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n Hang\Desktop\stockdata\"/>
    </mc:Choice>
  </mc:AlternateContent>
  <bookViews>
    <workbookView xWindow="0" yWindow="0" windowWidth="28800" windowHeight="12210" activeTab="2"/>
  </bookViews>
  <sheets>
    <sheet name="DPS_Daily_5Years" sheetId="1" r:id="rId1"/>
    <sheet name="Aroon" sheetId="2" r:id="rId2"/>
    <sheet name="EMA" sheetId="3" r:id="rId3"/>
    <sheet name="PSAR" sheetId="4" r:id="rId4"/>
    <sheet name="Fractal" sheetId="5" r:id="rId5"/>
    <sheet name="RSI" sheetId="6" r:id="rId6"/>
    <sheet name="ATR" sheetId="7" r:id="rId7"/>
    <sheet name="Momentum" sheetId="8" r:id="rId8"/>
    <sheet name="MACD" sheetId="9" r:id="rId9"/>
    <sheet name="Awesome" sheetId="10" r:id="rId10"/>
    <sheet name="ADX" sheetId="11" r:id="rId11"/>
    <sheet name="OBV" sheetId="12" r:id="rId12"/>
    <sheet name="Stochastic" sheetId="13" r:id="rId13"/>
    <sheet name="MFI" sheetId="14" r:id="rId14"/>
  </sheets>
  <calcPr calcId="162913"/>
</workbook>
</file>

<file path=xl/calcChain.xml><?xml version="1.0" encoding="utf-8"?>
<calcChain xmlns="http://schemas.openxmlformats.org/spreadsheetml/2006/main">
  <c r="G25" i="3" l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24" i="3"/>
  <c r="G23" i="3"/>
  <c r="J989" i="14" l="1"/>
  <c r="I1130" i="14"/>
  <c r="I1162" i="14"/>
  <c r="G5" i="14"/>
  <c r="H5" i="14" s="1"/>
  <c r="G6" i="14"/>
  <c r="G7" i="14"/>
  <c r="G8" i="14"/>
  <c r="H8" i="14" s="1"/>
  <c r="G9" i="14"/>
  <c r="G10" i="14"/>
  <c r="G11" i="14"/>
  <c r="G12" i="14"/>
  <c r="H12" i="14" s="1"/>
  <c r="G13" i="14"/>
  <c r="G14" i="14"/>
  <c r="H14" i="14"/>
  <c r="G15" i="14"/>
  <c r="G16" i="14"/>
  <c r="H16" i="14"/>
  <c r="G17" i="14"/>
  <c r="G18" i="14"/>
  <c r="H18" i="14"/>
  <c r="G19" i="14"/>
  <c r="G20" i="14"/>
  <c r="H20" i="14"/>
  <c r="G21" i="14"/>
  <c r="G22" i="14"/>
  <c r="H22" i="14" s="1"/>
  <c r="G23" i="14"/>
  <c r="G24" i="14"/>
  <c r="H24" i="14" s="1"/>
  <c r="G25" i="14"/>
  <c r="G26" i="14"/>
  <c r="G27" i="14"/>
  <c r="G28" i="14"/>
  <c r="H28" i="14" s="1"/>
  <c r="G29" i="14"/>
  <c r="G30" i="14"/>
  <c r="H30" i="14"/>
  <c r="G31" i="14"/>
  <c r="G32" i="14"/>
  <c r="H32" i="14"/>
  <c r="G33" i="14"/>
  <c r="G34" i="14"/>
  <c r="H34" i="14"/>
  <c r="G35" i="14"/>
  <c r="G36" i="14"/>
  <c r="H36" i="14"/>
  <c r="G37" i="14"/>
  <c r="G38" i="14"/>
  <c r="H38" i="14" s="1"/>
  <c r="G39" i="14"/>
  <c r="G40" i="14"/>
  <c r="H40" i="14" s="1"/>
  <c r="G41" i="14"/>
  <c r="G42" i="14"/>
  <c r="G43" i="14"/>
  <c r="G44" i="14"/>
  <c r="H44" i="14" s="1"/>
  <c r="G45" i="14"/>
  <c r="G46" i="14"/>
  <c r="H46" i="14"/>
  <c r="G47" i="14"/>
  <c r="G48" i="14"/>
  <c r="H48" i="14"/>
  <c r="G49" i="14"/>
  <c r="G50" i="14"/>
  <c r="G51" i="14"/>
  <c r="G52" i="14"/>
  <c r="H52" i="14"/>
  <c r="G53" i="14"/>
  <c r="G54" i="14"/>
  <c r="G55" i="14"/>
  <c r="G56" i="14"/>
  <c r="H56" i="14" s="1"/>
  <c r="G57" i="14"/>
  <c r="G58" i="14"/>
  <c r="G59" i="14"/>
  <c r="G60" i="14"/>
  <c r="G61" i="14"/>
  <c r="G62" i="14"/>
  <c r="G63" i="14"/>
  <c r="G64" i="14"/>
  <c r="H64" i="14" s="1"/>
  <c r="G65" i="14"/>
  <c r="G66" i="14"/>
  <c r="G67" i="14"/>
  <c r="G68" i="14"/>
  <c r="H68" i="14" s="1"/>
  <c r="G69" i="14"/>
  <c r="G70" i="14"/>
  <c r="G71" i="14"/>
  <c r="G72" i="14"/>
  <c r="H72" i="14"/>
  <c r="G73" i="14"/>
  <c r="G74" i="14"/>
  <c r="G75" i="14"/>
  <c r="G76" i="14"/>
  <c r="H76" i="14"/>
  <c r="G77" i="14"/>
  <c r="G78" i="14"/>
  <c r="G79" i="14"/>
  <c r="G80" i="14"/>
  <c r="H80" i="14"/>
  <c r="G81" i="14"/>
  <c r="G82" i="14"/>
  <c r="G83" i="14"/>
  <c r="G84" i="14"/>
  <c r="H84" i="14"/>
  <c r="G85" i="14"/>
  <c r="G86" i="14"/>
  <c r="G87" i="14"/>
  <c r="G88" i="14"/>
  <c r="H88" i="14"/>
  <c r="G89" i="14"/>
  <c r="G90" i="14"/>
  <c r="G91" i="14"/>
  <c r="G92" i="14"/>
  <c r="G93" i="14"/>
  <c r="G94" i="14"/>
  <c r="G95" i="14"/>
  <c r="G96" i="14"/>
  <c r="H96" i="14" s="1"/>
  <c r="G97" i="14"/>
  <c r="G98" i="14"/>
  <c r="G99" i="14"/>
  <c r="G100" i="14"/>
  <c r="H100" i="14" s="1"/>
  <c r="G101" i="14"/>
  <c r="G102" i="14"/>
  <c r="G103" i="14"/>
  <c r="G104" i="14"/>
  <c r="H104" i="14"/>
  <c r="G105" i="14"/>
  <c r="G106" i="14"/>
  <c r="G107" i="14"/>
  <c r="G108" i="14"/>
  <c r="H108" i="14"/>
  <c r="G109" i="14"/>
  <c r="G110" i="14"/>
  <c r="G111" i="14"/>
  <c r="G112" i="14"/>
  <c r="H112" i="14"/>
  <c r="G113" i="14"/>
  <c r="G114" i="14"/>
  <c r="G115" i="14"/>
  <c r="G116" i="14"/>
  <c r="H116" i="14"/>
  <c r="G117" i="14"/>
  <c r="G118" i="14"/>
  <c r="G119" i="14"/>
  <c r="G120" i="14"/>
  <c r="H120" i="14"/>
  <c r="G121" i="14"/>
  <c r="G122" i="14"/>
  <c r="G123" i="14"/>
  <c r="G124" i="14"/>
  <c r="G125" i="14"/>
  <c r="G126" i="14"/>
  <c r="G127" i="14"/>
  <c r="G128" i="14"/>
  <c r="H128" i="14" s="1"/>
  <c r="G129" i="14"/>
  <c r="G130" i="14"/>
  <c r="G131" i="14"/>
  <c r="G132" i="14"/>
  <c r="H132" i="14" s="1"/>
  <c r="G133" i="14"/>
  <c r="G134" i="14"/>
  <c r="G135" i="14"/>
  <c r="G136" i="14"/>
  <c r="H136" i="14"/>
  <c r="G137" i="14"/>
  <c r="G138" i="14"/>
  <c r="G139" i="14"/>
  <c r="G140" i="14"/>
  <c r="H140" i="14"/>
  <c r="G141" i="14"/>
  <c r="G142" i="14"/>
  <c r="G143" i="14"/>
  <c r="G144" i="14"/>
  <c r="H144" i="14"/>
  <c r="G145" i="14"/>
  <c r="G146" i="14"/>
  <c r="G147" i="14"/>
  <c r="G148" i="14"/>
  <c r="H148" i="14"/>
  <c r="G149" i="14"/>
  <c r="G150" i="14"/>
  <c r="G151" i="14"/>
  <c r="G152" i="14"/>
  <c r="H152" i="14"/>
  <c r="G153" i="14"/>
  <c r="G154" i="14"/>
  <c r="G155" i="14"/>
  <c r="G156" i="14"/>
  <c r="G157" i="14"/>
  <c r="G158" i="14"/>
  <c r="G159" i="14"/>
  <c r="G160" i="14"/>
  <c r="H160" i="14" s="1"/>
  <c r="G161" i="14"/>
  <c r="G162" i="14"/>
  <c r="G163" i="14"/>
  <c r="G164" i="14"/>
  <c r="H164" i="14" s="1"/>
  <c r="G165" i="14"/>
  <c r="G166" i="14"/>
  <c r="G167" i="14"/>
  <c r="G168" i="14"/>
  <c r="H168" i="14"/>
  <c r="G169" i="14"/>
  <c r="G170" i="14"/>
  <c r="G171" i="14"/>
  <c r="G172" i="14"/>
  <c r="H172" i="14"/>
  <c r="G173" i="14"/>
  <c r="G174" i="14"/>
  <c r="G175" i="14"/>
  <c r="G176" i="14"/>
  <c r="G177" i="14"/>
  <c r="G178" i="14"/>
  <c r="G179" i="14"/>
  <c r="G180" i="14"/>
  <c r="H180" i="14" s="1"/>
  <c r="G181" i="14"/>
  <c r="G182" i="14"/>
  <c r="G183" i="14"/>
  <c r="G184" i="14"/>
  <c r="H184" i="14" s="1"/>
  <c r="G185" i="14"/>
  <c r="G186" i="14"/>
  <c r="G187" i="14"/>
  <c r="G188" i="14"/>
  <c r="H188" i="14"/>
  <c r="G189" i="14"/>
  <c r="G190" i="14"/>
  <c r="G191" i="14"/>
  <c r="G192" i="14"/>
  <c r="H192" i="14"/>
  <c r="G193" i="14"/>
  <c r="G194" i="14"/>
  <c r="G195" i="14"/>
  <c r="G196" i="14"/>
  <c r="G197" i="14"/>
  <c r="G198" i="14"/>
  <c r="G199" i="14"/>
  <c r="G200" i="14"/>
  <c r="H200" i="14" s="1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H212" i="14" s="1"/>
  <c r="G213" i="14"/>
  <c r="G214" i="14"/>
  <c r="G215" i="14"/>
  <c r="G216" i="14"/>
  <c r="H216" i="14"/>
  <c r="G217" i="14"/>
  <c r="G218" i="14"/>
  <c r="G219" i="14"/>
  <c r="G220" i="14"/>
  <c r="H220" i="14" s="1"/>
  <c r="G221" i="14"/>
  <c r="G222" i="14"/>
  <c r="G223" i="14"/>
  <c r="G224" i="14"/>
  <c r="H224" i="14"/>
  <c r="G225" i="14"/>
  <c r="G226" i="14"/>
  <c r="G227" i="14"/>
  <c r="G228" i="14"/>
  <c r="G229" i="14"/>
  <c r="G230" i="14"/>
  <c r="G231" i="14"/>
  <c r="G232" i="14"/>
  <c r="H232" i="14" s="1"/>
  <c r="G233" i="14"/>
  <c r="G234" i="14"/>
  <c r="G235" i="14"/>
  <c r="G236" i="14"/>
  <c r="H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H248" i="14" s="1"/>
  <c r="G249" i="14"/>
  <c r="G250" i="14"/>
  <c r="G251" i="14"/>
  <c r="G252" i="14"/>
  <c r="H252" i="14" s="1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H268" i="14"/>
  <c r="G269" i="14"/>
  <c r="G270" i="14"/>
  <c r="G271" i="14"/>
  <c r="G272" i="14"/>
  <c r="G273" i="14"/>
  <c r="G274" i="14"/>
  <c r="G275" i="14"/>
  <c r="G276" i="14"/>
  <c r="H276" i="14" s="1"/>
  <c r="G277" i="14"/>
  <c r="G278" i="14"/>
  <c r="G279" i="14"/>
  <c r="G280" i="14"/>
  <c r="H280" i="14"/>
  <c r="G281" i="14"/>
  <c r="G282" i="14"/>
  <c r="G283" i="14"/>
  <c r="G284" i="14"/>
  <c r="H284" i="14"/>
  <c r="G285" i="14"/>
  <c r="G286" i="14"/>
  <c r="G287" i="14"/>
  <c r="H287" i="14" s="1"/>
  <c r="G288" i="14"/>
  <c r="H288" i="14" s="1"/>
  <c r="G289" i="14"/>
  <c r="G290" i="14"/>
  <c r="G291" i="14"/>
  <c r="G292" i="14"/>
  <c r="H292" i="14"/>
  <c r="G293" i="14"/>
  <c r="G294" i="14"/>
  <c r="G295" i="14"/>
  <c r="H295" i="14" s="1"/>
  <c r="G296" i="14"/>
  <c r="G297" i="14"/>
  <c r="G298" i="14"/>
  <c r="G299" i="14"/>
  <c r="H299" i="14" s="1"/>
  <c r="G300" i="14"/>
  <c r="H300" i="14" s="1"/>
  <c r="G301" i="14"/>
  <c r="G302" i="14"/>
  <c r="G303" i="14"/>
  <c r="G304" i="14"/>
  <c r="H304" i="14" s="1"/>
  <c r="G305" i="14"/>
  <c r="G306" i="14"/>
  <c r="G307" i="14"/>
  <c r="G308" i="14"/>
  <c r="H308" i="14"/>
  <c r="G309" i="14"/>
  <c r="G310" i="14"/>
  <c r="G311" i="14"/>
  <c r="H311" i="14"/>
  <c r="G312" i="14"/>
  <c r="G313" i="14"/>
  <c r="G314" i="14"/>
  <c r="G315" i="14"/>
  <c r="G316" i="14"/>
  <c r="H316" i="14" s="1"/>
  <c r="G317" i="14"/>
  <c r="G318" i="14"/>
  <c r="G319" i="14"/>
  <c r="H319" i="14"/>
  <c r="G320" i="14"/>
  <c r="G321" i="14"/>
  <c r="G322" i="14"/>
  <c r="G323" i="14"/>
  <c r="G324" i="14"/>
  <c r="H324" i="14" s="1"/>
  <c r="G325" i="14"/>
  <c r="G326" i="14"/>
  <c r="G327" i="14"/>
  <c r="H327" i="14"/>
  <c r="G328" i="14"/>
  <c r="G329" i="14"/>
  <c r="G330" i="14"/>
  <c r="G331" i="14"/>
  <c r="H331" i="14"/>
  <c r="G332" i="14"/>
  <c r="G333" i="14"/>
  <c r="G334" i="14"/>
  <c r="G335" i="14"/>
  <c r="H335" i="14" s="1"/>
  <c r="G336" i="14"/>
  <c r="H336" i="14"/>
  <c r="G337" i="14"/>
  <c r="G338" i="14"/>
  <c r="G339" i="14"/>
  <c r="G340" i="14"/>
  <c r="H340" i="14"/>
  <c r="G341" i="14"/>
  <c r="G342" i="14"/>
  <c r="G343" i="14"/>
  <c r="H343" i="14"/>
  <c r="G344" i="14"/>
  <c r="G345" i="14"/>
  <c r="H345" i="14" s="1"/>
  <c r="G346" i="14"/>
  <c r="H346" i="14" s="1"/>
  <c r="G347" i="14"/>
  <c r="H347" i="14"/>
  <c r="G348" i="14"/>
  <c r="G349" i="14"/>
  <c r="G350" i="14"/>
  <c r="H350" i="14" s="1"/>
  <c r="G351" i="14"/>
  <c r="H351" i="14" s="1"/>
  <c r="G352" i="14"/>
  <c r="G353" i="14"/>
  <c r="G354" i="14"/>
  <c r="G355" i="14"/>
  <c r="H355" i="14" s="1"/>
  <c r="G356" i="14"/>
  <c r="G357" i="14"/>
  <c r="G358" i="14"/>
  <c r="H358" i="14"/>
  <c r="G359" i="14"/>
  <c r="G360" i="14"/>
  <c r="G361" i="14"/>
  <c r="G362" i="14"/>
  <c r="H362" i="14" s="1"/>
  <c r="G363" i="14"/>
  <c r="H363" i="14"/>
  <c r="G364" i="14"/>
  <c r="G365" i="14"/>
  <c r="G366" i="14"/>
  <c r="H366" i="14" s="1"/>
  <c r="G367" i="14"/>
  <c r="H367" i="14" s="1"/>
  <c r="G368" i="14"/>
  <c r="G369" i="14"/>
  <c r="G370" i="14"/>
  <c r="G371" i="14"/>
  <c r="H371" i="14" s="1"/>
  <c r="G372" i="14"/>
  <c r="G373" i="14"/>
  <c r="G374" i="14"/>
  <c r="H374" i="14"/>
  <c r="G375" i="14"/>
  <c r="G376" i="14"/>
  <c r="G377" i="14"/>
  <c r="G378" i="14"/>
  <c r="H378" i="14" s="1"/>
  <c r="G379" i="14"/>
  <c r="H379" i="14"/>
  <c r="G380" i="14"/>
  <c r="G381" i="14"/>
  <c r="G382" i="14"/>
  <c r="H382" i="14" s="1"/>
  <c r="G383" i="14"/>
  <c r="H383" i="14" s="1"/>
  <c r="G384" i="14"/>
  <c r="G385" i="14"/>
  <c r="G386" i="14"/>
  <c r="G387" i="14"/>
  <c r="H387" i="14" s="1"/>
  <c r="G388" i="14"/>
  <c r="G389" i="14"/>
  <c r="G390" i="14"/>
  <c r="H390" i="14"/>
  <c r="G391" i="14"/>
  <c r="G392" i="14"/>
  <c r="G393" i="14"/>
  <c r="G394" i="14"/>
  <c r="H394" i="14" s="1"/>
  <c r="G395" i="14"/>
  <c r="H395" i="14"/>
  <c r="G396" i="14"/>
  <c r="G397" i="14"/>
  <c r="G398" i="14"/>
  <c r="H398" i="14" s="1"/>
  <c r="G399" i="14"/>
  <c r="G400" i="14"/>
  <c r="G401" i="14"/>
  <c r="G402" i="14"/>
  <c r="G403" i="14"/>
  <c r="H403" i="14" s="1"/>
  <c r="G404" i="14"/>
  <c r="G405" i="14"/>
  <c r="G406" i="14"/>
  <c r="H406" i="14"/>
  <c r="G407" i="14"/>
  <c r="G408" i="14"/>
  <c r="G409" i="14"/>
  <c r="G410" i="14"/>
  <c r="H410" i="14"/>
  <c r="G411" i="14"/>
  <c r="H411" i="14"/>
  <c r="G412" i="14"/>
  <c r="G413" i="14"/>
  <c r="G414" i="14"/>
  <c r="H414" i="14" s="1"/>
  <c r="G415" i="14"/>
  <c r="H415" i="14" s="1"/>
  <c r="G416" i="14"/>
  <c r="G417" i="14"/>
  <c r="G418" i="14"/>
  <c r="G419" i="14"/>
  <c r="H419" i="14" s="1"/>
  <c r="G420" i="14"/>
  <c r="G421" i="14"/>
  <c r="G422" i="14"/>
  <c r="H422" i="14"/>
  <c r="G423" i="14"/>
  <c r="G424" i="14"/>
  <c r="G425" i="14"/>
  <c r="G426" i="14"/>
  <c r="G427" i="14"/>
  <c r="H427" i="14"/>
  <c r="G428" i="14"/>
  <c r="G429" i="14"/>
  <c r="G430" i="14"/>
  <c r="G431" i="14"/>
  <c r="H431" i="14"/>
  <c r="G432" i="14"/>
  <c r="G433" i="14"/>
  <c r="G434" i="14"/>
  <c r="G435" i="14"/>
  <c r="G436" i="14"/>
  <c r="G437" i="14"/>
  <c r="G438" i="14"/>
  <c r="H438" i="14"/>
  <c r="G439" i="14"/>
  <c r="G440" i="14"/>
  <c r="G441" i="14"/>
  <c r="G442" i="14"/>
  <c r="H442" i="14"/>
  <c r="G443" i="14"/>
  <c r="H443" i="14"/>
  <c r="G444" i="14"/>
  <c r="G445" i="14"/>
  <c r="G446" i="14"/>
  <c r="G447" i="14"/>
  <c r="H447" i="14" s="1"/>
  <c r="G448" i="14"/>
  <c r="G449" i="14"/>
  <c r="G450" i="14"/>
  <c r="G451" i="14"/>
  <c r="G452" i="14"/>
  <c r="G453" i="14"/>
  <c r="G454" i="14"/>
  <c r="H454" i="14" s="1"/>
  <c r="G455" i="14"/>
  <c r="G456" i="14"/>
  <c r="G457" i="14"/>
  <c r="G458" i="14"/>
  <c r="G459" i="14"/>
  <c r="H459" i="14"/>
  <c r="G460" i="14"/>
  <c r="G461" i="14"/>
  <c r="G462" i="14"/>
  <c r="G463" i="14"/>
  <c r="H463" i="14"/>
  <c r="G464" i="14"/>
  <c r="G465" i="14"/>
  <c r="G466" i="14"/>
  <c r="G467" i="14"/>
  <c r="G468" i="14"/>
  <c r="G469" i="14"/>
  <c r="G470" i="14"/>
  <c r="H470" i="14"/>
  <c r="G471" i="14"/>
  <c r="G472" i="14"/>
  <c r="G473" i="14"/>
  <c r="G474" i="14"/>
  <c r="G475" i="14"/>
  <c r="G476" i="14"/>
  <c r="G477" i="14"/>
  <c r="G478" i="14"/>
  <c r="G479" i="14"/>
  <c r="H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H495" i="14"/>
  <c r="G496" i="14"/>
  <c r="G497" i="14"/>
  <c r="G498" i="14"/>
  <c r="G499" i="14"/>
  <c r="G500" i="14"/>
  <c r="G501" i="14"/>
  <c r="G502" i="14"/>
  <c r="G503" i="14"/>
  <c r="H503" i="14" s="1"/>
  <c r="G504" i="14"/>
  <c r="G505" i="14"/>
  <c r="G506" i="14"/>
  <c r="G507" i="14"/>
  <c r="G508" i="14"/>
  <c r="G509" i="14"/>
  <c r="G510" i="14"/>
  <c r="G511" i="14"/>
  <c r="H511" i="14"/>
  <c r="G512" i="14"/>
  <c r="G513" i="14"/>
  <c r="G514" i="14"/>
  <c r="G515" i="14"/>
  <c r="G516" i="14"/>
  <c r="G517" i="14"/>
  <c r="G518" i="14"/>
  <c r="G519" i="14"/>
  <c r="H519" i="14" s="1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H685" i="14"/>
  <c r="G686" i="14"/>
  <c r="H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H811" i="14" s="1"/>
  <c r="G812" i="14"/>
  <c r="G813" i="14"/>
  <c r="G814" i="14"/>
  <c r="G815" i="14"/>
  <c r="G816" i="14"/>
  <c r="G817" i="14"/>
  <c r="G818" i="14"/>
  <c r="G819" i="14"/>
  <c r="H819" i="14"/>
  <c r="G820" i="14"/>
  <c r="G821" i="14"/>
  <c r="G822" i="14"/>
  <c r="G823" i="14"/>
  <c r="H823" i="14" s="1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H835" i="14" s="1"/>
  <c r="G836" i="14"/>
  <c r="G837" i="14"/>
  <c r="G838" i="14"/>
  <c r="G839" i="14"/>
  <c r="G840" i="14"/>
  <c r="G841" i="14"/>
  <c r="G842" i="14"/>
  <c r="G843" i="14"/>
  <c r="H843" i="14"/>
  <c r="G844" i="14"/>
  <c r="G845" i="14"/>
  <c r="G846" i="14"/>
  <c r="G847" i="14"/>
  <c r="G848" i="14"/>
  <c r="G849" i="14"/>
  <c r="G850" i="14"/>
  <c r="G851" i="14"/>
  <c r="H851" i="14" s="1"/>
  <c r="G852" i="14"/>
  <c r="G853" i="14"/>
  <c r="G854" i="14"/>
  <c r="G855" i="14"/>
  <c r="G856" i="14"/>
  <c r="G857" i="14"/>
  <c r="G858" i="14"/>
  <c r="G859" i="14"/>
  <c r="H859" i="14" s="1"/>
  <c r="G860" i="14"/>
  <c r="G861" i="14"/>
  <c r="G862" i="14"/>
  <c r="G863" i="14"/>
  <c r="G864" i="14"/>
  <c r="G865" i="14"/>
  <c r="G866" i="14"/>
  <c r="G867" i="14"/>
  <c r="H867" i="14"/>
  <c r="G868" i="14"/>
  <c r="G869" i="14"/>
  <c r="G870" i="14"/>
  <c r="G871" i="14"/>
  <c r="G872" i="14"/>
  <c r="G873" i="14"/>
  <c r="G874" i="14"/>
  <c r="G875" i="14"/>
  <c r="H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H887" i="14" s="1"/>
  <c r="G888" i="14"/>
  <c r="G889" i="14"/>
  <c r="G890" i="14"/>
  <c r="G891" i="14"/>
  <c r="H891" i="14"/>
  <c r="G892" i="14"/>
  <c r="G893" i="14"/>
  <c r="G894" i="14"/>
  <c r="G895" i="14"/>
  <c r="G896" i="14"/>
  <c r="G897" i="14"/>
  <c r="G898" i="14"/>
  <c r="G899" i="14"/>
  <c r="H899" i="14" s="1"/>
  <c r="G900" i="14"/>
  <c r="G901" i="14"/>
  <c r="G902" i="14"/>
  <c r="G903" i="14"/>
  <c r="G904" i="14"/>
  <c r="G905" i="14"/>
  <c r="G906" i="14"/>
  <c r="G907" i="14"/>
  <c r="H907" i="14"/>
  <c r="G908" i="14"/>
  <c r="G909" i="14"/>
  <c r="G910" i="14"/>
  <c r="G911" i="14"/>
  <c r="G912" i="14"/>
  <c r="G913" i="14"/>
  <c r="G914" i="14"/>
  <c r="G915" i="14"/>
  <c r="H915" i="14" s="1"/>
  <c r="G916" i="14"/>
  <c r="G917" i="14"/>
  <c r="G918" i="14"/>
  <c r="G919" i="14"/>
  <c r="H919" i="14"/>
  <c r="G920" i="14"/>
  <c r="G921" i="14"/>
  <c r="G922" i="14"/>
  <c r="G923" i="14"/>
  <c r="H923" i="14"/>
  <c r="G924" i="14"/>
  <c r="G925" i="14"/>
  <c r="J925" i="14" s="1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H942" i="14"/>
  <c r="G943" i="14"/>
  <c r="G944" i="14"/>
  <c r="G945" i="14"/>
  <c r="G946" i="14"/>
  <c r="H946" i="14" s="1"/>
  <c r="G947" i="14"/>
  <c r="G948" i="14"/>
  <c r="G949" i="14"/>
  <c r="G950" i="14"/>
  <c r="H950" i="14"/>
  <c r="G951" i="14"/>
  <c r="G952" i="14"/>
  <c r="G953" i="14"/>
  <c r="G954" i="14"/>
  <c r="H954" i="14" s="1"/>
  <c r="G955" i="14"/>
  <c r="G956" i="14"/>
  <c r="G957" i="14"/>
  <c r="G958" i="14"/>
  <c r="G959" i="14"/>
  <c r="G960" i="14"/>
  <c r="G961" i="14"/>
  <c r="G962" i="14"/>
  <c r="H962" i="14" s="1"/>
  <c r="G963" i="14"/>
  <c r="G964" i="14"/>
  <c r="G965" i="14"/>
  <c r="G966" i="14"/>
  <c r="H966" i="14"/>
  <c r="G967" i="14"/>
  <c r="G968" i="14"/>
  <c r="G969" i="14"/>
  <c r="G970" i="14"/>
  <c r="H970" i="14"/>
  <c r="G971" i="14"/>
  <c r="G972" i="14"/>
  <c r="G973" i="14"/>
  <c r="G974" i="14"/>
  <c r="H974" i="14"/>
  <c r="G975" i="14"/>
  <c r="G976" i="14"/>
  <c r="G977" i="14"/>
  <c r="G978" i="14"/>
  <c r="H978" i="14" s="1"/>
  <c r="G979" i="14"/>
  <c r="G980" i="14"/>
  <c r="G981" i="14"/>
  <c r="G982" i="14"/>
  <c r="H982" i="14"/>
  <c r="G983" i="14"/>
  <c r="G984" i="14"/>
  <c r="G985" i="14"/>
  <c r="G986" i="14"/>
  <c r="H986" i="14" s="1"/>
  <c r="G987" i="14"/>
  <c r="G988" i="14"/>
  <c r="G989" i="14"/>
  <c r="G990" i="14"/>
  <c r="G991" i="14"/>
  <c r="G992" i="14"/>
  <c r="G993" i="14"/>
  <c r="G994" i="14"/>
  <c r="H994" i="14" s="1"/>
  <c r="G995" i="14"/>
  <c r="G996" i="14"/>
  <c r="G997" i="14"/>
  <c r="G998" i="14"/>
  <c r="H998" i="14"/>
  <c r="G999" i="14"/>
  <c r="G1000" i="14"/>
  <c r="G1001" i="14"/>
  <c r="G1002" i="14"/>
  <c r="H1002" i="14"/>
  <c r="G1003" i="14"/>
  <c r="G1004" i="14"/>
  <c r="G1005" i="14"/>
  <c r="G1006" i="14"/>
  <c r="H1006" i="14"/>
  <c r="G1007" i="14"/>
  <c r="G1008" i="14"/>
  <c r="G1009" i="14"/>
  <c r="G1010" i="14"/>
  <c r="H1010" i="14" s="1"/>
  <c r="G1011" i="14"/>
  <c r="H1011" i="14" s="1"/>
  <c r="G1012" i="14"/>
  <c r="G1013" i="14"/>
  <c r="G1014" i="14"/>
  <c r="H1014" i="14"/>
  <c r="G1015" i="14"/>
  <c r="G1016" i="14"/>
  <c r="G1017" i="14"/>
  <c r="G1018" i="14"/>
  <c r="H1018" i="14"/>
  <c r="G1019" i="14"/>
  <c r="H1019" i="14"/>
  <c r="G1020" i="14"/>
  <c r="G1021" i="14"/>
  <c r="G1022" i="14"/>
  <c r="H1022" i="14"/>
  <c r="G1023" i="14"/>
  <c r="H1023" i="14"/>
  <c r="G1024" i="14"/>
  <c r="G1025" i="14"/>
  <c r="G1026" i="14"/>
  <c r="G1027" i="14"/>
  <c r="H1027" i="14"/>
  <c r="G1028" i="14"/>
  <c r="G1029" i="14"/>
  <c r="G1030" i="14"/>
  <c r="H1030" i="14"/>
  <c r="G1031" i="14"/>
  <c r="G1032" i="14"/>
  <c r="G1033" i="14"/>
  <c r="G1034" i="14"/>
  <c r="H1034" i="14" s="1"/>
  <c r="G1035" i="14"/>
  <c r="H1035" i="14" s="1"/>
  <c r="G1036" i="14"/>
  <c r="G1037" i="14"/>
  <c r="G1038" i="14"/>
  <c r="H1038" i="14" s="1"/>
  <c r="G1039" i="14"/>
  <c r="H1039" i="14" s="1"/>
  <c r="G1040" i="14"/>
  <c r="G1041" i="14"/>
  <c r="G1042" i="14"/>
  <c r="H1042" i="14"/>
  <c r="G1043" i="14"/>
  <c r="H1043" i="14" s="1"/>
  <c r="G1044" i="14"/>
  <c r="G1045" i="14"/>
  <c r="G1046" i="14"/>
  <c r="H1046" i="14" s="1"/>
  <c r="G1047" i="14"/>
  <c r="G1048" i="14"/>
  <c r="G1049" i="14"/>
  <c r="G1050" i="14"/>
  <c r="H1050" i="14"/>
  <c r="G1051" i="14"/>
  <c r="H1051" i="14"/>
  <c r="G1052" i="14"/>
  <c r="G1053" i="14"/>
  <c r="G1054" i="14"/>
  <c r="G1055" i="14"/>
  <c r="H1055" i="14"/>
  <c r="G1056" i="14"/>
  <c r="G1057" i="14"/>
  <c r="G1058" i="14"/>
  <c r="H1058" i="14"/>
  <c r="G1059" i="14"/>
  <c r="G1060" i="14"/>
  <c r="G1061" i="14"/>
  <c r="G1062" i="14"/>
  <c r="H1062" i="14"/>
  <c r="G1063" i="14"/>
  <c r="G1064" i="14"/>
  <c r="G1065" i="14"/>
  <c r="G1066" i="14"/>
  <c r="H1066" i="14" s="1"/>
  <c r="G1067" i="14"/>
  <c r="H1067" i="14" s="1"/>
  <c r="G1068" i="14"/>
  <c r="G1069" i="14"/>
  <c r="G1070" i="14"/>
  <c r="H1070" i="14"/>
  <c r="G1071" i="14"/>
  <c r="H1071" i="14" s="1"/>
  <c r="G1072" i="14"/>
  <c r="G1073" i="14"/>
  <c r="G1074" i="14"/>
  <c r="H1074" i="14" s="1"/>
  <c r="G1075" i="14"/>
  <c r="H1075" i="14"/>
  <c r="G1076" i="14"/>
  <c r="G1077" i="14"/>
  <c r="G1078" i="14"/>
  <c r="H1078" i="14" s="1"/>
  <c r="G1079" i="14"/>
  <c r="G1080" i="14"/>
  <c r="G1081" i="14"/>
  <c r="G1082" i="14"/>
  <c r="G1083" i="14"/>
  <c r="H1083" i="14"/>
  <c r="G1084" i="14"/>
  <c r="G1085" i="14"/>
  <c r="G1086" i="14"/>
  <c r="H1086" i="14"/>
  <c r="G1087" i="14"/>
  <c r="G1088" i="14"/>
  <c r="G1089" i="14"/>
  <c r="I1089" i="14" s="1"/>
  <c r="G1090" i="14"/>
  <c r="G1091" i="14"/>
  <c r="H1091" i="14" s="1"/>
  <c r="G1092" i="14"/>
  <c r="G1093" i="14"/>
  <c r="G1094" i="14"/>
  <c r="H1094" i="14" s="1"/>
  <c r="G1095" i="14"/>
  <c r="G1096" i="14"/>
  <c r="G1097" i="14"/>
  <c r="G1098" i="14"/>
  <c r="H1098" i="14"/>
  <c r="G1099" i="14"/>
  <c r="G1100" i="14"/>
  <c r="G1101" i="14"/>
  <c r="G1102" i="14"/>
  <c r="H1102" i="14"/>
  <c r="G1103" i="14"/>
  <c r="H1103" i="14"/>
  <c r="G1104" i="14"/>
  <c r="G1105" i="14"/>
  <c r="G1106" i="14"/>
  <c r="G1107" i="14"/>
  <c r="H1107" i="14" s="1"/>
  <c r="G1108" i="14"/>
  <c r="G1109" i="14"/>
  <c r="G1110" i="14"/>
  <c r="H1110" i="14"/>
  <c r="G1111" i="14"/>
  <c r="G1112" i="14"/>
  <c r="G1113" i="14"/>
  <c r="G1114" i="14"/>
  <c r="H1114" i="14"/>
  <c r="G1115" i="14"/>
  <c r="H1115" i="14"/>
  <c r="G1116" i="14"/>
  <c r="G1117" i="14"/>
  <c r="G1118" i="14"/>
  <c r="I1118" i="14" s="1"/>
  <c r="H1118" i="14"/>
  <c r="G1119" i="14"/>
  <c r="H1119" i="14"/>
  <c r="G1120" i="14"/>
  <c r="G1121" i="14"/>
  <c r="G1122" i="14"/>
  <c r="G1123" i="14"/>
  <c r="H1123" i="14" s="1"/>
  <c r="G1124" i="14"/>
  <c r="G1125" i="14"/>
  <c r="G1126" i="14"/>
  <c r="J1126" i="14" s="1"/>
  <c r="G1127" i="14"/>
  <c r="G1128" i="14"/>
  <c r="G1129" i="14"/>
  <c r="G1130" i="14"/>
  <c r="H1130" i="14"/>
  <c r="G1131" i="14"/>
  <c r="H1131" i="14"/>
  <c r="G1132" i="14"/>
  <c r="G1133" i="14"/>
  <c r="G1134" i="14"/>
  <c r="G1135" i="14"/>
  <c r="H1135" i="14"/>
  <c r="G1136" i="14"/>
  <c r="G1137" i="14"/>
  <c r="G1138" i="14"/>
  <c r="G1139" i="14"/>
  <c r="H1139" i="14"/>
  <c r="G1140" i="14"/>
  <c r="G1141" i="14"/>
  <c r="G1142" i="14"/>
  <c r="J1142" i="14" s="1"/>
  <c r="G1143" i="14"/>
  <c r="G1144" i="14"/>
  <c r="G1145" i="14"/>
  <c r="G1146" i="14"/>
  <c r="G1147" i="14"/>
  <c r="H1147" i="14"/>
  <c r="G1148" i="14"/>
  <c r="G1149" i="14"/>
  <c r="G1150" i="14"/>
  <c r="H1150" i="14"/>
  <c r="G1151" i="14"/>
  <c r="G1152" i="14"/>
  <c r="G1153" i="14"/>
  <c r="G1154" i="14"/>
  <c r="G1155" i="14"/>
  <c r="H1155" i="14" s="1"/>
  <c r="G1156" i="14"/>
  <c r="G1157" i="14"/>
  <c r="G1158" i="14"/>
  <c r="H1158" i="14" s="1"/>
  <c r="G1159" i="14"/>
  <c r="G1160" i="14"/>
  <c r="G1161" i="14"/>
  <c r="G1162" i="14"/>
  <c r="H1162" i="14"/>
  <c r="G1163" i="14"/>
  <c r="G1164" i="14"/>
  <c r="G1165" i="14"/>
  <c r="G1166" i="14"/>
  <c r="G1167" i="14"/>
  <c r="H1167" i="14" s="1"/>
  <c r="G1168" i="14"/>
  <c r="G1169" i="14"/>
  <c r="G1170" i="14"/>
  <c r="G1171" i="14"/>
  <c r="G1172" i="14"/>
  <c r="H1172" i="14" s="1"/>
  <c r="G1173" i="14"/>
  <c r="G1174" i="14"/>
  <c r="G1175" i="14"/>
  <c r="H1175" i="14"/>
  <c r="G1176" i="14"/>
  <c r="H1176" i="14" s="1"/>
  <c r="G1177" i="14"/>
  <c r="G1178" i="14"/>
  <c r="H1178" i="14"/>
  <c r="G1179" i="14"/>
  <c r="G1180" i="14"/>
  <c r="G1181" i="14"/>
  <c r="G1182" i="14"/>
  <c r="H1182" i="14" s="1"/>
  <c r="G1183" i="14"/>
  <c r="G1184" i="14"/>
  <c r="H1184" i="14"/>
  <c r="G1185" i="14"/>
  <c r="G1186" i="14"/>
  <c r="J1186" i="14" s="1"/>
  <c r="H1186" i="14"/>
  <c r="G1187" i="14"/>
  <c r="H1187" i="14" s="1"/>
  <c r="G1188" i="14"/>
  <c r="G1189" i="14"/>
  <c r="G1190" i="14"/>
  <c r="J1190" i="14" s="1"/>
  <c r="G1191" i="14"/>
  <c r="H1191" i="14"/>
  <c r="G1192" i="14"/>
  <c r="G1193" i="14"/>
  <c r="G1194" i="14"/>
  <c r="G1195" i="14"/>
  <c r="H1195" i="14"/>
  <c r="G1196" i="14"/>
  <c r="H1196" i="14"/>
  <c r="G1197" i="14"/>
  <c r="G1198" i="14"/>
  <c r="H1198" i="14" s="1"/>
  <c r="G1199" i="14"/>
  <c r="H1199" i="14" s="1"/>
  <c r="G1200" i="14"/>
  <c r="H1200" i="14" s="1"/>
  <c r="G1201" i="14"/>
  <c r="G1202" i="14"/>
  <c r="G1203" i="14"/>
  <c r="G1204" i="14"/>
  <c r="H1204" i="14"/>
  <c r="G1205" i="14"/>
  <c r="G1206" i="14"/>
  <c r="G1207" i="14"/>
  <c r="H1207" i="14"/>
  <c r="G1208" i="14"/>
  <c r="G1209" i="14"/>
  <c r="G1210" i="14"/>
  <c r="J1210" i="14" s="1"/>
  <c r="G1211" i="14"/>
  <c r="G1212" i="14"/>
  <c r="G1213" i="14"/>
  <c r="G1214" i="14"/>
  <c r="G1215" i="14"/>
  <c r="G1216" i="14"/>
  <c r="H1216" i="14" s="1"/>
  <c r="G1217" i="14"/>
  <c r="G1218" i="14"/>
  <c r="H1218" i="14"/>
  <c r="G1219" i="14"/>
  <c r="G1220" i="14"/>
  <c r="G1221" i="14"/>
  <c r="G1222" i="14"/>
  <c r="I1222" i="14" s="1"/>
  <c r="H1222" i="14"/>
  <c r="G1223" i="14"/>
  <c r="H1223" i="14"/>
  <c r="G1224" i="14"/>
  <c r="G1225" i="14"/>
  <c r="G1226" i="14"/>
  <c r="G1227" i="14"/>
  <c r="H1227" i="14" s="1"/>
  <c r="G1228" i="14"/>
  <c r="H1228" i="14" s="1"/>
  <c r="G1229" i="14"/>
  <c r="G1230" i="14"/>
  <c r="G1231" i="14"/>
  <c r="H1231" i="14"/>
  <c r="G1232" i="14"/>
  <c r="H1232" i="14"/>
  <c r="G1233" i="14"/>
  <c r="G1234" i="14"/>
  <c r="G1235" i="14"/>
  <c r="G1236" i="14"/>
  <c r="H1236" i="14" s="1"/>
  <c r="G1237" i="14"/>
  <c r="G1238" i="14"/>
  <c r="G1239" i="14"/>
  <c r="H1239" i="14" s="1"/>
  <c r="G1240" i="14"/>
  <c r="H1240" i="14"/>
  <c r="G1241" i="14"/>
  <c r="G1242" i="14"/>
  <c r="I1242" i="14" s="1"/>
  <c r="H1242" i="14"/>
  <c r="G1243" i="14"/>
  <c r="G1244" i="14"/>
  <c r="G1245" i="14"/>
  <c r="G1246" i="14"/>
  <c r="H1246" i="14"/>
  <c r="G1247" i="14"/>
  <c r="G1248" i="14"/>
  <c r="H1248" i="14"/>
  <c r="G1249" i="14"/>
  <c r="G1250" i="14"/>
  <c r="J1250" i="14" s="1"/>
  <c r="G1251" i="14"/>
  <c r="H1251" i="14"/>
  <c r="G1252" i="14"/>
  <c r="G1253" i="14"/>
  <c r="G1254" i="14"/>
  <c r="H1254" i="14" s="1"/>
  <c r="G1255" i="14"/>
  <c r="H1255" i="14" s="1"/>
  <c r="G1256" i="14"/>
  <c r="G1257" i="14"/>
  <c r="G1258" i="14"/>
  <c r="G1259" i="14"/>
  <c r="H1259" i="14"/>
  <c r="G1260" i="14"/>
  <c r="H1260" i="14"/>
  <c r="G1261" i="14"/>
  <c r="G4" i="14"/>
  <c r="H4" i="14" s="1"/>
  <c r="G22" i="13"/>
  <c r="H22" i="13"/>
  <c r="G23" i="13"/>
  <c r="H23" i="13"/>
  <c r="I23" i="13" s="1"/>
  <c r="G24" i="13"/>
  <c r="I24" i="13" s="1"/>
  <c r="H24" i="13"/>
  <c r="G25" i="13"/>
  <c r="H25" i="13"/>
  <c r="G26" i="13"/>
  <c r="H26" i="13"/>
  <c r="I26" i="13" s="1"/>
  <c r="G27" i="13"/>
  <c r="H27" i="13"/>
  <c r="I27" i="13" s="1"/>
  <c r="G28" i="13"/>
  <c r="H28" i="13"/>
  <c r="G29" i="13"/>
  <c r="H29" i="13"/>
  <c r="I29" i="13" s="1"/>
  <c r="G30" i="13"/>
  <c r="H30" i="13"/>
  <c r="G31" i="13"/>
  <c r="H31" i="13"/>
  <c r="I31" i="13" s="1"/>
  <c r="G32" i="13"/>
  <c r="H32" i="13"/>
  <c r="I32" i="13" s="1"/>
  <c r="G33" i="13"/>
  <c r="H33" i="13"/>
  <c r="G34" i="13"/>
  <c r="H34" i="13"/>
  <c r="I34" i="13" s="1"/>
  <c r="G35" i="13"/>
  <c r="H35" i="13"/>
  <c r="G36" i="13"/>
  <c r="H36" i="13"/>
  <c r="G37" i="13"/>
  <c r="I37" i="13" s="1"/>
  <c r="H37" i="13"/>
  <c r="G38" i="13"/>
  <c r="H38" i="13"/>
  <c r="G39" i="13"/>
  <c r="H39" i="13"/>
  <c r="I39" i="13" s="1"/>
  <c r="G40" i="13"/>
  <c r="I40" i="13" s="1"/>
  <c r="H40" i="13"/>
  <c r="G41" i="13"/>
  <c r="H41" i="13"/>
  <c r="G42" i="13"/>
  <c r="H42" i="13"/>
  <c r="I42" i="13" s="1"/>
  <c r="G43" i="13"/>
  <c r="H43" i="13"/>
  <c r="G44" i="13"/>
  <c r="H44" i="13"/>
  <c r="I44" i="13" s="1"/>
  <c r="G45" i="13"/>
  <c r="H45" i="13"/>
  <c r="I45" i="13"/>
  <c r="G46" i="13"/>
  <c r="H46" i="13"/>
  <c r="I46" i="13" s="1"/>
  <c r="G47" i="13"/>
  <c r="H47" i="13"/>
  <c r="I47" i="13"/>
  <c r="J49" i="13" s="1"/>
  <c r="G48" i="13"/>
  <c r="H48" i="13"/>
  <c r="I48" i="13"/>
  <c r="G49" i="13"/>
  <c r="H49" i="13"/>
  <c r="I49" i="13" s="1"/>
  <c r="G50" i="13"/>
  <c r="H50" i="13"/>
  <c r="I50" i="13" s="1"/>
  <c r="J50" i="13"/>
  <c r="G51" i="13"/>
  <c r="H51" i="13"/>
  <c r="G52" i="13"/>
  <c r="H52" i="13"/>
  <c r="G53" i="13"/>
  <c r="I53" i="13" s="1"/>
  <c r="H53" i="13"/>
  <c r="G54" i="13"/>
  <c r="H54" i="13"/>
  <c r="G55" i="13"/>
  <c r="H55" i="13"/>
  <c r="I55" i="13" s="1"/>
  <c r="G56" i="13"/>
  <c r="I56" i="13" s="1"/>
  <c r="H56" i="13"/>
  <c r="G57" i="13"/>
  <c r="H57" i="13"/>
  <c r="G58" i="13"/>
  <c r="H58" i="13"/>
  <c r="I58" i="13" s="1"/>
  <c r="G59" i="13"/>
  <c r="H59" i="13"/>
  <c r="I59" i="13" s="1"/>
  <c r="G60" i="13"/>
  <c r="H60" i="13"/>
  <c r="I60" i="13" s="1"/>
  <c r="G61" i="13"/>
  <c r="H61" i="13"/>
  <c r="I61" i="13" s="1"/>
  <c r="G62" i="13"/>
  <c r="I62" i="13" s="1"/>
  <c r="H62" i="13"/>
  <c r="G63" i="13"/>
  <c r="I63" i="13" s="1"/>
  <c r="H63" i="13"/>
  <c r="G64" i="13"/>
  <c r="H64" i="13"/>
  <c r="I64" i="13" s="1"/>
  <c r="G65" i="13"/>
  <c r="H65" i="13"/>
  <c r="G66" i="13"/>
  <c r="H66" i="13"/>
  <c r="G67" i="13"/>
  <c r="H67" i="13"/>
  <c r="G68" i="13"/>
  <c r="H68" i="13"/>
  <c r="I68" i="13" s="1"/>
  <c r="G69" i="13"/>
  <c r="H69" i="13"/>
  <c r="I69" i="13" s="1"/>
  <c r="G70" i="13"/>
  <c r="H70" i="13"/>
  <c r="G71" i="13"/>
  <c r="H71" i="13"/>
  <c r="I71" i="13"/>
  <c r="G72" i="13"/>
  <c r="H72" i="13"/>
  <c r="I72" i="13" s="1"/>
  <c r="G73" i="13"/>
  <c r="H73" i="13"/>
  <c r="G74" i="13"/>
  <c r="H74" i="13"/>
  <c r="G75" i="13"/>
  <c r="H75" i="13"/>
  <c r="G76" i="13"/>
  <c r="H76" i="13"/>
  <c r="G77" i="13"/>
  <c r="H77" i="13"/>
  <c r="I77" i="13" s="1"/>
  <c r="G78" i="13"/>
  <c r="H78" i="13"/>
  <c r="G79" i="13"/>
  <c r="H79" i="13"/>
  <c r="I79" i="13" s="1"/>
  <c r="G80" i="13"/>
  <c r="H80" i="13"/>
  <c r="I80" i="13" s="1"/>
  <c r="G81" i="13"/>
  <c r="H81" i="13"/>
  <c r="G82" i="13"/>
  <c r="H82" i="13"/>
  <c r="I82" i="13" s="1"/>
  <c r="G83" i="13"/>
  <c r="H83" i="13"/>
  <c r="I83" i="13" s="1"/>
  <c r="G84" i="13"/>
  <c r="H84" i="13"/>
  <c r="G85" i="13"/>
  <c r="H85" i="13"/>
  <c r="I85" i="13" s="1"/>
  <c r="G86" i="13"/>
  <c r="H86" i="13"/>
  <c r="G87" i="13"/>
  <c r="H87" i="13"/>
  <c r="I87" i="13" s="1"/>
  <c r="G88" i="13"/>
  <c r="H88" i="13"/>
  <c r="I88" i="13" s="1"/>
  <c r="G89" i="13"/>
  <c r="H89" i="13"/>
  <c r="G90" i="13"/>
  <c r="H90" i="13"/>
  <c r="I90" i="13" s="1"/>
  <c r="G91" i="13"/>
  <c r="H91" i="13"/>
  <c r="G92" i="13"/>
  <c r="H92" i="13"/>
  <c r="G93" i="13"/>
  <c r="I93" i="13" s="1"/>
  <c r="H93" i="13"/>
  <c r="G94" i="13"/>
  <c r="I94" i="13" s="1"/>
  <c r="J96" i="13" s="1"/>
  <c r="H94" i="13"/>
  <c r="G95" i="13"/>
  <c r="H95" i="13"/>
  <c r="I95" i="13" s="1"/>
  <c r="G96" i="13"/>
  <c r="I96" i="13" s="1"/>
  <c r="H96" i="13"/>
  <c r="G97" i="13"/>
  <c r="H97" i="13"/>
  <c r="G98" i="13"/>
  <c r="H98" i="13"/>
  <c r="I98" i="13" s="1"/>
  <c r="G99" i="13"/>
  <c r="H99" i="13"/>
  <c r="I99" i="13" s="1"/>
  <c r="G100" i="13"/>
  <c r="H100" i="13"/>
  <c r="I100" i="13" s="1"/>
  <c r="G101" i="13"/>
  <c r="H101" i="13"/>
  <c r="G102" i="13"/>
  <c r="H102" i="13"/>
  <c r="G103" i="13"/>
  <c r="I103" i="13" s="1"/>
  <c r="H103" i="13"/>
  <c r="G104" i="13"/>
  <c r="H104" i="13"/>
  <c r="G105" i="13"/>
  <c r="H105" i="13"/>
  <c r="G106" i="13"/>
  <c r="H106" i="13"/>
  <c r="G107" i="13"/>
  <c r="H107" i="13"/>
  <c r="G108" i="13"/>
  <c r="H108" i="13"/>
  <c r="I108" i="13" s="1"/>
  <c r="G109" i="13"/>
  <c r="H109" i="13"/>
  <c r="I109" i="13" s="1"/>
  <c r="G110" i="13"/>
  <c r="H110" i="13"/>
  <c r="I110" i="13" s="1"/>
  <c r="G111" i="13"/>
  <c r="H111" i="13"/>
  <c r="I111" i="13" s="1"/>
  <c r="G112" i="13"/>
  <c r="I112" i="13" s="1"/>
  <c r="H112" i="13"/>
  <c r="G113" i="13"/>
  <c r="H113" i="13"/>
  <c r="G114" i="13"/>
  <c r="H114" i="13"/>
  <c r="I114" i="13" s="1"/>
  <c r="G115" i="13"/>
  <c r="H115" i="13"/>
  <c r="I115" i="13" s="1"/>
  <c r="G116" i="13"/>
  <c r="H116" i="13"/>
  <c r="I116" i="13" s="1"/>
  <c r="G117" i="13"/>
  <c r="H117" i="13"/>
  <c r="G118" i="13"/>
  <c r="I118" i="13" s="1"/>
  <c r="H118" i="13"/>
  <c r="G119" i="13"/>
  <c r="H119" i="13"/>
  <c r="I119" i="13"/>
  <c r="G120" i="13"/>
  <c r="H120" i="13"/>
  <c r="I120" i="13"/>
  <c r="G121" i="13"/>
  <c r="H121" i="13"/>
  <c r="G122" i="13"/>
  <c r="H122" i="13"/>
  <c r="I122" i="13" s="1"/>
  <c r="G123" i="13"/>
  <c r="H123" i="13"/>
  <c r="G124" i="13"/>
  <c r="H124" i="13"/>
  <c r="I124" i="13" s="1"/>
  <c r="G125" i="13"/>
  <c r="H125" i="13"/>
  <c r="I125" i="13" s="1"/>
  <c r="G126" i="13"/>
  <c r="H126" i="13"/>
  <c r="I126" i="13" s="1"/>
  <c r="G127" i="13"/>
  <c r="H127" i="13"/>
  <c r="I127" i="13" s="1"/>
  <c r="G128" i="13"/>
  <c r="I128" i="13" s="1"/>
  <c r="H128" i="13"/>
  <c r="G129" i="13"/>
  <c r="H129" i="13"/>
  <c r="G130" i="13"/>
  <c r="H130" i="13"/>
  <c r="I130" i="13" s="1"/>
  <c r="G131" i="13"/>
  <c r="H131" i="13"/>
  <c r="I131" i="13" s="1"/>
  <c r="G132" i="13"/>
  <c r="H132" i="13"/>
  <c r="I132" i="13" s="1"/>
  <c r="G133" i="13"/>
  <c r="H133" i="13"/>
  <c r="G134" i="13"/>
  <c r="I134" i="13" s="1"/>
  <c r="H134" i="13"/>
  <c r="G135" i="13"/>
  <c r="H135" i="13"/>
  <c r="I135" i="13"/>
  <c r="G136" i="13"/>
  <c r="H136" i="13"/>
  <c r="I136" i="13"/>
  <c r="G137" i="13"/>
  <c r="H137" i="13"/>
  <c r="I137" i="13" s="1"/>
  <c r="G138" i="13"/>
  <c r="H138" i="13"/>
  <c r="I138" i="13" s="1"/>
  <c r="J138" i="13"/>
  <c r="G139" i="13"/>
  <c r="H139" i="13"/>
  <c r="G140" i="13"/>
  <c r="H140" i="13"/>
  <c r="G141" i="13"/>
  <c r="I141" i="13" s="1"/>
  <c r="H141" i="13"/>
  <c r="G142" i="13"/>
  <c r="H142" i="13"/>
  <c r="I142" i="13" s="1"/>
  <c r="G143" i="13"/>
  <c r="I143" i="13" s="1"/>
  <c r="H143" i="13"/>
  <c r="G144" i="13"/>
  <c r="H144" i="13"/>
  <c r="I144" i="13"/>
  <c r="G145" i="13"/>
  <c r="H145" i="13"/>
  <c r="G146" i="13"/>
  <c r="H146" i="13"/>
  <c r="G147" i="13"/>
  <c r="H147" i="13"/>
  <c r="G148" i="13"/>
  <c r="H148" i="13"/>
  <c r="I148" i="13" s="1"/>
  <c r="G149" i="13"/>
  <c r="H149" i="13"/>
  <c r="I149" i="13"/>
  <c r="G150" i="13"/>
  <c r="H150" i="13"/>
  <c r="I150" i="13" s="1"/>
  <c r="G151" i="13"/>
  <c r="H151" i="13"/>
  <c r="I151" i="13" s="1"/>
  <c r="G152" i="13"/>
  <c r="H152" i="13"/>
  <c r="I152" i="13" s="1"/>
  <c r="G153" i="13"/>
  <c r="H153" i="13"/>
  <c r="G154" i="13"/>
  <c r="H154" i="13"/>
  <c r="I154" i="13" s="1"/>
  <c r="G155" i="13"/>
  <c r="H155" i="13"/>
  <c r="G156" i="13"/>
  <c r="H156" i="13"/>
  <c r="G157" i="13"/>
  <c r="I157" i="13" s="1"/>
  <c r="H157" i="13"/>
  <c r="G158" i="13"/>
  <c r="H158" i="13"/>
  <c r="I158" i="13" s="1"/>
  <c r="G159" i="13"/>
  <c r="I159" i="13" s="1"/>
  <c r="H159" i="13"/>
  <c r="G160" i="13"/>
  <c r="H160" i="13"/>
  <c r="I160" i="13"/>
  <c r="G161" i="13"/>
  <c r="H161" i="13"/>
  <c r="G162" i="13"/>
  <c r="H162" i="13"/>
  <c r="G163" i="13"/>
  <c r="H163" i="13"/>
  <c r="G164" i="13"/>
  <c r="H164" i="13"/>
  <c r="I164" i="13" s="1"/>
  <c r="J166" i="13" s="1"/>
  <c r="G165" i="13"/>
  <c r="H165" i="13"/>
  <c r="I165" i="13"/>
  <c r="G166" i="13"/>
  <c r="H166" i="13"/>
  <c r="I166" i="13" s="1"/>
  <c r="G167" i="13"/>
  <c r="H167" i="13"/>
  <c r="I167" i="13" s="1"/>
  <c r="G168" i="13"/>
  <c r="H168" i="13"/>
  <c r="I168" i="13" s="1"/>
  <c r="G169" i="13"/>
  <c r="H169" i="13"/>
  <c r="G170" i="13"/>
  <c r="H170" i="13"/>
  <c r="I170" i="13" s="1"/>
  <c r="J172" i="13" s="1"/>
  <c r="G171" i="13"/>
  <c r="H171" i="13"/>
  <c r="I171" i="13" s="1"/>
  <c r="G172" i="13"/>
  <c r="H172" i="13"/>
  <c r="I172" i="13" s="1"/>
  <c r="G173" i="13"/>
  <c r="H173" i="13"/>
  <c r="I173" i="13"/>
  <c r="G174" i="13"/>
  <c r="H174" i="13"/>
  <c r="I174" i="13"/>
  <c r="G175" i="13"/>
  <c r="H175" i="13"/>
  <c r="I175" i="13" s="1"/>
  <c r="G176" i="13"/>
  <c r="H176" i="13"/>
  <c r="I176" i="13" s="1"/>
  <c r="G177" i="13"/>
  <c r="H177" i="13"/>
  <c r="G178" i="13"/>
  <c r="H178" i="13"/>
  <c r="I178" i="13" s="1"/>
  <c r="G179" i="13"/>
  <c r="H179" i="13"/>
  <c r="I179" i="13" s="1"/>
  <c r="G180" i="13"/>
  <c r="H180" i="13"/>
  <c r="G181" i="13"/>
  <c r="H181" i="13"/>
  <c r="I181" i="13" s="1"/>
  <c r="G182" i="13"/>
  <c r="I182" i="13" s="1"/>
  <c r="H182" i="13"/>
  <c r="G183" i="13"/>
  <c r="H183" i="13"/>
  <c r="I183" i="13" s="1"/>
  <c r="G184" i="13"/>
  <c r="I184" i="13" s="1"/>
  <c r="H184" i="13"/>
  <c r="G185" i="13"/>
  <c r="H185" i="13"/>
  <c r="G186" i="13"/>
  <c r="H186" i="13"/>
  <c r="G187" i="13"/>
  <c r="H187" i="13"/>
  <c r="I187" i="13" s="1"/>
  <c r="G188" i="13"/>
  <c r="H188" i="13"/>
  <c r="I188" i="13" s="1"/>
  <c r="G189" i="13"/>
  <c r="H189" i="13"/>
  <c r="I189" i="13"/>
  <c r="G190" i="13"/>
  <c r="H190" i="13"/>
  <c r="I190" i="13"/>
  <c r="G191" i="13"/>
  <c r="H191" i="13"/>
  <c r="I191" i="13" s="1"/>
  <c r="G192" i="13"/>
  <c r="H192" i="13"/>
  <c r="I192" i="13" s="1"/>
  <c r="G193" i="13"/>
  <c r="H193" i="13"/>
  <c r="I193" i="13" s="1"/>
  <c r="J195" i="13" s="1"/>
  <c r="G194" i="13"/>
  <c r="H194" i="13"/>
  <c r="I194" i="13" s="1"/>
  <c r="G195" i="13"/>
  <c r="H195" i="13"/>
  <c r="I195" i="13" s="1"/>
  <c r="G196" i="13"/>
  <c r="H196" i="13"/>
  <c r="G197" i="13"/>
  <c r="H197" i="13"/>
  <c r="I197" i="13" s="1"/>
  <c r="G198" i="13"/>
  <c r="I198" i="13" s="1"/>
  <c r="H198" i="13"/>
  <c r="G199" i="13"/>
  <c r="H199" i="13"/>
  <c r="I199" i="13" s="1"/>
  <c r="G200" i="13"/>
  <c r="I200" i="13" s="1"/>
  <c r="H200" i="13"/>
  <c r="G201" i="13"/>
  <c r="H201" i="13"/>
  <c r="I201" i="13" s="1"/>
  <c r="G202" i="13"/>
  <c r="H202" i="13"/>
  <c r="G203" i="13"/>
  <c r="H203" i="13"/>
  <c r="G204" i="13"/>
  <c r="H204" i="13"/>
  <c r="G205" i="13"/>
  <c r="H205" i="13"/>
  <c r="I205" i="13" s="1"/>
  <c r="G206" i="13"/>
  <c r="H206" i="13"/>
  <c r="I206" i="13" s="1"/>
  <c r="G207" i="13"/>
  <c r="I207" i="13" s="1"/>
  <c r="H207" i="13"/>
  <c r="G208" i="13"/>
  <c r="H208" i="13"/>
  <c r="G209" i="13"/>
  <c r="H209" i="13"/>
  <c r="G210" i="13"/>
  <c r="H210" i="13"/>
  <c r="G211" i="13"/>
  <c r="H211" i="13"/>
  <c r="G212" i="13"/>
  <c r="H212" i="13"/>
  <c r="I212" i="13" s="1"/>
  <c r="G213" i="13"/>
  <c r="H213" i="13"/>
  <c r="I213" i="13" s="1"/>
  <c r="G214" i="13"/>
  <c r="H214" i="13"/>
  <c r="I214" i="13" s="1"/>
  <c r="G215" i="13"/>
  <c r="H215" i="13"/>
  <c r="I215" i="13" s="1"/>
  <c r="G216" i="13"/>
  <c r="I216" i="13" s="1"/>
  <c r="H216" i="13"/>
  <c r="G217" i="13"/>
  <c r="H217" i="13"/>
  <c r="G218" i="13"/>
  <c r="H218" i="13"/>
  <c r="I218" i="13" s="1"/>
  <c r="J220" i="13" s="1"/>
  <c r="G219" i="13"/>
  <c r="H219" i="13"/>
  <c r="I219" i="13" s="1"/>
  <c r="G220" i="13"/>
  <c r="H220" i="13"/>
  <c r="I220" i="13" s="1"/>
  <c r="G221" i="13"/>
  <c r="H221" i="13"/>
  <c r="I221" i="13" s="1"/>
  <c r="G222" i="13"/>
  <c r="I222" i="13" s="1"/>
  <c r="H222" i="13"/>
  <c r="G223" i="13"/>
  <c r="H223" i="13"/>
  <c r="I223" i="13"/>
  <c r="J225" i="13" s="1"/>
  <c r="G224" i="13"/>
  <c r="H224" i="13"/>
  <c r="I224" i="13"/>
  <c r="G225" i="13"/>
  <c r="H225" i="13"/>
  <c r="I225" i="13" s="1"/>
  <c r="G226" i="13"/>
  <c r="H226" i="13"/>
  <c r="I226" i="13" s="1"/>
  <c r="G227" i="13"/>
  <c r="H227" i="13"/>
  <c r="G228" i="13"/>
  <c r="H228" i="13"/>
  <c r="I228" i="13" s="1"/>
  <c r="G229" i="13"/>
  <c r="H229" i="13"/>
  <c r="I229" i="13" s="1"/>
  <c r="J231" i="13" s="1"/>
  <c r="G230" i="13"/>
  <c r="H230" i="13"/>
  <c r="I230" i="13" s="1"/>
  <c r="G231" i="13"/>
  <c r="H231" i="13"/>
  <c r="I231" i="13" s="1"/>
  <c r="G232" i="13"/>
  <c r="I232" i="13" s="1"/>
  <c r="H232" i="13"/>
  <c r="G233" i="13"/>
  <c r="H233" i="13"/>
  <c r="G234" i="13"/>
  <c r="H234" i="13"/>
  <c r="I234" i="13" s="1"/>
  <c r="J236" i="13" s="1"/>
  <c r="G235" i="13"/>
  <c r="H235" i="13"/>
  <c r="I235" i="13" s="1"/>
  <c r="G236" i="13"/>
  <c r="H236" i="13"/>
  <c r="I236" i="13" s="1"/>
  <c r="G237" i="13"/>
  <c r="H237" i="13"/>
  <c r="I237" i="13" s="1"/>
  <c r="G238" i="13"/>
  <c r="I238" i="13" s="1"/>
  <c r="H238" i="13"/>
  <c r="G239" i="13"/>
  <c r="H239" i="13"/>
  <c r="I239" i="13" s="1"/>
  <c r="G240" i="13"/>
  <c r="I240" i="13" s="1"/>
  <c r="H240" i="13"/>
  <c r="G241" i="13"/>
  <c r="H241" i="13"/>
  <c r="I241" i="13" s="1"/>
  <c r="G242" i="13"/>
  <c r="H242" i="13"/>
  <c r="G243" i="13"/>
  <c r="H243" i="13"/>
  <c r="I243" i="13" s="1"/>
  <c r="G244" i="13"/>
  <c r="H244" i="13"/>
  <c r="G245" i="13"/>
  <c r="H245" i="13"/>
  <c r="I245" i="13" s="1"/>
  <c r="G246" i="13"/>
  <c r="H246" i="13"/>
  <c r="G247" i="13"/>
  <c r="H247" i="13"/>
  <c r="I247" i="13"/>
  <c r="G248" i="13"/>
  <c r="H248" i="13"/>
  <c r="G249" i="13"/>
  <c r="I249" i="13" s="1"/>
  <c r="H249" i="13"/>
  <c r="G250" i="13"/>
  <c r="H250" i="13"/>
  <c r="I250" i="13" s="1"/>
  <c r="J252" i="13" s="1"/>
  <c r="G251" i="13"/>
  <c r="I251" i="13" s="1"/>
  <c r="H251" i="13"/>
  <c r="G252" i="13"/>
  <c r="H252" i="13"/>
  <c r="I252" i="13" s="1"/>
  <c r="G253" i="13"/>
  <c r="I253" i="13" s="1"/>
  <c r="H253" i="13"/>
  <c r="G254" i="13"/>
  <c r="H254" i="13"/>
  <c r="G255" i="13"/>
  <c r="H255" i="13"/>
  <c r="I255" i="13" s="1"/>
  <c r="G256" i="13"/>
  <c r="H256" i="13"/>
  <c r="G257" i="13"/>
  <c r="H257" i="13"/>
  <c r="I257" i="13" s="1"/>
  <c r="G258" i="13"/>
  <c r="H258" i="13"/>
  <c r="I258" i="13" s="1"/>
  <c r="G259" i="13"/>
  <c r="H259" i="13"/>
  <c r="G260" i="13"/>
  <c r="H260" i="13"/>
  <c r="I260" i="13" s="1"/>
  <c r="G261" i="13"/>
  <c r="H261" i="13"/>
  <c r="G262" i="13"/>
  <c r="H262" i="13"/>
  <c r="G263" i="13"/>
  <c r="I263" i="13" s="1"/>
  <c r="H263" i="13"/>
  <c r="G264" i="13"/>
  <c r="H264" i="13"/>
  <c r="G265" i="13"/>
  <c r="H265" i="13"/>
  <c r="I265" i="13" s="1"/>
  <c r="G266" i="13"/>
  <c r="H266" i="13"/>
  <c r="G267" i="13"/>
  <c r="H267" i="13"/>
  <c r="G268" i="13"/>
  <c r="H268" i="13"/>
  <c r="G269" i="13"/>
  <c r="I269" i="13" s="1"/>
  <c r="H269" i="13"/>
  <c r="G270" i="13"/>
  <c r="H270" i="13"/>
  <c r="I270" i="13" s="1"/>
  <c r="G271" i="13"/>
  <c r="H271" i="13"/>
  <c r="I271" i="13" s="1"/>
  <c r="G272" i="13"/>
  <c r="H272" i="13"/>
  <c r="G273" i="13"/>
  <c r="I273" i="13" s="1"/>
  <c r="H273" i="13"/>
  <c r="G274" i="13"/>
  <c r="H274" i="13"/>
  <c r="G275" i="13"/>
  <c r="H275" i="13"/>
  <c r="G276" i="13"/>
  <c r="H276" i="13"/>
  <c r="I276" i="13" s="1"/>
  <c r="G277" i="13"/>
  <c r="H277" i="13"/>
  <c r="I277" i="13" s="1"/>
  <c r="G278" i="13"/>
  <c r="H278" i="13"/>
  <c r="I278" i="13" s="1"/>
  <c r="G279" i="13"/>
  <c r="H279" i="13"/>
  <c r="I279" i="13" s="1"/>
  <c r="G280" i="13"/>
  <c r="H280" i="13"/>
  <c r="I280" i="13" s="1"/>
  <c r="G281" i="13"/>
  <c r="H281" i="13"/>
  <c r="I281" i="13"/>
  <c r="G282" i="13"/>
  <c r="H282" i="13"/>
  <c r="I282" i="13" s="1"/>
  <c r="G283" i="13"/>
  <c r="H283" i="13"/>
  <c r="G284" i="13"/>
  <c r="H284" i="13"/>
  <c r="G285" i="13"/>
  <c r="H285" i="13"/>
  <c r="I285" i="13" s="1"/>
  <c r="G286" i="13"/>
  <c r="H286" i="13"/>
  <c r="G287" i="13"/>
  <c r="H287" i="13"/>
  <c r="I287" i="13" s="1"/>
  <c r="G288" i="13"/>
  <c r="H288" i="13"/>
  <c r="I288" i="13" s="1"/>
  <c r="G289" i="13"/>
  <c r="H289" i="13"/>
  <c r="I289" i="13" s="1"/>
  <c r="G290" i="13"/>
  <c r="H290" i="13"/>
  <c r="I290" i="13" s="1"/>
  <c r="G291" i="13"/>
  <c r="I291" i="13" s="1"/>
  <c r="H291" i="13"/>
  <c r="G292" i="13"/>
  <c r="H292" i="13"/>
  <c r="G293" i="13"/>
  <c r="I293" i="13" s="1"/>
  <c r="H293" i="13"/>
  <c r="G294" i="13"/>
  <c r="H294" i="13"/>
  <c r="G295" i="13"/>
  <c r="H295" i="13"/>
  <c r="I295" i="13" s="1"/>
  <c r="G296" i="13"/>
  <c r="H296" i="13"/>
  <c r="G297" i="13"/>
  <c r="H297" i="13"/>
  <c r="I297" i="13" s="1"/>
  <c r="G298" i="13"/>
  <c r="H298" i="13"/>
  <c r="I298" i="13" s="1"/>
  <c r="G299" i="13"/>
  <c r="H299" i="13"/>
  <c r="G300" i="13"/>
  <c r="H300" i="13"/>
  <c r="I300" i="13" s="1"/>
  <c r="G301" i="13"/>
  <c r="H301" i="13"/>
  <c r="I301" i="13"/>
  <c r="G302" i="13"/>
  <c r="H302" i="13"/>
  <c r="I302" i="13" s="1"/>
  <c r="G303" i="13"/>
  <c r="H303" i="13"/>
  <c r="I303" i="13"/>
  <c r="G304" i="13"/>
  <c r="H304" i="13"/>
  <c r="G305" i="13"/>
  <c r="I305" i="13" s="1"/>
  <c r="H305" i="13"/>
  <c r="G306" i="13"/>
  <c r="H306" i="13"/>
  <c r="I306" i="13" s="1"/>
  <c r="G307" i="13"/>
  <c r="I307" i="13" s="1"/>
  <c r="H307" i="13"/>
  <c r="G308" i="13"/>
  <c r="H308" i="13"/>
  <c r="G309" i="13"/>
  <c r="I309" i="13" s="1"/>
  <c r="H309" i="13"/>
  <c r="G310" i="13"/>
  <c r="H310" i="13"/>
  <c r="G311" i="13"/>
  <c r="H311" i="13"/>
  <c r="I311" i="13" s="1"/>
  <c r="G312" i="13"/>
  <c r="H312" i="13"/>
  <c r="G313" i="13"/>
  <c r="H313" i="13"/>
  <c r="I313" i="13" s="1"/>
  <c r="G314" i="13"/>
  <c r="H314" i="13"/>
  <c r="I314" i="13" s="1"/>
  <c r="G315" i="13"/>
  <c r="H315" i="13"/>
  <c r="G316" i="13"/>
  <c r="H316" i="13"/>
  <c r="I316" i="13" s="1"/>
  <c r="G317" i="13"/>
  <c r="H317" i="13"/>
  <c r="I317" i="13" s="1"/>
  <c r="G318" i="13"/>
  <c r="H318" i="13"/>
  <c r="G319" i="13"/>
  <c r="I319" i="13" s="1"/>
  <c r="H319" i="13"/>
  <c r="G320" i="13"/>
  <c r="H320" i="13"/>
  <c r="G321" i="13"/>
  <c r="H321" i="13"/>
  <c r="G322" i="13"/>
  <c r="H322" i="13"/>
  <c r="I322" i="13" s="1"/>
  <c r="G323" i="13"/>
  <c r="H323" i="13"/>
  <c r="G324" i="13"/>
  <c r="H324" i="13"/>
  <c r="G325" i="13"/>
  <c r="I325" i="13" s="1"/>
  <c r="H325" i="13"/>
  <c r="G326" i="13"/>
  <c r="H326" i="13"/>
  <c r="G327" i="13"/>
  <c r="H327" i="13"/>
  <c r="I327" i="13" s="1"/>
  <c r="G328" i="13"/>
  <c r="H328" i="13"/>
  <c r="G329" i="13"/>
  <c r="I329" i="13" s="1"/>
  <c r="H329" i="13"/>
  <c r="G330" i="13"/>
  <c r="H330" i="13"/>
  <c r="G331" i="13"/>
  <c r="H331" i="13"/>
  <c r="G332" i="13"/>
  <c r="H332" i="13"/>
  <c r="I332" i="13" s="1"/>
  <c r="G333" i="13"/>
  <c r="H333" i="13"/>
  <c r="I333" i="13"/>
  <c r="G334" i="13"/>
  <c r="H334" i="13"/>
  <c r="G335" i="13"/>
  <c r="I335" i="13" s="1"/>
  <c r="H335" i="13"/>
  <c r="G336" i="13"/>
  <c r="H336" i="13"/>
  <c r="I336" i="13" s="1"/>
  <c r="G337" i="13"/>
  <c r="I337" i="13" s="1"/>
  <c r="H337" i="13"/>
  <c r="G338" i="13"/>
  <c r="H338" i="13"/>
  <c r="G339" i="13"/>
  <c r="I339" i="13" s="1"/>
  <c r="H339" i="13"/>
  <c r="G340" i="13"/>
  <c r="H340" i="13"/>
  <c r="I340" i="13" s="1"/>
  <c r="J342" i="13" s="1"/>
  <c r="G341" i="13"/>
  <c r="I341" i="13" s="1"/>
  <c r="H341" i="13"/>
  <c r="G342" i="13"/>
  <c r="H342" i="13"/>
  <c r="I342" i="13" s="1"/>
  <c r="G343" i="13"/>
  <c r="I343" i="13" s="1"/>
  <c r="H343" i="13"/>
  <c r="G344" i="13"/>
  <c r="H344" i="13"/>
  <c r="I344" i="13" s="1"/>
  <c r="J346" i="13" s="1"/>
  <c r="G345" i="13"/>
  <c r="H345" i="13"/>
  <c r="I345" i="13" s="1"/>
  <c r="G346" i="13"/>
  <c r="H346" i="13"/>
  <c r="I346" i="13" s="1"/>
  <c r="G347" i="13"/>
  <c r="I347" i="13" s="1"/>
  <c r="H347" i="13"/>
  <c r="G348" i="13"/>
  <c r="H348" i="13"/>
  <c r="I348" i="13" s="1"/>
  <c r="G349" i="13"/>
  <c r="I349" i="13" s="1"/>
  <c r="H349" i="13"/>
  <c r="G350" i="13"/>
  <c r="H350" i="13"/>
  <c r="G351" i="13"/>
  <c r="H351" i="13"/>
  <c r="I351" i="13" s="1"/>
  <c r="G352" i="13"/>
  <c r="H352" i="13"/>
  <c r="I352" i="13" s="1"/>
  <c r="G353" i="13"/>
  <c r="H353" i="13"/>
  <c r="I353" i="13" s="1"/>
  <c r="G354" i="13"/>
  <c r="H354" i="13"/>
  <c r="G355" i="13"/>
  <c r="I355" i="13" s="1"/>
  <c r="H355" i="13"/>
  <c r="G356" i="13"/>
  <c r="H356" i="13"/>
  <c r="I356" i="13" s="1"/>
  <c r="G357" i="13"/>
  <c r="I357" i="13" s="1"/>
  <c r="H357" i="13"/>
  <c r="G358" i="13"/>
  <c r="H358" i="13"/>
  <c r="I358" i="13" s="1"/>
  <c r="G359" i="13"/>
  <c r="H359" i="13"/>
  <c r="I359" i="13"/>
  <c r="G360" i="13"/>
  <c r="H360" i="13"/>
  <c r="G361" i="13"/>
  <c r="H361" i="13"/>
  <c r="I361" i="13" s="1"/>
  <c r="G362" i="13"/>
  <c r="H362" i="13"/>
  <c r="I362" i="13" s="1"/>
  <c r="G363" i="13"/>
  <c r="H363" i="13"/>
  <c r="I363" i="13" s="1"/>
  <c r="G364" i="13"/>
  <c r="H364" i="13"/>
  <c r="I364" i="13" s="1"/>
  <c r="G365" i="13"/>
  <c r="H365" i="13"/>
  <c r="I365" i="13"/>
  <c r="G366" i="13"/>
  <c r="H366" i="13"/>
  <c r="G367" i="13"/>
  <c r="H367" i="13"/>
  <c r="I367" i="13"/>
  <c r="G368" i="13"/>
  <c r="H368" i="13"/>
  <c r="G369" i="13"/>
  <c r="H369" i="13"/>
  <c r="G370" i="13"/>
  <c r="H370" i="13"/>
  <c r="G371" i="13"/>
  <c r="H371" i="13"/>
  <c r="G372" i="13"/>
  <c r="H372" i="13"/>
  <c r="I372" i="13"/>
  <c r="G373" i="13"/>
  <c r="H373" i="13"/>
  <c r="G374" i="13"/>
  <c r="H374" i="13"/>
  <c r="I374" i="13" s="1"/>
  <c r="G375" i="13"/>
  <c r="I375" i="13" s="1"/>
  <c r="H375" i="13"/>
  <c r="G376" i="13"/>
  <c r="H376" i="13"/>
  <c r="I376" i="13" s="1"/>
  <c r="G377" i="13"/>
  <c r="H377" i="13"/>
  <c r="I377" i="13" s="1"/>
  <c r="G378" i="13"/>
  <c r="H378" i="13"/>
  <c r="I378" i="13" s="1"/>
  <c r="G379" i="13"/>
  <c r="I379" i="13" s="1"/>
  <c r="J381" i="13" s="1"/>
  <c r="H379" i="13"/>
  <c r="G380" i="13"/>
  <c r="H380" i="13"/>
  <c r="I380" i="13" s="1"/>
  <c r="G381" i="13"/>
  <c r="I381" i="13" s="1"/>
  <c r="H381" i="13"/>
  <c r="G382" i="13"/>
  <c r="H382" i="13"/>
  <c r="I382" i="13" s="1"/>
  <c r="G383" i="13"/>
  <c r="H383" i="13"/>
  <c r="G384" i="13"/>
  <c r="H384" i="13"/>
  <c r="G385" i="13"/>
  <c r="H385" i="13"/>
  <c r="G386" i="13"/>
  <c r="H386" i="13"/>
  <c r="I386" i="13" s="1"/>
  <c r="G387" i="13"/>
  <c r="H387" i="13"/>
  <c r="I387" i="13"/>
  <c r="G388" i="13"/>
  <c r="H388" i="13"/>
  <c r="G389" i="13"/>
  <c r="H389" i="13"/>
  <c r="I389" i="13"/>
  <c r="G390" i="13"/>
  <c r="H390" i="13"/>
  <c r="G391" i="13"/>
  <c r="I391" i="13" s="1"/>
  <c r="H391" i="13"/>
  <c r="G392" i="13"/>
  <c r="H392" i="13"/>
  <c r="I392" i="13" s="1"/>
  <c r="G393" i="13"/>
  <c r="H393" i="13"/>
  <c r="G394" i="13"/>
  <c r="H394" i="13"/>
  <c r="I394" i="13" s="1"/>
  <c r="G395" i="13"/>
  <c r="H395" i="13"/>
  <c r="I395" i="13" s="1"/>
  <c r="G396" i="13"/>
  <c r="H396" i="13"/>
  <c r="I396" i="13" s="1"/>
  <c r="G397" i="13"/>
  <c r="H397" i="13"/>
  <c r="I397" i="13"/>
  <c r="G398" i="13"/>
  <c r="H398" i="13"/>
  <c r="G399" i="13"/>
  <c r="H399" i="13"/>
  <c r="I399" i="13"/>
  <c r="G400" i="13"/>
  <c r="H400" i="13"/>
  <c r="G401" i="13"/>
  <c r="I401" i="13" s="1"/>
  <c r="H401" i="13"/>
  <c r="G402" i="13"/>
  <c r="H402" i="13"/>
  <c r="G403" i="13"/>
  <c r="H403" i="13"/>
  <c r="G404" i="13"/>
  <c r="H404" i="13"/>
  <c r="I404" i="13" s="1"/>
  <c r="G405" i="13"/>
  <c r="H405" i="13"/>
  <c r="I405" i="13" s="1"/>
  <c r="J407" i="13" s="1"/>
  <c r="G406" i="13"/>
  <c r="H406" i="13"/>
  <c r="I406" i="13" s="1"/>
  <c r="G407" i="13"/>
  <c r="H407" i="13"/>
  <c r="I407" i="13"/>
  <c r="G408" i="13"/>
  <c r="H408" i="13"/>
  <c r="I408" i="13" s="1"/>
  <c r="G409" i="13"/>
  <c r="H409" i="13"/>
  <c r="G410" i="13"/>
  <c r="H410" i="13"/>
  <c r="G411" i="13"/>
  <c r="H411" i="13"/>
  <c r="G412" i="13"/>
  <c r="H412" i="13"/>
  <c r="I412" i="13" s="1"/>
  <c r="G413" i="13"/>
  <c r="H413" i="13"/>
  <c r="I413" i="13"/>
  <c r="G414" i="13"/>
  <c r="H414" i="13"/>
  <c r="G415" i="13"/>
  <c r="I415" i="13" s="1"/>
  <c r="H415" i="13"/>
  <c r="G416" i="13"/>
  <c r="H416" i="13"/>
  <c r="I416" i="13" s="1"/>
  <c r="G417" i="13"/>
  <c r="I417" i="13" s="1"/>
  <c r="H417" i="13"/>
  <c r="G418" i="13"/>
  <c r="H418" i="13"/>
  <c r="I418" i="13" s="1"/>
  <c r="G419" i="13"/>
  <c r="I419" i="13" s="1"/>
  <c r="H419" i="13"/>
  <c r="G420" i="13"/>
  <c r="H420" i="13"/>
  <c r="I420" i="13" s="1"/>
  <c r="J422" i="13" s="1"/>
  <c r="G421" i="13"/>
  <c r="H421" i="13"/>
  <c r="I421" i="13"/>
  <c r="G422" i="13"/>
  <c r="H422" i="13"/>
  <c r="I422" i="13" s="1"/>
  <c r="G423" i="13"/>
  <c r="H423" i="13"/>
  <c r="I423" i="13"/>
  <c r="G424" i="13"/>
  <c r="H424" i="13"/>
  <c r="G425" i="13"/>
  <c r="I425" i="13" s="1"/>
  <c r="H425" i="13"/>
  <c r="G426" i="13"/>
  <c r="H426" i="13"/>
  <c r="G427" i="13"/>
  <c r="H427" i="13"/>
  <c r="G428" i="13"/>
  <c r="H428" i="13"/>
  <c r="G429" i="13"/>
  <c r="I429" i="13" s="1"/>
  <c r="H429" i="13"/>
  <c r="G430" i="13"/>
  <c r="H430" i="13"/>
  <c r="I430" i="13" s="1"/>
  <c r="G431" i="13"/>
  <c r="H431" i="13"/>
  <c r="G432" i="13"/>
  <c r="H432" i="13"/>
  <c r="G433" i="13"/>
  <c r="I433" i="13" s="1"/>
  <c r="H433" i="13"/>
  <c r="G434" i="13"/>
  <c r="H434" i="13"/>
  <c r="I434" i="13" s="1"/>
  <c r="G435" i="13"/>
  <c r="H435" i="13"/>
  <c r="I435" i="13" s="1"/>
  <c r="G436" i="13"/>
  <c r="H436" i="13"/>
  <c r="I436" i="13" s="1"/>
  <c r="G437" i="13"/>
  <c r="H437" i="13"/>
  <c r="I437" i="13"/>
  <c r="G438" i="13"/>
  <c r="H438" i="13"/>
  <c r="G439" i="13"/>
  <c r="I439" i="13" s="1"/>
  <c r="H439" i="13"/>
  <c r="G440" i="13"/>
  <c r="H440" i="13"/>
  <c r="I440" i="13" s="1"/>
  <c r="G441" i="13"/>
  <c r="I441" i="13" s="1"/>
  <c r="J443" i="13" s="1"/>
  <c r="H441" i="13"/>
  <c r="G442" i="13"/>
  <c r="H442" i="13"/>
  <c r="I442" i="13" s="1"/>
  <c r="G443" i="13"/>
  <c r="H443" i="13"/>
  <c r="I443" i="13" s="1"/>
  <c r="G444" i="13"/>
  <c r="H444" i="13"/>
  <c r="I444" i="13" s="1"/>
  <c r="G445" i="13"/>
  <c r="H445" i="13"/>
  <c r="G446" i="13"/>
  <c r="H446" i="13"/>
  <c r="G447" i="13"/>
  <c r="I447" i="13" s="1"/>
  <c r="H447" i="13"/>
  <c r="G448" i="13"/>
  <c r="H448" i="13"/>
  <c r="G449" i="13"/>
  <c r="H449" i="13"/>
  <c r="G450" i="13"/>
  <c r="H450" i="13"/>
  <c r="I450" i="13" s="1"/>
  <c r="G451" i="13"/>
  <c r="H451" i="13"/>
  <c r="I451" i="13" s="1"/>
  <c r="G452" i="13"/>
  <c r="H452" i="13"/>
  <c r="G453" i="13"/>
  <c r="I453" i="13" s="1"/>
  <c r="H453" i="13"/>
  <c r="G454" i="13"/>
  <c r="H454" i="13"/>
  <c r="I454" i="13" s="1"/>
  <c r="G455" i="13"/>
  <c r="H455" i="13"/>
  <c r="I455" i="13" s="1"/>
  <c r="G456" i="13"/>
  <c r="H456" i="13"/>
  <c r="G457" i="13"/>
  <c r="I457" i="13" s="1"/>
  <c r="H457" i="13"/>
  <c r="G458" i="13"/>
  <c r="H458" i="13"/>
  <c r="I458" i="13" s="1"/>
  <c r="G459" i="13"/>
  <c r="H459" i="13"/>
  <c r="G460" i="13"/>
  <c r="H460" i="13"/>
  <c r="G461" i="13"/>
  <c r="I461" i="13" s="1"/>
  <c r="H461" i="13"/>
  <c r="G462" i="13"/>
  <c r="H462" i="13"/>
  <c r="G463" i="13"/>
  <c r="H463" i="13"/>
  <c r="I463" i="13" s="1"/>
  <c r="G464" i="13"/>
  <c r="H464" i="13"/>
  <c r="G465" i="13"/>
  <c r="H465" i="13"/>
  <c r="G466" i="13"/>
  <c r="H466" i="13"/>
  <c r="G467" i="13"/>
  <c r="H467" i="13"/>
  <c r="I467" i="13" s="1"/>
  <c r="G468" i="13"/>
  <c r="H468" i="13"/>
  <c r="I468" i="13" s="1"/>
  <c r="G469" i="13"/>
  <c r="H469" i="13"/>
  <c r="G470" i="13"/>
  <c r="H470" i="13"/>
  <c r="G471" i="13"/>
  <c r="I471" i="13" s="1"/>
  <c r="H471" i="13"/>
  <c r="G472" i="13"/>
  <c r="H472" i="13"/>
  <c r="G473" i="13"/>
  <c r="H473" i="13"/>
  <c r="G474" i="13"/>
  <c r="H474" i="13"/>
  <c r="I474" i="13" s="1"/>
  <c r="G475" i="13"/>
  <c r="H475" i="13"/>
  <c r="I475" i="13" s="1"/>
  <c r="G476" i="13"/>
  <c r="H476" i="13"/>
  <c r="G477" i="13"/>
  <c r="H477" i="13"/>
  <c r="I477" i="13" s="1"/>
  <c r="G478" i="13"/>
  <c r="H478" i="13"/>
  <c r="G479" i="13"/>
  <c r="H479" i="13"/>
  <c r="G480" i="13"/>
  <c r="H480" i="13"/>
  <c r="G481" i="13"/>
  <c r="I481" i="13" s="1"/>
  <c r="H481" i="13"/>
  <c r="G482" i="13"/>
  <c r="I482" i="13" s="1"/>
  <c r="H482" i="13"/>
  <c r="G483" i="13"/>
  <c r="H483" i="13"/>
  <c r="G484" i="13"/>
  <c r="H484" i="13"/>
  <c r="I484" i="13" s="1"/>
  <c r="G485" i="13"/>
  <c r="H485" i="13"/>
  <c r="I485" i="13" s="1"/>
  <c r="G486" i="13"/>
  <c r="H486" i="13"/>
  <c r="I486" i="13" s="1"/>
  <c r="G487" i="13"/>
  <c r="I487" i="13" s="1"/>
  <c r="H487" i="13"/>
  <c r="G488" i="13"/>
  <c r="H488" i="13"/>
  <c r="G489" i="13"/>
  <c r="I489" i="13" s="1"/>
  <c r="H489" i="13"/>
  <c r="G490" i="13"/>
  <c r="H490" i="13"/>
  <c r="I490" i="13" s="1"/>
  <c r="G491" i="13"/>
  <c r="H491" i="13"/>
  <c r="G492" i="13"/>
  <c r="H492" i="13"/>
  <c r="G493" i="13"/>
  <c r="I493" i="13" s="1"/>
  <c r="H493" i="13"/>
  <c r="G494" i="13"/>
  <c r="H494" i="13"/>
  <c r="G495" i="13"/>
  <c r="H495" i="13"/>
  <c r="I495" i="13" s="1"/>
  <c r="G496" i="13"/>
  <c r="H496" i="13"/>
  <c r="I496" i="13" s="1"/>
  <c r="G497" i="13"/>
  <c r="H497" i="13"/>
  <c r="G498" i="13"/>
  <c r="H498" i="13"/>
  <c r="I498" i="13" s="1"/>
  <c r="J500" i="13" s="1"/>
  <c r="G499" i="13"/>
  <c r="H499" i="13"/>
  <c r="I499" i="13" s="1"/>
  <c r="G500" i="13"/>
  <c r="H500" i="13"/>
  <c r="I500" i="13" s="1"/>
  <c r="G501" i="13"/>
  <c r="H501" i="13"/>
  <c r="G502" i="13"/>
  <c r="H502" i="13"/>
  <c r="G503" i="13"/>
  <c r="I503" i="13" s="1"/>
  <c r="H503" i="13"/>
  <c r="G504" i="13"/>
  <c r="H504" i="13"/>
  <c r="G505" i="13"/>
  <c r="H505" i="13"/>
  <c r="I505" i="13" s="1"/>
  <c r="G506" i="13"/>
  <c r="H506" i="13"/>
  <c r="G507" i="13"/>
  <c r="H507" i="13"/>
  <c r="I507" i="13" s="1"/>
  <c r="G508" i="13"/>
  <c r="H508" i="13"/>
  <c r="G509" i="13"/>
  <c r="I509" i="13" s="1"/>
  <c r="H509" i="13"/>
  <c r="G510" i="13"/>
  <c r="H510" i="13"/>
  <c r="I510" i="13"/>
  <c r="G511" i="13"/>
  <c r="H511" i="13"/>
  <c r="I511" i="13"/>
  <c r="G512" i="13"/>
  <c r="H512" i="13"/>
  <c r="G513" i="13"/>
  <c r="H513" i="13"/>
  <c r="I513" i="13"/>
  <c r="G514" i="13"/>
  <c r="H514" i="13"/>
  <c r="G515" i="13"/>
  <c r="I515" i="13" s="1"/>
  <c r="H515" i="13"/>
  <c r="G516" i="13"/>
  <c r="H516" i="13"/>
  <c r="I516" i="13" s="1"/>
  <c r="G517" i="13"/>
  <c r="H517" i="13"/>
  <c r="G518" i="13"/>
  <c r="I518" i="13" s="1"/>
  <c r="H518" i="13"/>
  <c r="G519" i="13"/>
  <c r="H519" i="13"/>
  <c r="I519" i="13" s="1"/>
  <c r="G520" i="13"/>
  <c r="H520" i="13"/>
  <c r="G521" i="13"/>
  <c r="H521" i="13"/>
  <c r="G522" i="13"/>
  <c r="H522" i="13"/>
  <c r="I522" i="13" s="1"/>
  <c r="G523" i="13"/>
  <c r="H523" i="13"/>
  <c r="G524" i="13"/>
  <c r="H524" i="13"/>
  <c r="G525" i="13"/>
  <c r="H525" i="13"/>
  <c r="G526" i="13"/>
  <c r="H526" i="13"/>
  <c r="I526" i="13" s="1"/>
  <c r="G527" i="13"/>
  <c r="H527" i="13"/>
  <c r="I527" i="13" s="1"/>
  <c r="G528" i="13"/>
  <c r="H528" i="13"/>
  <c r="G529" i="13"/>
  <c r="H529" i="13"/>
  <c r="I529" i="13" s="1"/>
  <c r="G530" i="13"/>
  <c r="H530" i="13"/>
  <c r="I530" i="13" s="1"/>
  <c r="G531" i="13"/>
  <c r="H531" i="13"/>
  <c r="G532" i="13"/>
  <c r="H532" i="13"/>
  <c r="G533" i="13"/>
  <c r="H533" i="13"/>
  <c r="I533" i="13"/>
  <c r="G534" i="13"/>
  <c r="H534" i="13"/>
  <c r="G535" i="13"/>
  <c r="H535" i="13"/>
  <c r="G536" i="13"/>
  <c r="H536" i="13"/>
  <c r="G537" i="13"/>
  <c r="H537" i="13"/>
  <c r="I537" i="13" s="1"/>
  <c r="J539" i="13" s="1"/>
  <c r="G538" i="13"/>
  <c r="H538" i="13"/>
  <c r="I538" i="13" s="1"/>
  <c r="G539" i="13"/>
  <c r="I539" i="13" s="1"/>
  <c r="H539" i="13"/>
  <c r="G540" i="13"/>
  <c r="H540" i="13"/>
  <c r="G541" i="13"/>
  <c r="H541" i="13"/>
  <c r="I541" i="13"/>
  <c r="G542" i="13"/>
  <c r="H542" i="13"/>
  <c r="I542" i="13" s="1"/>
  <c r="G543" i="13"/>
  <c r="H543" i="13"/>
  <c r="I543" i="13" s="1"/>
  <c r="G544" i="13"/>
  <c r="H544" i="13"/>
  <c r="G545" i="13"/>
  <c r="H545" i="13"/>
  <c r="I545" i="13" s="1"/>
  <c r="G546" i="13"/>
  <c r="I546" i="13" s="1"/>
  <c r="H546" i="13"/>
  <c r="G547" i="13"/>
  <c r="I547" i="13" s="1"/>
  <c r="H547" i="13"/>
  <c r="G548" i="13"/>
  <c r="H548" i="13"/>
  <c r="G549" i="13"/>
  <c r="H549" i="13"/>
  <c r="I549" i="13" s="1"/>
  <c r="G550" i="13"/>
  <c r="H550" i="13"/>
  <c r="I550" i="13" s="1"/>
  <c r="G551" i="13"/>
  <c r="H551" i="13"/>
  <c r="G552" i="13"/>
  <c r="H552" i="13"/>
  <c r="G553" i="13"/>
  <c r="I553" i="13" s="1"/>
  <c r="H553" i="13"/>
  <c r="G554" i="13"/>
  <c r="H554" i="13"/>
  <c r="I554" i="13" s="1"/>
  <c r="G555" i="13"/>
  <c r="I555" i="13" s="1"/>
  <c r="H555" i="13"/>
  <c r="G556" i="13"/>
  <c r="H556" i="13"/>
  <c r="G557" i="13"/>
  <c r="H557" i="13"/>
  <c r="I557" i="13" s="1"/>
  <c r="G558" i="13"/>
  <c r="H558" i="13"/>
  <c r="I558" i="13" s="1"/>
  <c r="G559" i="13"/>
  <c r="H559" i="13"/>
  <c r="I559" i="13" s="1"/>
  <c r="G560" i="13"/>
  <c r="H560" i="13"/>
  <c r="I560" i="13" s="1"/>
  <c r="G561" i="13"/>
  <c r="H561" i="13"/>
  <c r="G562" i="13"/>
  <c r="I562" i="13" s="1"/>
  <c r="H562" i="13"/>
  <c r="G563" i="13"/>
  <c r="H563" i="13"/>
  <c r="G564" i="13"/>
  <c r="H564" i="13"/>
  <c r="G565" i="13"/>
  <c r="H565" i="13"/>
  <c r="I565" i="13" s="1"/>
  <c r="G566" i="13"/>
  <c r="H566" i="13"/>
  <c r="G567" i="13"/>
  <c r="H567" i="13"/>
  <c r="I567" i="13" s="1"/>
  <c r="G568" i="13"/>
  <c r="H568" i="13"/>
  <c r="G569" i="13"/>
  <c r="I569" i="13" s="1"/>
  <c r="H569" i="13"/>
  <c r="G570" i="13"/>
  <c r="H570" i="13"/>
  <c r="I570" i="13"/>
  <c r="G571" i="13"/>
  <c r="I571" i="13" s="1"/>
  <c r="H571" i="13"/>
  <c r="G572" i="13"/>
  <c r="H572" i="13"/>
  <c r="G573" i="13"/>
  <c r="I573" i="13" s="1"/>
  <c r="H573" i="13"/>
  <c r="G574" i="13"/>
  <c r="H574" i="13"/>
  <c r="G575" i="13"/>
  <c r="H575" i="13"/>
  <c r="I575" i="13" s="1"/>
  <c r="G576" i="13"/>
  <c r="H576" i="13"/>
  <c r="I576" i="13" s="1"/>
  <c r="G577" i="13"/>
  <c r="H577" i="13"/>
  <c r="I577" i="13"/>
  <c r="G578" i="13"/>
  <c r="H578" i="13"/>
  <c r="I578" i="13"/>
  <c r="G579" i="13"/>
  <c r="H579" i="13"/>
  <c r="G580" i="13"/>
  <c r="H580" i="13"/>
  <c r="I580" i="13" s="1"/>
  <c r="G581" i="13"/>
  <c r="H581" i="13"/>
  <c r="G582" i="13"/>
  <c r="H582" i="13"/>
  <c r="G583" i="13"/>
  <c r="H583" i="13"/>
  <c r="G584" i="13"/>
  <c r="H584" i="13"/>
  <c r="I584" i="13" s="1"/>
  <c r="G585" i="13"/>
  <c r="H585" i="13"/>
  <c r="I585" i="13"/>
  <c r="G586" i="13"/>
  <c r="H586" i="13"/>
  <c r="I586" i="13" s="1"/>
  <c r="G587" i="13"/>
  <c r="H587" i="13"/>
  <c r="G588" i="13"/>
  <c r="H588" i="13"/>
  <c r="G589" i="13"/>
  <c r="I589" i="13" s="1"/>
  <c r="H589" i="13"/>
  <c r="G590" i="13"/>
  <c r="H590" i="13"/>
  <c r="I590" i="13" s="1"/>
  <c r="G591" i="13"/>
  <c r="H591" i="13"/>
  <c r="G592" i="13"/>
  <c r="H592" i="13"/>
  <c r="G593" i="13"/>
  <c r="H593" i="13"/>
  <c r="I593" i="13"/>
  <c r="G594" i="13"/>
  <c r="H594" i="13"/>
  <c r="G595" i="13"/>
  <c r="I595" i="13" s="1"/>
  <c r="H595" i="13"/>
  <c r="G596" i="13"/>
  <c r="H596" i="13"/>
  <c r="G597" i="13"/>
  <c r="H597" i="13"/>
  <c r="I597" i="13" s="1"/>
  <c r="G598" i="13"/>
  <c r="H598" i="13"/>
  <c r="G599" i="13"/>
  <c r="H599" i="13"/>
  <c r="G600" i="13"/>
  <c r="H600" i="13"/>
  <c r="I600" i="13" s="1"/>
  <c r="G601" i="13"/>
  <c r="H601" i="13"/>
  <c r="I601" i="13" s="1"/>
  <c r="G602" i="13"/>
  <c r="H602" i="13"/>
  <c r="G603" i="13"/>
  <c r="H603" i="13"/>
  <c r="G604" i="13"/>
  <c r="H604" i="13"/>
  <c r="G605" i="13"/>
  <c r="I605" i="13" s="1"/>
  <c r="H605" i="13"/>
  <c r="G606" i="13"/>
  <c r="H606" i="13"/>
  <c r="I606" i="13" s="1"/>
  <c r="G607" i="13"/>
  <c r="H607" i="13"/>
  <c r="G608" i="13"/>
  <c r="H608" i="13"/>
  <c r="I608" i="13" s="1"/>
  <c r="G609" i="13"/>
  <c r="H609" i="13"/>
  <c r="I609" i="13" s="1"/>
  <c r="G610" i="13"/>
  <c r="H610" i="13"/>
  <c r="I610" i="13" s="1"/>
  <c r="G611" i="13"/>
  <c r="H611" i="13"/>
  <c r="G612" i="13"/>
  <c r="H612" i="13"/>
  <c r="G613" i="13"/>
  <c r="H613" i="13"/>
  <c r="I613" i="13"/>
  <c r="G614" i="13"/>
  <c r="H614" i="13"/>
  <c r="G615" i="13"/>
  <c r="H615" i="13"/>
  <c r="G616" i="13"/>
  <c r="H616" i="13"/>
  <c r="G617" i="13"/>
  <c r="H617" i="13"/>
  <c r="I617" i="13" s="1"/>
  <c r="J619" i="13" s="1"/>
  <c r="G618" i="13"/>
  <c r="H618" i="13"/>
  <c r="I618" i="13" s="1"/>
  <c r="G619" i="13"/>
  <c r="I619" i="13" s="1"/>
  <c r="H619" i="13"/>
  <c r="G620" i="13"/>
  <c r="H620" i="13"/>
  <c r="I620" i="13" s="1"/>
  <c r="G621" i="13"/>
  <c r="H621" i="13"/>
  <c r="I621" i="13"/>
  <c r="G622" i="13"/>
  <c r="H622" i="13"/>
  <c r="I622" i="13" s="1"/>
  <c r="G623" i="13"/>
  <c r="H623" i="13"/>
  <c r="I623" i="13" s="1"/>
  <c r="G624" i="13"/>
  <c r="H624" i="13"/>
  <c r="G625" i="13"/>
  <c r="H625" i="13"/>
  <c r="I625" i="13" s="1"/>
  <c r="J627" i="13" s="1"/>
  <c r="G626" i="13"/>
  <c r="I626" i="13" s="1"/>
  <c r="H626" i="13"/>
  <c r="G627" i="13"/>
  <c r="I627" i="13" s="1"/>
  <c r="H627" i="13"/>
  <c r="G628" i="13"/>
  <c r="H628" i="13"/>
  <c r="I628" i="13" s="1"/>
  <c r="G629" i="13"/>
  <c r="H629" i="13"/>
  <c r="I629" i="13" s="1"/>
  <c r="G630" i="13"/>
  <c r="H630" i="13"/>
  <c r="I630" i="13" s="1"/>
  <c r="G631" i="13"/>
  <c r="H631" i="13"/>
  <c r="G632" i="13"/>
  <c r="H632" i="13"/>
  <c r="G633" i="13"/>
  <c r="I633" i="13" s="1"/>
  <c r="H633" i="13"/>
  <c r="G634" i="13"/>
  <c r="H634" i="13"/>
  <c r="I634" i="13" s="1"/>
  <c r="G635" i="13"/>
  <c r="I635" i="13" s="1"/>
  <c r="H635" i="13"/>
  <c r="G636" i="13"/>
  <c r="H636" i="13"/>
  <c r="I636" i="13" s="1"/>
  <c r="G637" i="13"/>
  <c r="H637" i="13"/>
  <c r="I637" i="13"/>
  <c r="G638" i="13"/>
  <c r="H638" i="13"/>
  <c r="G639" i="13"/>
  <c r="H639" i="13"/>
  <c r="G640" i="13"/>
  <c r="H640" i="13"/>
  <c r="G641" i="13"/>
  <c r="I641" i="13" s="1"/>
  <c r="H641" i="13"/>
  <c r="G642" i="13"/>
  <c r="H642" i="13"/>
  <c r="G643" i="13"/>
  <c r="I643" i="13" s="1"/>
  <c r="H643" i="13"/>
  <c r="G644" i="13"/>
  <c r="H644" i="13"/>
  <c r="G645" i="13"/>
  <c r="H645" i="13"/>
  <c r="I645" i="13" s="1"/>
  <c r="G646" i="13"/>
  <c r="H646" i="13"/>
  <c r="I646" i="13" s="1"/>
  <c r="G647" i="13"/>
  <c r="H647" i="13"/>
  <c r="G648" i="13"/>
  <c r="H648" i="13"/>
  <c r="I648" i="13" s="1"/>
  <c r="G649" i="13"/>
  <c r="H649" i="13"/>
  <c r="I649" i="13" s="1"/>
  <c r="G650" i="13"/>
  <c r="H650" i="13"/>
  <c r="G651" i="13"/>
  <c r="H651" i="13"/>
  <c r="I651" i="13"/>
  <c r="G652" i="13"/>
  <c r="H652" i="13"/>
  <c r="G653" i="13"/>
  <c r="H653" i="13"/>
  <c r="I653" i="13" s="1"/>
  <c r="G654" i="13"/>
  <c r="H654" i="13"/>
  <c r="G655" i="13"/>
  <c r="H655" i="13"/>
  <c r="I655" i="13" s="1"/>
  <c r="G656" i="13"/>
  <c r="H656" i="13"/>
  <c r="I656" i="13" s="1"/>
  <c r="G657" i="13"/>
  <c r="H657" i="13"/>
  <c r="I657" i="13" s="1"/>
  <c r="G658" i="13"/>
  <c r="H658" i="13"/>
  <c r="I658" i="13" s="1"/>
  <c r="G659" i="13"/>
  <c r="H659" i="13"/>
  <c r="I659" i="13" s="1"/>
  <c r="G660" i="13"/>
  <c r="H660" i="13"/>
  <c r="I660" i="13" s="1"/>
  <c r="J662" i="13" s="1"/>
  <c r="G661" i="13"/>
  <c r="H661" i="13"/>
  <c r="I661" i="13"/>
  <c r="G662" i="13"/>
  <c r="H662" i="13"/>
  <c r="I662" i="13" s="1"/>
  <c r="G663" i="13"/>
  <c r="H663" i="13"/>
  <c r="I663" i="13" s="1"/>
  <c r="G664" i="13"/>
  <c r="H664" i="13"/>
  <c r="G665" i="13"/>
  <c r="H665" i="13"/>
  <c r="I665" i="13" s="1"/>
  <c r="G666" i="13"/>
  <c r="H666" i="13"/>
  <c r="I666" i="13" s="1"/>
  <c r="G667" i="13"/>
  <c r="H667" i="13"/>
  <c r="G668" i="13"/>
  <c r="H668" i="13"/>
  <c r="I668" i="13" s="1"/>
  <c r="G669" i="13"/>
  <c r="H669" i="13"/>
  <c r="G670" i="13"/>
  <c r="H670" i="13"/>
  <c r="I670" i="13" s="1"/>
  <c r="G671" i="13"/>
  <c r="I671" i="13" s="1"/>
  <c r="H671" i="13"/>
  <c r="G672" i="13"/>
  <c r="H672" i="13"/>
  <c r="I672" i="13"/>
  <c r="G673" i="13"/>
  <c r="H673" i="13"/>
  <c r="G674" i="13"/>
  <c r="H674" i="13"/>
  <c r="G675" i="13"/>
  <c r="I675" i="13" s="1"/>
  <c r="H675" i="13"/>
  <c r="G676" i="13"/>
  <c r="H676" i="13"/>
  <c r="G677" i="13"/>
  <c r="H677" i="13"/>
  <c r="I677" i="13" s="1"/>
  <c r="G678" i="13"/>
  <c r="H678" i="13"/>
  <c r="G679" i="13"/>
  <c r="I679" i="13" s="1"/>
  <c r="H679" i="13"/>
  <c r="G680" i="13"/>
  <c r="I680" i="13" s="1"/>
  <c r="H680" i="13"/>
  <c r="G681" i="13"/>
  <c r="H681" i="13"/>
  <c r="G682" i="13"/>
  <c r="H682" i="13"/>
  <c r="G683" i="13"/>
  <c r="H683" i="13"/>
  <c r="G684" i="13"/>
  <c r="H684" i="13"/>
  <c r="I684" i="13"/>
  <c r="G685" i="13"/>
  <c r="H685" i="13"/>
  <c r="I685" i="13" s="1"/>
  <c r="G686" i="13"/>
  <c r="H686" i="13"/>
  <c r="I686" i="13" s="1"/>
  <c r="G687" i="13"/>
  <c r="I687" i="13" s="1"/>
  <c r="J689" i="13" s="1"/>
  <c r="H687" i="13"/>
  <c r="G688" i="13"/>
  <c r="I688" i="13" s="1"/>
  <c r="H688" i="13"/>
  <c r="G689" i="13"/>
  <c r="H689" i="13"/>
  <c r="I689" i="13" s="1"/>
  <c r="G690" i="13"/>
  <c r="H690" i="13"/>
  <c r="G691" i="13"/>
  <c r="H691" i="13"/>
  <c r="I691" i="13" s="1"/>
  <c r="G692" i="13"/>
  <c r="I692" i="13" s="1"/>
  <c r="H692" i="13"/>
  <c r="G693" i="13"/>
  <c r="H693" i="13"/>
  <c r="G694" i="13"/>
  <c r="H694" i="13"/>
  <c r="I694" i="13" s="1"/>
  <c r="G695" i="13"/>
  <c r="H695" i="13"/>
  <c r="I695" i="13" s="1"/>
  <c r="G696" i="13"/>
  <c r="H696" i="13"/>
  <c r="I696" i="13" s="1"/>
  <c r="G697" i="13"/>
  <c r="H697" i="13"/>
  <c r="I697" i="13" s="1"/>
  <c r="G698" i="13"/>
  <c r="H698" i="13"/>
  <c r="I698" i="13" s="1"/>
  <c r="G699" i="13"/>
  <c r="H699" i="13"/>
  <c r="I699" i="13"/>
  <c r="G700" i="13"/>
  <c r="H700" i="13"/>
  <c r="I700" i="13"/>
  <c r="G701" i="13"/>
  <c r="H701" i="13"/>
  <c r="I701" i="13" s="1"/>
  <c r="G702" i="13"/>
  <c r="H702" i="13"/>
  <c r="I702" i="13" s="1"/>
  <c r="G703" i="13"/>
  <c r="I703" i="13" s="1"/>
  <c r="H703" i="13"/>
  <c r="G704" i="13"/>
  <c r="I704" i="13" s="1"/>
  <c r="H704" i="13"/>
  <c r="G705" i="13"/>
  <c r="H705" i="13"/>
  <c r="I705" i="13" s="1"/>
  <c r="G706" i="13"/>
  <c r="H706" i="13"/>
  <c r="G707" i="13"/>
  <c r="H707" i="13"/>
  <c r="I707" i="13" s="1"/>
  <c r="G708" i="13"/>
  <c r="I708" i="13" s="1"/>
  <c r="H708" i="13"/>
  <c r="G709" i="13"/>
  <c r="H709" i="13"/>
  <c r="G710" i="13"/>
  <c r="H710" i="13"/>
  <c r="I710" i="13" s="1"/>
  <c r="G711" i="13"/>
  <c r="H711" i="13"/>
  <c r="I711" i="13" s="1"/>
  <c r="G712" i="13"/>
  <c r="H712" i="13"/>
  <c r="I712" i="13" s="1"/>
  <c r="G713" i="13"/>
  <c r="H713" i="13"/>
  <c r="G714" i="13"/>
  <c r="I714" i="13" s="1"/>
  <c r="H714" i="13"/>
  <c r="G715" i="13"/>
  <c r="H715" i="13"/>
  <c r="I715" i="13" s="1"/>
  <c r="G716" i="13"/>
  <c r="H716" i="13"/>
  <c r="I716" i="13" s="1"/>
  <c r="G717" i="13"/>
  <c r="H717" i="13"/>
  <c r="G718" i="13"/>
  <c r="H718" i="13"/>
  <c r="I718" i="13" s="1"/>
  <c r="G719" i="13"/>
  <c r="H719" i="13"/>
  <c r="I719" i="13"/>
  <c r="G720" i="13"/>
  <c r="H720" i="13"/>
  <c r="I720" i="13" s="1"/>
  <c r="G721" i="13"/>
  <c r="H721" i="13"/>
  <c r="I721" i="13" s="1"/>
  <c r="G722" i="13"/>
  <c r="I722" i="13" s="1"/>
  <c r="H722" i="13"/>
  <c r="G723" i="13"/>
  <c r="I723" i="13" s="1"/>
  <c r="H723" i="13"/>
  <c r="G724" i="13"/>
  <c r="H724" i="13"/>
  <c r="I724" i="13"/>
  <c r="G725" i="13"/>
  <c r="H725" i="13"/>
  <c r="G726" i="13"/>
  <c r="H726" i="13"/>
  <c r="G727" i="13"/>
  <c r="I727" i="13" s="1"/>
  <c r="H727" i="13"/>
  <c r="G728" i="13"/>
  <c r="H728" i="13"/>
  <c r="G729" i="13"/>
  <c r="H729" i="13"/>
  <c r="G730" i="13"/>
  <c r="I730" i="13" s="1"/>
  <c r="H730" i="13"/>
  <c r="G731" i="13"/>
  <c r="H731" i="13"/>
  <c r="I731" i="13" s="1"/>
  <c r="G732" i="13"/>
  <c r="H732" i="13"/>
  <c r="I732" i="13" s="1"/>
  <c r="G733" i="13"/>
  <c r="H733" i="13"/>
  <c r="G734" i="13"/>
  <c r="H734" i="13"/>
  <c r="I734" i="13" s="1"/>
  <c r="G735" i="13"/>
  <c r="H735" i="13"/>
  <c r="I735" i="13"/>
  <c r="G736" i="13"/>
  <c r="H736" i="13"/>
  <c r="I736" i="13" s="1"/>
  <c r="G737" i="13"/>
  <c r="H737" i="13"/>
  <c r="I737" i="13" s="1"/>
  <c r="G738" i="13"/>
  <c r="I738" i="13" s="1"/>
  <c r="H738" i="13"/>
  <c r="G739" i="13"/>
  <c r="I739" i="13" s="1"/>
  <c r="H739" i="13"/>
  <c r="G740" i="13"/>
  <c r="H740" i="13"/>
  <c r="I740" i="13"/>
  <c r="G741" i="13"/>
  <c r="H741" i="13"/>
  <c r="G742" i="13"/>
  <c r="H742" i="13"/>
  <c r="G743" i="13"/>
  <c r="I743" i="13" s="1"/>
  <c r="H743" i="13"/>
  <c r="G744" i="13"/>
  <c r="H744" i="13"/>
  <c r="I744" i="13"/>
  <c r="G745" i="13"/>
  <c r="H745" i="13"/>
  <c r="I745" i="13" s="1"/>
  <c r="G746" i="13"/>
  <c r="H746" i="13"/>
  <c r="G747" i="13"/>
  <c r="H747" i="13"/>
  <c r="I747" i="13" s="1"/>
  <c r="G748" i="13"/>
  <c r="I748" i="13" s="1"/>
  <c r="H748" i="13"/>
  <c r="G749" i="13"/>
  <c r="H749" i="13"/>
  <c r="I749" i="13" s="1"/>
  <c r="G750" i="13"/>
  <c r="H750" i="13"/>
  <c r="G751" i="13"/>
  <c r="H751" i="13"/>
  <c r="I751" i="13" s="1"/>
  <c r="G752" i="13"/>
  <c r="I752" i="13" s="1"/>
  <c r="H752" i="13"/>
  <c r="G753" i="13"/>
  <c r="H753" i="13"/>
  <c r="G754" i="13"/>
  <c r="H754" i="13"/>
  <c r="G755" i="13"/>
  <c r="H755" i="13"/>
  <c r="I755" i="13" s="1"/>
  <c r="G756" i="13"/>
  <c r="H756" i="13"/>
  <c r="I756" i="13" s="1"/>
  <c r="G757" i="13"/>
  <c r="H757" i="13"/>
  <c r="I757" i="13" s="1"/>
  <c r="G758" i="13"/>
  <c r="H758" i="13"/>
  <c r="G759" i="13"/>
  <c r="H759" i="13"/>
  <c r="I759" i="13"/>
  <c r="G760" i="13"/>
  <c r="H760" i="13"/>
  <c r="I760" i="13"/>
  <c r="G761" i="13"/>
  <c r="H761" i="13"/>
  <c r="I761" i="13" s="1"/>
  <c r="G762" i="13"/>
  <c r="H762" i="13"/>
  <c r="G763" i="13"/>
  <c r="H763" i="13"/>
  <c r="I763" i="13" s="1"/>
  <c r="G764" i="13"/>
  <c r="H764" i="13"/>
  <c r="I764" i="13"/>
  <c r="G765" i="13"/>
  <c r="H765" i="13"/>
  <c r="I765" i="13" s="1"/>
  <c r="G766" i="13"/>
  <c r="H766" i="13"/>
  <c r="G767" i="13"/>
  <c r="H767" i="13"/>
  <c r="I767" i="13" s="1"/>
  <c r="G768" i="13"/>
  <c r="I768" i="13" s="1"/>
  <c r="H768" i="13"/>
  <c r="G769" i="13"/>
  <c r="H769" i="13"/>
  <c r="G770" i="13"/>
  <c r="H770" i="13"/>
  <c r="G771" i="13"/>
  <c r="H771" i="13"/>
  <c r="I771" i="13" s="1"/>
  <c r="G772" i="13"/>
  <c r="H772" i="13"/>
  <c r="I772" i="13" s="1"/>
  <c r="G773" i="13"/>
  <c r="H773" i="13"/>
  <c r="I773" i="13" s="1"/>
  <c r="G774" i="13"/>
  <c r="H774" i="13"/>
  <c r="G775" i="13"/>
  <c r="H775" i="13"/>
  <c r="I775" i="13"/>
  <c r="G776" i="13"/>
  <c r="H776" i="13"/>
  <c r="I776" i="13"/>
  <c r="G777" i="13"/>
  <c r="H777" i="13"/>
  <c r="I777" i="13" s="1"/>
  <c r="G778" i="13"/>
  <c r="H778" i="13"/>
  <c r="G779" i="13"/>
  <c r="H779" i="13"/>
  <c r="I779" i="13" s="1"/>
  <c r="G780" i="13"/>
  <c r="H780" i="13"/>
  <c r="G781" i="13"/>
  <c r="H781" i="13"/>
  <c r="G782" i="13"/>
  <c r="H782" i="13"/>
  <c r="I782" i="13" s="1"/>
  <c r="G783" i="13"/>
  <c r="H783" i="13"/>
  <c r="I783" i="13"/>
  <c r="G784" i="13"/>
  <c r="H784" i="13"/>
  <c r="I784" i="13" s="1"/>
  <c r="J786" i="13" s="1"/>
  <c r="G785" i="13"/>
  <c r="H785" i="13"/>
  <c r="I785" i="13" s="1"/>
  <c r="G786" i="13"/>
  <c r="I786" i="13" s="1"/>
  <c r="H786" i="13"/>
  <c r="G787" i="13"/>
  <c r="I787" i="13" s="1"/>
  <c r="H787" i="13"/>
  <c r="G788" i="13"/>
  <c r="H788" i="13"/>
  <c r="I788" i="13" s="1"/>
  <c r="G789" i="13"/>
  <c r="H789" i="13"/>
  <c r="G790" i="13"/>
  <c r="H790" i="13"/>
  <c r="G791" i="13"/>
  <c r="I791" i="13" s="1"/>
  <c r="H791" i="13"/>
  <c r="G792" i="13"/>
  <c r="H792" i="13"/>
  <c r="G793" i="13"/>
  <c r="H793" i="13"/>
  <c r="G794" i="13"/>
  <c r="I794" i="13" s="1"/>
  <c r="H794" i="13"/>
  <c r="G795" i="13"/>
  <c r="H795" i="13"/>
  <c r="I795" i="13" s="1"/>
  <c r="G796" i="13"/>
  <c r="I796" i="13" s="1"/>
  <c r="H796" i="13"/>
  <c r="G797" i="13"/>
  <c r="H797" i="13"/>
  <c r="I797" i="13" s="1"/>
  <c r="G798" i="13"/>
  <c r="H798" i="13"/>
  <c r="G799" i="13"/>
  <c r="H799" i="13"/>
  <c r="I799" i="13" s="1"/>
  <c r="J801" i="13" s="1"/>
  <c r="G800" i="13"/>
  <c r="H800" i="13"/>
  <c r="I800" i="13" s="1"/>
  <c r="G801" i="13"/>
  <c r="H801" i="13"/>
  <c r="I801" i="13" s="1"/>
  <c r="G802" i="13"/>
  <c r="H802" i="13"/>
  <c r="I802" i="13"/>
  <c r="G803" i="13"/>
  <c r="H803" i="13"/>
  <c r="I803" i="13" s="1"/>
  <c r="G804" i="13"/>
  <c r="H804" i="13"/>
  <c r="I804" i="13" s="1"/>
  <c r="G805" i="13"/>
  <c r="H805" i="13"/>
  <c r="I805" i="13" s="1"/>
  <c r="G806" i="13"/>
  <c r="H806" i="13"/>
  <c r="I806" i="13" s="1"/>
  <c r="G807" i="13"/>
  <c r="H807" i="13"/>
  <c r="G808" i="13"/>
  <c r="H808" i="13"/>
  <c r="G809" i="13"/>
  <c r="H809" i="13"/>
  <c r="I809" i="13" s="1"/>
  <c r="G810" i="13"/>
  <c r="I810" i="13" s="1"/>
  <c r="H810" i="13"/>
  <c r="G811" i="13"/>
  <c r="H811" i="13"/>
  <c r="G812" i="13"/>
  <c r="I812" i="13" s="1"/>
  <c r="H812" i="13"/>
  <c r="G813" i="13"/>
  <c r="I813" i="13" s="1"/>
  <c r="H813" i="13"/>
  <c r="G814" i="13"/>
  <c r="H814" i="13"/>
  <c r="G815" i="13"/>
  <c r="H815" i="13"/>
  <c r="I815" i="13" s="1"/>
  <c r="G816" i="13"/>
  <c r="H816" i="13"/>
  <c r="I816" i="13" s="1"/>
  <c r="G817" i="13"/>
  <c r="H817" i="13"/>
  <c r="I817" i="13" s="1"/>
  <c r="G818" i="13"/>
  <c r="H818" i="13"/>
  <c r="I818" i="13"/>
  <c r="G819" i="13"/>
  <c r="H819" i="13"/>
  <c r="G820" i="13"/>
  <c r="H820" i="13"/>
  <c r="I820" i="13" s="1"/>
  <c r="G821" i="13"/>
  <c r="H821" i="13"/>
  <c r="G822" i="13"/>
  <c r="H822" i="13"/>
  <c r="G823" i="13"/>
  <c r="H823" i="13"/>
  <c r="I823" i="13" s="1"/>
  <c r="G824" i="13"/>
  <c r="H824" i="13"/>
  <c r="G825" i="13"/>
  <c r="H825" i="13"/>
  <c r="I825" i="13"/>
  <c r="G826" i="13"/>
  <c r="H826" i="13"/>
  <c r="I826" i="13" s="1"/>
  <c r="G827" i="13"/>
  <c r="H827" i="13"/>
  <c r="I827" i="13" s="1"/>
  <c r="G828" i="13"/>
  <c r="I828" i="13" s="1"/>
  <c r="H828" i="13"/>
  <c r="G829" i="13"/>
  <c r="H829" i="13"/>
  <c r="G830" i="13"/>
  <c r="H830" i="13"/>
  <c r="I830" i="13" s="1"/>
  <c r="G831" i="13"/>
  <c r="H831" i="13"/>
  <c r="I831" i="13" s="1"/>
  <c r="G832" i="13"/>
  <c r="H832" i="13"/>
  <c r="G833" i="13"/>
  <c r="I833" i="13" s="1"/>
  <c r="H833" i="13"/>
  <c r="G834" i="13"/>
  <c r="H834" i="13"/>
  <c r="G835" i="13"/>
  <c r="H835" i="13"/>
  <c r="I835" i="13"/>
  <c r="G836" i="13"/>
  <c r="I836" i="13" s="1"/>
  <c r="H836" i="13"/>
  <c r="G837" i="13"/>
  <c r="I837" i="13" s="1"/>
  <c r="H837" i="13"/>
  <c r="G838" i="13"/>
  <c r="H838" i="13"/>
  <c r="I838" i="13" s="1"/>
  <c r="G839" i="13"/>
  <c r="H839" i="13"/>
  <c r="I839" i="13" s="1"/>
  <c r="G840" i="13"/>
  <c r="H840" i="13"/>
  <c r="I840" i="13" s="1"/>
  <c r="G841" i="13"/>
  <c r="H841" i="13"/>
  <c r="I841" i="13"/>
  <c r="G842" i="13"/>
  <c r="H842" i="13"/>
  <c r="I842" i="13" s="1"/>
  <c r="G843" i="13"/>
  <c r="H843" i="13"/>
  <c r="I843" i="13"/>
  <c r="G844" i="13"/>
  <c r="H844" i="13"/>
  <c r="I844" i="13"/>
  <c r="G845" i="13"/>
  <c r="H845" i="13"/>
  <c r="G846" i="13"/>
  <c r="H846" i="13"/>
  <c r="I846" i="13" s="1"/>
  <c r="G847" i="13"/>
  <c r="H847" i="13"/>
  <c r="I847" i="13" s="1"/>
  <c r="G848" i="13"/>
  <c r="H848" i="13"/>
  <c r="G849" i="13"/>
  <c r="I849" i="13" s="1"/>
  <c r="H849" i="13"/>
  <c r="G850" i="13"/>
  <c r="H850" i="13"/>
  <c r="I850" i="13" s="1"/>
  <c r="G851" i="13"/>
  <c r="H851" i="13"/>
  <c r="I851" i="13" s="1"/>
  <c r="G852" i="13"/>
  <c r="I852" i="13" s="1"/>
  <c r="H852" i="13"/>
  <c r="G853" i="13"/>
  <c r="H853" i="13"/>
  <c r="G854" i="13"/>
  <c r="H854" i="13"/>
  <c r="I854" i="13" s="1"/>
  <c r="G855" i="13"/>
  <c r="H855" i="13"/>
  <c r="I855" i="13" s="1"/>
  <c r="G856" i="13"/>
  <c r="H856" i="13"/>
  <c r="G857" i="13"/>
  <c r="H857" i="13"/>
  <c r="I857" i="13" s="1"/>
  <c r="G858" i="13"/>
  <c r="H858" i="13"/>
  <c r="G859" i="13"/>
  <c r="H859" i="13"/>
  <c r="I859" i="13" s="1"/>
  <c r="G860" i="13"/>
  <c r="H860" i="13"/>
  <c r="I860" i="13" s="1"/>
  <c r="G861" i="13"/>
  <c r="I861" i="13" s="1"/>
  <c r="H861" i="13"/>
  <c r="G862" i="13"/>
  <c r="H862" i="13"/>
  <c r="I862" i="13" s="1"/>
  <c r="G863" i="13"/>
  <c r="H863" i="13"/>
  <c r="I863" i="13"/>
  <c r="G864" i="13"/>
  <c r="H864" i="13"/>
  <c r="I864" i="13" s="1"/>
  <c r="J866" i="13" s="1"/>
  <c r="G865" i="13"/>
  <c r="H865" i="13"/>
  <c r="I865" i="13"/>
  <c r="G866" i="13"/>
  <c r="H866" i="13"/>
  <c r="I866" i="13" s="1"/>
  <c r="G867" i="13"/>
  <c r="H867" i="13"/>
  <c r="I867" i="13"/>
  <c r="G868" i="13"/>
  <c r="H868" i="13"/>
  <c r="I868" i="13" s="1"/>
  <c r="G869" i="13"/>
  <c r="I869" i="13" s="1"/>
  <c r="H869" i="13"/>
  <c r="G870" i="13"/>
  <c r="H870" i="13"/>
  <c r="I870" i="13" s="1"/>
  <c r="G871" i="13"/>
  <c r="H871" i="13"/>
  <c r="I871" i="13" s="1"/>
  <c r="J873" i="13" s="1"/>
  <c r="G872" i="13"/>
  <c r="H872" i="13"/>
  <c r="I872" i="13" s="1"/>
  <c r="G873" i="13"/>
  <c r="H873" i="13"/>
  <c r="I873" i="13"/>
  <c r="G874" i="13"/>
  <c r="H874" i="13"/>
  <c r="I874" i="13" s="1"/>
  <c r="G875" i="13"/>
  <c r="H875" i="13"/>
  <c r="I875" i="13"/>
  <c r="G876" i="13"/>
  <c r="H876" i="13"/>
  <c r="I876" i="13" s="1"/>
  <c r="G877" i="13"/>
  <c r="I877" i="13" s="1"/>
  <c r="H877" i="13"/>
  <c r="G878" i="13"/>
  <c r="H878" i="13"/>
  <c r="G879" i="13"/>
  <c r="H879" i="13"/>
  <c r="I879" i="13" s="1"/>
  <c r="G880" i="13"/>
  <c r="H880" i="13"/>
  <c r="I880" i="13" s="1"/>
  <c r="G881" i="13"/>
  <c r="H881" i="13"/>
  <c r="I881" i="13" s="1"/>
  <c r="G882" i="13"/>
  <c r="H882" i="13"/>
  <c r="I882" i="13" s="1"/>
  <c r="G883" i="13"/>
  <c r="H883" i="13"/>
  <c r="I883" i="13"/>
  <c r="G884" i="13"/>
  <c r="H884" i="13"/>
  <c r="I884" i="13" s="1"/>
  <c r="G885" i="13"/>
  <c r="H885" i="13"/>
  <c r="G886" i="13"/>
  <c r="H886" i="13"/>
  <c r="G887" i="13"/>
  <c r="H887" i="13"/>
  <c r="I887" i="13"/>
  <c r="G888" i="13"/>
  <c r="H888" i="13"/>
  <c r="I888" i="13" s="1"/>
  <c r="G889" i="13"/>
  <c r="I889" i="13" s="1"/>
  <c r="H889" i="13"/>
  <c r="G890" i="13"/>
  <c r="H890" i="13"/>
  <c r="G891" i="13"/>
  <c r="I891" i="13" s="1"/>
  <c r="H891" i="13"/>
  <c r="G892" i="13"/>
  <c r="H892" i="13"/>
  <c r="G893" i="13"/>
  <c r="H893" i="13"/>
  <c r="G894" i="13"/>
  <c r="H894" i="13"/>
  <c r="I894" i="13" s="1"/>
  <c r="G895" i="13"/>
  <c r="H895" i="13"/>
  <c r="I895" i="13"/>
  <c r="G896" i="13"/>
  <c r="H896" i="13"/>
  <c r="I896" i="13" s="1"/>
  <c r="G897" i="13"/>
  <c r="H897" i="13"/>
  <c r="I897" i="13"/>
  <c r="G898" i="13"/>
  <c r="H898" i="13"/>
  <c r="I898" i="13" s="1"/>
  <c r="G899" i="13"/>
  <c r="I899" i="13" s="1"/>
  <c r="H899" i="13"/>
  <c r="G900" i="13"/>
  <c r="H900" i="13"/>
  <c r="G901" i="13"/>
  <c r="I901" i="13" s="1"/>
  <c r="H901" i="13"/>
  <c r="G902" i="13"/>
  <c r="H902" i="13"/>
  <c r="I902" i="13" s="1"/>
  <c r="G903" i="13"/>
  <c r="H903" i="13"/>
  <c r="I903" i="13" s="1"/>
  <c r="G904" i="13"/>
  <c r="H904" i="13"/>
  <c r="G905" i="13"/>
  <c r="H905" i="13"/>
  <c r="I905" i="13" s="1"/>
  <c r="G906" i="13"/>
  <c r="H906" i="13"/>
  <c r="I906" i="13" s="1"/>
  <c r="G907" i="13"/>
  <c r="H907" i="13"/>
  <c r="I907" i="13" s="1"/>
  <c r="G908" i="13"/>
  <c r="H908" i="13"/>
  <c r="I908" i="13" s="1"/>
  <c r="G909" i="13"/>
  <c r="H909" i="13"/>
  <c r="G910" i="13"/>
  <c r="H910" i="13"/>
  <c r="G911" i="13"/>
  <c r="I911" i="13" s="1"/>
  <c r="H911" i="13"/>
  <c r="G912" i="13"/>
  <c r="H912" i="13"/>
  <c r="G913" i="13"/>
  <c r="H913" i="13"/>
  <c r="I913" i="13" s="1"/>
  <c r="G914" i="13"/>
  <c r="H914" i="13"/>
  <c r="G915" i="13"/>
  <c r="H915" i="13"/>
  <c r="I915" i="13" s="1"/>
  <c r="G916" i="13"/>
  <c r="H916" i="13"/>
  <c r="I916" i="13" s="1"/>
  <c r="G917" i="13"/>
  <c r="H917" i="13"/>
  <c r="G918" i="13"/>
  <c r="H918" i="13"/>
  <c r="I918" i="13" s="1"/>
  <c r="G919" i="13"/>
  <c r="I919" i="13" s="1"/>
  <c r="H919" i="13"/>
  <c r="G920" i="13"/>
  <c r="H920" i="13"/>
  <c r="G921" i="13"/>
  <c r="I921" i="13" s="1"/>
  <c r="H921" i="13"/>
  <c r="G922" i="13"/>
  <c r="H922" i="13"/>
  <c r="G923" i="13"/>
  <c r="H923" i="13"/>
  <c r="G924" i="13"/>
  <c r="H924" i="13"/>
  <c r="I924" i="13" s="1"/>
  <c r="G925" i="13"/>
  <c r="H925" i="13"/>
  <c r="G926" i="13"/>
  <c r="H926" i="13"/>
  <c r="G927" i="13"/>
  <c r="H927" i="13"/>
  <c r="I927" i="13" s="1"/>
  <c r="G928" i="13"/>
  <c r="H928" i="13"/>
  <c r="G929" i="13"/>
  <c r="H929" i="13"/>
  <c r="I929" i="13" s="1"/>
  <c r="G930" i="13"/>
  <c r="H930" i="13"/>
  <c r="I930" i="13" s="1"/>
  <c r="G931" i="13"/>
  <c r="H931" i="13"/>
  <c r="G932" i="13"/>
  <c r="H932" i="13"/>
  <c r="I932" i="13" s="1"/>
  <c r="J934" i="13" s="1"/>
  <c r="G933" i="13"/>
  <c r="I933" i="13" s="1"/>
  <c r="H933" i="13"/>
  <c r="G934" i="13"/>
  <c r="H934" i="13"/>
  <c r="I934" i="13" s="1"/>
  <c r="G935" i="13"/>
  <c r="I935" i="13" s="1"/>
  <c r="H935" i="13"/>
  <c r="G936" i="13"/>
  <c r="H936" i="13"/>
  <c r="G937" i="13"/>
  <c r="H937" i="13"/>
  <c r="I937" i="13" s="1"/>
  <c r="G938" i="13"/>
  <c r="H938" i="13"/>
  <c r="G939" i="13"/>
  <c r="H939" i="13"/>
  <c r="G940" i="13"/>
  <c r="H940" i="13"/>
  <c r="I940" i="13" s="1"/>
  <c r="G941" i="13"/>
  <c r="I941" i="13" s="1"/>
  <c r="H941" i="13"/>
  <c r="G942" i="13"/>
  <c r="H942" i="13"/>
  <c r="G943" i="13"/>
  <c r="H943" i="13"/>
  <c r="I943" i="13" s="1"/>
  <c r="G944" i="13"/>
  <c r="H944" i="13"/>
  <c r="I944" i="13" s="1"/>
  <c r="G945" i="13"/>
  <c r="H945" i="13"/>
  <c r="I945" i="13" s="1"/>
  <c r="G946" i="13"/>
  <c r="H946" i="13"/>
  <c r="I946" i="13" s="1"/>
  <c r="G947" i="13"/>
  <c r="H947" i="13"/>
  <c r="I947" i="13"/>
  <c r="G948" i="13"/>
  <c r="H948" i="13"/>
  <c r="I948" i="13" s="1"/>
  <c r="G949" i="13"/>
  <c r="H949" i="13"/>
  <c r="G950" i="13"/>
  <c r="H950" i="13"/>
  <c r="G951" i="13"/>
  <c r="H951" i="13"/>
  <c r="I951" i="13"/>
  <c r="G952" i="13"/>
  <c r="H952" i="13"/>
  <c r="I952" i="13" s="1"/>
  <c r="G953" i="13"/>
  <c r="I953" i="13" s="1"/>
  <c r="H953" i="13"/>
  <c r="G954" i="13"/>
  <c r="H954" i="13"/>
  <c r="G955" i="13"/>
  <c r="I955" i="13" s="1"/>
  <c r="H955" i="13"/>
  <c r="G956" i="13"/>
  <c r="H956" i="13"/>
  <c r="G957" i="13"/>
  <c r="H957" i="13"/>
  <c r="G958" i="13"/>
  <c r="H958" i="13"/>
  <c r="I958" i="13" s="1"/>
  <c r="J960" i="13" s="1"/>
  <c r="G959" i="13"/>
  <c r="H959" i="13"/>
  <c r="I959" i="13"/>
  <c r="G960" i="13"/>
  <c r="H960" i="13"/>
  <c r="I960" i="13" s="1"/>
  <c r="G961" i="13"/>
  <c r="I961" i="13" s="1"/>
  <c r="H961" i="13"/>
  <c r="G962" i="13"/>
  <c r="H962" i="13"/>
  <c r="G963" i="13"/>
  <c r="H963" i="13"/>
  <c r="G964" i="13"/>
  <c r="H964" i="13"/>
  <c r="I964" i="13" s="1"/>
  <c r="G965" i="13"/>
  <c r="I965" i="13" s="1"/>
  <c r="H965" i="13"/>
  <c r="G966" i="13"/>
  <c r="H966" i="13"/>
  <c r="G967" i="13"/>
  <c r="I967" i="13" s="1"/>
  <c r="H967" i="13"/>
  <c r="G968" i="13"/>
  <c r="H968" i="13"/>
  <c r="G969" i="13"/>
  <c r="H969" i="13"/>
  <c r="G970" i="13"/>
  <c r="H970" i="13"/>
  <c r="I970" i="13" s="1"/>
  <c r="G971" i="13"/>
  <c r="H971" i="13"/>
  <c r="G972" i="13"/>
  <c r="H972" i="13"/>
  <c r="G973" i="13"/>
  <c r="H973" i="13"/>
  <c r="G974" i="13"/>
  <c r="H974" i="13"/>
  <c r="G975" i="13"/>
  <c r="H975" i="13"/>
  <c r="I975" i="13"/>
  <c r="G976" i="13"/>
  <c r="H976" i="13"/>
  <c r="G977" i="13"/>
  <c r="I977" i="13" s="1"/>
  <c r="H977" i="13"/>
  <c r="G978" i="13"/>
  <c r="H978" i="13"/>
  <c r="I978" i="13" s="1"/>
  <c r="G979" i="13"/>
  <c r="H979" i="13"/>
  <c r="I979" i="13" s="1"/>
  <c r="J980" i="13" s="1"/>
  <c r="G980" i="13"/>
  <c r="H980" i="13"/>
  <c r="I980" i="13" s="1"/>
  <c r="G981" i="13"/>
  <c r="I981" i="13" s="1"/>
  <c r="H981" i="13"/>
  <c r="G982" i="13"/>
  <c r="H982" i="13"/>
  <c r="I982" i="13" s="1"/>
  <c r="J984" i="13" s="1"/>
  <c r="G983" i="13"/>
  <c r="I983" i="13" s="1"/>
  <c r="H983" i="13"/>
  <c r="G984" i="13"/>
  <c r="H984" i="13"/>
  <c r="I984" i="13" s="1"/>
  <c r="G985" i="13"/>
  <c r="H985" i="13"/>
  <c r="G986" i="13"/>
  <c r="H986" i="13"/>
  <c r="G987" i="13"/>
  <c r="H987" i="13"/>
  <c r="G988" i="13"/>
  <c r="H988" i="13"/>
  <c r="I988" i="13" s="1"/>
  <c r="G989" i="13"/>
  <c r="H989" i="13"/>
  <c r="I989" i="13"/>
  <c r="G990" i="13"/>
  <c r="H990" i="13"/>
  <c r="G991" i="13"/>
  <c r="H991" i="13"/>
  <c r="I991" i="13"/>
  <c r="G992" i="13"/>
  <c r="H992" i="13"/>
  <c r="I992" i="13" s="1"/>
  <c r="G993" i="13"/>
  <c r="H993" i="13"/>
  <c r="I993" i="13"/>
  <c r="G994" i="13"/>
  <c r="H994" i="13"/>
  <c r="I994" i="13" s="1"/>
  <c r="G995" i="13"/>
  <c r="H995" i="13"/>
  <c r="G996" i="13"/>
  <c r="H996" i="13"/>
  <c r="I996" i="13" s="1"/>
  <c r="G997" i="13"/>
  <c r="H997" i="13"/>
  <c r="I997" i="13" s="1"/>
  <c r="G998" i="13"/>
  <c r="H998" i="13"/>
  <c r="G999" i="13"/>
  <c r="H999" i="13"/>
  <c r="I999" i="13"/>
  <c r="G1000" i="13"/>
  <c r="H1000" i="13"/>
  <c r="I1000" i="13" s="1"/>
  <c r="G1001" i="13"/>
  <c r="H1001" i="13"/>
  <c r="G1002" i="13"/>
  <c r="H1002" i="13"/>
  <c r="G1003" i="13"/>
  <c r="H1003" i="13"/>
  <c r="G1004" i="13"/>
  <c r="H1004" i="13"/>
  <c r="I1004" i="13" s="1"/>
  <c r="J1006" i="13" s="1"/>
  <c r="G1005" i="13"/>
  <c r="H1005" i="13"/>
  <c r="I1005" i="13"/>
  <c r="G1006" i="13"/>
  <c r="H1006" i="13"/>
  <c r="I1006" i="13" s="1"/>
  <c r="G1007" i="13"/>
  <c r="H1007" i="13"/>
  <c r="I1007" i="13"/>
  <c r="G1008" i="13"/>
  <c r="H1008" i="13"/>
  <c r="I1008" i="13" s="1"/>
  <c r="J1010" i="13" s="1"/>
  <c r="G1009" i="13"/>
  <c r="I1009" i="13" s="1"/>
  <c r="H1009" i="13"/>
  <c r="G1010" i="13"/>
  <c r="H1010" i="13"/>
  <c r="I1010" i="13" s="1"/>
  <c r="G1011" i="13"/>
  <c r="I1011" i="13" s="1"/>
  <c r="H1011" i="13"/>
  <c r="G1012" i="13"/>
  <c r="H1012" i="13"/>
  <c r="I1012" i="13" s="1"/>
  <c r="G1013" i="13"/>
  <c r="H1013" i="13"/>
  <c r="I1013" i="13"/>
  <c r="G1014" i="13"/>
  <c r="H1014" i="13"/>
  <c r="I1014" i="13" s="1"/>
  <c r="G1015" i="13"/>
  <c r="H1015" i="13"/>
  <c r="I1015" i="13"/>
  <c r="G1016" i="13"/>
  <c r="H1016" i="13"/>
  <c r="I1016" i="13" s="1"/>
  <c r="G1017" i="13"/>
  <c r="I1017" i="13" s="1"/>
  <c r="H1017" i="13"/>
  <c r="G1018" i="13"/>
  <c r="H1018" i="13"/>
  <c r="G1019" i="13"/>
  <c r="H1019" i="13"/>
  <c r="G1020" i="13"/>
  <c r="H1020" i="13"/>
  <c r="I1020" i="13" s="1"/>
  <c r="G1021" i="13"/>
  <c r="H1021" i="13"/>
  <c r="I1021" i="13"/>
  <c r="G1022" i="13"/>
  <c r="H1022" i="13"/>
  <c r="I1022" i="13" s="1"/>
  <c r="G1023" i="13"/>
  <c r="I1023" i="13" s="1"/>
  <c r="H1023" i="13"/>
  <c r="G1024" i="13"/>
  <c r="H1024" i="13"/>
  <c r="G1025" i="13"/>
  <c r="I1025" i="13" s="1"/>
  <c r="H1025" i="13"/>
  <c r="G1026" i="13"/>
  <c r="H1026" i="13"/>
  <c r="I1026" i="13" s="1"/>
  <c r="G1027" i="13"/>
  <c r="H1027" i="13"/>
  <c r="G1028" i="13"/>
  <c r="H1028" i="13"/>
  <c r="I1028" i="13" s="1"/>
  <c r="J1030" i="13" s="1"/>
  <c r="G1029" i="13"/>
  <c r="H1029" i="13"/>
  <c r="I1029" i="13"/>
  <c r="G1030" i="13"/>
  <c r="H1030" i="13"/>
  <c r="I1030" i="13" s="1"/>
  <c r="G1031" i="13"/>
  <c r="H1031" i="13"/>
  <c r="I1031" i="13"/>
  <c r="G1032" i="13"/>
  <c r="H1032" i="13"/>
  <c r="I1032" i="13" s="1"/>
  <c r="G1033" i="13"/>
  <c r="I1033" i="13" s="1"/>
  <c r="H1033" i="13"/>
  <c r="G1034" i="13"/>
  <c r="H1034" i="13"/>
  <c r="I1034" i="13" s="1"/>
  <c r="G1035" i="13"/>
  <c r="H1035" i="13"/>
  <c r="G1036" i="13"/>
  <c r="H1036" i="13"/>
  <c r="I1036" i="13" s="1"/>
  <c r="G1037" i="13"/>
  <c r="I1037" i="13" s="1"/>
  <c r="H1037" i="13"/>
  <c r="G1038" i="13"/>
  <c r="H1038" i="13"/>
  <c r="G1039" i="13"/>
  <c r="I1039" i="13" s="1"/>
  <c r="H1039" i="13"/>
  <c r="G1040" i="13"/>
  <c r="H1040" i="13"/>
  <c r="G1041" i="13"/>
  <c r="H1041" i="13"/>
  <c r="G1042" i="13"/>
  <c r="H1042" i="13"/>
  <c r="I1042" i="13" s="1"/>
  <c r="G1043" i="13"/>
  <c r="H1043" i="13"/>
  <c r="G1044" i="13"/>
  <c r="H1044" i="13"/>
  <c r="I1044" i="13" s="1"/>
  <c r="G1045" i="13"/>
  <c r="H1045" i="13"/>
  <c r="I1045" i="13"/>
  <c r="G1046" i="13"/>
  <c r="H1046" i="13"/>
  <c r="I1046" i="13" s="1"/>
  <c r="G1047" i="13"/>
  <c r="I1047" i="13" s="1"/>
  <c r="H1047" i="13"/>
  <c r="G1048" i="13"/>
  <c r="H1048" i="13"/>
  <c r="G1049" i="13"/>
  <c r="I1049" i="13" s="1"/>
  <c r="H1049" i="13"/>
  <c r="G1050" i="13"/>
  <c r="H1050" i="13"/>
  <c r="I1050" i="13" s="1"/>
  <c r="G1051" i="13"/>
  <c r="H1051" i="13"/>
  <c r="G1052" i="13"/>
  <c r="H1052" i="13"/>
  <c r="G1053" i="13"/>
  <c r="I1053" i="13" s="1"/>
  <c r="H1053" i="13"/>
  <c r="G1054" i="13"/>
  <c r="H1054" i="13"/>
  <c r="G1055" i="13"/>
  <c r="H1055" i="13"/>
  <c r="I1055" i="13" s="1"/>
  <c r="G1056" i="13"/>
  <c r="H1056" i="13"/>
  <c r="G1057" i="13"/>
  <c r="H1057" i="13"/>
  <c r="G1058" i="13"/>
  <c r="H1058" i="13"/>
  <c r="I1058" i="13" s="1"/>
  <c r="G1059" i="13"/>
  <c r="H1059" i="13"/>
  <c r="G1060" i="13"/>
  <c r="H1060" i="13"/>
  <c r="I1060" i="13" s="1"/>
  <c r="G1061" i="13"/>
  <c r="I1061" i="13" s="1"/>
  <c r="H1061" i="13"/>
  <c r="G1062" i="13"/>
  <c r="H1062" i="13"/>
  <c r="G1063" i="13"/>
  <c r="I1063" i="13" s="1"/>
  <c r="H1063" i="13"/>
  <c r="G1064" i="13"/>
  <c r="H1064" i="13"/>
  <c r="G1065" i="13"/>
  <c r="H1065" i="13"/>
  <c r="G1066" i="13"/>
  <c r="H1066" i="13"/>
  <c r="I1066" i="13" s="1"/>
  <c r="G1067" i="13"/>
  <c r="H1067" i="13"/>
  <c r="G1068" i="13"/>
  <c r="H1068" i="13"/>
  <c r="G1069" i="13"/>
  <c r="H1069" i="13"/>
  <c r="I1069" i="13" s="1"/>
  <c r="G1070" i="13"/>
  <c r="H1070" i="13"/>
  <c r="G1071" i="13"/>
  <c r="H1071" i="13"/>
  <c r="I1071" i="13" s="1"/>
  <c r="G1072" i="13"/>
  <c r="H1072" i="13"/>
  <c r="I1072" i="13" s="1"/>
  <c r="G1073" i="13"/>
  <c r="H1073" i="13"/>
  <c r="G1074" i="13"/>
  <c r="H1074" i="13"/>
  <c r="I1074" i="13" s="1"/>
  <c r="G1075" i="13"/>
  <c r="H1075" i="13"/>
  <c r="G1076" i="13"/>
  <c r="H1076" i="13"/>
  <c r="G1077" i="13"/>
  <c r="I1077" i="13" s="1"/>
  <c r="H1077" i="13"/>
  <c r="G1078" i="13"/>
  <c r="H1078" i="13"/>
  <c r="G1079" i="13"/>
  <c r="H1079" i="13"/>
  <c r="I1079" i="13" s="1"/>
  <c r="G1080" i="13"/>
  <c r="H1080" i="13"/>
  <c r="G1081" i="13"/>
  <c r="H1081" i="13"/>
  <c r="G1082" i="13"/>
  <c r="H1082" i="13"/>
  <c r="I1082" i="13" s="1"/>
  <c r="G1083" i="13"/>
  <c r="I1083" i="13" s="1"/>
  <c r="H1083" i="13"/>
  <c r="G1084" i="13"/>
  <c r="H1084" i="13"/>
  <c r="G1085" i="13"/>
  <c r="H1085" i="13"/>
  <c r="I1085" i="13" s="1"/>
  <c r="G1086" i="13"/>
  <c r="H1086" i="13"/>
  <c r="I1086" i="13" s="1"/>
  <c r="G1087" i="13"/>
  <c r="H1087" i="13"/>
  <c r="I1087" i="13" s="1"/>
  <c r="G1088" i="13"/>
  <c r="H1088" i="13"/>
  <c r="I1088" i="13" s="1"/>
  <c r="G1089" i="13"/>
  <c r="H1089" i="13"/>
  <c r="G1090" i="13"/>
  <c r="H1090" i="13"/>
  <c r="G1091" i="13"/>
  <c r="H1091" i="13"/>
  <c r="G1092" i="13"/>
  <c r="H1092" i="13"/>
  <c r="G1093" i="13"/>
  <c r="H1093" i="13"/>
  <c r="I1093" i="13" s="1"/>
  <c r="G1094" i="13"/>
  <c r="H1094" i="13"/>
  <c r="G1095" i="13"/>
  <c r="H1095" i="13"/>
  <c r="I1095" i="13" s="1"/>
  <c r="G1096" i="13"/>
  <c r="H1096" i="13"/>
  <c r="I1096" i="13" s="1"/>
  <c r="G1097" i="13"/>
  <c r="H1097" i="13"/>
  <c r="G1098" i="13"/>
  <c r="H1098" i="13"/>
  <c r="I1098" i="13" s="1"/>
  <c r="G1099" i="13"/>
  <c r="I1099" i="13" s="1"/>
  <c r="H1099" i="13"/>
  <c r="G1100" i="13"/>
  <c r="H1100" i="13"/>
  <c r="I1100" i="13" s="1"/>
  <c r="G1101" i="13"/>
  <c r="H1101" i="13"/>
  <c r="I1101" i="13" s="1"/>
  <c r="J1103" i="13" s="1"/>
  <c r="G1102" i="13"/>
  <c r="H1102" i="13"/>
  <c r="I1102" i="13" s="1"/>
  <c r="G1103" i="13"/>
  <c r="H1103" i="13"/>
  <c r="I1103" i="13"/>
  <c r="G1104" i="13"/>
  <c r="H1104" i="13"/>
  <c r="I1104" i="13" s="1"/>
  <c r="G1105" i="13"/>
  <c r="H1105" i="13"/>
  <c r="G1106" i="13"/>
  <c r="H1106" i="13"/>
  <c r="G1107" i="13"/>
  <c r="I1107" i="13" s="1"/>
  <c r="H1107" i="13"/>
  <c r="G1108" i="13"/>
  <c r="H1108" i="13"/>
  <c r="G1109" i="13"/>
  <c r="H1109" i="13"/>
  <c r="I1109" i="13" s="1"/>
  <c r="G1110" i="13"/>
  <c r="H1110" i="13"/>
  <c r="I1110" i="13" s="1"/>
  <c r="G1111" i="13"/>
  <c r="H1111" i="13"/>
  <c r="I1111" i="13" s="1"/>
  <c r="G1112" i="13"/>
  <c r="H1112" i="13"/>
  <c r="I1112" i="13" s="1"/>
  <c r="G1113" i="13"/>
  <c r="H1113" i="13"/>
  <c r="G1114" i="13"/>
  <c r="H1114" i="13"/>
  <c r="G1115" i="13"/>
  <c r="I1115" i="13" s="1"/>
  <c r="H1115" i="13"/>
  <c r="G1116" i="13"/>
  <c r="H1116" i="13"/>
  <c r="I1116" i="13" s="1"/>
  <c r="G1117" i="13"/>
  <c r="H1117" i="13"/>
  <c r="I1117" i="13"/>
  <c r="G1118" i="13"/>
  <c r="H1118" i="13"/>
  <c r="I1118" i="13" s="1"/>
  <c r="G1119" i="13"/>
  <c r="H1119" i="13"/>
  <c r="I1119" i="13"/>
  <c r="G1120" i="13"/>
  <c r="H1120" i="13"/>
  <c r="I1120" i="13" s="1"/>
  <c r="G1121" i="13"/>
  <c r="I1121" i="13" s="1"/>
  <c r="H1121" i="13"/>
  <c r="G1122" i="13"/>
  <c r="H1122" i="13"/>
  <c r="G1123" i="13"/>
  <c r="I1123" i="13" s="1"/>
  <c r="H1123" i="13"/>
  <c r="G1124" i="13"/>
  <c r="H1124" i="13"/>
  <c r="I1124" i="13" s="1"/>
  <c r="G1125" i="13"/>
  <c r="H1125" i="13"/>
  <c r="I1125" i="13" s="1"/>
  <c r="G1126" i="13"/>
  <c r="H1126" i="13"/>
  <c r="I1126" i="13" s="1"/>
  <c r="G1127" i="13"/>
  <c r="H1127" i="13"/>
  <c r="I1127" i="13"/>
  <c r="G1128" i="13"/>
  <c r="H1128" i="13"/>
  <c r="I1128" i="13" s="1"/>
  <c r="J1130" i="13" s="1"/>
  <c r="G1129" i="13"/>
  <c r="H1129" i="13"/>
  <c r="I1129" i="13" s="1"/>
  <c r="G1130" i="13"/>
  <c r="H1130" i="13"/>
  <c r="I1130" i="13" s="1"/>
  <c r="G1131" i="13"/>
  <c r="H1131" i="13"/>
  <c r="G1132" i="13"/>
  <c r="H1132" i="13"/>
  <c r="I1132" i="13" s="1"/>
  <c r="G1133" i="13"/>
  <c r="H1133" i="13"/>
  <c r="I1133" i="13"/>
  <c r="G1134" i="13"/>
  <c r="H1134" i="13"/>
  <c r="I1134" i="13" s="1"/>
  <c r="G1135" i="13"/>
  <c r="H1135" i="13"/>
  <c r="G1136" i="13"/>
  <c r="H1136" i="13"/>
  <c r="G1137" i="13"/>
  <c r="H1137" i="13"/>
  <c r="I1137" i="13" s="1"/>
  <c r="G1138" i="13"/>
  <c r="H1138" i="13"/>
  <c r="G1139" i="13"/>
  <c r="H1139" i="13"/>
  <c r="G1140" i="13"/>
  <c r="H1140" i="13"/>
  <c r="I1140" i="13" s="1"/>
  <c r="G1141" i="13"/>
  <c r="H1141" i="13"/>
  <c r="I1141" i="13"/>
  <c r="G1142" i="13"/>
  <c r="H1142" i="13"/>
  <c r="I1142" i="13" s="1"/>
  <c r="G1143" i="13"/>
  <c r="I1143" i="13" s="1"/>
  <c r="H1143" i="13"/>
  <c r="G1144" i="13"/>
  <c r="H1144" i="13"/>
  <c r="I1144" i="13" s="1"/>
  <c r="G1145" i="13"/>
  <c r="H1145" i="13"/>
  <c r="G1146" i="13"/>
  <c r="H1146" i="13"/>
  <c r="I1146" i="13" s="1"/>
  <c r="G1147" i="13"/>
  <c r="I1147" i="13" s="1"/>
  <c r="H1147" i="13"/>
  <c r="G1148" i="13"/>
  <c r="H1148" i="13"/>
  <c r="I1148" i="13" s="1"/>
  <c r="G1149" i="13"/>
  <c r="H1149" i="13"/>
  <c r="I1149" i="13" s="1"/>
  <c r="G1150" i="13"/>
  <c r="H1150" i="13"/>
  <c r="I1150" i="13" s="1"/>
  <c r="G1151" i="13"/>
  <c r="H1151" i="13"/>
  <c r="G1152" i="13"/>
  <c r="H1152" i="13"/>
  <c r="G1153" i="13"/>
  <c r="I1153" i="13" s="1"/>
  <c r="H1153" i="13"/>
  <c r="G1154" i="13"/>
  <c r="H1154" i="13"/>
  <c r="I1154" i="13" s="1"/>
  <c r="G1155" i="13"/>
  <c r="H1155" i="13"/>
  <c r="G1156" i="13"/>
  <c r="H1156" i="13"/>
  <c r="G1157" i="13"/>
  <c r="I1157" i="13" s="1"/>
  <c r="H1157" i="13"/>
  <c r="G1158" i="13"/>
  <c r="H1158" i="13"/>
  <c r="G1159" i="13"/>
  <c r="H1159" i="13"/>
  <c r="I1159" i="13" s="1"/>
  <c r="G1160" i="13"/>
  <c r="H1160" i="13"/>
  <c r="G1161" i="13"/>
  <c r="H1161" i="13"/>
  <c r="G1162" i="13"/>
  <c r="H1162" i="13"/>
  <c r="I1162" i="13" s="1"/>
  <c r="G1163" i="13"/>
  <c r="I1163" i="13" s="1"/>
  <c r="H1163" i="13"/>
  <c r="G1164" i="13"/>
  <c r="H1164" i="13"/>
  <c r="G1165" i="13"/>
  <c r="I1165" i="13" s="1"/>
  <c r="H1165" i="13"/>
  <c r="G1166" i="13"/>
  <c r="H1166" i="13"/>
  <c r="G1167" i="13"/>
  <c r="I1167" i="13" s="1"/>
  <c r="H1167" i="13"/>
  <c r="G1168" i="13"/>
  <c r="H1168" i="13"/>
  <c r="I1168" i="13" s="1"/>
  <c r="G1169" i="13"/>
  <c r="H1169" i="13"/>
  <c r="I1169" i="13"/>
  <c r="G1170" i="13"/>
  <c r="H1170" i="13"/>
  <c r="I1170" i="13" s="1"/>
  <c r="G1171" i="13"/>
  <c r="H1171" i="13"/>
  <c r="G1172" i="13"/>
  <c r="H1172" i="13"/>
  <c r="G1173" i="13"/>
  <c r="H1173" i="13"/>
  <c r="I1173" i="13" s="1"/>
  <c r="G1174" i="13"/>
  <c r="H1174" i="13"/>
  <c r="G1175" i="13"/>
  <c r="H1175" i="13"/>
  <c r="I1175" i="13" s="1"/>
  <c r="G1176" i="13"/>
  <c r="H1176" i="13"/>
  <c r="I1176" i="13" s="1"/>
  <c r="G1177" i="13"/>
  <c r="I1177" i="13" s="1"/>
  <c r="H1177" i="13"/>
  <c r="G1178" i="13"/>
  <c r="H1178" i="13"/>
  <c r="I1178" i="13" s="1"/>
  <c r="G1179" i="13"/>
  <c r="H1179" i="13"/>
  <c r="G1180" i="13"/>
  <c r="H1180" i="13"/>
  <c r="G1181" i="13"/>
  <c r="I1181" i="13" s="1"/>
  <c r="H1181" i="13"/>
  <c r="G1182" i="13"/>
  <c r="H1182" i="13"/>
  <c r="G1183" i="13"/>
  <c r="H1183" i="13"/>
  <c r="I1183" i="13" s="1"/>
  <c r="G1184" i="13"/>
  <c r="H1184" i="13"/>
  <c r="G1185" i="13"/>
  <c r="H1185" i="13"/>
  <c r="I1185" i="13" s="1"/>
  <c r="G1186" i="13"/>
  <c r="H1186" i="13"/>
  <c r="I1186" i="13" s="1"/>
  <c r="G1187" i="13"/>
  <c r="H1187" i="13"/>
  <c r="I1187" i="13"/>
  <c r="G1188" i="13"/>
  <c r="H1188" i="13"/>
  <c r="G1189" i="13"/>
  <c r="I1189" i="13" s="1"/>
  <c r="H1189" i="13"/>
  <c r="G1190" i="13"/>
  <c r="H1190" i="13"/>
  <c r="G1191" i="13"/>
  <c r="H1191" i="13"/>
  <c r="I1191" i="13" s="1"/>
  <c r="G1192" i="13"/>
  <c r="H1192" i="13"/>
  <c r="I1192" i="13" s="1"/>
  <c r="G1193" i="13"/>
  <c r="I1193" i="13" s="1"/>
  <c r="H1193" i="13"/>
  <c r="G1194" i="13"/>
  <c r="H1194" i="13"/>
  <c r="G1195" i="13"/>
  <c r="H1195" i="13"/>
  <c r="G1196" i="13"/>
  <c r="H1196" i="13"/>
  <c r="G1197" i="13"/>
  <c r="I1197" i="13" s="1"/>
  <c r="H1197" i="13"/>
  <c r="G1198" i="13"/>
  <c r="H1198" i="13"/>
  <c r="G1199" i="13"/>
  <c r="H1199" i="13"/>
  <c r="I1199" i="13" s="1"/>
  <c r="G1200" i="13"/>
  <c r="H1200" i="13"/>
  <c r="I1200" i="13" s="1"/>
  <c r="G1201" i="13"/>
  <c r="I1201" i="13" s="1"/>
  <c r="H1201" i="13"/>
  <c r="G1202" i="13"/>
  <c r="H1202" i="13"/>
  <c r="G1203" i="13"/>
  <c r="H1203" i="13"/>
  <c r="G1204" i="13"/>
  <c r="H1204" i="13"/>
  <c r="I1204" i="13" s="1"/>
  <c r="G1205" i="13"/>
  <c r="H1205" i="13"/>
  <c r="I1205" i="13"/>
  <c r="G1206" i="13"/>
  <c r="H1206" i="13"/>
  <c r="I1206" i="13" s="1"/>
  <c r="G1207" i="13"/>
  <c r="H1207" i="13"/>
  <c r="G1208" i="13"/>
  <c r="H1208" i="13"/>
  <c r="I1208" i="13" s="1"/>
  <c r="G1209" i="13"/>
  <c r="I1209" i="13" s="1"/>
  <c r="H1209" i="13"/>
  <c r="G1210" i="13"/>
  <c r="H1210" i="13"/>
  <c r="G1211" i="13"/>
  <c r="H1211" i="13"/>
  <c r="I1211" i="13" s="1"/>
  <c r="G1212" i="13"/>
  <c r="H1212" i="13"/>
  <c r="I1212" i="13" s="1"/>
  <c r="G1213" i="13"/>
  <c r="H1213" i="13"/>
  <c r="I1213" i="13" s="1"/>
  <c r="G1214" i="13"/>
  <c r="H1214" i="13"/>
  <c r="I1214" i="13" s="1"/>
  <c r="G1215" i="13"/>
  <c r="H1215" i="13"/>
  <c r="I1215" i="13" s="1"/>
  <c r="J1217" i="13" s="1"/>
  <c r="G1216" i="13"/>
  <c r="H1216" i="13"/>
  <c r="I1216" i="13"/>
  <c r="G1217" i="13"/>
  <c r="H1217" i="13"/>
  <c r="I1217" i="13"/>
  <c r="G1218" i="13"/>
  <c r="H1218" i="13"/>
  <c r="I1218" i="13" s="1"/>
  <c r="J1220" i="13" s="1"/>
  <c r="G1219" i="13"/>
  <c r="H1219" i="13"/>
  <c r="I1219" i="13" s="1"/>
  <c r="G1220" i="13"/>
  <c r="I1220" i="13" s="1"/>
  <c r="H1220" i="13"/>
  <c r="G1221" i="13"/>
  <c r="H1221" i="13"/>
  <c r="I1221" i="13"/>
  <c r="G1222" i="13"/>
  <c r="H1222" i="13"/>
  <c r="I1222" i="13" s="1"/>
  <c r="G1223" i="13"/>
  <c r="H1223" i="13"/>
  <c r="G1224" i="13"/>
  <c r="H1224" i="13"/>
  <c r="I1224" i="13" s="1"/>
  <c r="G1225" i="13"/>
  <c r="I1225" i="13" s="1"/>
  <c r="H1225" i="13"/>
  <c r="G1226" i="13"/>
  <c r="H1226" i="13"/>
  <c r="G1227" i="13"/>
  <c r="H1227" i="13"/>
  <c r="I1227" i="13" s="1"/>
  <c r="G1228" i="13"/>
  <c r="H1228" i="13"/>
  <c r="I1228" i="13" s="1"/>
  <c r="G1229" i="13"/>
  <c r="H1229" i="13"/>
  <c r="I1229" i="13" s="1"/>
  <c r="G1230" i="13"/>
  <c r="H1230" i="13"/>
  <c r="I1230" i="13" s="1"/>
  <c r="G1231" i="13"/>
  <c r="H1231" i="13"/>
  <c r="I1231" i="13" s="1"/>
  <c r="J1233" i="13" s="1"/>
  <c r="G1232" i="13"/>
  <c r="H1232" i="13"/>
  <c r="I1232" i="13"/>
  <c r="G1233" i="13"/>
  <c r="H1233" i="13"/>
  <c r="I1233" i="13"/>
  <c r="G1234" i="13"/>
  <c r="H1234" i="13"/>
  <c r="I1234" i="13" s="1"/>
  <c r="G1235" i="13"/>
  <c r="H1235" i="13"/>
  <c r="I1235" i="13" s="1"/>
  <c r="G1236" i="13"/>
  <c r="I1236" i="13" s="1"/>
  <c r="H1236" i="13"/>
  <c r="G1237" i="13"/>
  <c r="H1237" i="13"/>
  <c r="I1237" i="13"/>
  <c r="G1238" i="13"/>
  <c r="H1238" i="13"/>
  <c r="I1238" i="13" s="1"/>
  <c r="G1239" i="13"/>
  <c r="H1239" i="13"/>
  <c r="G1240" i="13"/>
  <c r="H1240" i="13"/>
  <c r="I1240" i="13" s="1"/>
  <c r="G1241" i="13"/>
  <c r="I1241" i="13" s="1"/>
  <c r="H1241" i="13"/>
  <c r="G1242" i="13"/>
  <c r="H1242" i="13"/>
  <c r="G1243" i="13"/>
  <c r="H1243" i="13"/>
  <c r="I1243" i="13" s="1"/>
  <c r="G1244" i="13"/>
  <c r="H1244" i="13"/>
  <c r="I1244" i="13" s="1"/>
  <c r="G1245" i="13"/>
  <c r="H1245" i="13"/>
  <c r="I1245" i="13" s="1"/>
  <c r="G1246" i="13"/>
  <c r="H1246" i="13"/>
  <c r="I1246" i="13" s="1"/>
  <c r="G1247" i="13"/>
  <c r="H1247" i="13"/>
  <c r="I1247" i="13" s="1"/>
  <c r="J1249" i="13" s="1"/>
  <c r="G1248" i="13"/>
  <c r="H1248" i="13"/>
  <c r="I1248" i="13"/>
  <c r="G1249" i="13"/>
  <c r="H1249" i="13"/>
  <c r="I1249" i="13"/>
  <c r="G1250" i="13"/>
  <c r="H1250" i="13"/>
  <c r="I1250" i="13" s="1"/>
  <c r="G1251" i="13"/>
  <c r="H1251" i="13"/>
  <c r="I1251" i="13" s="1"/>
  <c r="G1252" i="13"/>
  <c r="I1252" i="13" s="1"/>
  <c r="H1252" i="13"/>
  <c r="G1253" i="13"/>
  <c r="H1253" i="13"/>
  <c r="I1253" i="13"/>
  <c r="G1254" i="13"/>
  <c r="H1254" i="13"/>
  <c r="I1254" i="13" s="1"/>
  <c r="G1255" i="13"/>
  <c r="H1255" i="13"/>
  <c r="G1256" i="13"/>
  <c r="H1256" i="13"/>
  <c r="I1256" i="13" s="1"/>
  <c r="G1257" i="13"/>
  <c r="I1257" i="13" s="1"/>
  <c r="H1257" i="13"/>
  <c r="G1258" i="13"/>
  <c r="H1258" i="13"/>
  <c r="G1259" i="13"/>
  <c r="H1259" i="13"/>
  <c r="I1259" i="13" s="1"/>
  <c r="G1260" i="13"/>
  <c r="H1260" i="13"/>
  <c r="I1260" i="13" s="1"/>
  <c r="G1261" i="13"/>
  <c r="H1261" i="13"/>
  <c r="I1261" i="13" s="1"/>
  <c r="H21" i="13"/>
  <c r="G21" i="13"/>
  <c r="H20" i="13"/>
  <c r="G20" i="13"/>
  <c r="H19" i="13"/>
  <c r="G19" i="13"/>
  <c r="H18" i="13"/>
  <c r="I18" i="13" s="1"/>
  <c r="G18" i="13"/>
  <c r="H17" i="13"/>
  <c r="I17" i="13" s="1"/>
  <c r="G17" i="13"/>
  <c r="G6" i="12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49" i="12" s="1"/>
  <c r="G550" i="12" s="1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0" i="12" s="1"/>
  <c r="G581" i="12" s="1"/>
  <c r="G582" i="12" s="1"/>
  <c r="G583" i="12" s="1"/>
  <c r="G584" i="12" s="1"/>
  <c r="G585" i="12" s="1"/>
  <c r="G586" i="12" s="1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611" i="12" s="1"/>
  <c r="G612" i="12" s="1"/>
  <c r="G613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1" i="12" s="1"/>
  <c r="G642" i="12" s="1"/>
  <c r="G643" i="12" s="1"/>
  <c r="G644" i="12" s="1"/>
  <c r="G645" i="12" s="1"/>
  <c r="G646" i="12" s="1"/>
  <c r="G647" i="12" s="1"/>
  <c r="G648" i="12" s="1"/>
  <c r="G649" i="12" s="1"/>
  <c r="G650" i="12" s="1"/>
  <c r="G651" i="12" s="1"/>
  <c r="G652" i="12" s="1"/>
  <c r="G653" i="12" s="1"/>
  <c r="G654" i="12" s="1"/>
  <c r="G655" i="12" s="1"/>
  <c r="G656" i="12" s="1"/>
  <c r="G657" i="12" s="1"/>
  <c r="G658" i="12" s="1"/>
  <c r="G659" i="12" s="1"/>
  <c r="G660" i="12" s="1"/>
  <c r="G661" i="12" s="1"/>
  <c r="G662" i="12" s="1"/>
  <c r="G663" i="12" s="1"/>
  <c r="G664" i="12" s="1"/>
  <c r="G665" i="12" s="1"/>
  <c r="G666" i="12" s="1"/>
  <c r="G667" i="12" s="1"/>
  <c r="G668" i="12" s="1"/>
  <c r="G669" i="12" s="1"/>
  <c r="G670" i="12" s="1"/>
  <c r="G671" i="12" s="1"/>
  <c r="G672" i="12" s="1"/>
  <c r="G673" i="12" s="1"/>
  <c r="G674" i="12" s="1"/>
  <c r="G675" i="12" s="1"/>
  <c r="G676" i="12" s="1"/>
  <c r="G677" i="12" s="1"/>
  <c r="G678" i="12" s="1"/>
  <c r="G679" i="12" s="1"/>
  <c r="G680" i="12" s="1"/>
  <c r="G681" i="12" s="1"/>
  <c r="G682" i="12" s="1"/>
  <c r="G683" i="12" s="1"/>
  <c r="G684" i="12" s="1"/>
  <c r="G685" i="12" s="1"/>
  <c r="G686" i="12" s="1"/>
  <c r="G687" i="12" s="1"/>
  <c r="G688" i="12" s="1"/>
  <c r="G689" i="12" s="1"/>
  <c r="G690" i="12" s="1"/>
  <c r="G691" i="12" s="1"/>
  <c r="G692" i="12" s="1"/>
  <c r="G693" i="12" s="1"/>
  <c r="G694" i="12" s="1"/>
  <c r="G695" i="12" s="1"/>
  <c r="G696" i="12" s="1"/>
  <c r="G697" i="12" s="1"/>
  <c r="G698" i="12" s="1"/>
  <c r="G699" i="12" s="1"/>
  <c r="G700" i="12" s="1"/>
  <c r="G701" i="12" s="1"/>
  <c r="G702" i="12" s="1"/>
  <c r="G703" i="12" s="1"/>
  <c r="G704" i="12" s="1"/>
  <c r="G705" i="12" s="1"/>
  <c r="G706" i="12" s="1"/>
  <c r="G707" i="12" s="1"/>
  <c r="G708" i="12" s="1"/>
  <c r="G709" i="12" s="1"/>
  <c r="G710" i="12" s="1"/>
  <c r="G711" i="12" s="1"/>
  <c r="G712" i="12" s="1"/>
  <c r="G713" i="12" s="1"/>
  <c r="G714" i="12" s="1"/>
  <c r="G715" i="12" s="1"/>
  <c r="G716" i="12" s="1"/>
  <c r="G717" i="12" s="1"/>
  <c r="G718" i="12" s="1"/>
  <c r="G719" i="12" s="1"/>
  <c r="G720" i="12" s="1"/>
  <c r="G721" i="12" s="1"/>
  <c r="G722" i="12" s="1"/>
  <c r="G723" i="12" s="1"/>
  <c r="G724" i="12" s="1"/>
  <c r="G725" i="12" s="1"/>
  <c r="G726" i="12" s="1"/>
  <c r="G727" i="12" s="1"/>
  <c r="G728" i="12" s="1"/>
  <c r="G729" i="12" s="1"/>
  <c r="G730" i="12" s="1"/>
  <c r="G731" i="12" s="1"/>
  <c r="G732" i="12" s="1"/>
  <c r="G733" i="12" s="1"/>
  <c r="G734" i="12" s="1"/>
  <c r="G735" i="12" s="1"/>
  <c r="G736" i="12" s="1"/>
  <c r="G737" i="12" s="1"/>
  <c r="G738" i="12" s="1"/>
  <c r="G739" i="12" s="1"/>
  <c r="G740" i="12" s="1"/>
  <c r="G741" i="12" s="1"/>
  <c r="G742" i="12" s="1"/>
  <c r="G743" i="12" s="1"/>
  <c r="G744" i="12" s="1"/>
  <c r="G745" i="12" s="1"/>
  <c r="G746" i="12" s="1"/>
  <c r="G747" i="12" s="1"/>
  <c r="G748" i="12" s="1"/>
  <c r="G749" i="12" s="1"/>
  <c r="G750" i="12" s="1"/>
  <c r="G751" i="12" s="1"/>
  <c r="G752" i="12" s="1"/>
  <c r="G753" i="12" s="1"/>
  <c r="G754" i="12" s="1"/>
  <c r="G755" i="12" s="1"/>
  <c r="G756" i="12" s="1"/>
  <c r="G757" i="12" s="1"/>
  <c r="G758" i="12" s="1"/>
  <c r="G759" i="12" s="1"/>
  <c r="G760" i="12" s="1"/>
  <c r="G761" i="12" s="1"/>
  <c r="G762" i="12" s="1"/>
  <c r="G763" i="12" s="1"/>
  <c r="G764" i="12" s="1"/>
  <c r="G765" i="12" s="1"/>
  <c r="G766" i="12" s="1"/>
  <c r="G767" i="12" s="1"/>
  <c r="G768" i="12" s="1"/>
  <c r="G769" i="12" s="1"/>
  <c r="G770" i="12" s="1"/>
  <c r="G771" i="12" s="1"/>
  <c r="G772" i="12" s="1"/>
  <c r="G773" i="12" s="1"/>
  <c r="G774" i="12" s="1"/>
  <c r="G775" i="12" s="1"/>
  <c r="G776" i="12" s="1"/>
  <c r="G777" i="12" s="1"/>
  <c r="G778" i="12" s="1"/>
  <c r="G779" i="12" s="1"/>
  <c r="G780" i="12" s="1"/>
  <c r="G781" i="12" s="1"/>
  <c r="G782" i="12" s="1"/>
  <c r="G783" i="12" s="1"/>
  <c r="G784" i="12" s="1"/>
  <c r="G785" i="12" s="1"/>
  <c r="G786" i="12" s="1"/>
  <c r="G787" i="12" s="1"/>
  <c r="G788" i="12" s="1"/>
  <c r="G789" i="12" s="1"/>
  <c r="G790" i="12" s="1"/>
  <c r="G791" i="12" s="1"/>
  <c r="G792" i="12" s="1"/>
  <c r="G793" i="12" s="1"/>
  <c r="G794" i="12" s="1"/>
  <c r="G795" i="12" s="1"/>
  <c r="G796" i="12" s="1"/>
  <c r="G797" i="12" s="1"/>
  <c r="G798" i="12" s="1"/>
  <c r="G799" i="12" s="1"/>
  <c r="G800" i="12" s="1"/>
  <c r="G801" i="12" s="1"/>
  <c r="G802" i="12" s="1"/>
  <c r="G803" i="12" s="1"/>
  <c r="G804" i="12" s="1"/>
  <c r="G805" i="12" s="1"/>
  <c r="G806" i="12" s="1"/>
  <c r="G807" i="12" s="1"/>
  <c r="G808" i="12" s="1"/>
  <c r="G809" i="12" s="1"/>
  <c r="G810" i="12" s="1"/>
  <c r="G811" i="12" s="1"/>
  <c r="G812" i="12" s="1"/>
  <c r="G813" i="12" s="1"/>
  <c r="G814" i="12" s="1"/>
  <c r="G815" i="12" s="1"/>
  <c r="G816" i="12" s="1"/>
  <c r="G817" i="12" s="1"/>
  <c r="G818" i="12" s="1"/>
  <c r="G819" i="12" s="1"/>
  <c r="G820" i="12" s="1"/>
  <c r="G821" i="12" s="1"/>
  <c r="G822" i="12" s="1"/>
  <c r="G823" i="12" s="1"/>
  <c r="G824" i="12" s="1"/>
  <c r="G825" i="12" s="1"/>
  <c r="G826" i="12" s="1"/>
  <c r="G827" i="12" s="1"/>
  <c r="G828" i="12" s="1"/>
  <c r="G829" i="12" s="1"/>
  <c r="G830" i="12" s="1"/>
  <c r="G831" i="12" s="1"/>
  <c r="G832" i="12" s="1"/>
  <c r="G833" i="12" s="1"/>
  <c r="G834" i="12" s="1"/>
  <c r="G835" i="12" s="1"/>
  <c r="G836" i="12" s="1"/>
  <c r="G837" i="12" s="1"/>
  <c r="G838" i="12" s="1"/>
  <c r="G839" i="12" s="1"/>
  <c r="G840" i="12" s="1"/>
  <c r="G841" i="12" s="1"/>
  <c r="G842" i="12" s="1"/>
  <c r="G843" i="12" s="1"/>
  <c r="G844" i="12" s="1"/>
  <c r="G845" i="12" s="1"/>
  <c r="G846" i="12" s="1"/>
  <c r="G847" i="12" s="1"/>
  <c r="G848" i="12" s="1"/>
  <c r="G849" i="12" s="1"/>
  <c r="G850" i="12" s="1"/>
  <c r="G851" i="12" s="1"/>
  <c r="G852" i="12" s="1"/>
  <c r="G853" i="12" s="1"/>
  <c r="G854" i="12" s="1"/>
  <c r="G855" i="12" s="1"/>
  <c r="G856" i="12" s="1"/>
  <c r="G857" i="12" s="1"/>
  <c r="G858" i="12" s="1"/>
  <c r="G859" i="12" s="1"/>
  <c r="G860" i="12" s="1"/>
  <c r="G861" i="12" s="1"/>
  <c r="G862" i="12" s="1"/>
  <c r="G863" i="12" s="1"/>
  <c r="G864" i="12" s="1"/>
  <c r="G865" i="12" s="1"/>
  <c r="G866" i="12" s="1"/>
  <c r="G867" i="12" s="1"/>
  <c r="G868" i="12" s="1"/>
  <c r="G869" i="12" s="1"/>
  <c r="G870" i="12" s="1"/>
  <c r="G871" i="12" s="1"/>
  <c r="G872" i="12" s="1"/>
  <c r="G873" i="12" s="1"/>
  <c r="G874" i="12" s="1"/>
  <c r="G875" i="12" s="1"/>
  <c r="G876" i="12" s="1"/>
  <c r="G877" i="12" s="1"/>
  <c r="G878" i="12" s="1"/>
  <c r="G879" i="12" s="1"/>
  <c r="G880" i="12" s="1"/>
  <c r="G881" i="12" s="1"/>
  <c r="G882" i="12" s="1"/>
  <c r="G883" i="12" s="1"/>
  <c r="G884" i="12" s="1"/>
  <c r="G885" i="12" s="1"/>
  <c r="G886" i="12" s="1"/>
  <c r="G887" i="12" s="1"/>
  <c r="G888" i="12" s="1"/>
  <c r="G889" i="12" s="1"/>
  <c r="G890" i="12" s="1"/>
  <c r="G891" i="12" s="1"/>
  <c r="G892" i="12" s="1"/>
  <c r="G893" i="12" s="1"/>
  <c r="G894" i="12" s="1"/>
  <c r="G895" i="12" s="1"/>
  <c r="G896" i="12" s="1"/>
  <c r="G897" i="12" s="1"/>
  <c r="G898" i="12" s="1"/>
  <c r="G899" i="12" s="1"/>
  <c r="G900" i="12" s="1"/>
  <c r="G901" i="12" s="1"/>
  <c r="G902" i="12" s="1"/>
  <c r="G903" i="12" s="1"/>
  <c r="G904" i="12" s="1"/>
  <c r="G905" i="12" s="1"/>
  <c r="G906" i="12" s="1"/>
  <c r="G907" i="12" s="1"/>
  <c r="G908" i="12" s="1"/>
  <c r="G909" i="12" s="1"/>
  <c r="G910" i="12" s="1"/>
  <c r="G911" i="12" s="1"/>
  <c r="G912" i="12" s="1"/>
  <c r="G913" i="12" s="1"/>
  <c r="G914" i="12" s="1"/>
  <c r="G915" i="12" s="1"/>
  <c r="G916" i="12" s="1"/>
  <c r="G917" i="12" s="1"/>
  <c r="G918" i="12" s="1"/>
  <c r="G919" i="12" s="1"/>
  <c r="G920" i="12" s="1"/>
  <c r="G921" i="12" s="1"/>
  <c r="G922" i="12" s="1"/>
  <c r="G923" i="12" s="1"/>
  <c r="G924" i="12" s="1"/>
  <c r="G925" i="12" s="1"/>
  <c r="G926" i="12" s="1"/>
  <c r="G927" i="12" s="1"/>
  <c r="G928" i="12" s="1"/>
  <c r="G929" i="12" s="1"/>
  <c r="G930" i="12" s="1"/>
  <c r="G931" i="12" s="1"/>
  <c r="G932" i="12" s="1"/>
  <c r="G933" i="12" s="1"/>
  <c r="G934" i="12" s="1"/>
  <c r="G935" i="12" s="1"/>
  <c r="G936" i="12" s="1"/>
  <c r="G937" i="12" s="1"/>
  <c r="G938" i="12" s="1"/>
  <c r="G939" i="12" s="1"/>
  <c r="G940" i="12" s="1"/>
  <c r="G941" i="12" s="1"/>
  <c r="G942" i="12" s="1"/>
  <c r="G943" i="12" s="1"/>
  <c r="G944" i="12" s="1"/>
  <c r="G945" i="12" s="1"/>
  <c r="G946" i="12" s="1"/>
  <c r="G947" i="12" s="1"/>
  <c r="G948" i="12" s="1"/>
  <c r="G949" i="12" s="1"/>
  <c r="G950" i="12" s="1"/>
  <c r="G951" i="12" s="1"/>
  <c r="G952" i="12" s="1"/>
  <c r="G953" i="12" s="1"/>
  <c r="G954" i="12" s="1"/>
  <c r="G955" i="12" s="1"/>
  <c r="G956" i="12" s="1"/>
  <c r="G957" i="12" s="1"/>
  <c r="G958" i="12" s="1"/>
  <c r="G959" i="12" s="1"/>
  <c r="G960" i="12" s="1"/>
  <c r="G961" i="12" s="1"/>
  <c r="G962" i="12" s="1"/>
  <c r="G963" i="12" s="1"/>
  <c r="G964" i="12" s="1"/>
  <c r="G965" i="12" s="1"/>
  <c r="G966" i="12" s="1"/>
  <c r="G967" i="12" s="1"/>
  <c r="G968" i="12" s="1"/>
  <c r="G969" i="12" s="1"/>
  <c r="G970" i="12" s="1"/>
  <c r="G971" i="12" s="1"/>
  <c r="G972" i="12" s="1"/>
  <c r="G973" i="12" s="1"/>
  <c r="G974" i="12" s="1"/>
  <c r="G975" i="12" s="1"/>
  <c r="G976" i="12" s="1"/>
  <c r="G977" i="12" s="1"/>
  <c r="G978" i="12" s="1"/>
  <c r="G979" i="12" s="1"/>
  <c r="G980" i="12" s="1"/>
  <c r="G981" i="12" s="1"/>
  <c r="G982" i="12" s="1"/>
  <c r="G983" i="12" s="1"/>
  <c r="G984" i="12" s="1"/>
  <c r="G985" i="12" s="1"/>
  <c r="G986" i="12" s="1"/>
  <c r="G987" i="12" s="1"/>
  <c r="G988" i="12" s="1"/>
  <c r="G989" i="12" s="1"/>
  <c r="G990" i="12" s="1"/>
  <c r="G991" i="12" s="1"/>
  <c r="G992" i="12" s="1"/>
  <c r="G993" i="12" s="1"/>
  <c r="G994" i="12" s="1"/>
  <c r="G995" i="12" s="1"/>
  <c r="G996" i="12" s="1"/>
  <c r="G997" i="12" s="1"/>
  <c r="G998" i="12" s="1"/>
  <c r="G999" i="12" s="1"/>
  <c r="G1000" i="12" s="1"/>
  <c r="G1001" i="12" s="1"/>
  <c r="G1002" i="12" s="1"/>
  <c r="G1003" i="12" s="1"/>
  <c r="G1004" i="12" s="1"/>
  <c r="G1005" i="12" s="1"/>
  <c r="G1006" i="12" s="1"/>
  <c r="G1007" i="12" s="1"/>
  <c r="G1008" i="12" s="1"/>
  <c r="G1009" i="12" s="1"/>
  <c r="G1010" i="12" s="1"/>
  <c r="G1011" i="12" s="1"/>
  <c r="G1012" i="12" s="1"/>
  <c r="G1013" i="12" s="1"/>
  <c r="G1014" i="12" s="1"/>
  <c r="G1015" i="12" s="1"/>
  <c r="G1016" i="12" s="1"/>
  <c r="G1017" i="12" s="1"/>
  <c r="G1018" i="12" s="1"/>
  <c r="G1019" i="12" s="1"/>
  <c r="G1020" i="12" s="1"/>
  <c r="G1021" i="12" s="1"/>
  <c r="G1022" i="12" s="1"/>
  <c r="G1023" i="12" s="1"/>
  <c r="G1024" i="12" s="1"/>
  <c r="G1025" i="12" s="1"/>
  <c r="G1026" i="12" s="1"/>
  <c r="G1027" i="12" s="1"/>
  <c r="G1028" i="12" s="1"/>
  <c r="G1029" i="12" s="1"/>
  <c r="G1030" i="12" s="1"/>
  <c r="G1031" i="12" s="1"/>
  <c r="G1032" i="12" s="1"/>
  <c r="G1033" i="12" s="1"/>
  <c r="G1034" i="12" s="1"/>
  <c r="G1035" i="12" s="1"/>
  <c r="G1036" i="12" s="1"/>
  <c r="G1037" i="12" s="1"/>
  <c r="G1038" i="12" s="1"/>
  <c r="G1039" i="12" s="1"/>
  <c r="G1040" i="12" s="1"/>
  <c r="G1041" i="12" s="1"/>
  <c r="G1042" i="12" s="1"/>
  <c r="G1043" i="12" s="1"/>
  <c r="G1044" i="12" s="1"/>
  <c r="G1045" i="12" s="1"/>
  <c r="G1046" i="12" s="1"/>
  <c r="G1047" i="12" s="1"/>
  <c r="G1048" i="12" s="1"/>
  <c r="G1049" i="12" s="1"/>
  <c r="G1050" i="12" s="1"/>
  <c r="G1051" i="12" s="1"/>
  <c r="G1052" i="12" s="1"/>
  <c r="G1053" i="12" s="1"/>
  <c r="G1054" i="12" s="1"/>
  <c r="G1055" i="12" s="1"/>
  <c r="G1056" i="12" s="1"/>
  <c r="G1057" i="12" s="1"/>
  <c r="G1058" i="12" s="1"/>
  <c r="G1059" i="12" s="1"/>
  <c r="G1060" i="12" s="1"/>
  <c r="G1061" i="12" s="1"/>
  <c r="G1062" i="12" s="1"/>
  <c r="G1063" i="12" s="1"/>
  <c r="G1064" i="12" s="1"/>
  <c r="G1065" i="12" s="1"/>
  <c r="G1066" i="12" s="1"/>
  <c r="G1067" i="12" s="1"/>
  <c r="G1068" i="12" s="1"/>
  <c r="G1069" i="12" s="1"/>
  <c r="G1070" i="12" s="1"/>
  <c r="G1071" i="12" s="1"/>
  <c r="G1072" i="12" s="1"/>
  <c r="G1073" i="12" s="1"/>
  <c r="G1074" i="12" s="1"/>
  <c r="G1075" i="12" s="1"/>
  <c r="G1076" i="12" s="1"/>
  <c r="G1077" i="12" s="1"/>
  <c r="G1078" i="12" s="1"/>
  <c r="G1079" i="12" s="1"/>
  <c r="G1080" i="12" s="1"/>
  <c r="G1081" i="12" s="1"/>
  <c r="G1082" i="12" s="1"/>
  <c r="G1083" i="12" s="1"/>
  <c r="G1084" i="12" s="1"/>
  <c r="G1085" i="12" s="1"/>
  <c r="G1086" i="12" s="1"/>
  <c r="G1087" i="12" s="1"/>
  <c r="G1088" i="12" s="1"/>
  <c r="G1089" i="12" s="1"/>
  <c r="G1090" i="12" s="1"/>
  <c r="G1091" i="12" s="1"/>
  <c r="G1092" i="12" s="1"/>
  <c r="G1093" i="12" s="1"/>
  <c r="G1094" i="12" s="1"/>
  <c r="G1095" i="12" s="1"/>
  <c r="G1096" i="12" s="1"/>
  <c r="G1097" i="12" s="1"/>
  <c r="G1098" i="12" s="1"/>
  <c r="G1099" i="12" s="1"/>
  <c r="G1100" i="12" s="1"/>
  <c r="G1101" i="12" s="1"/>
  <c r="G1102" i="12" s="1"/>
  <c r="G1103" i="12" s="1"/>
  <c r="G1104" i="12" s="1"/>
  <c r="G1105" i="12" s="1"/>
  <c r="G1106" i="12" s="1"/>
  <c r="G1107" i="12" s="1"/>
  <c r="G1108" i="12" s="1"/>
  <c r="G1109" i="12" s="1"/>
  <c r="G1110" i="12" s="1"/>
  <c r="G1111" i="12" s="1"/>
  <c r="G1112" i="12" s="1"/>
  <c r="G1113" i="12" s="1"/>
  <c r="G1114" i="12" s="1"/>
  <c r="G1115" i="12" s="1"/>
  <c r="G1116" i="12" s="1"/>
  <c r="G1117" i="12" s="1"/>
  <c r="G1118" i="12" s="1"/>
  <c r="G1119" i="12" s="1"/>
  <c r="G1120" i="12" s="1"/>
  <c r="G1121" i="12" s="1"/>
  <c r="G1122" i="12" s="1"/>
  <c r="G1123" i="12" s="1"/>
  <c r="G1124" i="12" s="1"/>
  <c r="G1125" i="12" s="1"/>
  <c r="G1126" i="12" s="1"/>
  <c r="G1127" i="12" s="1"/>
  <c r="G1128" i="12" s="1"/>
  <c r="G1129" i="12" s="1"/>
  <c r="G1130" i="12" s="1"/>
  <c r="G1131" i="12" s="1"/>
  <c r="G1132" i="12" s="1"/>
  <c r="G1133" i="12" s="1"/>
  <c r="G1134" i="12" s="1"/>
  <c r="G1135" i="12" s="1"/>
  <c r="G1136" i="12" s="1"/>
  <c r="G1137" i="12" s="1"/>
  <c r="G1138" i="12" s="1"/>
  <c r="G1139" i="12" s="1"/>
  <c r="G1140" i="12" s="1"/>
  <c r="G1141" i="12" s="1"/>
  <c r="G1142" i="12" s="1"/>
  <c r="G1143" i="12" s="1"/>
  <c r="G1144" i="12" s="1"/>
  <c r="G1145" i="12" s="1"/>
  <c r="G1146" i="12" s="1"/>
  <c r="G1147" i="12" s="1"/>
  <c r="G1148" i="12" s="1"/>
  <c r="G1149" i="12" s="1"/>
  <c r="G1150" i="12" s="1"/>
  <c r="G1151" i="12" s="1"/>
  <c r="G1152" i="12" s="1"/>
  <c r="G1153" i="12" s="1"/>
  <c r="G1154" i="12" s="1"/>
  <c r="G1155" i="12" s="1"/>
  <c r="G1156" i="12" s="1"/>
  <c r="G1157" i="12" s="1"/>
  <c r="G1158" i="12" s="1"/>
  <c r="G1159" i="12" s="1"/>
  <c r="G1160" i="12" s="1"/>
  <c r="G1161" i="12" s="1"/>
  <c r="G1162" i="12" s="1"/>
  <c r="G1163" i="12" s="1"/>
  <c r="G1164" i="12" s="1"/>
  <c r="G1165" i="12" s="1"/>
  <c r="G1166" i="12" s="1"/>
  <c r="G1167" i="12" s="1"/>
  <c r="G1168" i="12" s="1"/>
  <c r="G1169" i="12" s="1"/>
  <c r="G1170" i="12" s="1"/>
  <c r="G1171" i="12" s="1"/>
  <c r="G1172" i="12" s="1"/>
  <c r="G1173" i="12" s="1"/>
  <c r="G1174" i="12" s="1"/>
  <c r="G1175" i="12" s="1"/>
  <c r="G1176" i="12" s="1"/>
  <c r="G1177" i="12" s="1"/>
  <c r="G1178" i="12" s="1"/>
  <c r="G1179" i="12" s="1"/>
  <c r="G1180" i="12" s="1"/>
  <c r="G1181" i="12" s="1"/>
  <c r="G1182" i="12" s="1"/>
  <c r="G1183" i="12" s="1"/>
  <c r="G1184" i="12" s="1"/>
  <c r="G1185" i="12" s="1"/>
  <c r="G1186" i="12" s="1"/>
  <c r="G1187" i="12" s="1"/>
  <c r="G1188" i="12" s="1"/>
  <c r="G1189" i="12" s="1"/>
  <c r="G1190" i="12" s="1"/>
  <c r="G1191" i="12" s="1"/>
  <c r="G1192" i="12" s="1"/>
  <c r="G1193" i="12" s="1"/>
  <c r="G1194" i="12" s="1"/>
  <c r="G1195" i="12" s="1"/>
  <c r="G1196" i="12" s="1"/>
  <c r="G1197" i="12" s="1"/>
  <c r="G1198" i="12" s="1"/>
  <c r="G1199" i="12" s="1"/>
  <c r="G1200" i="12" s="1"/>
  <c r="G1201" i="12" s="1"/>
  <c r="G1202" i="12" s="1"/>
  <c r="G1203" i="12" s="1"/>
  <c r="G1204" i="12" s="1"/>
  <c r="G1205" i="12" s="1"/>
  <c r="G1206" i="12" s="1"/>
  <c r="G1207" i="12" s="1"/>
  <c r="G1208" i="12" s="1"/>
  <c r="G1209" i="12" s="1"/>
  <c r="G1210" i="12" s="1"/>
  <c r="G1211" i="12" s="1"/>
  <c r="G1212" i="12" s="1"/>
  <c r="G1213" i="12" s="1"/>
  <c r="G1214" i="12" s="1"/>
  <c r="G1215" i="12" s="1"/>
  <c r="G1216" i="12" s="1"/>
  <c r="G1217" i="12" s="1"/>
  <c r="G1218" i="12" s="1"/>
  <c r="G1219" i="12" s="1"/>
  <c r="G1220" i="12" s="1"/>
  <c r="G1221" i="12" s="1"/>
  <c r="G1222" i="12" s="1"/>
  <c r="G1223" i="12" s="1"/>
  <c r="G1224" i="12" s="1"/>
  <c r="G1225" i="12" s="1"/>
  <c r="G1226" i="12" s="1"/>
  <c r="G1227" i="12" s="1"/>
  <c r="G1228" i="12" s="1"/>
  <c r="G1229" i="12" s="1"/>
  <c r="G1230" i="12" s="1"/>
  <c r="G1231" i="12" s="1"/>
  <c r="G1232" i="12" s="1"/>
  <c r="G1233" i="12" s="1"/>
  <c r="G1234" i="12" s="1"/>
  <c r="G1235" i="12" s="1"/>
  <c r="G1236" i="12" s="1"/>
  <c r="G1237" i="12" s="1"/>
  <c r="G1238" i="12" s="1"/>
  <c r="G1239" i="12" s="1"/>
  <c r="G1240" i="12" s="1"/>
  <c r="G1241" i="12" s="1"/>
  <c r="G1242" i="12" s="1"/>
  <c r="G1243" i="12" s="1"/>
  <c r="G1244" i="12" s="1"/>
  <c r="G1245" i="12" s="1"/>
  <c r="G1246" i="12" s="1"/>
  <c r="G1247" i="12" s="1"/>
  <c r="G1248" i="12" s="1"/>
  <c r="G1249" i="12" s="1"/>
  <c r="G1250" i="12" s="1"/>
  <c r="G1251" i="12" s="1"/>
  <c r="G1252" i="12" s="1"/>
  <c r="G1253" i="12" s="1"/>
  <c r="G1254" i="12" s="1"/>
  <c r="G1255" i="12" s="1"/>
  <c r="G1256" i="12" s="1"/>
  <c r="G1257" i="12" s="1"/>
  <c r="G1258" i="12" s="1"/>
  <c r="G1259" i="12" s="1"/>
  <c r="G1260" i="12" s="1"/>
  <c r="G1261" i="12" s="1"/>
  <c r="G5" i="12"/>
  <c r="G32" i="11"/>
  <c r="H32" i="11"/>
  <c r="J32" i="11" s="1"/>
  <c r="I32" i="11"/>
  <c r="L32" i="11"/>
  <c r="M32" i="11"/>
  <c r="G33" i="11"/>
  <c r="H33" i="11"/>
  <c r="I33" i="11"/>
  <c r="L33" i="11"/>
  <c r="M33" i="11"/>
  <c r="O33" i="11" s="1"/>
  <c r="G34" i="11"/>
  <c r="H34" i="11"/>
  <c r="I34" i="11"/>
  <c r="L34" i="11"/>
  <c r="M34" i="11"/>
  <c r="G35" i="11"/>
  <c r="H35" i="11"/>
  <c r="I35" i="11"/>
  <c r="L35" i="11"/>
  <c r="M35" i="11"/>
  <c r="O35" i="11" s="1"/>
  <c r="N35" i="11"/>
  <c r="G36" i="11"/>
  <c r="H36" i="11"/>
  <c r="I36" i="11"/>
  <c r="L36" i="11"/>
  <c r="M36" i="11"/>
  <c r="O36" i="11" s="1"/>
  <c r="G37" i="11"/>
  <c r="H37" i="11"/>
  <c r="I37" i="11"/>
  <c r="L37" i="11"/>
  <c r="M37" i="11"/>
  <c r="G38" i="11"/>
  <c r="H38" i="11"/>
  <c r="J38" i="11" s="1"/>
  <c r="I38" i="11"/>
  <c r="L38" i="11"/>
  <c r="M38" i="11"/>
  <c r="G39" i="11"/>
  <c r="H39" i="11"/>
  <c r="J39" i="11" s="1"/>
  <c r="I39" i="11"/>
  <c r="L39" i="11"/>
  <c r="M39" i="11"/>
  <c r="G40" i="11"/>
  <c r="J40" i="11" s="1"/>
  <c r="H40" i="11"/>
  <c r="I40" i="11"/>
  <c r="L40" i="11"/>
  <c r="M40" i="11"/>
  <c r="G41" i="11"/>
  <c r="H41" i="11"/>
  <c r="I41" i="11"/>
  <c r="L41" i="11"/>
  <c r="M41" i="11"/>
  <c r="G42" i="11"/>
  <c r="H42" i="11"/>
  <c r="I42" i="11"/>
  <c r="L42" i="11"/>
  <c r="M42" i="11"/>
  <c r="G43" i="11"/>
  <c r="H43" i="11"/>
  <c r="I43" i="11"/>
  <c r="L43" i="11"/>
  <c r="M43" i="11"/>
  <c r="G44" i="11"/>
  <c r="H44" i="11"/>
  <c r="I44" i="11"/>
  <c r="L44" i="11"/>
  <c r="N44" i="11" s="1"/>
  <c r="M44" i="11"/>
  <c r="O44" i="11" s="1"/>
  <c r="G45" i="11"/>
  <c r="H45" i="11"/>
  <c r="I45" i="11"/>
  <c r="L45" i="11"/>
  <c r="M45" i="11"/>
  <c r="G46" i="11"/>
  <c r="H46" i="11"/>
  <c r="I46" i="11"/>
  <c r="L46" i="11"/>
  <c r="N46" i="11" s="1"/>
  <c r="M46" i="11"/>
  <c r="G47" i="11"/>
  <c r="H47" i="11"/>
  <c r="J47" i="11" s="1"/>
  <c r="I47" i="11"/>
  <c r="L47" i="11"/>
  <c r="M47" i="11"/>
  <c r="G48" i="11"/>
  <c r="J48" i="11" s="1"/>
  <c r="H48" i="11"/>
  <c r="I48" i="11"/>
  <c r="L48" i="11"/>
  <c r="M48" i="11"/>
  <c r="G49" i="11"/>
  <c r="H49" i="11"/>
  <c r="I49" i="11"/>
  <c r="L49" i="11"/>
  <c r="M49" i="11"/>
  <c r="G50" i="11"/>
  <c r="H50" i="11"/>
  <c r="I50" i="11"/>
  <c r="L50" i="11"/>
  <c r="M50" i="11"/>
  <c r="G51" i="11"/>
  <c r="H51" i="11"/>
  <c r="I51" i="11"/>
  <c r="L51" i="11"/>
  <c r="N51" i="11" s="1"/>
  <c r="M51" i="11"/>
  <c r="O51" i="11" s="1"/>
  <c r="G52" i="11"/>
  <c r="J52" i="11" s="1"/>
  <c r="H52" i="11"/>
  <c r="I52" i="11"/>
  <c r="L52" i="11"/>
  <c r="M52" i="11"/>
  <c r="G53" i="11"/>
  <c r="H53" i="11"/>
  <c r="I53" i="11"/>
  <c r="L53" i="11"/>
  <c r="N53" i="11" s="1"/>
  <c r="M53" i="11"/>
  <c r="G54" i="11"/>
  <c r="H54" i="11"/>
  <c r="I54" i="11"/>
  <c r="L54" i="11"/>
  <c r="N54" i="11" s="1"/>
  <c r="M54" i="11"/>
  <c r="G55" i="11"/>
  <c r="H55" i="11"/>
  <c r="I55" i="11"/>
  <c r="J55" i="11"/>
  <c r="L55" i="11"/>
  <c r="M55" i="11"/>
  <c r="G56" i="11"/>
  <c r="J56" i="11" s="1"/>
  <c r="H56" i="11"/>
  <c r="I56" i="11"/>
  <c r="L56" i="11"/>
  <c r="M56" i="11"/>
  <c r="G57" i="11"/>
  <c r="J57" i="11" s="1"/>
  <c r="H57" i="11"/>
  <c r="I57" i="11"/>
  <c r="L57" i="11"/>
  <c r="N57" i="11" s="1"/>
  <c r="M57" i="11"/>
  <c r="G58" i="11"/>
  <c r="H58" i="11"/>
  <c r="I58" i="11"/>
  <c r="L58" i="11"/>
  <c r="N58" i="11" s="1"/>
  <c r="M58" i="11"/>
  <c r="G59" i="11"/>
  <c r="H59" i="11"/>
  <c r="I59" i="11"/>
  <c r="L59" i="11"/>
  <c r="M59" i="11"/>
  <c r="G60" i="11"/>
  <c r="H60" i="11"/>
  <c r="J60" i="11" s="1"/>
  <c r="I60" i="11"/>
  <c r="L60" i="11"/>
  <c r="M60" i="11"/>
  <c r="G61" i="11"/>
  <c r="H61" i="11"/>
  <c r="I61" i="11"/>
  <c r="L61" i="11"/>
  <c r="M61" i="11"/>
  <c r="G62" i="11"/>
  <c r="H62" i="11"/>
  <c r="I62" i="11"/>
  <c r="L62" i="11"/>
  <c r="M62" i="11"/>
  <c r="G63" i="11"/>
  <c r="H63" i="11"/>
  <c r="J63" i="11" s="1"/>
  <c r="I63" i="11"/>
  <c r="L63" i="11"/>
  <c r="M63" i="11"/>
  <c r="O63" i="11" s="1"/>
  <c r="G64" i="11"/>
  <c r="H64" i="11"/>
  <c r="J64" i="11" s="1"/>
  <c r="I64" i="11"/>
  <c r="L64" i="11"/>
  <c r="M64" i="11"/>
  <c r="G65" i="11"/>
  <c r="H65" i="11"/>
  <c r="I65" i="11"/>
  <c r="L65" i="11"/>
  <c r="M65" i="11"/>
  <c r="G66" i="11"/>
  <c r="H66" i="11"/>
  <c r="I66" i="11"/>
  <c r="L66" i="11"/>
  <c r="M66" i="11"/>
  <c r="O66" i="11" s="1"/>
  <c r="G67" i="11"/>
  <c r="H67" i="11"/>
  <c r="I67" i="11"/>
  <c r="L67" i="11"/>
  <c r="M67" i="11"/>
  <c r="G68" i="11"/>
  <c r="H68" i="11"/>
  <c r="I68" i="11"/>
  <c r="L68" i="11"/>
  <c r="M68" i="11"/>
  <c r="G69" i="11"/>
  <c r="H69" i="11"/>
  <c r="I69" i="11"/>
  <c r="L69" i="11"/>
  <c r="M69" i="11"/>
  <c r="O69" i="11" s="1"/>
  <c r="G70" i="11"/>
  <c r="J70" i="11" s="1"/>
  <c r="H70" i="11"/>
  <c r="I70" i="11"/>
  <c r="L70" i="11"/>
  <c r="M70" i="11"/>
  <c r="G71" i="11"/>
  <c r="H71" i="11"/>
  <c r="J71" i="11" s="1"/>
  <c r="I71" i="11"/>
  <c r="L71" i="11"/>
  <c r="M71" i="11"/>
  <c r="G72" i="11"/>
  <c r="H72" i="11"/>
  <c r="J72" i="11" s="1"/>
  <c r="I72" i="11"/>
  <c r="L72" i="11"/>
  <c r="M72" i="11"/>
  <c r="G73" i="11"/>
  <c r="H73" i="11"/>
  <c r="I73" i="11"/>
  <c r="L73" i="11"/>
  <c r="M73" i="11"/>
  <c r="O73" i="11" s="1"/>
  <c r="G74" i="11"/>
  <c r="H74" i="11"/>
  <c r="I74" i="11"/>
  <c r="L74" i="11"/>
  <c r="M74" i="11"/>
  <c r="O74" i="11" s="1"/>
  <c r="G75" i="11"/>
  <c r="H75" i="11"/>
  <c r="I75" i="11"/>
  <c r="L75" i="11"/>
  <c r="M75" i="11"/>
  <c r="G76" i="11"/>
  <c r="J76" i="11" s="1"/>
  <c r="H76" i="11"/>
  <c r="I76" i="11"/>
  <c r="L76" i="11"/>
  <c r="N76" i="11" s="1"/>
  <c r="M76" i="11"/>
  <c r="O76" i="11"/>
  <c r="G77" i="11"/>
  <c r="H77" i="11"/>
  <c r="I77" i="11"/>
  <c r="L77" i="11"/>
  <c r="M77" i="11"/>
  <c r="G78" i="11"/>
  <c r="H78" i="11"/>
  <c r="I78" i="11"/>
  <c r="L78" i="11"/>
  <c r="M78" i="11"/>
  <c r="O78" i="11" s="1"/>
  <c r="G79" i="11"/>
  <c r="J79" i="11" s="1"/>
  <c r="H79" i="11"/>
  <c r="I79" i="11"/>
  <c r="L79" i="11"/>
  <c r="M79" i="11"/>
  <c r="G80" i="11"/>
  <c r="H80" i="11"/>
  <c r="I80" i="11"/>
  <c r="L80" i="11"/>
  <c r="M80" i="11"/>
  <c r="O80" i="11" s="1"/>
  <c r="G81" i="11"/>
  <c r="H81" i="11"/>
  <c r="I81" i="11"/>
  <c r="L81" i="11"/>
  <c r="M81" i="11"/>
  <c r="G82" i="11"/>
  <c r="H82" i="11"/>
  <c r="I82" i="11"/>
  <c r="L82" i="11"/>
  <c r="N82" i="11" s="1"/>
  <c r="M82" i="11"/>
  <c r="G83" i="11"/>
  <c r="J83" i="11" s="1"/>
  <c r="H83" i="11"/>
  <c r="I83" i="11"/>
  <c r="L83" i="11"/>
  <c r="O83" i="11" s="1"/>
  <c r="M83" i="11"/>
  <c r="G84" i="11"/>
  <c r="H84" i="11"/>
  <c r="I84" i="11"/>
  <c r="L84" i="11"/>
  <c r="M84" i="11"/>
  <c r="O84" i="11" s="1"/>
  <c r="N84" i="11"/>
  <c r="G85" i="11"/>
  <c r="J85" i="11" s="1"/>
  <c r="H85" i="11"/>
  <c r="I85" i="11"/>
  <c r="L85" i="11"/>
  <c r="M85" i="11"/>
  <c r="G86" i="11"/>
  <c r="H86" i="11"/>
  <c r="I86" i="11"/>
  <c r="L86" i="11"/>
  <c r="M86" i="11"/>
  <c r="G87" i="11"/>
  <c r="J87" i="11" s="1"/>
  <c r="H87" i="11"/>
  <c r="I87" i="11"/>
  <c r="L87" i="11"/>
  <c r="M87" i="11"/>
  <c r="O87" i="11" s="1"/>
  <c r="G88" i="11"/>
  <c r="H88" i="11"/>
  <c r="I88" i="11"/>
  <c r="L88" i="11"/>
  <c r="M88" i="11"/>
  <c r="G89" i="11"/>
  <c r="H89" i="11"/>
  <c r="I89" i="11"/>
  <c r="L89" i="11"/>
  <c r="M89" i="11"/>
  <c r="G90" i="11"/>
  <c r="H90" i="11"/>
  <c r="I90" i="11"/>
  <c r="L90" i="11"/>
  <c r="M90" i="11"/>
  <c r="G91" i="11"/>
  <c r="H91" i="11"/>
  <c r="I91" i="11"/>
  <c r="L91" i="11"/>
  <c r="M91" i="11"/>
  <c r="G92" i="11"/>
  <c r="H92" i="11"/>
  <c r="I92" i="11"/>
  <c r="L92" i="11"/>
  <c r="M92" i="11"/>
  <c r="G93" i="11"/>
  <c r="H93" i="11"/>
  <c r="I93" i="11"/>
  <c r="L93" i="11"/>
  <c r="M93" i="11"/>
  <c r="G94" i="11"/>
  <c r="H94" i="11"/>
  <c r="I94" i="11"/>
  <c r="L94" i="11"/>
  <c r="M94" i="11"/>
  <c r="O94" i="11" s="1"/>
  <c r="G95" i="11"/>
  <c r="H95" i="11"/>
  <c r="I95" i="11"/>
  <c r="L95" i="11"/>
  <c r="M95" i="11"/>
  <c r="O95" i="11" s="1"/>
  <c r="G96" i="11"/>
  <c r="H96" i="11"/>
  <c r="I96" i="11"/>
  <c r="L96" i="11"/>
  <c r="M96" i="11"/>
  <c r="G97" i="11"/>
  <c r="H97" i="11"/>
  <c r="I97" i="11"/>
  <c r="L97" i="11"/>
  <c r="M97" i="11"/>
  <c r="O97" i="11" s="1"/>
  <c r="G98" i="11"/>
  <c r="H98" i="11"/>
  <c r="I98" i="11"/>
  <c r="L98" i="11"/>
  <c r="M98" i="11"/>
  <c r="N98" i="11" s="1"/>
  <c r="G99" i="11"/>
  <c r="H99" i="11"/>
  <c r="I99" i="11"/>
  <c r="L99" i="11"/>
  <c r="M99" i="11"/>
  <c r="O99" i="11" s="1"/>
  <c r="G100" i="11"/>
  <c r="H100" i="11"/>
  <c r="J100" i="11" s="1"/>
  <c r="I100" i="11"/>
  <c r="L100" i="11"/>
  <c r="M100" i="11"/>
  <c r="G101" i="11"/>
  <c r="H101" i="11"/>
  <c r="I101" i="11"/>
  <c r="L101" i="11"/>
  <c r="N101" i="11" s="1"/>
  <c r="M101" i="11"/>
  <c r="G102" i="11"/>
  <c r="H102" i="11"/>
  <c r="I102" i="11"/>
  <c r="L102" i="11"/>
  <c r="M102" i="11"/>
  <c r="O102" i="11" s="1"/>
  <c r="G103" i="11"/>
  <c r="H103" i="11"/>
  <c r="I103" i="11"/>
  <c r="L103" i="11"/>
  <c r="M103" i="11"/>
  <c r="O103" i="11" s="1"/>
  <c r="G104" i="11"/>
  <c r="H104" i="11"/>
  <c r="I104" i="11"/>
  <c r="L104" i="11"/>
  <c r="M104" i="11"/>
  <c r="O104" i="11" s="1"/>
  <c r="G105" i="11"/>
  <c r="H105" i="11"/>
  <c r="I105" i="11"/>
  <c r="L105" i="11"/>
  <c r="M105" i="11"/>
  <c r="G106" i="11"/>
  <c r="H106" i="11"/>
  <c r="I106" i="11"/>
  <c r="L106" i="11"/>
  <c r="M106" i="11"/>
  <c r="G107" i="11"/>
  <c r="H107" i="11"/>
  <c r="I107" i="11"/>
  <c r="L107" i="11"/>
  <c r="M107" i="11"/>
  <c r="G108" i="11"/>
  <c r="H108" i="11"/>
  <c r="I108" i="11"/>
  <c r="L108" i="11"/>
  <c r="N108" i="11" s="1"/>
  <c r="M108" i="11"/>
  <c r="G109" i="11"/>
  <c r="H109" i="11"/>
  <c r="I109" i="11"/>
  <c r="L109" i="11"/>
  <c r="M109" i="11"/>
  <c r="G110" i="11"/>
  <c r="H110" i="11"/>
  <c r="I110" i="11"/>
  <c r="L110" i="11"/>
  <c r="M110" i="11"/>
  <c r="G111" i="11"/>
  <c r="H111" i="11"/>
  <c r="I111" i="11"/>
  <c r="L111" i="11"/>
  <c r="M111" i="11"/>
  <c r="G112" i="11"/>
  <c r="H112" i="11"/>
  <c r="J112" i="11" s="1"/>
  <c r="I112" i="11"/>
  <c r="L112" i="11"/>
  <c r="M112" i="11"/>
  <c r="G113" i="11"/>
  <c r="H113" i="11"/>
  <c r="J113" i="11" s="1"/>
  <c r="I113" i="11"/>
  <c r="L113" i="11"/>
  <c r="O113" i="11" s="1"/>
  <c r="M113" i="11"/>
  <c r="G114" i="11"/>
  <c r="H114" i="11"/>
  <c r="I114" i="11"/>
  <c r="L114" i="11"/>
  <c r="M114" i="11"/>
  <c r="G115" i="11"/>
  <c r="H115" i="11"/>
  <c r="I115" i="11"/>
  <c r="L115" i="11"/>
  <c r="M115" i="11"/>
  <c r="G116" i="11"/>
  <c r="H116" i="11"/>
  <c r="J116" i="11" s="1"/>
  <c r="I116" i="11"/>
  <c r="L116" i="11"/>
  <c r="N116" i="11" s="1"/>
  <c r="M116" i="11"/>
  <c r="G117" i="11"/>
  <c r="H117" i="11"/>
  <c r="I117" i="11"/>
  <c r="L117" i="11"/>
  <c r="M117" i="11"/>
  <c r="G118" i="11"/>
  <c r="H118" i="11"/>
  <c r="I118" i="11"/>
  <c r="L118" i="11"/>
  <c r="M118" i="11"/>
  <c r="G119" i="11"/>
  <c r="H119" i="11"/>
  <c r="I119" i="11"/>
  <c r="L119" i="11"/>
  <c r="M119" i="11"/>
  <c r="G120" i="11"/>
  <c r="H120" i="11"/>
  <c r="I120" i="11"/>
  <c r="L120" i="11"/>
  <c r="M120" i="11"/>
  <c r="G121" i="11"/>
  <c r="H121" i="11"/>
  <c r="I121" i="11"/>
  <c r="L121" i="11"/>
  <c r="M121" i="11"/>
  <c r="N121" i="11" s="1"/>
  <c r="G122" i="11"/>
  <c r="H122" i="11"/>
  <c r="I122" i="11"/>
  <c r="L122" i="11"/>
  <c r="O122" i="11" s="1"/>
  <c r="M122" i="11"/>
  <c r="G123" i="11"/>
  <c r="H123" i="11"/>
  <c r="I123" i="11"/>
  <c r="L123" i="11"/>
  <c r="M123" i="11"/>
  <c r="G124" i="11"/>
  <c r="H124" i="11"/>
  <c r="J124" i="11" s="1"/>
  <c r="I124" i="11"/>
  <c r="L124" i="11"/>
  <c r="N124" i="11" s="1"/>
  <c r="M124" i="11"/>
  <c r="G125" i="11"/>
  <c r="H125" i="11"/>
  <c r="I125" i="11"/>
  <c r="L125" i="11"/>
  <c r="N125" i="11" s="1"/>
  <c r="M125" i="11"/>
  <c r="G126" i="11"/>
  <c r="J126" i="11" s="1"/>
  <c r="H126" i="11"/>
  <c r="I126" i="11"/>
  <c r="L126" i="11"/>
  <c r="N126" i="11" s="1"/>
  <c r="M126" i="11"/>
  <c r="G127" i="11"/>
  <c r="H127" i="11"/>
  <c r="I127" i="11"/>
  <c r="L127" i="11"/>
  <c r="M127" i="11"/>
  <c r="G128" i="11"/>
  <c r="H128" i="11"/>
  <c r="J128" i="11" s="1"/>
  <c r="I128" i="11"/>
  <c r="L128" i="11"/>
  <c r="M128" i="11"/>
  <c r="G129" i="11"/>
  <c r="H129" i="11"/>
  <c r="I129" i="11"/>
  <c r="L129" i="11"/>
  <c r="M129" i="11"/>
  <c r="G130" i="11"/>
  <c r="H130" i="11"/>
  <c r="I130" i="11"/>
  <c r="L130" i="11"/>
  <c r="N130" i="11" s="1"/>
  <c r="M130" i="11"/>
  <c r="G131" i="11"/>
  <c r="H131" i="11"/>
  <c r="I131" i="11"/>
  <c r="L131" i="11"/>
  <c r="M131" i="11"/>
  <c r="G132" i="11"/>
  <c r="H132" i="11"/>
  <c r="I132" i="11"/>
  <c r="L132" i="11"/>
  <c r="M132" i="11"/>
  <c r="O132" i="11" s="1"/>
  <c r="G133" i="11"/>
  <c r="H133" i="11"/>
  <c r="I133" i="11"/>
  <c r="L133" i="11"/>
  <c r="M133" i="11"/>
  <c r="O133" i="11" s="1"/>
  <c r="G134" i="11"/>
  <c r="H134" i="11"/>
  <c r="J134" i="11" s="1"/>
  <c r="I134" i="11"/>
  <c r="L134" i="11"/>
  <c r="M134" i="11"/>
  <c r="G135" i="11"/>
  <c r="H135" i="11"/>
  <c r="J135" i="11" s="1"/>
  <c r="I135" i="11"/>
  <c r="L135" i="11"/>
  <c r="M135" i="11"/>
  <c r="G136" i="11"/>
  <c r="H136" i="11"/>
  <c r="I136" i="11"/>
  <c r="L136" i="11"/>
  <c r="M136" i="11"/>
  <c r="G137" i="11"/>
  <c r="H137" i="11"/>
  <c r="I137" i="11"/>
  <c r="L137" i="11"/>
  <c r="M137" i="11"/>
  <c r="G138" i="11"/>
  <c r="H138" i="11"/>
  <c r="I138" i="11"/>
  <c r="L138" i="11"/>
  <c r="M138" i="11"/>
  <c r="G139" i="11"/>
  <c r="J139" i="11" s="1"/>
  <c r="H139" i="11"/>
  <c r="I139" i="11"/>
  <c r="L139" i="11"/>
  <c r="N139" i="11" s="1"/>
  <c r="M139" i="11"/>
  <c r="O139" i="11"/>
  <c r="G140" i="11"/>
  <c r="H140" i="11"/>
  <c r="I140" i="11"/>
  <c r="L140" i="11"/>
  <c r="M140" i="11"/>
  <c r="O140" i="11" s="1"/>
  <c r="G141" i="11"/>
  <c r="H141" i="11"/>
  <c r="I141" i="11"/>
  <c r="L141" i="11"/>
  <c r="M141" i="11"/>
  <c r="G142" i="11"/>
  <c r="H142" i="11"/>
  <c r="I142" i="11"/>
  <c r="L142" i="11"/>
  <c r="M142" i="11"/>
  <c r="G143" i="11"/>
  <c r="H143" i="11"/>
  <c r="I143" i="11"/>
  <c r="L143" i="11"/>
  <c r="M143" i="11"/>
  <c r="O143" i="11" s="1"/>
  <c r="G144" i="11"/>
  <c r="H144" i="11"/>
  <c r="I144" i="11"/>
  <c r="L144" i="11"/>
  <c r="M144" i="11"/>
  <c r="O144" i="11" s="1"/>
  <c r="G145" i="11"/>
  <c r="H145" i="11"/>
  <c r="I145" i="11"/>
  <c r="L145" i="11"/>
  <c r="M145" i="11"/>
  <c r="G146" i="11"/>
  <c r="H146" i="11"/>
  <c r="I146" i="11"/>
  <c r="L146" i="11"/>
  <c r="M146" i="11"/>
  <c r="G147" i="11"/>
  <c r="J147" i="11" s="1"/>
  <c r="H147" i="11"/>
  <c r="I147" i="11"/>
  <c r="L147" i="11"/>
  <c r="M147" i="11"/>
  <c r="G148" i="11"/>
  <c r="H148" i="11"/>
  <c r="I148" i="11"/>
  <c r="L148" i="11"/>
  <c r="N148" i="11" s="1"/>
  <c r="M148" i="11"/>
  <c r="G149" i="11"/>
  <c r="H149" i="11"/>
  <c r="I149" i="11"/>
  <c r="L149" i="11"/>
  <c r="N149" i="11" s="1"/>
  <c r="M149" i="11"/>
  <c r="G150" i="11"/>
  <c r="H150" i="11"/>
  <c r="I150" i="11"/>
  <c r="L150" i="11"/>
  <c r="N150" i="11" s="1"/>
  <c r="M150" i="11"/>
  <c r="G151" i="11"/>
  <c r="H151" i="11"/>
  <c r="I151" i="11"/>
  <c r="L151" i="11"/>
  <c r="M151" i="11"/>
  <c r="G152" i="11"/>
  <c r="H152" i="11"/>
  <c r="J152" i="11" s="1"/>
  <c r="I152" i="11"/>
  <c r="L152" i="11"/>
  <c r="M152" i="11"/>
  <c r="O152" i="11" s="1"/>
  <c r="G153" i="11"/>
  <c r="H153" i="11"/>
  <c r="I153" i="11"/>
  <c r="L153" i="11"/>
  <c r="M153" i="11"/>
  <c r="G154" i="11"/>
  <c r="H154" i="11"/>
  <c r="I154" i="11"/>
  <c r="L154" i="11"/>
  <c r="M154" i="11"/>
  <c r="G155" i="11"/>
  <c r="H155" i="11"/>
  <c r="I155" i="11"/>
  <c r="L155" i="11"/>
  <c r="M155" i="11"/>
  <c r="G156" i="11"/>
  <c r="H156" i="11"/>
  <c r="I156" i="11"/>
  <c r="L156" i="11"/>
  <c r="M156" i="11"/>
  <c r="G157" i="11"/>
  <c r="J157" i="11" s="1"/>
  <c r="H157" i="11"/>
  <c r="I157" i="11"/>
  <c r="L157" i="11"/>
  <c r="N157" i="11" s="1"/>
  <c r="M157" i="11"/>
  <c r="G158" i="11"/>
  <c r="H158" i="11"/>
  <c r="I158" i="11"/>
  <c r="L158" i="11"/>
  <c r="M158" i="11"/>
  <c r="G159" i="11"/>
  <c r="H159" i="11"/>
  <c r="I159" i="11"/>
  <c r="L159" i="11"/>
  <c r="M159" i="11"/>
  <c r="G160" i="11"/>
  <c r="H160" i="11"/>
  <c r="I160" i="11"/>
  <c r="L160" i="11"/>
  <c r="N160" i="11" s="1"/>
  <c r="M160" i="11"/>
  <c r="G161" i="11"/>
  <c r="J161" i="11" s="1"/>
  <c r="H161" i="11"/>
  <c r="I161" i="11"/>
  <c r="L161" i="11"/>
  <c r="N161" i="11" s="1"/>
  <c r="M161" i="11"/>
  <c r="G162" i="11"/>
  <c r="H162" i="11"/>
  <c r="I162" i="11"/>
  <c r="L162" i="11"/>
  <c r="N162" i="11" s="1"/>
  <c r="M162" i="11"/>
  <c r="O162" i="11" s="1"/>
  <c r="G163" i="11"/>
  <c r="H163" i="11"/>
  <c r="I163" i="11"/>
  <c r="L163" i="11"/>
  <c r="N163" i="11" s="1"/>
  <c r="M163" i="11"/>
  <c r="G164" i="11"/>
  <c r="H164" i="11"/>
  <c r="I164" i="11"/>
  <c r="L164" i="11"/>
  <c r="M164" i="11"/>
  <c r="G165" i="11"/>
  <c r="H165" i="11"/>
  <c r="I165" i="11"/>
  <c r="L165" i="11"/>
  <c r="M165" i="11"/>
  <c r="G166" i="11"/>
  <c r="H166" i="11"/>
  <c r="I166" i="11"/>
  <c r="L166" i="11"/>
  <c r="M166" i="11"/>
  <c r="O166" i="11" s="1"/>
  <c r="G167" i="11"/>
  <c r="H167" i="11"/>
  <c r="J167" i="11" s="1"/>
  <c r="I167" i="11"/>
  <c r="L167" i="11"/>
  <c r="M167" i="11"/>
  <c r="G168" i="11"/>
  <c r="H168" i="11"/>
  <c r="I168" i="11"/>
  <c r="L168" i="11"/>
  <c r="M168" i="11"/>
  <c r="G169" i="11"/>
  <c r="H169" i="11"/>
  <c r="I169" i="11"/>
  <c r="L169" i="11"/>
  <c r="M169" i="11"/>
  <c r="O169" i="11" s="1"/>
  <c r="G170" i="11"/>
  <c r="H170" i="11"/>
  <c r="I170" i="11"/>
  <c r="L170" i="11"/>
  <c r="N170" i="11" s="1"/>
  <c r="M170" i="11"/>
  <c r="G171" i="11"/>
  <c r="H171" i="11"/>
  <c r="I171" i="11"/>
  <c r="L171" i="11"/>
  <c r="M171" i="11"/>
  <c r="G172" i="11"/>
  <c r="H172" i="11"/>
  <c r="I172" i="11"/>
  <c r="L172" i="11"/>
  <c r="M172" i="11"/>
  <c r="G173" i="11"/>
  <c r="H173" i="11"/>
  <c r="I173" i="11"/>
  <c r="L173" i="11"/>
  <c r="M173" i="11"/>
  <c r="G174" i="11"/>
  <c r="H174" i="11"/>
  <c r="I174" i="11"/>
  <c r="L174" i="11"/>
  <c r="M174" i="11"/>
  <c r="O174" i="11" s="1"/>
  <c r="G175" i="11"/>
  <c r="H175" i="11"/>
  <c r="I175" i="11"/>
  <c r="L175" i="11"/>
  <c r="M175" i="11"/>
  <c r="G176" i="11"/>
  <c r="H176" i="11"/>
  <c r="I176" i="11"/>
  <c r="L176" i="11"/>
  <c r="M176" i="11"/>
  <c r="O176" i="11" s="1"/>
  <c r="G177" i="11"/>
  <c r="H177" i="11"/>
  <c r="I177" i="11"/>
  <c r="L177" i="11"/>
  <c r="M177" i="11"/>
  <c r="O177" i="11" s="1"/>
  <c r="G178" i="11"/>
  <c r="H178" i="11"/>
  <c r="I178" i="11"/>
  <c r="L178" i="11"/>
  <c r="M178" i="11"/>
  <c r="G179" i="11"/>
  <c r="H179" i="11"/>
  <c r="I179" i="11"/>
  <c r="L179" i="11"/>
  <c r="M179" i="11"/>
  <c r="G180" i="11"/>
  <c r="H180" i="11"/>
  <c r="I180" i="11"/>
  <c r="L180" i="11"/>
  <c r="M180" i="11"/>
  <c r="G181" i="11"/>
  <c r="H181" i="11"/>
  <c r="I181" i="11"/>
  <c r="L181" i="11"/>
  <c r="M181" i="11"/>
  <c r="G182" i="11"/>
  <c r="J182" i="11" s="1"/>
  <c r="H182" i="11"/>
  <c r="I182" i="11"/>
  <c r="L182" i="11"/>
  <c r="N182" i="11" s="1"/>
  <c r="M182" i="11"/>
  <c r="G183" i="11"/>
  <c r="H183" i="11"/>
  <c r="I183" i="11"/>
  <c r="L183" i="11"/>
  <c r="N183" i="11" s="1"/>
  <c r="M183" i="11"/>
  <c r="G184" i="11"/>
  <c r="H184" i="11"/>
  <c r="I184" i="11"/>
  <c r="L184" i="11"/>
  <c r="M184" i="11"/>
  <c r="G185" i="11"/>
  <c r="H185" i="11"/>
  <c r="J185" i="11" s="1"/>
  <c r="I185" i="11"/>
  <c r="L185" i="11"/>
  <c r="M185" i="11"/>
  <c r="G186" i="11"/>
  <c r="H186" i="11"/>
  <c r="I186" i="11"/>
  <c r="L186" i="11"/>
  <c r="M186" i="11"/>
  <c r="G187" i="11"/>
  <c r="H187" i="11"/>
  <c r="I187" i="11"/>
  <c r="L187" i="11"/>
  <c r="M187" i="11"/>
  <c r="O187" i="11" s="1"/>
  <c r="G188" i="11"/>
  <c r="H188" i="11"/>
  <c r="I188" i="11"/>
  <c r="L188" i="11"/>
  <c r="M188" i="11"/>
  <c r="O188" i="11" s="1"/>
  <c r="G189" i="11"/>
  <c r="H189" i="11"/>
  <c r="I189" i="11"/>
  <c r="L189" i="11"/>
  <c r="M189" i="11"/>
  <c r="G190" i="11"/>
  <c r="H190" i="11"/>
  <c r="I190" i="11"/>
  <c r="L190" i="11"/>
  <c r="N190" i="11" s="1"/>
  <c r="M190" i="11"/>
  <c r="G191" i="11"/>
  <c r="H191" i="11"/>
  <c r="J191" i="11" s="1"/>
  <c r="I191" i="11"/>
  <c r="L191" i="11"/>
  <c r="M191" i="11"/>
  <c r="G192" i="11"/>
  <c r="H192" i="11"/>
  <c r="I192" i="11"/>
  <c r="L192" i="11"/>
  <c r="N192" i="11" s="1"/>
  <c r="M192" i="11"/>
  <c r="G193" i="11"/>
  <c r="H193" i="11"/>
  <c r="I193" i="11"/>
  <c r="L193" i="11"/>
  <c r="M193" i="11"/>
  <c r="G194" i="11"/>
  <c r="H194" i="11"/>
  <c r="I194" i="11"/>
  <c r="L194" i="11"/>
  <c r="M194" i="11"/>
  <c r="O194" i="11" s="1"/>
  <c r="G195" i="11"/>
  <c r="H195" i="11"/>
  <c r="I195" i="11"/>
  <c r="L195" i="11"/>
  <c r="M195" i="11"/>
  <c r="O195" i="11" s="1"/>
  <c r="G196" i="11"/>
  <c r="H196" i="11"/>
  <c r="I196" i="11"/>
  <c r="L196" i="11"/>
  <c r="M196" i="11"/>
  <c r="O196" i="11" s="1"/>
  <c r="G197" i="11"/>
  <c r="H197" i="11"/>
  <c r="I197" i="11"/>
  <c r="L197" i="11"/>
  <c r="M197" i="11"/>
  <c r="G198" i="11"/>
  <c r="H198" i="11"/>
  <c r="I198" i="11"/>
  <c r="L198" i="11"/>
  <c r="M198" i="11"/>
  <c r="G199" i="11"/>
  <c r="H199" i="11"/>
  <c r="I199" i="11"/>
  <c r="L199" i="11"/>
  <c r="N199" i="11" s="1"/>
  <c r="M199" i="11"/>
  <c r="G200" i="11"/>
  <c r="H200" i="11"/>
  <c r="I200" i="11"/>
  <c r="L200" i="11"/>
  <c r="M200" i="11"/>
  <c r="G201" i="11"/>
  <c r="H201" i="11"/>
  <c r="I201" i="11"/>
  <c r="L201" i="11"/>
  <c r="M201" i="11"/>
  <c r="G202" i="11"/>
  <c r="H202" i="11"/>
  <c r="I202" i="11"/>
  <c r="L202" i="11"/>
  <c r="M202" i="11"/>
  <c r="G203" i="11"/>
  <c r="H203" i="11"/>
  <c r="I203" i="11"/>
  <c r="L203" i="11"/>
  <c r="M203" i="11"/>
  <c r="O203" i="11" s="1"/>
  <c r="G204" i="11"/>
  <c r="H204" i="11"/>
  <c r="I204" i="11"/>
  <c r="L204" i="11"/>
  <c r="M204" i="11"/>
  <c r="O204" i="11" s="1"/>
  <c r="G205" i="11"/>
  <c r="H205" i="11"/>
  <c r="J205" i="11" s="1"/>
  <c r="I205" i="11"/>
  <c r="L205" i="11"/>
  <c r="N205" i="11" s="1"/>
  <c r="M205" i="11"/>
  <c r="G206" i="11"/>
  <c r="H206" i="11"/>
  <c r="I206" i="11"/>
  <c r="L206" i="11"/>
  <c r="M206" i="11"/>
  <c r="O206" i="11" s="1"/>
  <c r="G207" i="11"/>
  <c r="H207" i="11"/>
  <c r="I207" i="11"/>
  <c r="L207" i="11"/>
  <c r="M207" i="11"/>
  <c r="G208" i="11"/>
  <c r="H208" i="11"/>
  <c r="I208" i="11"/>
  <c r="L208" i="11"/>
  <c r="N208" i="11" s="1"/>
  <c r="M208" i="11"/>
  <c r="G209" i="11"/>
  <c r="H209" i="11"/>
  <c r="I209" i="11"/>
  <c r="L209" i="11"/>
  <c r="M209" i="11"/>
  <c r="G210" i="11"/>
  <c r="H210" i="11"/>
  <c r="I210" i="11"/>
  <c r="L210" i="11"/>
  <c r="M210" i="11"/>
  <c r="N210" i="11" s="1"/>
  <c r="G211" i="11"/>
  <c r="H211" i="11"/>
  <c r="I211" i="11"/>
  <c r="L211" i="11"/>
  <c r="M211" i="11"/>
  <c r="G212" i="11"/>
  <c r="H212" i="11"/>
  <c r="I212" i="11"/>
  <c r="L212" i="11"/>
  <c r="M212" i="11"/>
  <c r="G213" i="11"/>
  <c r="H213" i="11"/>
  <c r="I213" i="11"/>
  <c r="L213" i="11"/>
  <c r="N213" i="11" s="1"/>
  <c r="M213" i="11"/>
  <c r="G214" i="11"/>
  <c r="H214" i="11"/>
  <c r="I214" i="11"/>
  <c r="L214" i="11"/>
  <c r="M214" i="11"/>
  <c r="O214" i="11" s="1"/>
  <c r="N214" i="11"/>
  <c r="G215" i="11"/>
  <c r="H215" i="11"/>
  <c r="I215" i="11"/>
  <c r="L215" i="11"/>
  <c r="M215" i="11"/>
  <c r="G216" i="11"/>
  <c r="H216" i="11"/>
  <c r="J216" i="11" s="1"/>
  <c r="I216" i="11"/>
  <c r="L216" i="11"/>
  <c r="M216" i="11"/>
  <c r="G217" i="11"/>
  <c r="H217" i="11"/>
  <c r="I217" i="11"/>
  <c r="J217" i="11"/>
  <c r="L217" i="11"/>
  <c r="M217" i="11"/>
  <c r="O217" i="11" s="1"/>
  <c r="G218" i="11"/>
  <c r="H218" i="11"/>
  <c r="I218" i="11"/>
  <c r="L218" i="11"/>
  <c r="M218" i="11"/>
  <c r="G219" i="11"/>
  <c r="H219" i="11"/>
  <c r="I219" i="11"/>
  <c r="L219" i="11"/>
  <c r="M219" i="11"/>
  <c r="G220" i="11"/>
  <c r="H220" i="11"/>
  <c r="I220" i="11"/>
  <c r="L220" i="11"/>
  <c r="M220" i="11"/>
  <c r="G221" i="11"/>
  <c r="H221" i="11"/>
  <c r="I221" i="11"/>
  <c r="L221" i="11"/>
  <c r="N221" i="11" s="1"/>
  <c r="M221" i="11"/>
  <c r="O221" i="11" s="1"/>
  <c r="G222" i="11"/>
  <c r="H222" i="11"/>
  <c r="I222" i="11"/>
  <c r="L222" i="11"/>
  <c r="N222" i="11" s="1"/>
  <c r="M222" i="11"/>
  <c r="G223" i="11"/>
  <c r="H223" i="11"/>
  <c r="I223" i="11"/>
  <c r="L223" i="11"/>
  <c r="M223" i="11"/>
  <c r="O223" i="11"/>
  <c r="G224" i="11"/>
  <c r="H224" i="11"/>
  <c r="I224" i="11"/>
  <c r="L224" i="11"/>
  <c r="M224" i="11"/>
  <c r="G225" i="11"/>
  <c r="H225" i="11"/>
  <c r="I225" i="11"/>
  <c r="L225" i="11"/>
  <c r="M225" i="11"/>
  <c r="G226" i="11"/>
  <c r="H226" i="11"/>
  <c r="I226" i="11"/>
  <c r="L226" i="11"/>
  <c r="M226" i="11"/>
  <c r="G227" i="11"/>
  <c r="H227" i="11"/>
  <c r="I227" i="11"/>
  <c r="L227" i="11"/>
  <c r="M227" i="11"/>
  <c r="G228" i="11"/>
  <c r="H228" i="11"/>
  <c r="I228" i="11"/>
  <c r="L228" i="11"/>
  <c r="N228" i="11" s="1"/>
  <c r="M228" i="11"/>
  <c r="G229" i="11"/>
  <c r="H229" i="11"/>
  <c r="I229" i="11"/>
  <c r="L229" i="11"/>
  <c r="M229" i="11"/>
  <c r="O229" i="11" s="1"/>
  <c r="N229" i="11"/>
  <c r="G230" i="11"/>
  <c r="H230" i="11"/>
  <c r="I230" i="11"/>
  <c r="L230" i="11"/>
  <c r="M230" i="11"/>
  <c r="O230" i="11" s="1"/>
  <c r="G231" i="11"/>
  <c r="H231" i="11"/>
  <c r="I231" i="11"/>
  <c r="L231" i="11"/>
  <c r="M231" i="11"/>
  <c r="O231" i="11" s="1"/>
  <c r="G232" i="11"/>
  <c r="H232" i="11"/>
  <c r="I232" i="11"/>
  <c r="L232" i="11"/>
  <c r="N232" i="11" s="1"/>
  <c r="M232" i="11"/>
  <c r="G233" i="11"/>
  <c r="H233" i="11"/>
  <c r="I233" i="11"/>
  <c r="J233" i="11"/>
  <c r="L233" i="11"/>
  <c r="M233" i="11"/>
  <c r="O233" i="11" s="1"/>
  <c r="G234" i="11"/>
  <c r="J234" i="11" s="1"/>
  <c r="H234" i="11"/>
  <c r="I234" i="11"/>
  <c r="L234" i="11"/>
  <c r="M234" i="11"/>
  <c r="O234" i="11" s="1"/>
  <c r="G235" i="11"/>
  <c r="H235" i="11"/>
  <c r="I235" i="11"/>
  <c r="L235" i="11"/>
  <c r="M235" i="11"/>
  <c r="O235" i="11" s="1"/>
  <c r="G236" i="11"/>
  <c r="H236" i="11"/>
  <c r="I236" i="11"/>
  <c r="L236" i="11"/>
  <c r="M236" i="11"/>
  <c r="G237" i="11"/>
  <c r="H237" i="11"/>
  <c r="I237" i="11"/>
  <c r="L237" i="11"/>
  <c r="M237" i="11"/>
  <c r="O237" i="11"/>
  <c r="G238" i="11"/>
  <c r="H238" i="11"/>
  <c r="I238" i="11"/>
  <c r="L238" i="11"/>
  <c r="M238" i="11"/>
  <c r="O238" i="11" s="1"/>
  <c r="G239" i="11"/>
  <c r="H239" i="11"/>
  <c r="I239" i="11"/>
  <c r="L239" i="11"/>
  <c r="M239" i="11"/>
  <c r="O239" i="11" s="1"/>
  <c r="G240" i="11"/>
  <c r="H240" i="11"/>
  <c r="I240" i="11"/>
  <c r="L240" i="11"/>
  <c r="M240" i="11"/>
  <c r="O240" i="11" s="1"/>
  <c r="G241" i="11"/>
  <c r="H241" i="11"/>
  <c r="I241" i="11"/>
  <c r="L241" i="11"/>
  <c r="M241" i="11"/>
  <c r="G242" i="11"/>
  <c r="H242" i="11"/>
  <c r="I242" i="11"/>
  <c r="L242" i="11"/>
  <c r="M242" i="11"/>
  <c r="G243" i="11"/>
  <c r="J243" i="11" s="1"/>
  <c r="H243" i="11"/>
  <c r="I243" i="11"/>
  <c r="L243" i="11"/>
  <c r="M243" i="11"/>
  <c r="G244" i="11"/>
  <c r="H244" i="11"/>
  <c r="I244" i="11"/>
  <c r="L244" i="11"/>
  <c r="N244" i="11" s="1"/>
  <c r="M244" i="11"/>
  <c r="G245" i="11"/>
  <c r="H245" i="11"/>
  <c r="I245" i="11"/>
  <c r="L245" i="11"/>
  <c r="M245" i="11"/>
  <c r="G246" i="11"/>
  <c r="H246" i="11"/>
  <c r="I246" i="11"/>
  <c r="L246" i="11"/>
  <c r="M246" i="11"/>
  <c r="O246" i="11" s="1"/>
  <c r="G247" i="11"/>
  <c r="H247" i="11"/>
  <c r="I247" i="11"/>
  <c r="L247" i="11"/>
  <c r="M247" i="11"/>
  <c r="G248" i="11"/>
  <c r="H248" i="11"/>
  <c r="I248" i="11"/>
  <c r="L248" i="11"/>
  <c r="M248" i="11"/>
  <c r="O248" i="11" s="1"/>
  <c r="G249" i="11"/>
  <c r="J249" i="11" s="1"/>
  <c r="H249" i="11"/>
  <c r="I249" i="11"/>
  <c r="L249" i="11"/>
  <c r="M249" i="11"/>
  <c r="G250" i="11"/>
  <c r="H250" i="11"/>
  <c r="I250" i="11"/>
  <c r="L250" i="11"/>
  <c r="M250" i="11"/>
  <c r="G251" i="11"/>
  <c r="H251" i="11"/>
  <c r="I251" i="11"/>
  <c r="L251" i="11"/>
  <c r="M251" i="11"/>
  <c r="G252" i="11"/>
  <c r="H252" i="11"/>
  <c r="I252" i="11"/>
  <c r="L252" i="11"/>
  <c r="M252" i="11"/>
  <c r="N252" i="11"/>
  <c r="G253" i="11"/>
  <c r="H253" i="11"/>
  <c r="I253" i="11"/>
  <c r="L253" i="11"/>
  <c r="M253" i="11"/>
  <c r="G254" i="11"/>
  <c r="H254" i="11"/>
  <c r="I254" i="11"/>
  <c r="L254" i="11"/>
  <c r="M254" i="11"/>
  <c r="G255" i="11"/>
  <c r="H255" i="11"/>
  <c r="I255" i="11"/>
  <c r="L255" i="11"/>
  <c r="M255" i="11"/>
  <c r="G256" i="11"/>
  <c r="H256" i="11"/>
  <c r="I256" i="11"/>
  <c r="L256" i="11"/>
  <c r="M256" i="11"/>
  <c r="G257" i="11"/>
  <c r="H257" i="11"/>
  <c r="I257" i="11"/>
  <c r="J257" i="11"/>
  <c r="L257" i="11"/>
  <c r="M257" i="11"/>
  <c r="G258" i="11"/>
  <c r="H258" i="11"/>
  <c r="I258" i="11"/>
  <c r="L258" i="11"/>
  <c r="N258" i="11" s="1"/>
  <c r="M258" i="11"/>
  <c r="G259" i="11"/>
  <c r="H259" i="11"/>
  <c r="I259" i="11"/>
  <c r="L259" i="11"/>
  <c r="M259" i="11"/>
  <c r="G260" i="11"/>
  <c r="J260" i="11" s="1"/>
  <c r="H260" i="11"/>
  <c r="I260" i="11"/>
  <c r="L260" i="11"/>
  <c r="N260" i="11" s="1"/>
  <c r="M260" i="11"/>
  <c r="O260" i="11"/>
  <c r="G261" i="11"/>
  <c r="H261" i="11"/>
  <c r="J261" i="11" s="1"/>
  <c r="I261" i="11"/>
  <c r="L261" i="11"/>
  <c r="M261" i="11"/>
  <c r="G262" i="11"/>
  <c r="H262" i="11"/>
  <c r="I262" i="11"/>
  <c r="L262" i="11"/>
  <c r="M262" i="11"/>
  <c r="G263" i="11"/>
  <c r="H263" i="11"/>
  <c r="I263" i="11"/>
  <c r="L263" i="11"/>
  <c r="M263" i="11"/>
  <c r="G264" i="11"/>
  <c r="J264" i="11" s="1"/>
  <c r="H264" i="11"/>
  <c r="I264" i="11"/>
  <c r="L264" i="11"/>
  <c r="M264" i="11"/>
  <c r="G265" i="11"/>
  <c r="J265" i="11" s="1"/>
  <c r="H265" i="11"/>
  <c r="I265" i="11"/>
  <c r="L265" i="11"/>
  <c r="M265" i="11"/>
  <c r="G266" i="11"/>
  <c r="J266" i="11" s="1"/>
  <c r="H266" i="11"/>
  <c r="I266" i="11"/>
  <c r="L266" i="11"/>
  <c r="M266" i="11"/>
  <c r="G267" i="11"/>
  <c r="H267" i="11"/>
  <c r="I267" i="11"/>
  <c r="L267" i="11"/>
  <c r="N267" i="11" s="1"/>
  <c r="M267" i="11"/>
  <c r="G268" i="11"/>
  <c r="H268" i="11"/>
  <c r="I268" i="11"/>
  <c r="L268" i="11"/>
  <c r="N268" i="11" s="1"/>
  <c r="M268" i="11"/>
  <c r="O268" i="11" s="1"/>
  <c r="G269" i="11"/>
  <c r="H269" i="11"/>
  <c r="I269" i="11"/>
  <c r="L269" i="11"/>
  <c r="N269" i="11" s="1"/>
  <c r="M269" i="11"/>
  <c r="G270" i="11"/>
  <c r="H270" i="11"/>
  <c r="I270" i="11"/>
  <c r="L270" i="11"/>
  <c r="M270" i="11"/>
  <c r="G271" i="11"/>
  <c r="J271" i="11" s="1"/>
  <c r="H271" i="11"/>
  <c r="I271" i="11"/>
  <c r="L271" i="11"/>
  <c r="M271" i="11"/>
  <c r="G272" i="11"/>
  <c r="H272" i="11"/>
  <c r="I272" i="11"/>
  <c r="L272" i="11"/>
  <c r="M272" i="11"/>
  <c r="N272" i="11" s="1"/>
  <c r="G273" i="11"/>
  <c r="H273" i="11"/>
  <c r="I273" i="11"/>
  <c r="L273" i="11"/>
  <c r="M273" i="11"/>
  <c r="G274" i="11"/>
  <c r="H274" i="11"/>
  <c r="I274" i="11"/>
  <c r="L274" i="11"/>
  <c r="M274" i="11"/>
  <c r="O274" i="11" s="1"/>
  <c r="G275" i="11"/>
  <c r="H275" i="11"/>
  <c r="I275" i="11"/>
  <c r="L275" i="11"/>
  <c r="M275" i="11"/>
  <c r="O275" i="11" s="1"/>
  <c r="G276" i="11"/>
  <c r="J276" i="11" s="1"/>
  <c r="H276" i="11"/>
  <c r="I276" i="11"/>
  <c r="L276" i="11"/>
  <c r="N276" i="11" s="1"/>
  <c r="M276" i="11"/>
  <c r="G277" i="11"/>
  <c r="H277" i="11"/>
  <c r="I277" i="11"/>
  <c r="L277" i="11"/>
  <c r="M277" i="11"/>
  <c r="G278" i="11"/>
  <c r="H278" i="11"/>
  <c r="I278" i="11"/>
  <c r="L278" i="11"/>
  <c r="O278" i="11" s="1"/>
  <c r="M278" i="11"/>
  <c r="G279" i="11"/>
  <c r="H279" i="11"/>
  <c r="I279" i="11"/>
  <c r="L279" i="11"/>
  <c r="M279" i="11"/>
  <c r="G280" i="11"/>
  <c r="H280" i="11"/>
  <c r="I280" i="11"/>
  <c r="L280" i="11"/>
  <c r="N280" i="11" s="1"/>
  <c r="M280" i="11"/>
  <c r="G281" i="11"/>
  <c r="J281" i="11" s="1"/>
  <c r="H281" i="11"/>
  <c r="I281" i="11"/>
  <c r="L281" i="11"/>
  <c r="N281" i="11" s="1"/>
  <c r="M281" i="11"/>
  <c r="G282" i="11"/>
  <c r="H282" i="11"/>
  <c r="I282" i="11"/>
  <c r="L282" i="11"/>
  <c r="N282" i="11" s="1"/>
  <c r="M282" i="11"/>
  <c r="G283" i="11"/>
  <c r="H283" i="11"/>
  <c r="J283" i="11" s="1"/>
  <c r="I283" i="11"/>
  <c r="L283" i="11"/>
  <c r="M283" i="11"/>
  <c r="O283" i="11" s="1"/>
  <c r="G284" i="11"/>
  <c r="J284" i="11" s="1"/>
  <c r="H284" i="11"/>
  <c r="I284" i="11"/>
  <c r="L284" i="11"/>
  <c r="N284" i="11" s="1"/>
  <c r="M284" i="11"/>
  <c r="G285" i="11"/>
  <c r="H285" i="11"/>
  <c r="J285" i="11" s="1"/>
  <c r="I285" i="11"/>
  <c r="L285" i="11"/>
  <c r="M285" i="11"/>
  <c r="G286" i="11"/>
  <c r="H286" i="11"/>
  <c r="I286" i="11"/>
  <c r="L286" i="11"/>
  <c r="M286" i="11"/>
  <c r="O286" i="11" s="1"/>
  <c r="G287" i="11"/>
  <c r="H287" i="11"/>
  <c r="I287" i="11"/>
  <c r="J287" i="11"/>
  <c r="L287" i="11"/>
  <c r="M287" i="11"/>
  <c r="G288" i="11"/>
  <c r="H288" i="11"/>
  <c r="I288" i="11"/>
  <c r="L288" i="11"/>
  <c r="M288" i="11"/>
  <c r="G289" i="11"/>
  <c r="J289" i="11" s="1"/>
  <c r="H289" i="11"/>
  <c r="I289" i="11"/>
  <c r="L289" i="11"/>
  <c r="N289" i="11" s="1"/>
  <c r="M289" i="11"/>
  <c r="G290" i="11"/>
  <c r="H290" i="11"/>
  <c r="I290" i="11"/>
  <c r="L290" i="11"/>
  <c r="M290" i="11"/>
  <c r="O290" i="11" s="1"/>
  <c r="G291" i="11"/>
  <c r="H291" i="11"/>
  <c r="I291" i="11"/>
  <c r="L291" i="11"/>
  <c r="N291" i="11" s="1"/>
  <c r="M291" i="11"/>
  <c r="G292" i="11"/>
  <c r="J292" i="11" s="1"/>
  <c r="H292" i="11"/>
  <c r="I292" i="11"/>
  <c r="L292" i="11"/>
  <c r="N292" i="11" s="1"/>
  <c r="M292" i="11"/>
  <c r="G293" i="11"/>
  <c r="H293" i="11"/>
  <c r="I293" i="11"/>
  <c r="L293" i="11"/>
  <c r="M293" i="11"/>
  <c r="O293" i="11" s="1"/>
  <c r="N293" i="11"/>
  <c r="G294" i="11"/>
  <c r="H294" i="11"/>
  <c r="I294" i="11"/>
  <c r="L294" i="11"/>
  <c r="O294" i="11" s="1"/>
  <c r="M294" i="11"/>
  <c r="G295" i="11"/>
  <c r="J295" i="11" s="1"/>
  <c r="H295" i="11"/>
  <c r="I295" i="11"/>
  <c r="L295" i="11"/>
  <c r="N295" i="11" s="1"/>
  <c r="M295" i="11"/>
  <c r="G296" i="11"/>
  <c r="J296" i="11" s="1"/>
  <c r="H296" i="11"/>
  <c r="I296" i="11"/>
  <c r="L296" i="11"/>
  <c r="M296" i="11"/>
  <c r="G297" i="11"/>
  <c r="H297" i="11"/>
  <c r="I297" i="11"/>
  <c r="L297" i="11"/>
  <c r="M297" i="11"/>
  <c r="O297" i="11" s="1"/>
  <c r="G298" i="11"/>
  <c r="H298" i="11"/>
  <c r="I298" i="11"/>
  <c r="L298" i="11"/>
  <c r="M298" i="11"/>
  <c r="O298" i="11"/>
  <c r="G299" i="11"/>
  <c r="H299" i="11"/>
  <c r="I299" i="11"/>
  <c r="L299" i="11"/>
  <c r="M299" i="11"/>
  <c r="O299" i="11" s="1"/>
  <c r="G300" i="11"/>
  <c r="H300" i="11"/>
  <c r="I300" i="11"/>
  <c r="L300" i="11"/>
  <c r="M300" i="11"/>
  <c r="G301" i="11"/>
  <c r="J301" i="11" s="1"/>
  <c r="H301" i="11"/>
  <c r="I301" i="11"/>
  <c r="L301" i="11"/>
  <c r="M301" i="11"/>
  <c r="G302" i="11"/>
  <c r="H302" i="11"/>
  <c r="I302" i="11"/>
  <c r="L302" i="11"/>
  <c r="M302" i="11"/>
  <c r="O302" i="11" s="1"/>
  <c r="G303" i="11"/>
  <c r="H303" i="11"/>
  <c r="I303" i="11"/>
  <c r="L303" i="11"/>
  <c r="M303" i="11"/>
  <c r="G304" i="11"/>
  <c r="H304" i="11"/>
  <c r="I304" i="11"/>
  <c r="L304" i="11"/>
  <c r="M304" i="11"/>
  <c r="G305" i="11"/>
  <c r="J305" i="11" s="1"/>
  <c r="H305" i="11"/>
  <c r="I305" i="11"/>
  <c r="L305" i="11"/>
  <c r="M305" i="11"/>
  <c r="G306" i="11"/>
  <c r="H306" i="11"/>
  <c r="I306" i="11"/>
  <c r="L306" i="11"/>
  <c r="M306" i="11"/>
  <c r="O306" i="11"/>
  <c r="G307" i="11"/>
  <c r="H307" i="11"/>
  <c r="I307" i="11"/>
  <c r="L307" i="11"/>
  <c r="M307" i="11"/>
  <c r="O307" i="11" s="1"/>
  <c r="G308" i="11"/>
  <c r="H308" i="11"/>
  <c r="I308" i="11"/>
  <c r="L308" i="11"/>
  <c r="M308" i="11"/>
  <c r="G309" i="11"/>
  <c r="H309" i="11"/>
  <c r="J309" i="11" s="1"/>
  <c r="I309" i="11"/>
  <c r="L309" i="11"/>
  <c r="M309" i="11"/>
  <c r="G310" i="11"/>
  <c r="H310" i="11"/>
  <c r="I310" i="11"/>
  <c r="L310" i="11"/>
  <c r="M310" i="11"/>
  <c r="O310" i="11" s="1"/>
  <c r="G311" i="11"/>
  <c r="H311" i="11"/>
  <c r="I311" i="11"/>
  <c r="L311" i="11"/>
  <c r="M311" i="11"/>
  <c r="G312" i="11"/>
  <c r="H312" i="11"/>
  <c r="I312" i="11"/>
  <c r="L312" i="11"/>
  <c r="M312" i="11"/>
  <c r="G313" i="11"/>
  <c r="J313" i="11" s="1"/>
  <c r="H313" i="11"/>
  <c r="I313" i="11"/>
  <c r="L313" i="11"/>
  <c r="N313" i="11" s="1"/>
  <c r="M313" i="11"/>
  <c r="G314" i="11"/>
  <c r="H314" i="11"/>
  <c r="I314" i="11"/>
  <c r="L314" i="11"/>
  <c r="M314" i="11"/>
  <c r="G315" i="11"/>
  <c r="H315" i="11"/>
  <c r="J315" i="11" s="1"/>
  <c r="I315" i="11"/>
  <c r="L315" i="11"/>
  <c r="N315" i="11" s="1"/>
  <c r="M315" i="11"/>
  <c r="G316" i="11"/>
  <c r="H316" i="11"/>
  <c r="I316" i="11"/>
  <c r="L316" i="11"/>
  <c r="N316" i="11" s="1"/>
  <c r="M316" i="11"/>
  <c r="G317" i="11"/>
  <c r="H317" i="11"/>
  <c r="I317" i="11"/>
  <c r="L317" i="11"/>
  <c r="M317" i="11"/>
  <c r="O317" i="11" s="1"/>
  <c r="G318" i="11"/>
  <c r="H318" i="11"/>
  <c r="I318" i="11"/>
  <c r="L318" i="11"/>
  <c r="M318" i="11"/>
  <c r="G319" i="11"/>
  <c r="J319" i="11" s="1"/>
  <c r="H319" i="11"/>
  <c r="I319" i="11"/>
  <c r="L319" i="11"/>
  <c r="N319" i="11" s="1"/>
  <c r="M319" i="11"/>
  <c r="G320" i="11"/>
  <c r="H320" i="11"/>
  <c r="I320" i="11"/>
  <c r="L320" i="11"/>
  <c r="M320" i="11"/>
  <c r="O320" i="11" s="1"/>
  <c r="N320" i="11"/>
  <c r="G321" i="11"/>
  <c r="H321" i="11"/>
  <c r="I321" i="11"/>
  <c r="L321" i="11"/>
  <c r="O321" i="11" s="1"/>
  <c r="M321" i="11"/>
  <c r="G322" i="11"/>
  <c r="H322" i="11"/>
  <c r="I322" i="11"/>
  <c r="L322" i="11"/>
  <c r="N322" i="11" s="1"/>
  <c r="M322" i="11"/>
  <c r="G323" i="11"/>
  <c r="J323" i="11" s="1"/>
  <c r="H323" i="11"/>
  <c r="I323" i="11"/>
  <c r="L323" i="11"/>
  <c r="M323" i="11"/>
  <c r="G324" i="11"/>
  <c r="H324" i="11"/>
  <c r="I324" i="11"/>
  <c r="J324" i="11"/>
  <c r="L324" i="11"/>
  <c r="M324" i="11"/>
  <c r="G325" i="11"/>
  <c r="H325" i="11"/>
  <c r="I325" i="11"/>
  <c r="L325" i="11"/>
  <c r="M325" i="11"/>
  <c r="N325" i="11"/>
  <c r="G326" i="11"/>
  <c r="H326" i="11"/>
  <c r="I326" i="11"/>
  <c r="L326" i="11"/>
  <c r="M326" i="11"/>
  <c r="G327" i="11"/>
  <c r="H327" i="11"/>
  <c r="I327" i="11"/>
  <c r="L327" i="11"/>
  <c r="M327" i="11"/>
  <c r="O327" i="11" s="1"/>
  <c r="N327" i="11"/>
  <c r="G328" i="11"/>
  <c r="H328" i="11"/>
  <c r="I328" i="11"/>
  <c r="L328" i="11"/>
  <c r="M328" i="11"/>
  <c r="G329" i="11"/>
  <c r="J329" i="11" s="1"/>
  <c r="H329" i="11"/>
  <c r="I329" i="11"/>
  <c r="L329" i="11"/>
  <c r="N329" i="11" s="1"/>
  <c r="M329" i="11"/>
  <c r="G330" i="11"/>
  <c r="H330" i="11"/>
  <c r="I330" i="11"/>
  <c r="L330" i="11"/>
  <c r="N330" i="11" s="1"/>
  <c r="M330" i="11"/>
  <c r="O330" i="11" s="1"/>
  <c r="G331" i="11"/>
  <c r="H331" i="11"/>
  <c r="I331" i="11"/>
  <c r="L331" i="11"/>
  <c r="M331" i="11"/>
  <c r="G332" i="11"/>
  <c r="H332" i="11"/>
  <c r="I332" i="11"/>
  <c r="L332" i="11"/>
  <c r="N332" i="11" s="1"/>
  <c r="M332" i="11"/>
  <c r="G333" i="11"/>
  <c r="H333" i="11"/>
  <c r="I333" i="11"/>
  <c r="L333" i="11"/>
  <c r="M333" i="11"/>
  <c r="G334" i="11"/>
  <c r="H334" i="11"/>
  <c r="I334" i="11"/>
  <c r="L334" i="11"/>
  <c r="M334" i="11"/>
  <c r="N334" i="11" s="1"/>
  <c r="G335" i="11"/>
  <c r="H335" i="11"/>
  <c r="I335" i="11"/>
  <c r="L335" i="11"/>
  <c r="M335" i="11"/>
  <c r="O335" i="11" s="1"/>
  <c r="G336" i="11"/>
  <c r="H336" i="11"/>
  <c r="I336" i="11"/>
  <c r="L336" i="11"/>
  <c r="M336" i="11"/>
  <c r="O336" i="11" s="1"/>
  <c r="N336" i="11"/>
  <c r="G337" i="11"/>
  <c r="H337" i="11"/>
  <c r="I337" i="11"/>
  <c r="L337" i="11"/>
  <c r="M337" i="11"/>
  <c r="O337" i="11" s="1"/>
  <c r="G338" i="11"/>
  <c r="H338" i="11"/>
  <c r="I338" i="11"/>
  <c r="L338" i="11"/>
  <c r="M338" i="11"/>
  <c r="O338" i="11" s="1"/>
  <c r="G339" i="11"/>
  <c r="H339" i="11"/>
  <c r="J339" i="11" s="1"/>
  <c r="I339" i="11"/>
  <c r="L339" i="11"/>
  <c r="M339" i="11"/>
  <c r="G340" i="11"/>
  <c r="H340" i="11"/>
  <c r="I340" i="11"/>
  <c r="L340" i="11"/>
  <c r="M340" i="11"/>
  <c r="G341" i="11"/>
  <c r="H341" i="11"/>
  <c r="I341" i="11"/>
  <c r="L341" i="11"/>
  <c r="M341" i="11"/>
  <c r="G342" i="11"/>
  <c r="H342" i="11"/>
  <c r="I342" i="11"/>
  <c r="L342" i="11"/>
  <c r="M342" i="11"/>
  <c r="N342" i="11" s="1"/>
  <c r="O342" i="11"/>
  <c r="G343" i="11"/>
  <c r="H343" i="11"/>
  <c r="I343" i="11"/>
  <c r="L343" i="11"/>
  <c r="M343" i="11"/>
  <c r="G344" i="11"/>
  <c r="H344" i="11"/>
  <c r="I344" i="11"/>
  <c r="L344" i="11"/>
  <c r="M344" i="11"/>
  <c r="N344" i="11" s="1"/>
  <c r="G345" i="11"/>
  <c r="H345" i="11"/>
  <c r="I345" i="11"/>
  <c r="L345" i="11"/>
  <c r="M345" i="11"/>
  <c r="O345" i="11" s="1"/>
  <c r="G346" i="11"/>
  <c r="J346" i="11" s="1"/>
  <c r="H346" i="11"/>
  <c r="I346" i="11"/>
  <c r="L346" i="11"/>
  <c r="N346" i="11" s="1"/>
  <c r="M346" i="11"/>
  <c r="O346" i="11" s="1"/>
  <c r="G347" i="11"/>
  <c r="H347" i="11"/>
  <c r="J347" i="11" s="1"/>
  <c r="I347" i="11"/>
  <c r="L347" i="11"/>
  <c r="M347" i="11"/>
  <c r="G348" i="11"/>
  <c r="J348" i="11" s="1"/>
  <c r="H348" i="11"/>
  <c r="I348" i="11"/>
  <c r="L348" i="11"/>
  <c r="M348" i="11"/>
  <c r="G349" i="11"/>
  <c r="J349" i="11" s="1"/>
  <c r="H349" i="11"/>
  <c r="I349" i="11"/>
  <c r="L349" i="11"/>
  <c r="N349" i="11" s="1"/>
  <c r="M349" i="11"/>
  <c r="G350" i="11"/>
  <c r="H350" i="11"/>
  <c r="I350" i="11"/>
  <c r="L350" i="11"/>
  <c r="N350" i="11" s="1"/>
  <c r="M350" i="11"/>
  <c r="G351" i="11"/>
  <c r="H351" i="11"/>
  <c r="I351" i="11"/>
  <c r="L351" i="11"/>
  <c r="M351" i="11"/>
  <c r="G352" i="11"/>
  <c r="H352" i="11"/>
  <c r="I352" i="11"/>
  <c r="L352" i="11"/>
  <c r="N352" i="11" s="1"/>
  <c r="M352" i="11"/>
  <c r="G353" i="11"/>
  <c r="H353" i="11"/>
  <c r="I353" i="11"/>
  <c r="L353" i="11"/>
  <c r="M353" i="11"/>
  <c r="O353" i="11" s="1"/>
  <c r="G354" i="11"/>
  <c r="H354" i="11"/>
  <c r="I354" i="11"/>
  <c r="L354" i="11"/>
  <c r="N354" i="11" s="1"/>
  <c r="M354" i="11"/>
  <c r="G355" i="11"/>
  <c r="H355" i="11"/>
  <c r="J355" i="11" s="1"/>
  <c r="I355" i="11"/>
  <c r="L355" i="11"/>
  <c r="M355" i="11"/>
  <c r="G356" i="11"/>
  <c r="J356" i="11" s="1"/>
  <c r="H356" i="11"/>
  <c r="I356" i="11"/>
  <c r="L356" i="11"/>
  <c r="M356" i="11"/>
  <c r="G357" i="11"/>
  <c r="H357" i="11"/>
  <c r="I357" i="11"/>
  <c r="L357" i="11"/>
  <c r="N357" i="11" s="1"/>
  <c r="M357" i="11"/>
  <c r="G358" i="11"/>
  <c r="H358" i="11"/>
  <c r="I358" i="11"/>
  <c r="L358" i="11"/>
  <c r="M358" i="11"/>
  <c r="O358" i="11" s="1"/>
  <c r="G359" i="11"/>
  <c r="H359" i="11"/>
  <c r="I359" i="11"/>
  <c r="L359" i="11"/>
  <c r="N359" i="11" s="1"/>
  <c r="M359" i="11"/>
  <c r="O359" i="11" s="1"/>
  <c r="G360" i="11"/>
  <c r="H360" i="11"/>
  <c r="I360" i="11"/>
  <c r="L360" i="11"/>
  <c r="M360" i="11"/>
  <c r="O360" i="11" s="1"/>
  <c r="G361" i="11"/>
  <c r="J361" i="11" s="1"/>
  <c r="H361" i="11"/>
  <c r="I361" i="11"/>
  <c r="L361" i="11"/>
  <c r="N361" i="11" s="1"/>
  <c r="M361" i="11"/>
  <c r="G362" i="11"/>
  <c r="H362" i="11"/>
  <c r="I362" i="11"/>
  <c r="L362" i="11"/>
  <c r="N362" i="11" s="1"/>
  <c r="M362" i="11"/>
  <c r="G363" i="11"/>
  <c r="J363" i="11" s="1"/>
  <c r="H363" i="11"/>
  <c r="I363" i="11"/>
  <c r="L363" i="11"/>
  <c r="M363" i="11"/>
  <c r="G364" i="11"/>
  <c r="H364" i="11"/>
  <c r="I364" i="11"/>
  <c r="L364" i="11"/>
  <c r="M364" i="11"/>
  <c r="O364" i="11" s="1"/>
  <c r="G365" i="11"/>
  <c r="H365" i="11"/>
  <c r="I365" i="11"/>
  <c r="L365" i="11"/>
  <c r="M365" i="11"/>
  <c r="G366" i="11"/>
  <c r="J366" i="11" s="1"/>
  <c r="H366" i="11"/>
  <c r="I366" i="11"/>
  <c r="L366" i="11"/>
  <c r="M366" i="11"/>
  <c r="G367" i="11"/>
  <c r="H367" i="11"/>
  <c r="I367" i="11"/>
  <c r="L367" i="11"/>
  <c r="N367" i="11" s="1"/>
  <c r="M367" i="11"/>
  <c r="G368" i="11"/>
  <c r="H368" i="11"/>
  <c r="I368" i="11"/>
  <c r="L368" i="11"/>
  <c r="M368" i="11"/>
  <c r="O368" i="11" s="1"/>
  <c r="G369" i="11"/>
  <c r="H369" i="11"/>
  <c r="I369" i="11"/>
  <c r="L369" i="11"/>
  <c r="N369" i="11" s="1"/>
  <c r="M369" i="11"/>
  <c r="G370" i="11"/>
  <c r="H370" i="11"/>
  <c r="I370" i="11"/>
  <c r="L370" i="11"/>
  <c r="N370" i="11" s="1"/>
  <c r="M370" i="11"/>
  <c r="G371" i="11"/>
  <c r="J371" i="11" s="1"/>
  <c r="H371" i="11"/>
  <c r="I371" i="11"/>
  <c r="L371" i="11"/>
  <c r="M371" i="11"/>
  <c r="G372" i="11"/>
  <c r="H372" i="11"/>
  <c r="I372" i="11"/>
  <c r="L372" i="11"/>
  <c r="M372" i="11"/>
  <c r="G373" i="11"/>
  <c r="H373" i="11"/>
  <c r="I373" i="11"/>
  <c r="L373" i="11"/>
  <c r="N373" i="11" s="1"/>
  <c r="M373" i="11"/>
  <c r="O373" i="11" s="1"/>
  <c r="G374" i="11"/>
  <c r="H374" i="11"/>
  <c r="I374" i="11"/>
  <c r="L374" i="11"/>
  <c r="M374" i="11"/>
  <c r="G375" i="11"/>
  <c r="H375" i="11"/>
  <c r="J375" i="11" s="1"/>
  <c r="I375" i="11"/>
  <c r="L375" i="11"/>
  <c r="N375" i="11" s="1"/>
  <c r="M375" i="11"/>
  <c r="G376" i="11"/>
  <c r="H376" i="11"/>
  <c r="I376" i="11"/>
  <c r="L376" i="11"/>
  <c r="N376" i="11" s="1"/>
  <c r="M376" i="11"/>
  <c r="G377" i="11"/>
  <c r="J377" i="11" s="1"/>
  <c r="H377" i="11"/>
  <c r="I377" i="11"/>
  <c r="L377" i="11"/>
  <c r="N377" i="11" s="1"/>
  <c r="M377" i="11"/>
  <c r="G378" i="11"/>
  <c r="H378" i="11"/>
  <c r="I378" i="11"/>
  <c r="L378" i="11"/>
  <c r="M378" i="11"/>
  <c r="G379" i="11"/>
  <c r="H379" i="11"/>
  <c r="I379" i="11"/>
  <c r="L379" i="11"/>
  <c r="M379" i="11"/>
  <c r="G380" i="11"/>
  <c r="H380" i="11"/>
  <c r="J380" i="11" s="1"/>
  <c r="I380" i="11"/>
  <c r="L380" i="11"/>
  <c r="M380" i="11"/>
  <c r="O380" i="11" s="1"/>
  <c r="G381" i="11"/>
  <c r="H381" i="11"/>
  <c r="I381" i="11"/>
  <c r="L381" i="11"/>
  <c r="M381" i="11"/>
  <c r="O381" i="11" s="1"/>
  <c r="G382" i="11"/>
  <c r="H382" i="11"/>
  <c r="I382" i="11"/>
  <c r="L382" i="11"/>
  <c r="M382" i="11"/>
  <c r="G383" i="11"/>
  <c r="H383" i="11"/>
  <c r="I383" i="11"/>
  <c r="L383" i="11"/>
  <c r="M383" i="11"/>
  <c r="N383" i="11"/>
  <c r="G384" i="11"/>
  <c r="H384" i="11"/>
  <c r="I384" i="11"/>
  <c r="L384" i="11"/>
  <c r="M384" i="11"/>
  <c r="N384" i="11" s="1"/>
  <c r="G385" i="11"/>
  <c r="J385" i="11" s="1"/>
  <c r="H385" i="11"/>
  <c r="I385" i="11"/>
  <c r="L385" i="11"/>
  <c r="M385" i="11"/>
  <c r="G386" i="11"/>
  <c r="H386" i="11"/>
  <c r="I386" i="11"/>
  <c r="L386" i="11"/>
  <c r="M386" i="11"/>
  <c r="O386" i="11" s="1"/>
  <c r="G387" i="11"/>
  <c r="J387" i="11" s="1"/>
  <c r="H387" i="11"/>
  <c r="I387" i="11"/>
  <c r="L387" i="11"/>
  <c r="M387" i="11"/>
  <c r="G388" i="11"/>
  <c r="H388" i="11"/>
  <c r="I388" i="11"/>
  <c r="L388" i="11"/>
  <c r="M388" i="11"/>
  <c r="O388" i="11" s="1"/>
  <c r="G389" i="11"/>
  <c r="H389" i="11"/>
  <c r="I389" i="11"/>
  <c r="L389" i="11"/>
  <c r="M389" i="11"/>
  <c r="G390" i="11"/>
  <c r="H390" i="11"/>
  <c r="I390" i="11"/>
  <c r="L390" i="11"/>
  <c r="M390" i="11"/>
  <c r="O390" i="11"/>
  <c r="G391" i="11"/>
  <c r="H391" i="11"/>
  <c r="I391" i="11"/>
  <c r="L391" i="11"/>
  <c r="M391" i="11"/>
  <c r="O391" i="11" s="1"/>
  <c r="G392" i="11"/>
  <c r="H392" i="11"/>
  <c r="I392" i="11"/>
  <c r="L392" i="11"/>
  <c r="M392" i="11"/>
  <c r="O392" i="11" s="1"/>
  <c r="N392" i="11"/>
  <c r="G393" i="11"/>
  <c r="H393" i="11"/>
  <c r="I393" i="11"/>
  <c r="L393" i="11"/>
  <c r="O393" i="11" s="1"/>
  <c r="M393" i="11"/>
  <c r="G394" i="11"/>
  <c r="H394" i="11"/>
  <c r="I394" i="11"/>
  <c r="L394" i="11"/>
  <c r="N394" i="11" s="1"/>
  <c r="M394" i="11"/>
  <c r="G395" i="11"/>
  <c r="J395" i="11" s="1"/>
  <c r="H395" i="11"/>
  <c r="I395" i="11"/>
  <c r="L395" i="11"/>
  <c r="M395" i="11"/>
  <c r="G396" i="11"/>
  <c r="H396" i="11"/>
  <c r="I396" i="11"/>
  <c r="L396" i="11"/>
  <c r="M396" i="11"/>
  <c r="O396" i="11" s="1"/>
  <c r="G397" i="11"/>
  <c r="H397" i="11"/>
  <c r="I397" i="11"/>
  <c r="L397" i="11"/>
  <c r="M397" i="11"/>
  <c r="N397" i="11"/>
  <c r="G398" i="11"/>
  <c r="H398" i="11"/>
  <c r="I398" i="11"/>
  <c r="L398" i="11"/>
  <c r="M398" i="11"/>
  <c r="O398" i="11" s="1"/>
  <c r="G399" i="11"/>
  <c r="H399" i="11"/>
  <c r="I399" i="11"/>
  <c r="L399" i="11"/>
  <c r="M399" i="11"/>
  <c r="G400" i="11"/>
  <c r="H400" i="11"/>
  <c r="I400" i="11"/>
  <c r="L400" i="11"/>
  <c r="M400" i="11"/>
  <c r="N400" i="11"/>
  <c r="G401" i="11"/>
  <c r="H401" i="11"/>
  <c r="I401" i="11"/>
  <c r="L401" i="11"/>
  <c r="M401" i="11"/>
  <c r="O401" i="11" s="1"/>
  <c r="G402" i="11"/>
  <c r="H402" i="11"/>
  <c r="I402" i="11"/>
  <c r="L402" i="11"/>
  <c r="M402" i="11"/>
  <c r="G403" i="11"/>
  <c r="H403" i="11"/>
  <c r="I403" i="11"/>
  <c r="L403" i="11"/>
  <c r="M403" i="11"/>
  <c r="G404" i="11"/>
  <c r="J404" i="11" s="1"/>
  <c r="H404" i="11"/>
  <c r="I404" i="11"/>
  <c r="L404" i="11"/>
  <c r="M404" i="11"/>
  <c r="G405" i="11"/>
  <c r="H405" i="11"/>
  <c r="J405" i="11" s="1"/>
  <c r="I405" i="11"/>
  <c r="L405" i="11"/>
  <c r="N405" i="11" s="1"/>
  <c r="M405" i="11"/>
  <c r="O405" i="11" s="1"/>
  <c r="G406" i="11"/>
  <c r="J406" i="11" s="1"/>
  <c r="H406" i="11"/>
  <c r="I406" i="11"/>
  <c r="L406" i="11"/>
  <c r="N406" i="11" s="1"/>
  <c r="M406" i="11"/>
  <c r="G407" i="11"/>
  <c r="H407" i="11"/>
  <c r="I407" i="11"/>
  <c r="L407" i="11"/>
  <c r="N407" i="11" s="1"/>
  <c r="M407" i="11"/>
  <c r="G408" i="11"/>
  <c r="H408" i="11"/>
  <c r="I408" i="11"/>
  <c r="L408" i="11"/>
  <c r="M408" i="11"/>
  <c r="G409" i="11"/>
  <c r="J409" i="11" s="1"/>
  <c r="H409" i="11"/>
  <c r="I409" i="11"/>
  <c r="L409" i="11"/>
  <c r="M409" i="11"/>
  <c r="G410" i="11"/>
  <c r="H410" i="11"/>
  <c r="J410" i="11" s="1"/>
  <c r="I410" i="11"/>
  <c r="L410" i="11"/>
  <c r="M410" i="11"/>
  <c r="G411" i="11"/>
  <c r="H411" i="11"/>
  <c r="I411" i="11"/>
  <c r="L411" i="11"/>
  <c r="M411" i="11"/>
  <c r="G412" i="11"/>
  <c r="J412" i="11" s="1"/>
  <c r="H412" i="11"/>
  <c r="I412" i="11"/>
  <c r="L412" i="11"/>
  <c r="M412" i="11"/>
  <c r="G413" i="11"/>
  <c r="H413" i="11"/>
  <c r="I413" i="11"/>
  <c r="L413" i="11"/>
  <c r="N413" i="11" s="1"/>
  <c r="M413" i="11"/>
  <c r="G414" i="11"/>
  <c r="H414" i="11"/>
  <c r="I414" i="11"/>
  <c r="L414" i="11"/>
  <c r="N414" i="11" s="1"/>
  <c r="M414" i="11"/>
  <c r="O414" i="11"/>
  <c r="G415" i="11"/>
  <c r="H415" i="11"/>
  <c r="I415" i="11"/>
  <c r="L415" i="11"/>
  <c r="M415" i="11"/>
  <c r="O415" i="11" s="1"/>
  <c r="G416" i="11"/>
  <c r="H416" i="11"/>
  <c r="I416" i="11"/>
  <c r="L416" i="11"/>
  <c r="M416" i="11"/>
  <c r="G417" i="11"/>
  <c r="J417" i="11" s="1"/>
  <c r="H417" i="11"/>
  <c r="I417" i="11"/>
  <c r="L417" i="11"/>
  <c r="M417" i="11"/>
  <c r="G418" i="11"/>
  <c r="H418" i="11"/>
  <c r="I418" i="11"/>
  <c r="L418" i="11"/>
  <c r="M418" i="11"/>
  <c r="O418" i="11" s="1"/>
  <c r="G419" i="11"/>
  <c r="H419" i="11"/>
  <c r="I419" i="11"/>
  <c r="L419" i="11"/>
  <c r="N419" i="11" s="1"/>
  <c r="M419" i="11"/>
  <c r="G420" i="11"/>
  <c r="J420" i="11" s="1"/>
  <c r="H420" i="11"/>
  <c r="I420" i="11"/>
  <c r="L420" i="11"/>
  <c r="M420" i="11"/>
  <c r="G421" i="11"/>
  <c r="H421" i="11"/>
  <c r="I421" i="11"/>
  <c r="L421" i="11"/>
  <c r="M421" i="11"/>
  <c r="G422" i="11"/>
  <c r="H422" i="11"/>
  <c r="I422" i="11"/>
  <c r="L422" i="11"/>
  <c r="M422" i="11"/>
  <c r="G423" i="11"/>
  <c r="H423" i="11"/>
  <c r="I423" i="11"/>
  <c r="L423" i="11"/>
  <c r="N423" i="11" s="1"/>
  <c r="M423" i="11"/>
  <c r="G424" i="11"/>
  <c r="H424" i="11"/>
  <c r="I424" i="11"/>
  <c r="L424" i="11"/>
  <c r="N424" i="11" s="1"/>
  <c r="M424" i="11"/>
  <c r="O424" i="11"/>
  <c r="G425" i="11"/>
  <c r="H425" i="11"/>
  <c r="J425" i="11" s="1"/>
  <c r="I425" i="11"/>
  <c r="L425" i="11"/>
  <c r="O425" i="11" s="1"/>
  <c r="M425" i="11"/>
  <c r="G426" i="11"/>
  <c r="H426" i="11"/>
  <c r="I426" i="11"/>
  <c r="L426" i="11"/>
  <c r="M426" i="11"/>
  <c r="G427" i="11"/>
  <c r="H427" i="11"/>
  <c r="I427" i="11"/>
  <c r="L427" i="11"/>
  <c r="M427" i="11"/>
  <c r="G428" i="11"/>
  <c r="J428" i="11" s="1"/>
  <c r="H428" i="11"/>
  <c r="I428" i="11"/>
  <c r="L428" i="11"/>
  <c r="M428" i="11"/>
  <c r="G429" i="11"/>
  <c r="H429" i="11"/>
  <c r="I429" i="11"/>
  <c r="L429" i="11"/>
  <c r="N429" i="11" s="1"/>
  <c r="M429" i="11"/>
  <c r="G430" i="11"/>
  <c r="H430" i="11"/>
  <c r="I430" i="11"/>
  <c r="L430" i="11"/>
  <c r="M430" i="11"/>
  <c r="O430" i="11" s="1"/>
  <c r="G431" i="11"/>
  <c r="H431" i="11"/>
  <c r="I431" i="11"/>
  <c r="L431" i="11"/>
  <c r="N431" i="11" s="1"/>
  <c r="M431" i="11"/>
  <c r="G432" i="11"/>
  <c r="H432" i="11"/>
  <c r="I432" i="11"/>
  <c r="L432" i="11"/>
  <c r="M432" i="11"/>
  <c r="G433" i="11"/>
  <c r="J433" i="11" s="1"/>
  <c r="H433" i="11"/>
  <c r="I433" i="11"/>
  <c r="L433" i="11"/>
  <c r="M433" i="11"/>
  <c r="G434" i="11"/>
  <c r="H434" i="11"/>
  <c r="I434" i="11"/>
  <c r="L434" i="11"/>
  <c r="N434" i="11" s="1"/>
  <c r="M434" i="11"/>
  <c r="G435" i="11"/>
  <c r="H435" i="11"/>
  <c r="I435" i="11"/>
  <c r="L435" i="11"/>
  <c r="M435" i="11"/>
  <c r="G436" i="11"/>
  <c r="H436" i="11"/>
  <c r="I436" i="11"/>
  <c r="L436" i="11"/>
  <c r="M436" i="11"/>
  <c r="G437" i="11"/>
  <c r="H437" i="11"/>
  <c r="I437" i="11"/>
  <c r="L437" i="11"/>
  <c r="M437" i="11"/>
  <c r="O437" i="11" s="1"/>
  <c r="G438" i="11"/>
  <c r="H438" i="11"/>
  <c r="I438" i="11"/>
  <c r="L438" i="11"/>
  <c r="M438" i="11"/>
  <c r="G439" i="11"/>
  <c r="H439" i="11"/>
  <c r="I439" i="11"/>
  <c r="L439" i="11"/>
  <c r="N439" i="11" s="1"/>
  <c r="M439" i="11"/>
  <c r="O439" i="11" s="1"/>
  <c r="G440" i="11"/>
  <c r="J440" i="11" s="1"/>
  <c r="H440" i="11"/>
  <c r="I440" i="11"/>
  <c r="L440" i="11"/>
  <c r="N440" i="11" s="1"/>
  <c r="M440" i="11"/>
  <c r="G441" i="11"/>
  <c r="H441" i="11"/>
  <c r="I441" i="11"/>
  <c r="L441" i="11"/>
  <c r="M441" i="11"/>
  <c r="G442" i="11"/>
  <c r="H442" i="11"/>
  <c r="I442" i="11"/>
  <c r="L442" i="11"/>
  <c r="M442" i="11"/>
  <c r="G443" i="11"/>
  <c r="H443" i="11"/>
  <c r="I443" i="11"/>
  <c r="L443" i="11"/>
  <c r="M443" i="11"/>
  <c r="O443" i="11" s="1"/>
  <c r="G444" i="11"/>
  <c r="H444" i="11"/>
  <c r="I444" i="11"/>
  <c r="L444" i="11"/>
  <c r="M444" i="11"/>
  <c r="O444" i="11" s="1"/>
  <c r="G445" i="11"/>
  <c r="H445" i="11"/>
  <c r="I445" i="11"/>
  <c r="L445" i="11"/>
  <c r="M445" i="11"/>
  <c r="G446" i="11"/>
  <c r="H446" i="11"/>
  <c r="I446" i="11"/>
  <c r="L446" i="11"/>
  <c r="M446" i="11"/>
  <c r="G447" i="11"/>
  <c r="H447" i="11"/>
  <c r="I447" i="11"/>
  <c r="L447" i="11"/>
  <c r="N447" i="11" s="1"/>
  <c r="M447" i="11"/>
  <c r="G448" i="11"/>
  <c r="H448" i="11"/>
  <c r="I448" i="11"/>
  <c r="L448" i="11"/>
  <c r="N448" i="11" s="1"/>
  <c r="M448" i="11"/>
  <c r="G449" i="11"/>
  <c r="H449" i="11"/>
  <c r="I449" i="11"/>
  <c r="L449" i="11"/>
  <c r="N449" i="11" s="1"/>
  <c r="M449" i="11"/>
  <c r="G450" i="11"/>
  <c r="H450" i="11"/>
  <c r="I450" i="11"/>
  <c r="L450" i="11"/>
  <c r="M450" i="11"/>
  <c r="G451" i="11"/>
  <c r="H451" i="11"/>
  <c r="I451" i="11"/>
  <c r="L451" i="11"/>
  <c r="M451" i="11"/>
  <c r="G452" i="11"/>
  <c r="H452" i="11"/>
  <c r="I452" i="11"/>
  <c r="L452" i="11"/>
  <c r="M452" i="11"/>
  <c r="G453" i="11"/>
  <c r="H453" i="11"/>
  <c r="I453" i="11"/>
  <c r="L453" i="11"/>
  <c r="M453" i="11"/>
  <c r="O453" i="11" s="1"/>
  <c r="G454" i="11"/>
  <c r="H454" i="11"/>
  <c r="I454" i="11"/>
  <c r="L454" i="11"/>
  <c r="M454" i="11"/>
  <c r="G455" i="11"/>
  <c r="H455" i="11"/>
  <c r="I455" i="11"/>
  <c r="L455" i="11"/>
  <c r="M455" i="11"/>
  <c r="G456" i="11"/>
  <c r="H456" i="11"/>
  <c r="I456" i="11"/>
  <c r="L456" i="11"/>
  <c r="M456" i="11"/>
  <c r="G457" i="11"/>
  <c r="H457" i="11"/>
  <c r="I457" i="11"/>
  <c r="L457" i="11"/>
  <c r="M457" i="11"/>
  <c r="G458" i="11"/>
  <c r="H458" i="11"/>
  <c r="I458" i="11"/>
  <c r="L458" i="11"/>
  <c r="M458" i="11"/>
  <c r="G459" i="11"/>
  <c r="H459" i="11"/>
  <c r="I459" i="11"/>
  <c r="L459" i="11"/>
  <c r="M459" i="11"/>
  <c r="G460" i="11"/>
  <c r="J460" i="11" s="1"/>
  <c r="H460" i="11"/>
  <c r="I460" i="11"/>
  <c r="L460" i="11"/>
  <c r="N460" i="11" s="1"/>
  <c r="M460" i="11"/>
  <c r="G461" i="11"/>
  <c r="H461" i="11"/>
  <c r="I461" i="11"/>
  <c r="L461" i="11"/>
  <c r="M461" i="11"/>
  <c r="G462" i="11"/>
  <c r="H462" i="11"/>
  <c r="I462" i="11"/>
  <c r="L462" i="11"/>
  <c r="M462" i="11"/>
  <c r="O462" i="11" s="1"/>
  <c r="G463" i="11"/>
  <c r="H463" i="11"/>
  <c r="I463" i="11"/>
  <c r="L463" i="11"/>
  <c r="N463" i="11" s="1"/>
  <c r="M463" i="11"/>
  <c r="O463" i="11" s="1"/>
  <c r="G464" i="11"/>
  <c r="H464" i="11"/>
  <c r="I464" i="11"/>
  <c r="L464" i="11"/>
  <c r="N464" i="11" s="1"/>
  <c r="M464" i="11"/>
  <c r="G465" i="11"/>
  <c r="H465" i="11"/>
  <c r="I465" i="11"/>
  <c r="L465" i="11"/>
  <c r="M465" i="11"/>
  <c r="G466" i="11"/>
  <c r="H466" i="11"/>
  <c r="I466" i="11"/>
  <c r="L466" i="11"/>
  <c r="M466" i="11"/>
  <c r="O466" i="11" s="1"/>
  <c r="G467" i="11"/>
  <c r="H467" i="11"/>
  <c r="I467" i="11"/>
  <c r="J467" i="11" s="1"/>
  <c r="L467" i="11"/>
  <c r="M467" i="11"/>
  <c r="G468" i="11"/>
  <c r="H468" i="11"/>
  <c r="I468" i="11"/>
  <c r="L468" i="11"/>
  <c r="M468" i="11"/>
  <c r="G469" i="11"/>
  <c r="H469" i="11"/>
  <c r="I469" i="11"/>
  <c r="L469" i="11"/>
  <c r="M469" i="11"/>
  <c r="G470" i="11"/>
  <c r="H470" i="11"/>
  <c r="I470" i="11"/>
  <c r="L470" i="11"/>
  <c r="M470" i="11"/>
  <c r="O470" i="11" s="1"/>
  <c r="G471" i="11"/>
  <c r="H471" i="11"/>
  <c r="I471" i="11"/>
  <c r="J471" i="11" s="1"/>
  <c r="L471" i="11"/>
  <c r="M471" i="11"/>
  <c r="O471" i="11" s="1"/>
  <c r="N471" i="11"/>
  <c r="G472" i="11"/>
  <c r="H472" i="11"/>
  <c r="I472" i="11"/>
  <c r="L472" i="11"/>
  <c r="M472" i="11"/>
  <c r="G473" i="11"/>
  <c r="H473" i="11"/>
  <c r="I473" i="11"/>
  <c r="L473" i="11"/>
  <c r="M473" i="11"/>
  <c r="G474" i="11"/>
  <c r="H474" i="11"/>
  <c r="I474" i="11"/>
  <c r="L474" i="11"/>
  <c r="M474" i="11"/>
  <c r="O474" i="11" s="1"/>
  <c r="G475" i="11"/>
  <c r="H475" i="11"/>
  <c r="I475" i="11"/>
  <c r="L475" i="11"/>
  <c r="M475" i="11"/>
  <c r="N475" i="11"/>
  <c r="G476" i="11"/>
  <c r="H476" i="11"/>
  <c r="I476" i="11"/>
  <c r="L476" i="11"/>
  <c r="M476" i="11"/>
  <c r="G477" i="11"/>
  <c r="H477" i="11"/>
  <c r="I477" i="11"/>
  <c r="L477" i="11"/>
  <c r="M477" i="11"/>
  <c r="G478" i="11"/>
  <c r="H478" i="11"/>
  <c r="I478" i="11"/>
  <c r="L478" i="11"/>
  <c r="M478" i="11"/>
  <c r="G479" i="11"/>
  <c r="H479" i="11"/>
  <c r="I479" i="11"/>
  <c r="L479" i="11"/>
  <c r="N479" i="11" s="1"/>
  <c r="M479" i="11"/>
  <c r="G480" i="11"/>
  <c r="H480" i="11"/>
  <c r="I480" i="11"/>
  <c r="L480" i="11"/>
  <c r="M480" i="11"/>
  <c r="O480" i="11"/>
  <c r="G481" i="11"/>
  <c r="H481" i="11"/>
  <c r="I481" i="11"/>
  <c r="L481" i="11"/>
  <c r="M481" i="11"/>
  <c r="G482" i="11"/>
  <c r="H482" i="11"/>
  <c r="I482" i="11"/>
  <c r="L482" i="11"/>
  <c r="M482" i="11"/>
  <c r="O482" i="11" s="1"/>
  <c r="G483" i="11"/>
  <c r="H483" i="11"/>
  <c r="I483" i="11"/>
  <c r="J483" i="11" s="1"/>
  <c r="L483" i="11"/>
  <c r="M483" i="11"/>
  <c r="O483" i="11" s="1"/>
  <c r="N483" i="11"/>
  <c r="G484" i="11"/>
  <c r="H484" i="11"/>
  <c r="I484" i="11"/>
  <c r="L484" i="11"/>
  <c r="M484" i="11"/>
  <c r="O484" i="11" s="1"/>
  <c r="G485" i="11"/>
  <c r="H485" i="11"/>
  <c r="I485" i="11"/>
  <c r="L485" i="11"/>
  <c r="M485" i="11"/>
  <c r="G486" i="11"/>
  <c r="H486" i="11"/>
  <c r="I486" i="11"/>
  <c r="L486" i="11"/>
  <c r="M486" i="11"/>
  <c r="O486" i="11" s="1"/>
  <c r="G487" i="11"/>
  <c r="H487" i="11"/>
  <c r="I487" i="11"/>
  <c r="L487" i="11"/>
  <c r="N487" i="11" s="1"/>
  <c r="M487" i="11"/>
  <c r="O487" i="11" s="1"/>
  <c r="G488" i="11"/>
  <c r="H488" i="11"/>
  <c r="I488" i="11"/>
  <c r="L488" i="11"/>
  <c r="N488" i="11" s="1"/>
  <c r="M488" i="11"/>
  <c r="G489" i="11"/>
  <c r="H489" i="11"/>
  <c r="I489" i="11"/>
  <c r="L489" i="11"/>
  <c r="M489" i="11"/>
  <c r="G490" i="11"/>
  <c r="H490" i="11"/>
  <c r="I490" i="11"/>
  <c r="L490" i="11"/>
  <c r="M490" i="11"/>
  <c r="G491" i="11"/>
  <c r="H491" i="11"/>
  <c r="I491" i="11"/>
  <c r="L491" i="11"/>
  <c r="N491" i="11" s="1"/>
  <c r="M491" i="11"/>
  <c r="G492" i="11"/>
  <c r="J492" i="11" s="1"/>
  <c r="H492" i="11"/>
  <c r="I492" i="11"/>
  <c r="L492" i="11"/>
  <c r="N492" i="11" s="1"/>
  <c r="M492" i="11"/>
  <c r="O492" i="11"/>
  <c r="G493" i="11"/>
  <c r="H493" i="11"/>
  <c r="I493" i="11"/>
  <c r="L493" i="11"/>
  <c r="M493" i="11"/>
  <c r="G494" i="11"/>
  <c r="H494" i="11"/>
  <c r="I494" i="11"/>
  <c r="L494" i="11"/>
  <c r="M494" i="11"/>
  <c r="G495" i="11"/>
  <c r="H495" i="11"/>
  <c r="I495" i="11"/>
  <c r="L495" i="11"/>
  <c r="M495" i="11"/>
  <c r="N495" i="11"/>
  <c r="G496" i="11"/>
  <c r="H496" i="11"/>
  <c r="I496" i="11"/>
  <c r="L496" i="11"/>
  <c r="M496" i="11"/>
  <c r="O496" i="11"/>
  <c r="G497" i="11"/>
  <c r="H497" i="11"/>
  <c r="I497" i="11"/>
  <c r="L497" i="11"/>
  <c r="M497" i="11"/>
  <c r="G498" i="11"/>
  <c r="H498" i="11"/>
  <c r="I498" i="11"/>
  <c r="L498" i="11"/>
  <c r="M498" i="11"/>
  <c r="O498" i="11" s="1"/>
  <c r="G499" i="11"/>
  <c r="H499" i="11"/>
  <c r="I499" i="11"/>
  <c r="J499" i="11" s="1"/>
  <c r="L499" i="11"/>
  <c r="M499" i="11"/>
  <c r="O499" i="11" s="1"/>
  <c r="N499" i="11"/>
  <c r="G500" i="11"/>
  <c r="H500" i="11"/>
  <c r="I500" i="11"/>
  <c r="L500" i="11"/>
  <c r="M500" i="11"/>
  <c r="O500" i="11" s="1"/>
  <c r="G501" i="11"/>
  <c r="H501" i="11"/>
  <c r="I501" i="11"/>
  <c r="L501" i="11"/>
  <c r="M501" i="11"/>
  <c r="G502" i="11"/>
  <c r="H502" i="11"/>
  <c r="I502" i="11"/>
  <c r="L502" i="11"/>
  <c r="M502" i="11"/>
  <c r="G503" i="11"/>
  <c r="H503" i="11"/>
  <c r="I503" i="11"/>
  <c r="L503" i="11"/>
  <c r="M503" i="11"/>
  <c r="G504" i="11"/>
  <c r="H504" i="11"/>
  <c r="I504" i="11"/>
  <c r="L504" i="11"/>
  <c r="M504" i="11"/>
  <c r="O504" i="11" s="1"/>
  <c r="G505" i="11"/>
  <c r="H505" i="11"/>
  <c r="I505" i="11"/>
  <c r="L505" i="11"/>
  <c r="M505" i="11"/>
  <c r="G506" i="11"/>
  <c r="H506" i="11"/>
  <c r="I506" i="11"/>
  <c r="L506" i="11"/>
  <c r="M506" i="11"/>
  <c r="G507" i="11"/>
  <c r="H507" i="11"/>
  <c r="I507" i="11"/>
  <c r="L507" i="11"/>
  <c r="N507" i="11" s="1"/>
  <c r="M507" i="11"/>
  <c r="G508" i="11"/>
  <c r="J508" i="11" s="1"/>
  <c r="H508" i="11"/>
  <c r="I508" i="11"/>
  <c r="L508" i="11"/>
  <c r="N508" i="11" s="1"/>
  <c r="M508" i="11"/>
  <c r="G509" i="11"/>
  <c r="H509" i="11"/>
  <c r="I509" i="11"/>
  <c r="L509" i="11"/>
  <c r="M509" i="11"/>
  <c r="G510" i="11"/>
  <c r="H510" i="11"/>
  <c r="I510" i="11"/>
  <c r="L510" i="11"/>
  <c r="M510" i="11"/>
  <c r="G511" i="11"/>
  <c r="H511" i="11"/>
  <c r="I511" i="11"/>
  <c r="L511" i="11"/>
  <c r="N511" i="11" s="1"/>
  <c r="M511" i="11"/>
  <c r="G512" i="11"/>
  <c r="H512" i="11"/>
  <c r="I512" i="11"/>
  <c r="L512" i="11"/>
  <c r="N512" i="11" s="1"/>
  <c r="M512" i="11"/>
  <c r="O512" i="11"/>
  <c r="G513" i="11"/>
  <c r="H513" i="11"/>
  <c r="I513" i="11"/>
  <c r="L513" i="11"/>
  <c r="M513" i="11"/>
  <c r="G514" i="11"/>
  <c r="H514" i="11"/>
  <c r="I514" i="11"/>
  <c r="L514" i="11"/>
  <c r="M514" i="11"/>
  <c r="G515" i="11"/>
  <c r="H515" i="11"/>
  <c r="I515" i="11"/>
  <c r="L515" i="11"/>
  <c r="M515" i="11"/>
  <c r="N515" i="11"/>
  <c r="G516" i="11"/>
  <c r="J516" i="11" s="1"/>
  <c r="H516" i="11"/>
  <c r="I516" i="11"/>
  <c r="L516" i="11"/>
  <c r="M516" i="11"/>
  <c r="O516" i="11" s="1"/>
  <c r="G517" i="11"/>
  <c r="H517" i="11"/>
  <c r="I517" i="11"/>
  <c r="L517" i="11"/>
  <c r="M517" i="11"/>
  <c r="G518" i="11"/>
  <c r="H518" i="11"/>
  <c r="I518" i="11"/>
  <c r="L518" i="11"/>
  <c r="M518" i="11"/>
  <c r="G519" i="11"/>
  <c r="J519" i="11" s="1"/>
  <c r="H519" i="11"/>
  <c r="I519" i="11"/>
  <c r="L519" i="11"/>
  <c r="N519" i="11" s="1"/>
  <c r="M519" i="11"/>
  <c r="G520" i="11"/>
  <c r="J520" i="11" s="1"/>
  <c r="H520" i="11"/>
  <c r="I520" i="11"/>
  <c r="L520" i="11"/>
  <c r="N520" i="11" s="1"/>
  <c r="M520" i="11"/>
  <c r="O520" i="11"/>
  <c r="G521" i="11"/>
  <c r="H521" i="11"/>
  <c r="I521" i="11"/>
  <c r="L521" i="11"/>
  <c r="M521" i="11"/>
  <c r="G522" i="11"/>
  <c r="H522" i="11"/>
  <c r="I522" i="11"/>
  <c r="L522" i="11"/>
  <c r="N522" i="11" s="1"/>
  <c r="M522" i="11"/>
  <c r="G523" i="11"/>
  <c r="J523" i="11" s="1"/>
  <c r="H523" i="11"/>
  <c r="I523" i="11"/>
  <c r="L523" i="11"/>
  <c r="M523" i="11"/>
  <c r="O523" i="11" s="1"/>
  <c r="G524" i="11"/>
  <c r="H524" i="11"/>
  <c r="I524" i="11"/>
  <c r="L524" i="11"/>
  <c r="N524" i="11" s="1"/>
  <c r="M524" i="11"/>
  <c r="O524" i="11" s="1"/>
  <c r="G525" i="11"/>
  <c r="H525" i="11"/>
  <c r="I525" i="11"/>
  <c r="L525" i="11"/>
  <c r="M525" i="11"/>
  <c r="G526" i="11"/>
  <c r="H526" i="11"/>
  <c r="I526" i="11"/>
  <c r="L526" i="11"/>
  <c r="M526" i="11"/>
  <c r="G527" i="11"/>
  <c r="H527" i="11"/>
  <c r="J527" i="11" s="1"/>
  <c r="I527" i="11"/>
  <c r="L527" i="11"/>
  <c r="M527" i="11"/>
  <c r="N527" i="11"/>
  <c r="G528" i="11"/>
  <c r="H528" i="11"/>
  <c r="I528" i="11"/>
  <c r="L528" i="11"/>
  <c r="M528" i="11"/>
  <c r="O528" i="11" s="1"/>
  <c r="G529" i="11"/>
  <c r="H529" i="11"/>
  <c r="I529" i="11"/>
  <c r="L529" i="11"/>
  <c r="M529" i="11"/>
  <c r="G530" i="11"/>
  <c r="H530" i="11"/>
  <c r="I530" i="11"/>
  <c r="L530" i="11"/>
  <c r="M530" i="11"/>
  <c r="G531" i="11"/>
  <c r="H531" i="11"/>
  <c r="I531" i="11"/>
  <c r="J531" i="11" s="1"/>
  <c r="L531" i="11"/>
  <c r="N531" i="11" s="1"/>
  <c r="M531" i="11"/>
  <c r="G532" i="11"/>
  <c r="J532" i="11" s="1"/>
  <c r="H532" i="11"/>
  <c r="I532" i="11"/>
  <c r="L532" i="11"/>
  <c r="M532" i="11"/>
  <c r="O532" i="11" s="1"/>
  <c r="G533" i="11"/>
  <c r="H533" i="11"/>
  <c r="I533" i="11"/>
  <c r="L533" i="11"/>
  <c r="M533" i="11"/>
  <c r="G534" i="11"/>
  <c r="H534" i="11"/>
  <c r="I534" i="11"/>
  <c r="L534" i="11"/>
  <c r="M534" i="11"/>
  <c r="G535" i="11"/>
  <c r="H535" i="11"/>
  <c r="I535" i="11"/>
  <c r="L535" i="11"/>
  <c r="N535" i="11" s="1"/>
  <c r="M535" i="11"/>
  <c r="G536" i="11"/>
  <c r="H536" i="11"/>
  <c r="I536" i="11"/>
  <c r="L536" i="11"/>
  <c r="N536" i="11" s="1"/>
  <c r="M536" i="11"/>
  <c r="O536" i="11"/>
  <c r="G537" i="11"/>
  <c r="H537" i="11"/>
  <c r="I537" i="11"/>
  <c r="L537" i="11"/>
  <c r="M537" i="11"/>
  <c r="G538" i="11"/>
  <c r="H538" i="11"/>
  <c r="I538" i="11"/>
  <c r="L538" i="11"/>
  <c r="M538" i="11"/>
  <c r="G539" i="11"/>
  <c r="H539" i="11"/>
  <c r="I539" i="11"/>
  <c r="L539" i="11"/>
  <c r="M539" i="11"/>
  <c r="G540" i="11"/>
  <c r="H540" i="11"/>
  <c r="I540" i="11"/>
  <c r="L540" i="11"/>
  <c r="N540" i="11" s="1"/>
  <c r="M540" i="11"/>
  <c r="G541" i="11"/>
  <c r="H541" i="11"/>
  <c r="I541" i="11"/>
  <c r="L541" i="11"/>
  <c r="M541" i="11"/>
  <c r="G542" i="11"/>
  <c r="J542" i="11" s="1"/>
  <c r="H542" i="11"/>
  <c r="I542" i="11"/>
  <c r="L542" i="11"/>
  <c r="M542" i="11"/>
  <c r="G543" i="11"/>
  <c r="H543" i="11"/>
  <c r="I543" i="11"/>
  <c r="L543" i="11"/>
  <c r="M543" i="11"/>
  <c r="G544" i="11"/>
  <c r="H544" i="11"/>
  <c r="I544" i="11"/>
  <c r="L544" i="11"/>
  <c r="M544" i="11"/>
  <c r="O544" i="11" s="1"/>
  <c r="G545" i="11"/>
  <c r="H545" i="11"/>
  <c r="I545" i="11"/>
  <c r="L545" i="11"/>
  <c r="N545" i="11" s="1"/>
  <c r="M545" i="11"/>
  <c r="G546" i="11"/>
  <c r="H546" i="11"/>
  <c r="I546" i="11"/>
  <c r="L546" i="11"/>
  <c r="M546" i="11"/>
  <c r="G547" i="11"/>
  <c r="H547" i="11"/>
  <c r="I547" i="11"/>
  <c r="L547" i="11"/>
  <c r="M547" i="11"/>
  <c r="G548" i="11"/>
  <c r="H548" i="11"/>
  <c r="I548" i="11"/>
  <c r="L548" i="11"/>
  <c r="M548" i="11"/>
  <c r="G549" i="11"/>
  <c r="H549" i="11"/>
  <c r="I549" i="11"/>
  <c r="L549" i="11"/>
  <c r="M549" i="11"/>
  <c r="G550" i="11"/>
  <c r="H550" i="11"/>
  <c r="I550" i="11"/>
  <c r="L550" i="11"/>
  <c r="N550" i="11" s="1"/>
  <c r="M550" i="11"/>
  <c r="G551" i="11"/>
  <c r="H551" i="11"/>
  <c r="I551" i="11"/>
  <c r="L551" i="11"/>
  <c r="N551" i="11" s="1"/>
  <c r="M551" i="11"/>
  <c r="G552" i="11"/>
  <c r="H552" i="11"/>
  <c r="I552" i="11"/>
  <c r="J552" i="11"/>
  <c r="L552" i="11"/>
  <c r="M552" i="11"/>
  <c r="O552" i="11" s="1"/>
  <c r="G553" i="11"/>
  <c r="H553" i="11"/>
  <c r="I553" i="11"/>
  <c r="L553" i="11"/>
  <c r="M553" i="11"/>
  <c r="G554" i="11"/>
  <c r="H554" i="11"/>
  <c r="I554" i="11"/>
  <c r="L554" i="11"/>
  <c r="M554" i="11"/>
  <c r="G555" i="11"/>
  <c r="H555" i="11"/>
  <c r="I555" i="11"/>
  <c r="L555" i="11"/>
  <c r="N555" i="11" s="1"/>
  <c r="M555" i="11"/>
  <c r="G556" i="11"/>
  <c r="H556" i="11"/>
  <c r="I556" i="11"/>
  <c r="L556" i="11"/>
  <c r="N556" i="11" s="1"/>
  <c r="M556" i="11"/>
  <c r="O556" i="11"/>
  <c r="G557" i="11"/>
  <c r="H557" i="11"/>
  <c r="I557" i="11"/>
  <c r="L557" i="11"/>
  <c r="M557" i="11"/>
  <c r="G558" i="11"/>
  <c r="H558" i="11"/>
  <c r="I558" i="11"/>
  <c r="L558" i="11"/>
  <c r="M558" i="11"/>
  <c r="G559" i="11"/>
  <c r="H559" i="11"/>
  <c r="I559" i="11"/>
  <c r="L559" i="11"/>
  <c r="M559" i="11"/>
  <c r="N559" i="11"/>
  <c r="G560" i="11"/>
  <c r="H560" i="11"/>
  <c r="I560" i="11"/>
  <c r="L560" i="11"/>
  <c r="M560" i="11"/>
  <c r="O560" i="11" s="1"/>
  <c r="G561" i="11"/>
  <c r="H561" i="11"/>
  <c r="I561" i="11"/>
  <c r="L561" i="11"/>
  <c r="M561" i="11"/>
  <c r="G562" i="11"/>
  <c r="H562" i="11"/>
  <c r="I562" i="11"/>
  <c r="L562" i="11"/>
  <c r="M562" i="11"/>
  <c r="O562" i="11" s="1"/>
  <c r="G563" i="11"/>
  <c r="H563" i="11"/>
  <c r="I563" i="11"/>
  <c r="L563" i="11"/>
  <c r="M563" i="11"/>
  <c r="G564" i="11"/>
  <c r="H564" i="11"/>
  <c r="I564" i="11"/>
  <c r="L564" i="11"/>
  <c r="M564" i="11"/>
  <c r="N564" i="11" s="1"/>
  <c r="G565" i="11"/>
  <c r="H565" i="11"/>
  <c r="I565" i="11"/>
  <c r="L565" i="11"/>
  <c r="M565" i="11"/>
  <c r="G566" i="11"/>
  <c r="H566" i="11"/>
  <c r="I566" i="11"/>
  <c r="L566" i="11"/>
  <c r="M566" i="11"/>
  <c r="G567" i="11"/>
  <c r="H567" i="11"/>
  <c r="I567" i="11"/>
  <c r="L567" i="11"/>
  <c r="N567" i="11" s="1"/>
  <c r="M567" i="11"/>
  <c r="G568" i="11"/>
  <c r="J568" i="11" s="1"/>
  <c r="H568" i="11"/>
  <c r="I568" i="11"/>
  <c r="L568" i="11"/>
  <c r="M568" i="11"/>
  <c r="G569" i="11"/>
  <c r="H569" i="11"/>
  <c r="I569" i="11"/>
  <c r="L569" i="11"/>
  <c r="N569" i="11" s="1"/>
  <c r="M569" i="11"/>
  <c r="G570" i="11"/>
  <c r="H570" i="11"/>
  <c r="I570" i="11"/>
  <c r="L570" i="11"/>
  <c r="M570" i="11"/>
  <c r="O570" i="11" s="1"/>
  <c r="G571" i="11"/>
  <c r="H571" i="11"/>
  <c r="I571" i="11"/>
  <c r="J571" i="11"/>
  <c r="L571" i="11"/>
  <c r="M571" i="11"/>
  <c r="G572" i="11"/>
  <c r="H572" i="11"/>
  <c r="I572" i="11"/>
  <c r="L572" i="11"/>
  <c r="M572" i="11"/>
  <c r="G573" i="11"/>
  <c r="H573" i="11"/>
  <c r="I573" i="11"/>
  <c r="L573" i="11"/>
  <c r="M573" i="11"/>
  <c r="G574" i="11"/>
  <c r="H574" i="11"/>
  <c r="I574" i="11"/>
  <c r="L574" i="11"/>
  <c r="M574" i="11"/>
  <c r="G575" i="11"/>
  <c r="H575" i="11"/>
  <c r="J575" i="11" s="1"/>
  <c r="I575" i="11"/>
  <c r="L575" i="11"/>
  <c r="N575" i="11" s="1"/>
  <c r="M575" i="11"/>
  <c r="G576" i="11"/>
  <c r="H576" i="11"/>
  <c r="I576" i="11"/>
  <c r="L576" i="11"/>
  <c r="M576" i="11"/>
  <c r="G577" i="11"/>
  <c r="H577" i="11"/>
  <c r="I577" i="11"/>
  <c r="L577" i="11"/>
  <c r="N577" i="11" s="1"/>
  <c r="M577" i="11"/>
  <c r="G578" i="11"/>
  <c r="H578" i="11"/>
  <c r="I578" i="11"/>
  <c r="L578" i="11"/>
  <c r="M578" i="11"/>
  <c r="G579" i="11"/>
  <c r="J579" i="11" s="1"/>
  <c r="H579" i="11"/>
  <c r="I579" i="11"/>
  <c r="L579" i="11"/>
  <c r="M579" i="11"/>
  <c r="G580" i="11"/>
  <c r="H580" i="11"/>
  <c r="I580" i="11"/>
  <c r="L580" i="11"/>
  <c r="M580" i="11"/>
  <c r="G581" i="11"/>
  <c r="H581" i="11"/>
  <c r="J581" i="11" s="1"/>
  <c r="I581" i="11"/>
  <c r="L581" i="11"/>
  <c r="M581" i="11"/>
  <c r="G582" i="11"/>
  <c r="J582" i="11" s="1"/>
  <c r="H582" i="11"/>
  <c r="I582" i="11"/>
  <c r="L582" i="11"/>
  <c r="M582" i="11"/>
  <c r="G583" i="11"/>
  <c r="H583" i="11"/>
  <c r="I583" i="11"/>
  <c r="L583" i="11"/>
  <c r="N583" i="11" s="1"/>
  <c r="M583" i="11"/>
  <c r="G584" i="11"/>
  <c r="H584" i="11"/>
  <c r="I584" i="11"/>
  <c r="L584" i="11"/>
  <c r="M584" i="11"/>
  <c r="G585" i="11"/>
  <c r="H585" i="11"/>
  <c r="I585" i="11"/>
  <c r="L585" i="11"/>
  <c r="M585" i="11"/>
  <c r="O585" i="11" s="1"/>
  <c r="G586" i="11"/>
  <c r="J586" i="11" s="1"/>
  <c r="H586" i="11"/>
  <c r="I586" i="11"/>
  <c r="L586" i="11"/>
  <c r="M586" i="11"/>
  <c r="O586" i="11" s="1"/>
  <c r="G587" i="11"/>
  <c r="H587" i="11"/>
  <c r="I587" i="11"/>
  <c r="L587" i="11"/>
  <c r="M587" i="11"/>
  <c r="G588" i="11"/>
  <c r="H588" i="11"/>
  <c r="I588" i="11"/>
  <c r="L588" i="11"/>
  <c r="M588" i="11"/>
  <c r="G589" i="11"/>
  <c r="H589" i="11"/>
  <c r="I589" i="11"/>
  <c r="J589" i="11"/>
  <c r="L589" i="11"/>
  <c r="M589" i="11"/>
  <c r="G590" i="11"/>
  <c r="J590" i="11" s="1"/>
  <c r="H590" i="11"/>
  <c r="I590" i="11"/>
  <c r="L590" i="11"/>
  <c r="M590" i="11"/>
  <c r="G591" i="11"/>
  <c r="H591" i="11"/>
  <c r="I591" i="11"/>
  <c r="L591" i="11"/>
  <c r="N591" i="11" s="1"/>
  <c r="M591" i="11"/>
  <c r="G592" i="11"/>
  <c r="H592" i="11"/>
  <c r="I592" i="11"/>
  <c r="L592" i="11"/>
  <c r="M592" i="11"/>
  <c r="O592" i="11" s="1"/>
  <c r="G593" i="11"/>
  <c r="H593" i="11"/>
  <c r="I593" i="11"/>
  <c r="L593" i="11"/>
  <c r="M593" i="11"/>
  <c r="N593" i="11"/>
  <c r="O593" i="11"/>
  <c r="G594" i="11"/>
  <c r="H594" i="11"/>
  <c r="I594" i="11"/>
  <c r="L594" i="11"/>
  <c r="M594" i="11"/>
  <c r="G595" i="11"/>
  <c r="H595" i="11"/>
  <c r="I595" i="11"/>
  <c r="L595" i="11"/>
  <c r="M595" i="11"/>
  <c r="O595" i="11" s="1"/>
  <c r="G596" i="11"/>
  <c r="H596" i="11"/>
  <c r="I596" i="11"/>
  <c r="L596" i="11"/>
  <c r="M596" i="11"/>
  <c r="N596" i="11" s="1"/>
  <c r="G597" i="11"/>
  <c r="J597" i="11" s="1"/>
  <c r="H597" i="11"/>
  <c r="I597" i="11"/>
  <c r="L597" i="11"/>
  <c r="M597" i="11"/>
  <c r="G598" i="11"/>
  <c r="H598" i="11"/>
  <c r="I598" i="11"/>
  <c r="L598" i="11"/>
  <c r="M598" i="11"/>
  <c r="O598" i="11" s="1"/>
  <c r="G599" i="11"/>
  <c r="H599" i="11"/>
  <c r="I599" i="11"/>
  <c r="L599" i="11"/>
  <c r="M599" i="11"/>
  <c r="O599" i="11" s="1"/>
  <c r="G600" i="11"/>
  <c r="H600" i="11"/>
  <c r="I600" i="11"/>
  <c r="L600" i="11"/>
  <c r="M600" i="11"/>
  <c r="N600" i="11" s="1"/>
  <c r="G601" i="11"/>
  <c r="H601" i="11"/>
  <c r="I601" i="11"/>
  <c r="L601" i="11"/>
  <c r="O601" i="11" s="1"/>
  <c r="M601" i="11"/>
  <c r="N601" i="11"/>
  <c r="G602" i="11"/>
  <c r="H602" i="11"/>
  <c r="I602" i="11"/>
  <c r="L602" i="11"/>
  <c r="M602" i="11"/>
  <c r="O602" i="11" s="1"/>
  <c r="G603" i="11"/>
  <c r="J603" i="11" s="1"/>
  <c r="H603" i="11"/>
  <c r="I603" i="11"/>
  <c r="L603" i="11"/>
  <c r="M603" i="11"/>
  <c r="O603" i="11" s="1"/>
  <c r="G604" i="11"/>
  <c r="H604" i="11"/>
  <c r="I604" i="11"/>
  <c r="J604" i="11" s="1"/>
  <c r="L604" i="11"/>
  <c r="M604" i="11"/>
  <c r="G605" i="11"/>
  <c r="H605" i="11"/>
  <c r="I605" i="11"/>
  <c r="L605" i="11"/>
  <c r="M605" i="11"/>
  <c r="G606" i="11"/>
  <c r="H606" i="11"/>
  <c r="I606" i="11"/>
  <c r="L606" i="11"/>
  <c r="M606" i="11"/>
  <c r="G607" i="11"/>
  <c r="H607" i="11"/>
  <c r="I607" i="11"/>
  <c r="L607" i="11"/>
  <c r="N607" i="11" s="1"/>
  <c r="M607" i="11"/>
  <c r="G608" i="11"/>
  <c r="H608" i="11"/>
  <c r="I608" i="11"/>
  <c r="L608" i="11"/>
  <c r="M608" i="11"/>
  <c r="G609" i="11"/>
  <c r="H609" i="11"/>
  <c r="I609" i="11"/>
  <c r="L609" i="11"/>
  <c r="N609" i="11" s="1"/>
  <c r="M609" i="11"/>
  <c r="O609" i="11"/>
  <c r="G610" i="11"/>
  <c r="H610" i="11"/>
  <c r="I610" i="11"/>
  <c r="L610" i="11"/>
  <c r="M610" i="11"/>
  <c r="G611" i="11"/>
  <c r="H611" i="11"/>
  <c r="I611" i="11"/>
  <c r="L611" i="11"/>
  <c r="N611" i="11" s="1"/>
  <c r="M611" i="11"/>
  <c r="G612" i="11"/>
  <c r="H612" i="11"/>
  <c r="I612" i="11"/>
  <c r="L612" i="11"/>
  <c r="M612" i="11"/>
  <c r="G613" i="11"/>
  <c r="H613" i="11"/>
  <c r="I613" i="11"/>
  <c r="J613" i="11"/>
  <c r="L613" i="11"/>
  <c r="M613" i="11"/>
  <c r="G614" i="11"/>
  <c r="H614" i="11"/>
  <c r="I614" i="11"/>
  <c r="L614" i="11"/>
  <c r="N614" i="11" s="1"/>
  <c r="M614" i="11"/>
  <c r="G615" i="11"/>
  <c r="H615" i="11"/>
  <c r="I615" i="11"/>
  <c r="L615" i="11"/>
  <c r="M615" i="11"/>
  <c r="G616" i="11"/>
  <c r="H616" i="11"/>
  <c r="I616" i="11"/>
  <c r="L616" i="11"/>
  <c r="O616" i="11" s="1"/>
  <c r="M616" i="11"/>
  <c r="G617" i="11"/>
  <c r="H617" i="11"/>
  <c r="I617" i="11"/>
  <c r="L617" i="11"/>
  <c r="N617" i="11" s="1"/>
  <c r="M617" i="11"/>
  <c r="G618" i="11"/>
  <c r="H618" i="11"/>
  <c r="I618" i="11"/>
  <c r="L618" i="11"/>
  <c r="M618" i="11"/>
  <c r="G619" i="11"/>
  <c r="H619" i="11"/>
  <c r="I619" i="11"/>
  <c r="L619" i="11"/>
  <c r="M619" i="11"/>
  <c r="G620" i="11"/>
  <c r="H620" i="11"/>
  <c r="I620" i="11"/>
  <c r="J620" i="11"/>
  <c r="L620" i="11"/>
  <c r="M620" i="11"/>
  <c r="G621" i="11"/>
  <c r="J621" i="11" s="1"/>
  <c r="H621" i="11"/>
  <c r="I621" i="11"/>
  <c r="L621" i="11"/>
  <c r="M621" i="11"/>
  <c r="G622" i="11"/>
  <c r="H622" i="11"/>
  <c r="I622" i="11"/>
  <c r="L622" i="11"/>
  <c r="M622" i="11"/>
  <c r="G623" i="11"/>
  <c r="H623" i="11"/>
  <c r="I623" i="11"/>
  <c r="L623" i="11"/>
  <c r="M623" i="11"/>
  <c r="G624" i="11"/>
  <c r="H624" i="11"/>
  <c r="I624" i="11"/>
  <c r="L624" i="11"/>
  <c r="M624" i="11"/>
  <c r="N624" i="11"/>
  <c r="G625" i="11"/>
  <c r="H625" i="11"/>
  <c r="I625" i="11"/>
  <c r="L625" i="11"/>
  <c r="M625" i="11"/>
  <c r="N625" i="11" s="1"/>
  <c r="G626" i="11"/>
  <c r="H626" i="11"/>
  <c r="I626" i="11"/>
  <c r="L626" i="11"/>
  <c r="M626" i="11"/>
  <c r="O626" i="11" s="1"/>
  <c r="G627" i="11"/>
  <c r="H627" i="11"/>
  <c r="I627" i="11"/>
  <c r="L627" i="11"/>
  <c r="N627" i="11" s="1"/>
  <c r="M627" i="11"/>
  <c r="G628" i="11"/>
  <c r="H628" i="11"/>
  <c r="I628" i="11"/>
  <c r="L628" i="11"/>
  <c r="M628" i="11"/>
  <c r="G629" i="11"/>
  <c r="J629" i="11" s="1"/>
  <c r="H629" i="11"/>
  <c r="I629" i="11"/>
  <c r="L629" i="11"/>
  <c r="M629" i="11"/>
  <c r="G630" i="11"/>
  <c r="H630" i="11"/>
  <c r="I630" i="11"/>
  <c r="L630" i="11"/>
  <c r="M630" i="11"/>
  <c r="G631" i="11"/>
  <c r="H631" i="11"/>
  <c r="I631" i="11"/>
  <c r="L631" i="11"/>
  <c r="M631" i="11"/>
  <c r="G632" i="11"/>
  <c r="H632" i="11"/>
  <c r="I632" i="11"/>
  <c r="L632" i="11"/>
  <c r="M632" i="11"/>
  <c r="N632" i="11" s="1"/>
  <c r="G633" i="11"/>
  <c r="H633" i="11"/>
  <c r="I633" i="11"/>
  <c r="L633" i="11"/>
  <c r="N633" i="11" s="1"/>
  <c r="M633" i="11"/>
  <c r="O633" i="11"/>
  <c r="G634" i="11"/>
  <c r="H634" i="11"/>
  <c r="I634" i="11"/>
  <c r="L634" i="11"/>
  <c r="M634" i="11"/>
  <c r="O634" i="11" s="1"/>
  <c r="G635" i="11"/>
  <c r="H635" i="11"/>
  <c r="I635" i="11"/>
  <c r="L635" i="11"/>
  <c r="M635" i="11"/>
  <c r="O635" i="11" s="1"/>
  <c r="G636" i="11"/>
  <c r="H636" i="11"/>
  <c r="I636" i="11"/>
  <c r="J636" i="11" s="1"/>
  <c r="L636" i="11"/>
  <c r="M636" i="11"/>
  <c r="N636" i="11"/>
  <c r="G637" i="11"/>
  <c r="J637" i="11" s="1"/>
  <c r="H637" i="11"/>
  <c r="I637" i="11"/>
  <c r="L637" i="11"/>
  <c r="M637" i="11"/>
  <c r="G638" i="11"/>
  <c r="H638" i="11"/>
  <c r="I638" i="11"/>
  <c r="L638" i="11"/>
  <c r="M638" i="11"/>
  <c r="G639" i="11"/>
  <c r="H639" i="11"/>
  <c r="I639" i="11"/>
  <c r="L639" i="11"/>
  <c r="M639" i="11"/>
  <c r="G640" i="11"/>
  <c r="H640" i="11"/>
  <c r="I640" i="11"/>
  <c r="L640" i="11"/>
  <c r="M640" i="11"/>
  <c r="O640" i="11" s="1"/>
  <c r="G641" i="11"/>
  <c r="H641" i="11"/>
  <c r="I641" i="11"/>
  <c r="L641" i="11"/>
  <c r="M641" i="11"/>
  <c r="G642" i="11"/>
  <c r="H642" i="11"/>
  <c r="I642" i="11"/>
  <c r="L642" i="11"/>
  <c r="M642" i="11"/>
  <c r="O642" i="11" s="1"/>
  <c r="G643" i="11"/>
  <c r="H643" i="11"/>
  <c r="I643" i="11"/>
  <c r="J643" i="11"/>
  <c r="L643" i="11"/>
  <c r="M643" i="11"/>
  <c r="G644" i="11"/>
  <c r="J644" i="11" s="1"/>
  <c r="H644" i="11"/>
  <c r="I644" i="11"/>
  <c r="L644" i="11"/>
  <c r="M644" i="11"/>
  <c r="O644" i="11" s="1"/>
  <c r="G645" i="11"/>
  <c r="H645" i="11"/>
  <c r="I645" i="11"/>
  <c r="J645" i="11" s="1"/>
  <c r="L645" i="11"/>
  <c r="M645" i="11"/>
  <c r="N645" i="11" s="1"/>
  <c r="G646" i="11"/>
  <c r="H646" i="11"/>
  <c r="J646" i="11" s="1"/>
  <c r="I646" i="11"/>
  <c r="L646" i="11"/>
  <c r="M646" i="11"/>
  <c r="G647" i="11"/>
  <c r="H647" i="11"/>
  <c r="I647" i="11"/>
  <c r="L647" i="11"/>
  <c r="M647" i="11"/>
  <c r="G648" i="11"/>
  <c r="H648" i="11"/>
  <c r="I648" i="11"/>
  <c r="J648" i="11" s="1"/>
  <c r="L648" i="11"/>
  <c r="M648" i="11"/>
  <c r="O648" i="11" s="1"/>
  <c r="G649" i="11"/>
  <c r="H649" i="11"/>
  <c r="I649" i="11"/>
  <c r="J649" i="11" s="1"/>
  <c r="L649" i="11"/>
  <c r="M649" i="11"/>
  <c r="N649" i="11"/>
  <c r="G650" i="11"/>
  <c r="H650" i="11"/>
  <c r="I650" i="11"/>
  <c r="L650" i="11"/>
  <c r="M650" i="11"/>
  <c r="O650" i="11" s="1"/>
  <c r="G651" i="11"/>
  <c r="H651" i="11"/>
  <c r="J651" i="11" s="1"/>
  <c r="I651" i="11"/>
  <c r="L651" i="11"/>
  <c r="N651" i="11" s="1"/>
  <c r="M651" i="11"/>
  <c r="G652" i="11"/>
  <c r="H652" i="11"/>
  <c r="I652" i="11"/>
  <c r="L652" i="11"/>
  <c r="M652" i="11"/>
  <c r="G653" i="11"/>
  <c r="H653" i="11"/>
  <c r="I653" i="11"/>
  <c r="L653" i="11"/>
  <c r="M653" i="11"/>
  <c r="G654" i="11"/>
  <c r="H654" i="11"/>
  <c r="I654" i="11"/>
  <c r="L654" i="11"/>
  <c r="M654" i="11"/>
  <c r="O654" i="11" s="1"/>
  <c r="G655" i="11"/>
  <c r="H655" i="11"/>
  <c r="I655" i="11"/>
  <c r="L655" i="11"/>
  <c r="M655" i="11"/>
  <c r="O655" i="11" s="1"/>
  <c r="G656" i="11"/>
  <c r="H656" i="11"/>
  <c r="I656" i="11"/>
  <c r="L656" i="11"/>
  <c r="M656" i="11"/>
  <c r="O656" i="11" s="1"/>
  <c r="G657" i="11"/>
  <c r="H657" i="11"/>
  <c r="I657" i="11"/>
  <c r="L657" i="11"/>
  <c r="M657" i="11"/>
  <c r="N657" i="11" s="1"/>
  <c r="G658" i="11"/>
  <c r="J658" i="11" s="1"/>
  <c r="H658" i="11"/>
  <c r="I658" i="11"/>
  <c r="L658" i="11"/>
  <c r="N658" i="11" s="1"/>
  <c r="M658" i="11"/>
  <c r="G659" i="11"/>
  <c r="H659" i="11"/>
  <c r="I659" i="11"/>
  <c r="L659" i="11"/>
  <c r="N659" i="11" s="1"/>
  <c r="M659" i="11"/>
  <c r="G660" i="11"/>
  <c r="H660" i="11"/>
  <c r="I660" i="11"/>
  <c r="L660" i="11"/>
  <c r="N660" i="11" s="1"/>
  <c r="M660" i="11"/>
  <c r="G661" i="11"/>
  <c r="J661" i="11" s="1"/>
  <c r="H661" i="11"/>
  <c r="I661" i="11"/>
  <c r="L661" i="11"/>
  <c r="N661" i="11" s="1"/>
  <c r="M661" i="11"/>
  <c r="G662" i="11"/>
  <c r="H662" i="11"/>
  <c r="I662" i="11"/>
  <c r="L662" i="11"/>
  <c r="O662" i="11" s="1"/>
  <c r="M662" i="11"/>
  <c r="N662" i="11"/>
  <c r="G663" i="11"/>
  <c r="H663" i="11"/>
  <c r="I663" i="11"/>
  <c r="L663" i="11"/>
  <c r="M663" i="11"/>
  <c r="G664" i="11"/>
  <c r="H664" i="11"/>
  <c r="I664" i="11"/>
  <c r="L664" i="11"/>
  <c r="M664" i="11"/>
  <c r="G665" i="11"/>
  <c r="H665" i="11"/>
  <c r="I665" i="11"/>
  <c r="L665" i="11"/>
  <c r="M665" i="11"/>
  <c r="O665" i="11" s="1"/>
  <c r="G666" i="11"/>
  <c r="H666" i="11"/>
  <c r="I666" i="11"/>
  <c r="L666" i="11"/>
  <c r="N666" i="11" s="1"/>
  <c r="M666" i="11"/>
  <c r="O666" i="11" s="1"/>
  <c r="G667" i="11"/>
  <c r="H667" i="11"/>
  <c r="I667" i="11"/>
  <c r="L667" i="11"/>
  <c r="N667" i="11" s="1"/>
  <c r="M667" i="11"/>
  <c r="G668" i="11"/>
  <c r="J668" i="11" s="1"/>
  <c r="H668" i="11"/>
  <c r="I668" i="11"/>
  <c r="L668" i="11"/>
  <c r="N668" i="11" s="1"/>
  <c r="M668" i="11"/>
  <c r="G669" i="11"/>
  <c r="J669" i="11" s="1"/>
  <c r="H669" i="11"/>
  <c r="I669" i="11"/>
  <c r="L669" i="11"/>
  <c r="N669" i="11" s="1"/>
  <c r="M669" i="11"/>
  <c r="G670" i="11"/>
  <c r="H670" i="11"/>
  <c r="I670" i="11"/>
  <c r="L670" i="11"/>
  <c r="N670" i="11" s="1"/>
  <c r="M670" i="11"/>
  <c r="G671" i="11"/>
  <c r="H671" i="11"/>
  <c r="I671" i="11"/>
  <c r="L671" i="11"/>
  <c r="M671" i="11"/>
  <c r="G672" i="11"/>
  <c r="H672" i="11"/>
  <c r="I672" i="11"/>
  <c r="L672" i="11"/>
  <c r="M672" i="11"/>
  <c r="G673" i="11"/>
  <c r="H673" i="11"/>
  <c r="I673" i="11"/>
  <c r="L673" i="11"/>
  <c r="N673" i="11" s="1"/>
  <c r="M673" i="11"/>
  <c r="O673" i="11"/>
  <c r="G674" i="11"/>
  <c r="H674" i="11"/>
  <c r="I674" i="11"/>
  <c r="L674" i="11"/>
  <c r="M674" i="11"/>
  <c r="O674" i="11" s="1"/>
  <c r="G675" i="11"/>
  <c r="H675" i="11"/>
  <c r="J675" i="11" s="1"/>
  <c r="I675" i="11"/>
  <c r="L675" i="11"/>
  <c r="M675" i="11"/>
  <c r="G676" i="11"/>
  <c r="H676" i="11"/>
  <c r="I676" i="11"/>
  <c r="L676" i="11"/>
  <c r="M676" i="11"/>
  <c r="G677" i="11"/>
  <c r="H677" i="11"/>
  <c r="I677" i="11"/>
  <c r="L677" i="11"/>
  <c r="M677" i="11"/>
  <c r="N677" i="11" s="1"/>
  <c r="G678" i="11"/>
  <c r="H678" i="11"/>
  <c r="I678" i="11"/>
  <c r="L678" i="11"/>
  <c r="M678" i="11"/>
  <c r="N678" i="11" s="1"/>
  <c r="G679" i="11"/>
  <c r="H679" i="11"/>
  <c r="I679" i="11"/>
  <c r="L679" i="11"/>
  <c r="M679" i="11"/>
  <c r="G680" i="11"/>
  <c r="H680" i="11"/>
  <c r="I680" i="11"/>
  <c r="L680" i="11"/>
  <c r="N680" i="11" s="1"/>
  <c r="M680" i="11"/>
  <c r="G681" i="11"/>
  <c r="H681" i="11"/>
  <c r="I681" i="11"/>
  <c r="L681" i="11"/>
  <c r="N681" i="11" s="1"/>
  <c r="M681" i="11"/>
  <c r="G682" i="11"/>
  <c r="H682" i="11"/>
  <c r="I682" i="11"/>
  <c r="J682" i="11" s="1"/>
  <c r="L682" i="11"/>
  <c r="N682" i="11" s="1"/>
  <c r="M682" i="11"/>
  <c r="O682" i="11"/>
  <c r="G683" i="11"/>
  <c r="H683" i="11"/>
  <c r="J683" i="11" s="1"/>
  <c r="I683" i="11"/>
  <c r="L683" i="11"/>
  <c r="M683" i="11"/>
  <c r="G684" i="11"/>
  <c r="H684" i="11"/>
  <c r="I684" i="11"/>
  <c r="L684" i="11"/>
  <c r="M684" i="11"/>
  <c r="G685" i="11"/>
  <c r="H685" i="11"/>
  <c r="I685" i="11"/>
  <c r="L685" i="11"/>
  <c r="N685" i="11" s="1"/>
  <c r="M685" i="11"/>
  <c r="G686" i="11"/>
  <c r="H686" i="11"/>
  <c r="I686" i="11"/>
  <c r="L686" i="11"/>
  <c r="M686" i="11"/>
  <c r="N686" i="11"/>
  <c r="G687" i="11"/>
  <c r="H687" i="11"/>
  <c r="I687" i="11"/>
  <c r="L687" i="11"/>
  <c r="M687" i="11"/>
  <c r="O687" i="11" s="1"/>
  <c r="G688" i="11"/>
  <c r="H688" i="11"/>
  <c r="I688" i="11"/>
  <c r="L688" i="11"/>
  <c r="M688" i="11"/>
  <c r="G689" i="11"/>
  <c r="H689" i="11"/>
  <c r="I689" i="11"/>
  <c r="L689" i="11"/>
  <c r="M689" i="11"/>
  <c r="N689" i="11"/>
  <c r="O689" i="11"/>
  <c r="G690" i="11"/>
  <c r="H690" i="11"/>
  <c r="I690" i="11"/>
  <c r="L690" i="11"/>
  <c r="N690" i="11" s="1"/>
  <c r="M690" i="11"/>
  <c r="O690" i="11" s="1"/>
  <c r="G691" i="11"/>
  <c r="H691" i="11"/>
  <c r="I691" i="11"/>
  <c r="L691" i="11"/>
  <c r="N691" i="11" s="1"/>
  <c r="M691" i="11"/>
  <c r="G692" i="11"/>
  <c r="H692" i="11"/>
  <c r="I692" i="11"/>
  <c r="L692" i="11"/>
  <c r="N692" i="11" s="1"/>
  <c r="M692" i="11"/>
  <c r="G693" i="11"/>
  <c r="H693" i="11"/>
  <c r="I693" i="11"/>
  <c r="L693" i="11"/>
  <c r="N693" i="11" s="1"/>
  <c r="M693" i="11"/>
  <c r="G694" i="11"/>
  <c r="H694" i="11"/>
  <c r="I694" i="11"/>
  <c r="L694" i="11"/>
  <c r="N694" i="11" s="1"/>
  <c r="M694" i="11"/>
  <c r="G695" i="11"/>
  <c r="H695" i="11"/>
  <c r="I695" i="11"/>
  <c r="L695" i="11"/>
  <c r="M695" i="11"/>
  <c r="O695" i="11" s="1"/>
  <c r="G696" i="11"/>
  <c r="H696" i="11"/>
  <c r="I696" i="11"/>
  <c r="L696" i="11"/>
  <c r="M696" i="11"/>
  <c r="O696" i="11" s="1"/>
  <c r="G697" i="11"/>
  <c r="H697" i="11"/>
  <c r="I697" i="11"/>
  <c r="J697" i="11" s="1"/>
  <c r="L697" i="11"/>
  <c r="M697" i="11"/>
  <c r="O697" i="11" s="1"/>
  <c r="G698" i="11"/>
  <c r="H698" i="11"/>
  <c r="I698" i="11"/>
  <c r="L698" i="11"/>
  <c r="M698" i="11"/>
  <c r="O698" i="11" s="1"/>
  <c r="G699" i="11"/>
  <c r="H699" i="11"/>
  <c r="I699" i="11"/>
  <c r="L699" i="11"/>
  <c r="N699" i="11" s="1"/>
  <c r="M699" i="11"/>
  <c r="G700" i="11"/>
  <c r="H700" i="11"/>
  <c r="I700" i="11"/>
  <c r="L700" i="11"/>
  <c r="N700" i="11" s="1"/>
  <c r="M700" i="11"/>
  <c r="G701" i="11"/>
  <c r="H701" i="11"/>
  <c r="I701" i="11"/>
  <c r="L701" i="11"/>
  <c r="M701" i="11"/>
  <c r="G702" i="11"/>
  <c r="H702" i="11"/>
  <c r="I702" i="11"/>
  <c r="L702" i="11"/>
  <c r="M702" i="11"/>
  <c r="O702" i="11" s="1"/>
  <c r="G703" i="11"/>
  <c r="H703" i="11"/>
  <c r="I703" i="11"/>
  <c r="L703" i="11"/>
  <c r="M703" i="11"/>
  <c r="G704" i="11"/>
  <c r="H704" i="11"/>
  <c r="I704" i="11"/>
  <c r="L704" i="11"/>
  <c r="M704" i="11"/>
  <c r="O704" i="11" s="1"/>
  <c r="G705" i="11"/>
  <c r="H705" i="11"/>
  <c r="I705" i="11"/>
  <c r="L705" i="11"/>
  <c r="M705" i="11"/>
  <c r="N705" i="11" s="1"/>
  <c r="G706" i="11"/>
  <c r="J706" i="11" s="1"/>
  <c r="H706" i="11"/>
  <c r="I706" i="11"/>
  <c r="L706" i="11"/>
  <c r="N706" i="11" s="1"/>
  <c r="M706" i="11"/>
  <c r="O706" i="11"/>
  <c r="G707" i="11"/>
  <c r="H707" i="11"/>
  <c r="I707" i="11"/>
  <c r="L707" i="11"/>
  <c r="M707" i="11"/>
  <c r="G708" i="11"/>
  <c r="H708" i="11"/>
  <c r="I708" i="11"/>
  <c r="J708" i="11" s="1"/>
  <c r="L708" i="11"/>
  <c r="N708" i="11" s="1"/>
  <c r="M708" i="11"/>
  <c r="G709" i="11"/>
  <c r="J709" i="11" s="1"/>
  <c r="H709" i="11"/>
  <c r="I709" i="11"/>
  <c r="L709" i="11"/>
  <c r="M709" i="11"/>
  <c r="N709" i="11"/>
  <c r="G710" i="11"/>
  <c r="H710" i="11"/>
  <c r="I710" i="11"/>
  <c r="L710" i="11"/>
  <c r="M710" i="11"/>
  <c r="N710" i="11" s="1"/>
  <c r="G711" i="11"/>
  <c r="H711" i="11"/>
  <c r="I711" i="11"/>
  <c r="L711" i="11"/>
  <c r="M711" i="11"/>
  <c r="G712" i="11"/>
  <c r="H712" i="11"/>
  <c r="I712" i="11"/>
  <c r="L712" i="11"/>
  <c r="M712" i="11"/>
  <c r="G713" i="11"/>
  <c r="H713" i="11"/>
  <c r="I713" i="11"/>
  <c r="L713" i="11"/>
  <c r="N713" i="11" s="1"/>
  <c r="M713" i="11"/>
  <c r="G714" i="11"/>
  <c r="H714" i="11"/>
  <c r="I714" i="11"/>
  <c r="L714" i="11"/>
  <c r="M714" i="11"/>
  <c r="G715" i="11"/>
  <c r="H715" i="11"/>
  <c r="I715" i="11"/>
  <c r="L715" i="11"/>
  <c r="M715" i="11"/>
  <c r="G716" i="11"/>
  <c r="H716" i="11"/>
  <c r="I716" i="11"/>
  <c r="L716" i="11"/>
  <c r="M716" i="11"/>
  <c r="G717" i="11"/>
  <c r="H717" i="11"/>
  <c r="J717" i="11" s="1"/>
  <c r="I717" i="11"/>
  <c r="L717" i="11"/>
  <c r="M717" i="11"/>
  <c r="G718" i="11"/>
  <c r="H718" i="11"/>
  <c r="I718" i="11"/>
  <c r="L718" i="11"/>
  <c r="N718" i="11" s="1"/>
  <c r="M718" i="11"/>
  <c r="G719" i="11"/>
  <c r="H719" i="11"/>
  <c r="I719" i="11"/>
  <c r="L719" i="11"/>
  <c r="M719" i="11"/>
  <c r="G720" i="11"/>
  <c r="H720" i="11"/>
  <c r="I720" i="11"/>
  <c r="L720" i="11"/>
  <c r="N720" i="11" s="1"/>
  <c r="M720" i="11"/>
  <c r="G721" i="11"/>
  <c r="H721" i="11"/>
  <c r="I721" i="11"/>
  <c r="L721" i="11"/>
  <c r="M721" i="11"/>
  <c r="G722" i="11"/>
  <c r="J722" i="11" s="1"/>
  <c r="H722" i="11"/>
  <c r="I722" i="11"/>
  <c r="L722" i="11"/>
  <c r="M722" i="11"/>
  <c r="G723" i="11"/>
  <c r="H723" i="11"/>
  <c r="I723" i="11"/>
  <c r="L723" i="11"/>
  <c r="N723" i="11" s="1"/>
  <c r="M723" i="11"/>
  <c r="G724" i="11"/>
  <c r="H724" i="11"/>
  <c r="I724" i="11"/>
  <c r="L724" i="11"/>
  <c r="M724" i="11"/>
  <c r="G725" i="11"/>
  <c r="H725" i="11"/>
  <c r="J725" i="11" s="1"/>
  <c r="I725" i="11"/>
  <c r="L725" i="11"/>
  <c r="N725" i="11" s="1"/>
  <c r="M725" i="11"/>
  <c r="G726" i="11"/>
  <c r="H726" i="11"/>
  <c r="I726" i="11"/>
  <c r="L726" i="11"/>
  <c r="M726" i="11"/>
  <c r="G727" i="11"/>
  <c r="H727" i="11"/>
  <c r="I727" i="11"/>
  <c r="L727" i="11"/>
  <c r="N727" i="11" s="1"/>
  <c r="M727" i="11"/>
  <c r="G728" i="11"/>
  <c r="H728" i="11"/>
  <c r="I728" i="11"/>
  <c r="L728" i="11"/>
  <c r="N728" i="11" s="1"/>
  <c r="M728" i="11"/>
  <c r="G729" i="11"/>
  <c r="H729" i="11"/>
  <c r="I729" i="11"/>
  <c r="L729" i="11"/>
  <c r="M729" i="11"/>
  <c r="O729" i="11" s="1"/>
  <c r="G730" i="11"/>
  <c r="H730" i="11"/>
  <c r="J730" i="11" s="1"/>
  <c r="I730" i="11"/>
  <c r="L730" i="11"/>
  <c r="M730" i="11"/>
  <c r="G731" i="11"/>
  <c r="H731" i="11"/>
  <c r="I731" i="11"/>
  <c r="L731" i="11"/>
  <c r="M731" i="11"/>
  <c r="G732" i="11"/>
  <c r="H732" i="11"/>
  <c r="I732" i="11"/>
  <c r="L732" i="11"/>
  <c r="M732" i="11"/>
  <c r="G733" i="11"/>
  <c r="H733" i="11"/>
  <c r="I733" i="11"/>
  <c r="L733" i="11"/>
  <c r="M733" i="11"/>
  <c r="O733" i="11" s="1"/>
  <c r="G734" i="11"/>
  <c r="H734" i="11"/>
  <c r="I734" i="11"/>
  <c r="L734" i="11"/>
  <c r="M734" i="11"/>
  <c r="G735" i="11"/>
  <c r="H735" i="11"/>
  <c r="I735" i="11"/>
  <c r="L735" i="11"/>
  <c r="M735" i="11"/>
  <c r="G736" i="11"/>
  <c r="J736" i="11" s="1"/>
  <c r="H736" i="11"/>
  <c r="I736" i="11"/>
  <c r="L736" i="11"/>
  <c r="M736" i="11"/>
  <c r="N736" i="11"/>
  <c r="G737" i="11"/>
  <c r="H737" i="11"/>
  <c r="I737" i="11"/>
  <c r="L737" i="11"/>
  <c r="M737" i="11"/>
  <c r="G738" i="11"/>
  <c r="H738" i="11"/>
  <c r="I738" i="11"/>
  <c r="L738" i="11"/>
  <c r="O738" i="11" s="1"/>
  <c r="M738" i="11"/>
  <c r="G739" i="11"/>
  <c r="H739" i="11"/>
  <c r="I739" i="11"/>
  <c r="L739" i="11"/>
  <c r="M739" i="11"/>
  <c r="N739" i="11"/>
  <c r="G740" i="11"/>
  <c r="H740" i="11"/>
  <c r="I740" i="11"/>
  <c r="L740" i="11"/>
  <c r="M740" i="11"/>
  <c r="N740" i="11" s="1"/>
  <c r="G741" i="11"/>
  <c r="H741" i="11"/>
  <c r="I741" i="11"/>
  <c r="L741" i="11"/>
  <c r="M741" i="11"/>
  <c r="G742" i="11"/>
  <c r="H742" i="11"/>
  <c r="I742" i="11"/>
  <c r="L742" i="11"/>
  <c r="M742" i="11"/>
  <c r="G743" i="11"/>
  <c r="H743" i="11"/>
  <c r="I743" i="11"/>
  <c r="L743" i="11"/>
  <c r="M743" i="11"/>
  <c r="G744" i="11"/>
  <c r="H744" i="11"/>
  <c r="I744" i="11"/>
  <c r="L744" i="11"/>
  <c r="M744" i="11"/>
  <c r="N744" i="11"/>
  <c r="G745" i="11"/>
  <c r="H745" i="11"/>
  <c r="I745" i="11"/>
  <c r="L745" i="11"/>
  <c r="M745" i="11"/>
  <c r="G746" i="11"/>
  <c r="H746" i="11"/>
  <c r="I746" i="11"/>
  <c r="L746" i="11"/>
  <c r="M746" i="11"/>
  <c r="G747" i="11"/>
  <c r="H747" i="11"/>
  <c r="I747" i="11"/>
  <c r="L747" i="11"/>
  <c r="M747" i="11"/>
  <c r="G748" i="11"/>
  <c r="J748" i="11" s="1"/>
  <c r="H748" i="11"/>
  <c r="I748" i="11"/>
  <c r="L748" i="11"/>
  <c r="M748" i="11"/>
  <c r="N748" i="11" s="1"/>
  <c r="G749" i="11"/>
  <c r="H749" i="11"/>
  <c r="I749" i="11"/>
  <c r="L749" i="11"/>
  <c r="M749" i="11"/>
  <c r="G750" i="11"/>
  <c r="H750" i="11"/>
  <c r="I750" i="11"/>
  <c r="L750" i="11"/>
  <c r="M750" i="11"/>
  <c r="G751" i="11"/>
  <c r="H751" i="11"/>
  <c r="I751" i="11"/>
  <c r="L751" i="11"/>
  <c r="M751" i="11"/>
  <c r="G752" i="11"/>
  <c r="H752" i="11"/>
  <c r="I752" i="11"/>
  <c r="L752" i="11"/>
  <c r="N752" i="11" s="1"/>
  <c r="M752" i="11"/>
  <c r="G753" i="11"/>
  <c r="H753" i="11"/>
  <c r="I753" i="11"/>
  <c r="L753" i="11"/>
  <c r="M753" i="11"/>
  <c r="G754" i="11"/>
  <c r="H754" i="11"/>
  <c r="I754" i="11"/>
  <c r="L754" i="11"/>
  <c r="M754" i="11"/>
  <c r="G755" i="11"/>
  <c r="H755" i="11"/>
  <c r="I755" i="11"/>
  <c r="L755" i="11"/>
  <c r="M755" i="11"/>
  <c r="N755" i="11" s="1"/>
  <c r="G756" i="11"/>
  <c r="H756" i="11"/>
  <c r="I756" i="11"/>
  <c r="J756" i="11" s="1"/>
  <c r="L756" i="11"/>
  <c r="M756" i="11"/>
  <c r="O756" i="11" s="1"/>
  <c r="G757" i="11"/>
  <c r="H757" i="11"/>
  <c r="I757" i="11"/>
  <c r="L757" i="11"/>
  <c r="N757" i="11" s="1"/>
  <c r="M757" i="11"/>
  <c r="G758" i="11"/>
  <c r="H758" i="11"/>
  <c r="I758" i="11"/>
  <c r="L758" i="11"/>
  <c r="M758" i="11"/>
  <c r="G759" i="11"/>
  <c r="H759" i="11"/>
  <c r="I759" i="11"/>
  <c r="L759" i="11"/>
  <c r="M759" i="11"/>
  <c r="G760" i="11"/>
  <c r="H760" i="11"/>
  <c r="I760" i="11"/>
  <c r="L760" i="11"/>
  <c r="M760" i="11"/>
  <c r="N760" i="11" s="1"/>
  <c r="G761" i="11"/>
  <c r="H761" i="11"/>
  <c r="I761" i="11"/>
  <c r="L761" i="11"/>
  <c r="M761" i="11"/>
  <c r="G762" i="11"/>
  <c r="H762" i="11"/>
  <c r="I762" i="11"/>
  <c r="L762" i="11"/>
  <c r="M762" i="11"/>
  <c r="G763" i="11"/>
  <c r="H763" i="11"/>
  <c r="I763" i="11"/>
  <c r="L763" i="11"/>
  <c r="M763" i="11"/>
  <c r="N763" i="11" s="1"/>
  <c r="G764" i="11"/>
  <c r="J764" i="11" s="1"/>
  <c r="H764" i="11"/>
  <c r="I764" i="11"/>
  <c r="L764" i="11"/>
  <c r="N764" i="11" s="1"/>
  <c r="M764" i="11"/>
  <c r="O764" i="11" s="1"/>
  <c r="G765" i="11"/>
  <c r="H765" i="11"/>
  <c r="I765" i="11"/>
  <c r="L765" i="11"/>
  <c r="N765" i="11" s="1"/>
  <c r="M765" i="11"/>
  <c r="G766" i="11"/>
  <c r="H766" i="11"/>
  <c r="I766" i="11"/>
  <c r="L766" i="11"/>
  <c r="M766" i="11"/>
  <c r="G767" i="11"/>
  <c r="H767" i="11"/>
  <c r="I767" i="11"/>
  <c r="L767" i="11"/>
  <c r="N767" i="11" s="1"/>
  <c r="M767" i="11"/>
  <c r="G768" i="11"/>
  <c r="H768" i="11"/>
  <c r="I768" i="11"/>
  <c r="L768" i="11"/>
  <c r="N768" i="11" s="1"/>
  <c r="M768" i="11"/>
  <c r="G769" i="11"/>
  <c r="H769" i="11"/>
  <c r="I769" i="11"/>
  <c r="L769" i="11"/>
  <c r="M769" i="11"/>
  <c r="G770" i="11"/>
  <c r="H770" i="11"/>
  <c r="I770" i="11"/>
  <c r="L770" i="11"/>
  <c r="M770" i="11"/>
  <c r="G771" i="11"/>
  <c r="H771" i="11"/>
  <c r="I771" i="11"/>
  <c r="L771" i="11"/>
  <c r="M771" i="11"/>
  <c r="G772" i="11"/>
  <c r="H772" i="11"/>
  <c r="I772" i="11"/>
  <c r="L772" i="11"/>
  <c r="M772" i="11"/>
  <c r="N772" i="11" s="1"/>
  <c r="G773" i="11"/>
  <c r="H773" i="11"/>
  <c r="I773" i="11"/>
  <c r="L773" i="11"/>
  <c r="M773" i="11"/>
  <c r="N773" i="11" s="1"/>
  <c r="O773" i="11"/>
  <c r="G774" i="11"/>
  <c r="H774" i="11"/>
  <c r="I774" i="11"/>
  <c r="L774" i="11"/>
  <c r="M774" i="11"/>
  <c r="G775" i="11"/>
  <c r="H775" i="11"/>
  <c r="I775" i="11"/>
  <c r="J775" i="11" s="1"/>
  <c r="L775" i="11"/>
  <c r="M775" i="11"/>
  <c r="G776" i="11"/>
  <c r="J776" i="11" s="1"/>
  <c r="H776" i="11"/>
  <c r="I776" i="11"/>
  <c r="L776" i="11"/>
  <c r="M776" i="11"/>
  <c r="O776" i="11" s="1"/>
  <c r="G777" i="11"/>
  <c r="H777" i="11"/>
  <c r="I777" i="11"/>
  <c r="L777" i="11"/>
  <c r="N777" i="11" s="1"/>
  <c r="M777" i="11"/>
  <c r="G778" i="11"/>
  <c r="H778" i="11"/>
  <c r="I778" i="11"/>
  <c r="L778" i="11"/>
  <c r="N778" i="11" s="1"/>
  <c r="M778" i="11"/>
  <c r="G779" i="11"/>
  <c r="H779" i="11"/>
  <c r="I779" i="11"/>
  <c r="L779" i="11"/>
  <c r="M779" i="11"/>
  <c r="N779" i="11" s="1"/>
  <c r="G780" i="11"/>
  <c r="H780" i="11"/>
  <c r="I780" i="11"/>
  <c r="L780" i="11"/>
  <c r="O780" i="11" s="1"/>
  <c r="M780" i="11"/>
  <c r="G781" i="11"/>
  <c r="H781" i="11"/>
  <c r="I781" i="11"/>
  <c r="L781" i="11"/>
  <c r="O781" i="11" s="1"/>
  <c r="M781" i="11"/>
  <c r="N781" i="11"/>
  <c r="G782" i="11"/>
  <c r="H782" i="11"/>
  <c r="I782" i="11"/>
  <c r="L782" i="11"/>
  <c r="M782" i="11"/>
  <c r="G783" i="11"/>
  <c r="H783" i="11"/>
  <c r="I783" i="11"/>
  <c r="L783" i="11"/>
  <c r="N783" i="11" s="1"/>
  <c r="M783" i="11"/>
  <c r="G784" i="11"/>
  <c r="H784" i="11"/>
  <c r="I784" i="11"/>
  <c r="L784" i="11"/>
  <c r="M784" i="11"/>
  <c r="N784" i="11" s="1"/>
  <c r="G785" i="11"/>
  <c r="H785" i="11"/>
  <c r="I785" i="11"/>
  <c r="L785" i="11"/>
  <c r="N785" i="11" s="1"/>
  <c r="M785" i="11"/>
  <c r="O785" i="11"/>
  <c r="G786" i="11"/>
  <c r="H786" i="11"/>
  <c r="I786" i="11"/>
  <c r="L786" i="11"/>
  <c r="M786" i="11"/>
  <c r="G787" i="11"/>
  <c r="H787" i="11"/>
  <c r="I787" i="11"/>
  <c r="L787" i="11"/>
  <c r="M787" i="11"/>
  <c r="G788" i="11"/>
  <c r="H788" i="11"/>
  <c r="I788" i="11"/>
  <c r="L788" i="11"/>
  <c r="M788" i="11"/>
  <c r="N788" i="11"/>
  <c r="G789" i="11"/>
  <c r="H789" i="11"/>
  <c r="I789" i="11"/>
  <c r="L789" i="11"/>
  <c r="M789" i="11"/>
  <c r="N789" i="11" s="1"/>
  <c r="G790" i="11"/>
  <c r="H790" i="11"/>
  <c r="I790" i="11"/>
  <c r="L790" i="11"/>
  <c r="M790" i="11"/>
  <c r="G791" i="11"/>
  <c r="H791" i="11"/>
  <c r="I791" i="11"/>
  <c r="L791" i="11"/>
  <c r="M791" i="11"/>
  <c r="O791" i="11" s="1"/>
  <c r="G792" i="11"/>
  <c r="H792" i="11"/>
  <c r="J792" i="11" s="1"/>
  <c r="I792" i="11"/>
  <c r="L792" i="11"/>
  <c r="M792" i="11"/>
  <c r="G793" i="11"/>
  <c r="H793" i="11"/>
  <c r="I793" i="11"/>
  <c r="L793" i="11"/>
  <c r="O793" i="11" s="1"/>
  <c r="M793" i="11"/>
  <c r="G794" i="11"/>
  <c r="H794" i="11"/>
  <c r="I794" i="11"/>
  <c r="L794" i="11"/>
  <c r="N794" i="11" s="1"/>
  <c r="M794" i="11"/>
  <c r="G795" i="11"/>
  <c r="H795" i="11"/>
  <c r="I795" i="11"/>
  <c r="L795" i="11"/>
  <c r="M795" i="11"/>
  <c r="G796" i="11"/>
  <c r="H796" i="11"/>
  <c r="J796" i="11" s="1"/>
  <c r="I796" i="11"/>
  <c r="L796" i="11"/>
  <c r="M796" i="11"/>
  <c r="O796" i="11"/>
  <c r="G797" i="11"/>
  <c r="H797" i="11"/>
  <c r="I797" i="11"/>
  <c r="L797" i="11"/>
  <c r="N797" i="11" s="1"/>
  <c r="M797" i="11"/>
  <c r="O797" i="11" s="1"/>
  <c r="G798" i="11"/>
  <c r="H798" i="11"/>
  <c r="I798" i="11"/>
  <c r="L798" i="11"/>
  <c r="M798" i="11"/>
  <c r="G799" i="11"/>
  <c r="H799" i="11"/>
  <c r="I799" i="11"/>
  <c r="L799" i="11"/>
  <c r="M799" i="11"/>
  <c r="G800" i="11"/>
  <c r="H800" i="11"/>
  <c r="I800" i="11"/>
  <c r="J800" i="11" s="1"/>
  <c r="L800" i="11"/>
  <c r="N800" i="11" s="1"/>
  <c r="M800" i="11"/>
  <c r="G801" i="11"/>
  <c r="H801" i="11"/>
  <c r="I801" i="11"/>
  <c r="L801" i="11"/>
  <c r="N801" i="11" s="1"/>
  <c r="M801" i="11"/>
  <c r="O801" i="11" s="1"/>
  <c r="G802" i="11"/>
  <c r="J802" i="11" s="1"/>
  <c r="H802" i="11"/>
  <c r="I802" i="11"/>
  <c r="L802" i="11"/>
  <c r="M802" i="11"/>
  <c r="G803" i="11"/>
  <c r="H803" i="11"/>
  <c r="I803" i="11"/>
  <c r="L803" i="11"/>
  <c r="M803" i="11"/>
  <c r="G804" i="11"/>
  <c r="H804" i="11"/>
  <c r="I804" i="11"/>
  <c r="L804" i="11"/>
  <c r="N804" i="11" s="1"/>
  <c r="M804" i="11"/>
  <c r="O804" i="11" s="1"/>
  <c r="G805" i="11"/>
  <c r="H805" i="11"/>
  <c r="I805" i="11"/>
  <c r="L805" i="11"/>
  <c r="N805" i="11" s="1"/>
  <c r="M805" i="11"/>
  <c r="G806" i="11"/>
  <c r="H806" i="11"/>
  <c r="I806" i="11"/>
  <c r="L806" i="11"/>
  <c r="M806" i="11"/>
  <c r="G807" i="11"/>
  <c r="H807" i="11"/>
  <c r="I807" i="11"/>
  <c r="L807" i="11"/>
  <c r="M807" i="11"/>
  <c r="O807" i="11" s="1"/>
  <c r="G808" i="11"/>
  <c r="H808" i="11"/>
  <c r="I808" i="11"/>
  <c r="L808" i="11"/>
  <c r="M808" i="11"/>
  <c r="G809" i="11"/>
  <c r="H809" i="11"/>
  <c r="I809" i="11"/>
  <c r="L809" i="11"/>
  <c r="N809" i="11" s="1"/>
  <c r="M809" i="11"/>
  <c r="O809" i="11" s="1"/>
  <c r="G810" i="11"/>
  <c r="H810" i="11"/>
  <c r="I810" i="11"/>
  <c r="L810" i="11"/>
  <c r="M810" i="11"/>
  <c r="O810" i="11" s="1"/>
  <c r="G811" i="11"/>
  <c r="H811" i="11"/>
  <c r="I811" i="11"/>
  <c r="L811" i="11"/>
  <c r="M811" i="11"/>
  <c r="N811" i="11" s="1"/>
  <c r="G812" i="11"/>
  <c r="H812" i="11"/>
  <c r="I812" i="11"/>
  <c r="L812" i="11"/>
  <c r="N812" i="11" s="1"/>
  <c r="M812" i="11"/>
  <c r="O812" i="11" s="1"/>
  <c r="G813" i="11"/>
  <c r="H813" i="11"/>
  <c r="I813" i="11"/>
  <c r="L813" i="11"/>
  <c r="N813" i="11" s="1"/>
  <c r="M813" i="11"/>
  <c r="O813" i="11" s="1"/>
  <c r="G814" i="11"/>
  <c r="H814" i="11"/>
  <c r="I814" i="11"/>
  <c r="L814" i="11"/>
  <c r="M814" i="11"/>
  <c r="G815" i="11"/>
  <c r="H815" i="11"/>
  <c r="I815" i="11"/>
  <c r="L815" i="11"/>
  <c r="M815" i="11"/>
  <c r="O815" i="11" s="1"/>
  <c r="G816" i="11"/>
  <c r="H816" i="11"/>
  <c r="I816" i="11"/>
  <c r="L816" i="11"/>
  <c r="M816" i="11"/>
  <c r="G817" i="11"/>
  <c r="H817" i="11"/>
  <c r="I817" i="11"/>
  <c r="L817" i="11"/>
  <c r="N817" i="11" s="1"/>
  <c r="M817" i="11"/>
  <c r="O817" i="11"/>
  <c r="G818" i="11"/>
  <c r="H818" i="11"/>
  <c r="I818" i="11"/>
  <c r="L818" i="11"/>
  <c r="M818" i="11"/>
  <c r="O818" i="11" s="1"/>
  <c r="G819" i="11"/>
  <c r="H819" i="11"/>
  <c r="I819" i="11"/>
  <c r="L819" i="11"/>
  <c r="M819" i="11"/>
  <c r="G820" i="11"/>
  <c r="H820" i="11"/>
  <c r="I820" i="11"/>
  <c r="L820" i="11"/>
  <c r="O820" i="11" s="1"/>
  <c r="M820" i="11"/>
  <c r="N820" i="11"/>
  <c r="G821" i="11"/>
  <c r="H821" i="11"/>
  <c r="I821" i="11"/>
  <c r="L821" i="11"/>
  <c r="M821" i="11"/>
  <c r="N821" i="11" s="1"/>
  <c r="G822" i="11"/>
  <c r="H822" i="11"/>
  <c r="I822" i="11"/>
  <c r="L822" i="11"/>
  <c r="M822" i="11"/>
  <c r="G823" i="11"/>
  <c r="H823" i="11"/>
  <c r="I823" i="11"/>
  <c r="L823" i="11"/>
  <c r="M823" i="11"/>
  <c r="G824" i="11"/>
  <c r="H824" i="11"/>
  <c r="I824" i="11"/>
  <c r="L824" i="11"/>
  <c r="M824" i="11"/>
  <c r="O824" i="11" s="1"/>
  <c r="G825" i="11"/>
  <c r="H825" i="11"/>
  <c r="I825" i="11"/>
  <c r="L825" i="11"/>
  <c r="M825" i="11"/>
  <c r="N825" i="11" s="1"/>
  <c r="G826" i="11"/>
  <c r="H826" i="11"/>
  <c r="I826" i="11"/>
  <c r="L826" i="11"/>
  <c r="M826" i="11"/>
  <c r="G827" i="11"/>
  <c r="H827" i="11"/>
  <c r="I827" i="11"/>
  <c r="L827" i="11"/>
  <c r="M827" i="11"/>
  <c r="G828" i="11"/>
  <c r="J828" i="11" s="1"/>
  <c r="H828" i="11"/>
  <c r="I828" i="11"/>
  <c r="L828" i="11"/>
  <c r="M828" i="11"/>
  <c r="G829" i="11"/>
  <c r="H829" i="11"/>
  <c r="I829" i="11"/>
  <c r="L829" i="11"/>
  <c r="N829" i="11" s="1"/>
  <c r="M829" i="11"/>
  <c r="O829" i="11" s="1"/>
  <c r="G830" i="11"/>
  <c r="H830" i="11"/>
  <c r="I830" i="11"/>
  <c r="L830" i="11"/>
  <c r="M830" i="11"/>
  <c r="G831" i="11"/>
  <c r="H831" i="11"/>
  <c r="I831" i="11"/>
  <c r="L831" i="11"/>
  <c r="N831" i="11" s="1"/>
  <c r="M831" i="11"/>
  <c r="G832" i="11"/>
  <c r="H832" i="11"/>
  <c r="I832" i="11"/>
  <c r="L832" i="11"/>
  <c r="M832" i="11"/>
  <c r="G833" i="11"/>
  <c r="H833" i="11"/>
  <c r="I833" i="11"/>
  <c r="L833" i="11"/>
  <c r="M833" i="11"/>
  <c r="O833" i="11" s="1"/>
  <c r="G834" i="11"/>
  <c r="H834" i="11"/>
  <c r="I834" i="11"/>
  <c r="L834" i="11"/>
  <c r="M834" i="11"/>
  <c r="G835" i="11"/>
  <c r="H835" i="11"/>
  <c r="I835" i="11"/>
  <c r="L835" i="11"/>
  <c r="M835" i="11"/>
  <c r="G836" i="11"/>
  <c r="H836" i="11"/>
  <c r="I836" i="11"/>
  <c r="L836" i="11"/>
  <c r="M836" i="11"/>
  <c r="O836" i="11" s="1"/>
  <c r="G837" i="11"/>
  <c r="H837" i="11"/>
  <c r="I837" i="11"/>
  <c r="L837" i="11"/>
  <c r="M837" i="11"/>
  <c r="O837" i="11" s="1"/>
  <c r="G838" i="11"/>
  <c r="H838" i="11"/>
  <c r="I838" i="11"/>
  <c r="L838" i="11"/>
  <c r="M838" i="11"/>
  <c r="G839" i="11"/>
  <c r="H839" i="11"/>
  <c r="I839" i="11"/>
  <c r="L839" i="11"/>
  <c r="M839" i="11"/>
  <c r="G840" i="11"/>
  <c r="H840" i="11"/>
  <c r="I840" i="11"/>
  <c r="J840" i="11" s="1"/>
  <c r="L840" i="11"/>
  <c r="M840" i="11"/>
  <c r="G841" i="11"/>
  <c r="H841" i="11"/>
  <c r="I841" i="11"/>
  <c r="L841" i="11"/>
  <c r="M841" i="11"/>
  <c r="O841" i="11"/>
  <c r="G842" i="11"/>
  <c r="H842" i="11"/>
  <c r="I842" i="11"/>
  <c r="L842" i="11"/>
  <c r="M842" i="11"/>
  <c r="G843" i="11"/>
  <c r="H843" i="11"/>
  <c r="I843" i="11"/>
  <c r="L843" i="11"/>
  <c r="M843" i="11"/>
  <c r="O843" i="11" s="1"/>
  <c r="G844" i="11"/>
  <c r="H844" i="11"/>
  <c r="I844" i="11"/>
  <c r="J844" i="11" s="1"/>
  <c r="L844" i="11"/>
  <c r="M844" i="11"/>
  <c r="N844" i="11"/>
  <c r="G845" i="11"/>
  <c r="H845" i="11"/>
  <c r="I845" i="11"/>
  <c r="L845" i="11"/>
  <c r="M845" i="11"/>
  <c r="O845" i="11" s="1"/>
  <c r="G846" i="11"/>
  <c r="H846" i="11"/>
  <c r="I846" i="11"/>
  <c r="L846" i="11"/>
  <c r="M846" i="11"/>
  <c r="G847" i="11"/>
  <c r="H847" i="11"/>
  <c r="I847" i="11"/>
  <c r="L847" i="11"/>
  <c r="M847" i="11"/>
  <c r="G848" i="11"/>
  <c r="H848" i="11"/>
  <c r="J848" i="11" s="1"/>
  <c r="I848" i="11"/>
  <c r="L848" i="11"/>
  <c r="M848" i="11"/>
  <c r="G849" i="11"/>
  <c r="H849" i="11"/>
  <c r="I849" i="11"/>
  <c r="L849" i="11"/>
  <c r="M849" i="11"/>
  <c r="G850" i="11"/>
  <c r="H850" i="11"/>
  <c r="I850" i="11"/>
  <c r="L850" i="11"/>
  <c r="M850" i="11"/>
  <c r="O850" i="11" s="1"/>
  <c r="G851" i="11"/>
  <c r="H851" i="11"/>
  <c r="I851" i="11"/>
  <c r="L851" i="11"/>
  <c r="M851" i="11"/>
  <c r="O851" i="11" s="1"/>
  <c r="G852" i="11"/>
  <c r="H852" i="11"/>
  <c r="I852" i="11"/>
  <c r="L852" i="11"/>
  <c r="M852" i="11"/>
  <c r="N852" i="11" s="1"/>
  <c r="G853" i="11"/>
  <c r="H853" i="11"/>
  <c r="I853" i="11"/>
  <c r="L853" i="11"/>
  <c r="N853" i="11" s="1"/>
  <c r="M853" i="11"/>
  <c r="G854" i="11"/>
  <c r="H854" i="11"/>
  <c r="I854" i="11"/>
  <c r="L854" i="11"/>
  <c r="M854" i="11"/>
  <c r="G855" i="11"/>
  <c r="H855" i="11"/>
  <c r="I855" i="11"/>
  <c r="L855" i="11"/>
  <c r="M855" i="11"/>
  <c r="G856" i="11"/>
  <c r="J856" i="11" s="1"/>
  <c r="H856" i="11"/>
  <c r="I856" i="11"/>
  <c r="L856" i="11"/>
  <c r="M856" i="11"/>
  <c r="O856" i="11" s="1"/>
  <c r="G857" i="11"/>
  <c r="H857" i="11"/>
  <c r="I857" i="11"/>
  <c r="L857" i="11"/>
  <c r="M857" i="11"/>
  <c r="O857" i="11" s="1"/>
  <c r="G858" i="11"/>
  <c r="H858" i="11"/>
  <c r="I858" i="11"/>
  <c r="L858" i="11"/>
  <c r="N858" i="11" s="1"/>
  <c r="M858" i="11"/>
  <c r="G859" i="11"/>
  <c r="H859" i="11"/>
  <c r="I859" i="11"/>
  <c r="J859" i="11"/>
  <c r="L859" i="11"/>
  <c r="N859" i="11" s="1"/>
  <c r="M859" i="11"/>
  <c r="G860" i="11"/>
  <c r="H860" i="11"/>
  <c r="I860" i="11"/>
  <c r="L860" i="11"/>
  <c r="M860" i="11"/>
  <c r="O860" i="11" s="1"/>
  <c r="G861" i="11"/>
  <c r="J861" i="11" s="1"/>
  <c r="H861" i="11"/>
  <c r="I861" i="11"/>
  <c r="L861" i="11"/>
  <c r="N861" i="11" s="1"/>
  <c r="M861" i="11"/>
  <c r="G862" i="11"/>
  <c r="J862" i="11" s="1"/>
  <c r="H862" i="11"/>
  <c r="I862" i="11"/>
  <c r="L862" i="11"/>
  <c r="M862" i="11"/>
  <c r="G863" i="11"/>
  <c r="H863" i="11"/>
  <c r="I863" i="11"/>
  <c r="L863" i="11"/>
  <c r="N863" i="11" s="1"/>
  <c r="M863" i="11"/>
  <c r="G864" i="11"/>
  <c r="H864" i="11"/>
  <c r="I864" i="11"/>
  <c r="L864" i="11"/>
  <c r="N864" i="11" s="1"/>
  <c r="M864" i="11"/>
  <c r="G865" i="11"/>
  <c r="H865" i="11"/>
  <c r="I865" i="11"/>
  <c r="L865" i="11"/>
  <c r="N865" i="11" s="1"/>
  <c r="M865" i="11"/>
  <c r="G866" i="11"/>
  <c r="H866" i="11"/>
  <c r="I866" i="11"/>
  <c r="L866" i="11"/>
  <c r="M866" i="11"/>
  <c r="G867" i="11"/>
  <c r="H867" i="11"/>
  <c r="I867" i="11"/>
  <c r="L867" i="11"/>
  <c r="M867" i="11"/>
  <c r="O867" i="11" s="1"/>
  <c r="G868" i="11"/>
  <c r="H868" i="11"/>
  <c r="I868" i="11"/>
  <c r="L868" i="11"/>
  <c r="M868" i="11"/>
  <c r="O868" i="11" s="1"/>
  <c r="G869" i="11"/>
  <c r="H869" i="11"/>
  <c r="I869" i="11"/>
  <c r="L869" i="11"/>
  <c r="M869" i="11"/>
  <c r="G870" i="11"/>
  <c r="H870" i="11"/>
  <c r="I870" i="11"/>
  <c r="L870" i="11"/>
  <c r="M870" i="11"/>
  <c r="G871" i="11"/>
  <c r="J871" i="11" s="1"/>
  <c r="H871" i="11"/>
  <c r="I871" i="11"/>
  <c r="L871" i="11"/>
  <c r="M871" i="11"/>
  <c r="N871" i="11"/>
  <c r="O871" i="11"/>
  <c r="G872" i="11"/>
  <c r="H872" i="11"/>
  <c r="I872" i="11"/>
  <c r="L872" i="11"/>
  <c r="N872" i="11" s="1"/>
  <c r="M872" i="11"/>
  <c r="G873" i="11"/>
  <c r="H873" i="11"/>
  <c r="I873" i="11"/>
  <c r="L873" i="11"/>
  <c r="N873" i="11" s="1"/>
  <c r="M873" i="11"/>
  <c r="G874" i="11"/>
  <c r="H874" i="11"/>
  <c r="I874" i="11"/>
  <c r="L874" i="11"/>
  <c r="N874" i="11" s="1"/>
  <c r="M874" i="11"/>
  <c r="G875" i="11"/>
  <c r="H875" i="11"/>
  <c r="J875" i="11" s="1"/>
  <c r="I875" i="11"/>
  <c r="L875" i="11"/>
  <c r="M875" i="11"/>
  <c r="G876" i="11"/>
  <c r="J876" i="11" s="1"/>
  <c r="H876" i="11"/>
  <c r="I876" i="11"/>
  <c r="L876" i="11"/>
  <c r="M876" i="11"/>
  <c r="G877" i="11"/>
  <c r="H877" i="11"/>
  <c r="I877" i="11"/>
  <c r="L877" i="11"/>
  <c r="M877" i="11"/>
  <c r="G878" i="11"/>
  <c r="H878" i="11"/>
  <c r="I878" i="11"/>
  <c r="L878" i="11"/>
  <c r="M878" i="11"/>
  <c r="G879" i="11"/>
  <c r="H879" i="11"/>
  <c r="I879" i="11"/>
  <c r="L879" i="11"/>
  <c r="M879" i="11"/>
  <c r="N879" i="11" s="1"/>
  <c r="G880" i="11"/>
  <c r="H880" i="11"/>
  <c r="I880" i="11"/>
  <c r="L880" i="11"/>
  <c r="N880" i="11" s="1"/>
  <c r="M880" i="11"/>
  <c r="O880" i="11"/>
  <c r="G881" i="11"/>
  <c r="H881" i="11"/>
  <c r="I881" i="11"/>
  <c r="L881" i="11"/>
  <c r="M881" i="11"/>
  <c r="O881" i="11" s="1"/>
  <c r="G882" i="11"/>
  <c r="H882" i="11"/>
  <c r="I882" i="11"/>
  <c r="L882" i="11"/>
  <c r="M882" i="11"/>
  <c r="G883" i="11"/>
  <c r="H883" i="11"/>
  <c r="I883" i="11"/>
  <c r="J883" i="11" s="1"/>
  <c r="L883" i="11"/>
  <c r="M883" i="11"/>
  <c r="G884" i="11"/>
  <c r="H884" i="11"/>
  <c r="I884" i="11"/>
  <c r="L884" i="11"/>
  <c r="M884" i="11"/>
  <c r="O884" i="11" s="1"/>
  <c r="G885" i="11"/>
  <c r="H885" i="11"/>
  <c r="I885" i="11"/>
  <c r="L885" i="11"/>
  <c r="M885" i="11"/>
  <c r="O885" i="11" s="1"/>
  <c r="G886" i="11"/>
  <c r="H886" i="11"/>
  <c r="I886" i="11"/>
  <c r="L886" i="11"/>
  <c r="M886" i="11"/>
  <c r="G887" i="11"/>
  <c r="J887" i="11" s="1"/>
  <c r="H887" i="11"/>
  <c r="I887" i="11"/>
  <c r="L887" i="11"/>
  <c r="M887" i="11"/>
  <c r="N887" i="11"/>
  <c r="O887" i="11"/>
  <c r="G888" i="11"/>
  <c r="H888" i="11"/>
  <c r="I888" i="11"/>
  <c r="L888" i="11"/>
  <c r="N888" i="11" s="1"/>
  <c r="M888" i="11"/>
  <c r="G889" i="11"/>
  <c r="H889" i="11"/>
  <c r="I889" i="11"/>
  <c r="L889" i="11"/>
  <c r="N889" i="11" s="1"/>
  <c r="M889" i="11"/>
  <c r="G890" i="11"/>
  <c r="H890" i="11"/>
  <c r="I890" i="11"/>
  <c r="L890" i="11"/>
  <c r="N890" i="11" s="1"/>
  <c r="M890" i="11"/>
  <c r="G891" i="11"/>
  <c r="H891" i="11"/>
  <c r="J891" i="11" s="1"/>
  <c r="I891" i="11"/>
  <c r="L891" i="11"/>
  <c r="M891" i="11"/>
  <c r="G892" i="11"/>
  <c r="J892" i="11" s="1"/>
  <c r="H892" i="11"/>
  <c r="I892" i="11"/>
  <c r="L892" i="11"/>
  <c r="M892" i="11"/>
  <c r="G893" i="11"/>
  <c r="H893" i="11"/>
  <c r="I893" i="11"/>
  <c r="L893" i="11"/>
  <c r="M893" i="11"/>
  <c r="G894" i="11"/>
  <c r="H894" i="11"/>
  <c r="I894" i="11"/>
  <c r="L894" i="11"/>
  <c r="M894" i="11"/>
  <c r="G895" i="11"/>
  <c r="H895" i="11"/>
  <c r="I895" i="11"/>
  <c r="L895" i="11"/>
  <c r="M895" i="11"/>
  <c r="N895" i="11" s="1"/>
  <c r="G896" i="11"/>
  <c r="H896" i="11"/>
  <c r="I896" i="11"/>
  <c r="L896" i="11"/>
  <c r="N896" i="11" s="1"/>
  <c r="M896" i="11"/>
  <c r="O896" i="11"/>
  <c r="G897" i="11"/>
  <c r="H897" i="11"/>
  <c r="I897" i="11"/>
  <c r="L897" i="11"/>
  <c r="M897" i="11"/>
  <c r="O897" i="11" s="1"/>
  <c r="G898" i="11"/>
  <c r="H898" i="11"/>
  <c r="I898" i="11"/>
  <c r="L898" i="11"/>
  <c r="M898" i="11"/>
  <c r="G899" i="11"/>
  <c r="H899" i="11"/>
  <c r="I899" i="11"/>
  <c r="J899" i="11" s="1"/>
  <c r="L899" i="11"/>
  <c r="M899" i="11"/>
  <c r="G900" i="11"/>
  <c r="H900" i="11"/>
  <c r="I900" i="11"/>
  <c r="L900" i="11"/>
  <c r="M900" i="11"/>
  <c r="O900" i="11" s="1"/>
  <c r="G901" i="11"/>
  <c r="H901" i="11"/>
  <c r="I901" i="11"/>
  <c r="L901" i="11"/>
  <c r="M901" i="11"/>
  <c r="O901" i="11" s="1"/>
  <c r="G902" i="11"/>
  <c r="H902" i="11"/>
  <c r="I902" i="11"/>
  <c r="L902" i="11"/>
  <c r="M902" i="11"/>
  <c r="G903" i="11"/>
  <c r="J903" i="11" s="1"/>
  <c r="H903" i="11"/>
  <c r="I903" i="11"/>
  <c r="L903" i="11"/>
  <c r="M903" i="11"/>
  <c r="N903" i="11"/>
  <c r="O903" i="11"/>
  <c r="G904" i="11"/>
  <c r="H904" i="11"/>
  <c r="I904" i="11"/>
  <c r="L904" i="11"/>
  <c r="N904" i="11" s="1"/>
  <c r="M904" i="11"/>
  <c r="G905" i="11"/>
  <c r="H905" i="11"/>
  <c r="I905" i="11"/>
  <c r="L905" i="11"/>
  <c r="N905" i="11" s="1"/>
  <c r="M905" i="11"/>
  <c r="G906" i="11"/>
  <c r="H906" i="11"/>
  <c r="I906" i="11"/>
  <c r="L906" i="11"/>
  <c r="N906" i="11" s="1"/>
  <c r="M906" i="11"/>
  <c r="G907" i="11"/>
  <c r="H907" i="11"/>
  <c r="J907" i="11" s="1"/>
  <c r="I907" i="11"/>
  <c r="L907" i="11"/>
  <c r="M907" i="11"/>
  <c r="G908" i="11"/>
  <c r="J908" i="11" s="1"/>
  <c r="H908" i="11"/>
  <c r="I908" i="11"/>
  <c r="L908" i="11"/>
  <c r="M908" i="11"/>
  <c r="G909" i="11"/>
  <c r="H909" i="11"/>
  <c r="I909" i="11"/>
  <c r="L909" i="11"/>
  <c r="M909" i="11"/>
  <c r="G910" i="11"/>
  <c r="H910" i="11"/>
  <c r="I910" i="11"/>
  <c r="L910" i="11"/>
  <c r="M910" i="11"/>
  <c r="G911" i="11"/>
  <c r="H911" i="11"/>
  <c r="I911" i="11"/>
  <c r="L911" i="11"/>
  <c r="M911" i="11"/>
  <c r="N911" i="11" s="1"/>
  <c r="G912" i="11"/>
  <c r="H912" i="11"/>
  <c r="I912" i="11"/>
  <c r="L912" i="11"/>
  <c r="N912" i="11" s="1"/>
  <c r="M912" i="11"/>
  <c r="O912" i="11"/>
  <c r="G913" i="11"/>
  <c r="H913" i="11"/>
  <c r="I913" i="11"/>
  <c r="L913" i="11"/>
  <c r="M913" i="11"/>
  <c r="O913" i="11" s="1"/>
  <c r="G914" i="11"/>
  <c r="H914" i="11"/>
  <c r="I914" i="11"/>
  <c r="L914" i="11"/>
  <c r="M914" i="11"/>
  <c r="G915" i="11"/>
  <c r="H915" i="11"/>
  <c r="I915" i="11"/>
  <c r="J915" i="11" s="1"/>
  <c r="L915" i="11"/>
  <c r="M915" i="11"/>
  <c r="G916" i="11"/>
  <c r="H916" i="11"/>
  <c r="I916" i="11"/>
  <c r="L916" i="11"/>
  <c r="M916" i="11"/>
  <c r="O916" i="11" s="1"/>
  <c r="G917" i="11"/>
  <c r="H917" i="11"/>
  <c r="I917" i="11"/>
  <c r="L917" i="11"/>
  <c r="M917" i="11"/>
  <c r="G918" i="11"/>
  <c r="H918" i="11"/>
  <c r="I918" i="11"/>
  <c r="L918" i="11"/>
  <c r="M918" i="11"/>
  <c r="G919" i="11"/>
  <c r="H919" i="11"/>
  <c r="I919" i="11"/>
  <c r="L919" i="11"/>
  <c r="M919" i="11"/>
  <c r="N919" i="11" s="1"/>
  <c r="G920" i="11"/>
  <c r="J920" i="11" s="1"/>
  <c r="H920" i="11"/>
  <c r="I920" i="11"/>
  <c r="L920" i="11"/>
  <c r="N920" i="11" s="1"/>
  <c r="M920" i="11"/>
  <c r="O920" i="11" s="1"/>
  <c r="G921" i="11"/>
  <c r="H921" i="11"/>
  <c r="I921" i="11"/>
  <c r="L921" i="11"/>
  <c r="M921" i="11"/>
  <c r="O921" i="11" s="1"/>
  <c r="G922" i="11"/>
  <c r="H922" i="11"/>
  <c r="I922" i="11"/>
  <c r="L922" i="11"/>
  <c r="N922" i="11" s="1"/>
  <c r="M922" i="11"/>
  <c r="G923" i="11"/>
  <c r="H923" i="11"/>
  <c r="I923" i="11"/>
  <c r="L923" i="11"/>
  <c r="N923" i="11" s="1"/>
  <c r="M923" i="11"/>
  <c r="G924" i="11"/>
  <c r="J924" i="11" s="1"/>
  <c r="H924" i="11"/>
  <c r="I924" i="11"/>
  <c r="L924" i="11"/>
  <c r="N924" i="11" s="1"/>
  <c r="M924" i="11"/>
  <c r="G925" i="11"/>
  <c r="J925" i="11" s="1"/>
  <c r="H925" i="11"/>
  <c r="I925" i="11"/>
  <c r="L925" i="11"/>
  <c r="M925" i="11"/>
  <c r="G926" i="11"/>
  <c r="H926" i="11"/>
  <c r="I926" i="11"/>
  <c r="L926" i="11"/>
  <c r="M926" i="11"/>
  <c r="G927" i="11"/>
  <c r="H927" i="11"/>
  <c r="I927" i="11"/>
  <c r="L927" i="11"/>
  <c r="M927" i="11"/>
  <c r="G928" i="11"/>
  <c r="H928" i="11"/>
  <c r="I928" i="11"/>
  <c r="L928" i="11"/>
  <c r="M928" i="11"/>
  <c r="N928" i="11" s="1"/>
  <c r="G929" i="11"/>
  <c r="H929" i="11"/>
  <c r="I929" i="11"/>
  <c r="L929" i="11"/>
  <c r="M929" i="11"/>
  <c r="O929" i="11"/>
  <c r="G930" i="11"/>
  <c r="H930" i="11"/>
  <c r="I930" i="11"/>
  <c r="L930" i="11"/>
  <c r="M930" i="11"/>
  <c r="O930" i="11" s="1"/>
  <c r="G931" i="11"/>
  <c r="H931" i="11"/>
  <c r="I931" i="11"/>
  <c r="L931" i="11"/>
  <c r="N931" i="11" s="1"/>
  <c r="M931" i="11"/>
  <c r="G932" i="11"/>
  <c r="H932" i="11"/>
  <c r="I932" i="11"/>
  <c r="L932" i="11"/>
  <c r="M932" i="11"/>
  <c r="G933" i="11"/>
  <c r="H933" i="11"/>
  <c r="I933" i="11"/>
  <c r="L933" i="11"/>
  <c r="M933" i="11"/>
  <c r="G934" i="11"/>
  <c r="H934" i="11"/>
  <c r="I934" i="11"/>
  <c r="L934" i="11"/>
  <c r="M934" i="11"/>
  <c r="G935" i="11"/>
  <c r="H935" i="11"/>
  <c r="I935" i="11"/>
  <c r="L935" i="11"/>
  <c r="M935" i="11"/>
  <c r="G936" i="11"/>
  <c r="H936" i="11"/>
  <c r="I936" i="11"/>
  <c r="L936" i="11"/>
  <c r="M936" i="11"/>
  <c r="N936" i="11" s="1"/>
  <c r="G937" i="11"/>
  <c r="H937" i="11"/>
  <c r="I937" i="11"/>
  <c r="L937" i="11"/>
  <c r="M937" i="11"/>
  <c r="O937" i="11" s="1"/>
  <c r="G938" i="11"/>
  <c r="H938" i="11"/>
  <c r="I938" i="11"/>
  <c r="L938" i="11"/>
  <c r="M938" i="11"/>
  <c r="O938" i="11" s="1"/>
  <c r="G939" i="11"/>
  <c r="H939" i="11"/>
  <c r="I939" i="11"/>
  <c r="L939" i="11"/>
  <c r="M939" i="11"/>
  <c r="O939" i="11" s="1"/>
  <c r="G940" i="11"/>
  <c r="H940" i="11"/>
  <c r="I940" i="11"/>
  <c r="L940" i="11"/>
  <c r="M940" i="11"/>
  <c r="G941" i="11"/>
  <c r="H941" i="11"/>
  <c r="I941" i="11"/>
  <c r="L941" i="11"/>
  <c r="M941" i="11"/>
  <c r="G942" i="11"/>
  <c r="H942" i="11"/>
  <c r="I942" i="11"/>
  <c r="L942" i="11"/>
  <c r="N942" i="11" s="1"/>
  <c r="M942" i="11"/>
  <c r="G943" i="11"/>
  <c r="J943" i="11" s="1"/>
  <c r="H943" i="11"/>
  <c r="I943" i="11"/>
  <c r="L943" i="11"/>
  <c r="M943" i="11"/>
  <c r="G944" i="11"/>
  <c r="H944" i="11"/>
  <c r="I944" i="11"/>
  <c r="L944" i="11"/>
  <c r="N944" i="11" s="1"/>
  <c r="M944" i="11"/>
  <c r="G945" i="11"/>
  <c r="H945" i="11"/>
  <c r="I945" i="11"/>
  <c r="L945" i="11"/>
  <c r="M945" i="11"/>
  <c r="G946" i="11"/>
  <c r="H946" i="11"/>
  <c r="I946" i="11"/>
  <c r="L946" i="11"/>
  <c r="M946" i="11"/>
  <c r="G947" i="11"/>
  <c r="H947" i="11"/>
  <c r="I947" i="11"/>
  <c r="L947" i="11"/>
  <c r="M947" i="11"/>
  <c r="O947" i="11" s="1"/>
  <c r="G948" i="11"/>
  <c r="H948" i="11"/>
  <c r="I948" i="11"/>
  <c r="L948" i="11"/>
  <c r="M948" i="11"/>
  <c r="O948" i="11" s="1"/>
  <c r="G949" i="11"/>
  <c r="H949" i="11"/>
  <c r="I949" i="11"/>
  <c r="L949" i="11"/>
  <c r="M949" i="11"/>
  <c r="G950" i="11"/>
  <c r="H950" i="11"/>
  <c r="I950" i="11"/>
  <c r="L950" i="11"/>
  <c r="M950" i="11"/>
  <c r="G951" i="11"/>
  <c r="J951" i="11" s="1"/>
  <c r="H951" i="11"/>
  <c r="I951" i="11"/>
  <c r="L951" i="11"/>
  <c r="M951" i="11"/>
  <c r="O951" i="11" s="1"/>
  <c r="G952" i="11"/>
  <c r="H952" i="11"/>
  <c r="I952" i="11"/>
  <c r="L952" i="11"/>
  <c r="M952" i="11"/>
  <c r="G953" i="11"/>
  <c r="J953" i="11" s="1"/>
  <c r="H953" i="11"/>
  <c r="I953" i="11"/>
  <c r="L953" i="11"/>
  <c r="M953" i="11"/>
  <c r="G954" i="11"/>
  <c r="H954" i="11"/>
  <c r="I954" i="11"/>
  <c r="J954" i="11"/>
  <c r="L954" i="11"/>
  <c r="M954" i="11"/>
  <c r="G955" i="11"/>
  <c r="H955" i="11"/>
  <c r="I955" i="11"/>
  <c r="L955" i="11"/>
  <c r="M955" i="11"/>
  <c r="N955" i="11"/>
  <c r="G956" i="11"/>
  <c r="H956" i="11"/>
  <c r="I956" i="11"/>
  <c r="L956" i="11"/>
  <c r="M956" i="11"/>
  <c r="N956" i="11" s="1"/>
  <c r="G957" i="11"/>
  <c r="H957" i="11"/>
  <c r="I957" i="11"/>
  <c r="L957" i="11"/>
  <c r="M957" i="11"/>
  <c r="O957" i="11"/>
  <c r="G958" i="11"/>
  <c r="H958" i="11"/>
  <c r="I958" i="11"/>
  <c r="L958" i="11"/>
  <c r="M958" i="11"/>
  <c r="G959" i="11"/>
  <c r="H959" i="11"/>
  <c r="I959" i="11"/>
  <c r="L959" i="11"/>
  <c r="M959" i="11"/>
  <c r="G960" i="11"/>
  <c r="H960" i="11"/>
  <c r="I960" i="11"/>
  <c r="J960" i="11" s="1"/>
  <c r="L960" i="11"/>
  <c r="M960" i="11"/>
  <c r="G961" i="11"/>
  <c r="J961" i="11" s="1"/>
  <c r="H961" i="11"/>
  <c r="I961" i="11"/>
  <c r="L961" i="11"/>
  <c r="M961" i="11"/>
  <c r="G962" i="11"/>
  <c r="H962" i="11"/>
  <c r="I962" i="11"/>
  <c r="L962" i="11"/>
  <c r="M962" i="11"/>
  <c r="G963" i="11"/>
  <c r="J963" i="11" s="1"/>
  <c r="H963" i="11"/>
  <c r="I963" i="11"/>
  <c r="L963" i="11"/>
  <c r="N963" i="11" s="1"/>
  <c r="M963" i="11"/>
  <c r="G964" i="11"/>
  <c r="H964" i="11"/>
  <c r="I964" i="11"/>
  <c r="L964" i="11"/>
  <c r="N964" i="11" s="1"/>
  <c r="M964" i="11"/>
  <c r="G965" i="11"/>
  <c r="H965" i="11"/>
  <c r="I965" i="11"/>
  <c r="L965" i="11"/>
  <c r="M965" i="11"/>
  <c r="G966" i="11"/>
  <c r="H966" i="11"/>
  <c r="I966" i="11"/>
  <c r="L966" i="11"/>
  <c r="N966" i="11" s="1"/>
  <c r="M966" i="11"/>
  <c r="G967" i="11"/>
  <c r="J967" i="11" s="1"/>
  <c r="H967" i="11"/>
  <c r="I967" i="11"/>
  <c r="L967" i="11"/>
  <c r="M967" i="11"/>
  <c r="G968" i="11"/>
  <c r="H968" i="11"/>
  <c r="I968" i="11"/>
  <c r="J968" i="11"/>
  <c r="L968" i="11"/>
  <c r="M968" i="11"/>
  <c r="N968" i="11" s="1"/>
  <c r="G969" i="11"/>
  <c r="H969" i="11"/>
  <c r="I969" i="11"/>
  <c r="L969" i="11"/>
  <c r="M969" i="11"/>
  <c r="G970" i="11"/>
  <c r="J970" i="11" s="1"/>
  <c r="H970" i="11"/>
  <c r="I970" i="11"/>
  <c r="L970" i="11"/>
  <c r="M970" i="11"/>
  <c r="G971" i="11"/>
  <c r="H971" i="11"/>
  <c r="I971" i="11"/>
  <c r="L971" i="11"/>
  <c r="N971" i="11" s="1"/>
  <c r="M971" i="11"/>
  <c r="G972" i="11"/>
  <c r="H972" i="11"/>
  <c r="I972" i="11"/>
  <c r="L972" i="11"/>
  <c r="M972" i="11"/>
  <c r="G973" i="11"/>
  <c r="H973" i="11"/>
  <c r="I973" i="11"/>
  <c r="L973" i="11"/>
  <c r="M973" i="11"/>
  <c r="G974" i="11"/>
  <c r="H974" i="11"/>
  <c r="I974" i="11"/>
  <c r="L974" i="11"/>
  <c r="M974" i="11"/>
  <c r="G975" i="11"/>
  <c r="H975" i="11"/>
  <c r="I975" i="11"/>
  <c r="L975" i="11"/>
  <c r="M975" i="11"/>
  <c r="G976" i="11"/>
  <c r="H976" i="11"/>
  <c r="I976" i="11"/>
  <c r="L976" i="11"/>
  <c r="M976" i="11"/>
  <c r="N976" i="11"/>
  <c r="G977" i="11"/>
  <c r="H977" i="11"/>
  <c r="I977" i="11"/>
  <c r="L977" i="11"/>
  <c r="M977" i="11"/>
  <c r="G978" i="11"/>
  <c r="H978" i="11"/>
  <c r="I978" i="11"/>
  <c r="J978" i="11" s="1"/>
  <c r="L978" i="11"/>
  <c r="M978" i="11"/>
  <c r="G979" i="11"/>
  <c r="H979" i="11"/>
  <c r="I979" i="11"/>
  <c r="L979" i="11"/>
  <c r="M979" i="11"/>
  <c r="O979" i="11" s="1"/>
  <c r="G980" i="11"/>
  <c r="H980" i="11"/>
  <c r="I980" i="11"/>
  <c r="L980" i="11"/>
  <c r="N980" i="11" s="1"/>
  <c r="M980" i="11"/>
  <c r="O980" i="11" s="1"/>
  <c r="G981" i="11"/>
  <c r="H981" i="11"/>
  <c r="I981" i="11"/>
  <c r="L981" i="11"/>
  <c r="M981" i="11"/>
  <c r="N981" i="11" s="1"/>
  <c r="G982" i="11"/>
  <c r="H982" i="11"/>
  <c r="I982" i="11"/>
  <c r="L982" i="11"/>
  <c r="M982" i="11"/>
  <c r="G983" i="11"/>
  <c r="J983" i="11" s="1"/>
  <c r="H983" i="11"/>
  <c r="I983" i="11"/>
  <c r="L983" i="11"/>
  <c r="O983" i="11" s="1"/>
  <c r="M983" i="11"/>
  <c r="G984" i="11"/>
  <c r="H984" i="11"/>
  <c r="I984" i="11"/>
  <c r="J984" i="11"/>
  <c r="L984" i="11"/>
  <c r="M984" i="11"/>
  <c r="G985" i="11"/>
  <c r="H985" i="11"/>
  <c r="I985" i="11"/>
  <c r="L985" i="11"/>
  <c r="M985" i="11"/>
  <c r="G986" i="11"/>
  <c r="J986" i="11" s="1"/>
  <c r="H986" i="11"/>
  <c r="I986" i="11"/>
  <c r="L986" i="11"/>
  <c r="M986" i="11"/>
  <c r="O986" i="11" s="1"/>
  <c r="G987" i="11"/>
  <c r="H987" i="11"/>
  <c r="I987" i="11"/>
  <c r="L987" i="11"/>
  <c r="N987" i="11" s="1"/>
  <c r="M987" i="11"/>
  <c r="G988" i="11"/>
  <c r="H988" i="11"/>
  <c r="I988" i="11"/>
  <c r="L988" i="11"/>
  <c r="M988" i="11"/>
  <c r="N988" i="11" s="1"/>
  <c r="G989" i="11"/>
  <c r="H989" i="11"/>
  <c r="I989" i="11"/>
  <c r="L989" i="11"/>
  <c r="M989" i="11"/>
  <c r="N989" i="11" s="1"/>
  <c r="G990" i="11"/>
  <c r="H990" i="11"/>
  <c r="I990" i="11"/>
  <c r="L990" i="11"/>
  <c r="N990" i="11" s="1"/>
  <c r="M990" i="11"/>
  <c r="G991" i="11"/>
  <c r="H991" i="11"/>
  <c r="J991" i="11" s="1"/>
  <c r="I991" i="11"/>
  <c r="L991" i="11"/>
  <c r="M991" i="11"/>
  <c r="G992" i="11"/>
  <c r="H992" i="11"/>
  <c r="I992" i="11"/>
  <c r="L992" i="11"/>
  <c r="M992" i="11"/>
  <c r="G993" i="11"/>
  <c r="H993" i="11"/>
  <c r="I993" i="11"/>
  <c r="L993" i="11"/>
  <c r="M993" i="11"/>
  <c r="G994" i="11"/>
  <c r="H994" i="11"/>
  <c r="I994" i="11"/>
  <c r="L994" i="11"/>
  <c r="M994" i="11"/>
  <c r="G995" i="11"/>
  <c r="J995" i="11" s="1"/>
  <c r="H995" i="11"/>
  <c r="I995" i="11"/>
  <c r="L995" i="11"/>
  <c r="M995" i="11"/>
  <c r="G996" i="11"/>
  <c r="H996" i="11"/>
  <c r="I996" i="11"/>
  <c r="L996" i="11"/>
  <c r="N996" i="11" s="1"/>
  <c r="M996" i="11"/>
  <c r="G997" i="11"/>
  <c r="H997" i="11"/>
  <c r="I997" i="11"/>
  <c r="L997" i="11"/>
  <c r="M997" i="11"/>
  <c r="G998" i="11"/>
  <c r="H998" i="11"/>
  <c r="I998" i="11"/>
  <c r="L998" i="11"/>
  <c r="M998" i="11"/>
  <c r="N998" i="11"/>
  <c r="G999" i="11"/>
  <c r="H999" i="11"/>
  <c r="I999" i="11"/>
  <c r="L999" i="11"/>
  <c r="M999" i="11"/>
  <c r="G1000" i="11"/>
  <c r="H1000" i="11"/>
  <c r="I1000" i="11"/>
  <c r="J1000" i="11" s="1"/>
  <c r="L1000" i="11"/>
  <c r="M1000" i="11"/>
  <c r="N1000" i="11" s="1"/>
  <c r="G1001" i="11"/>
  <c r="H1001" i="11"/>
  <c r="I1001" i="11"/>
  <c r="L1001" i="11"/>
  <c r="M1001" i="11"/>
  <c r="G1002" i="11"/>
  <c r="H1002" i="11"/>
  <c r="I1002" i="11"/>
  <c r="J1002" i="11" s="1"/>
  <c r="L1002" i="11"/>
  <c r="M1002" i="11"/>
  <c r="G1003" i="11"/>
  <c r="H1003" i="11"/>
  <c r="I1003" i="11"/>
  <c r="L1003" i="11"/>
  <c r="M1003" i="11"/>
  <c r="N1003" i="11" s="1"/>
  <c r="G1004" i="11"/>
  <c r="J1004" i="11" s="1"/>
  <c r="H1004" i="11"/>
  <c r="I1004" i="11"/>
  <c r="L1004" i="11"/>
  <c r="N1004" i="11" s="1"/>
  <c r="M1004" i="11"/>
  <c r="G1005" i="11"/>
  <c r="H1005" i="11"/>
  <c r="I1005" i="11"/>
  <c r="L1005" i="11"/>
  <c r="M1005" i="11"/>
  <c r="G1006" i="11"/>
  <c r="H1006" i="11"/>
  <c r="I1006" i="11"/>
  <c r="L1006" i="11"/>
  <c r="M1006" i="11"/>
  <c r="G1007" i="11"/>
  <c r="H1007" i="11"/>
  <c r="I1007" i="11"/>
  <c r="L1007" i="11"/>
  <c r="M1007" i="11"/>
  <c r="N1007" i="11" s="1"/>
  <c r="G1008" i="11"/>
  <c r="H1008" i="11"/>
  <c r="I1008" i="11"/>
  <c r="L1008" i="11"/>
  <c r="N1008" i="11" s="1"/>
  <c r="M1008" i="11"/>
  <c r="G1009" i="11"/>
  <c r="H1009" i="11"/>
  <c r="I1009" i="11"/>
  <c r="L1009" i="11"/>
  <c r="M1009" i="11"/>
  <c r="G1010" i="11"/>
  <c r="H1010" i="11"/>
  <c r="I1010" i="11"/>
  <c r="L1010" i="11"/>
  <c r="M1010" i="11"/>
  <c r="O1010" i="11" s="1"/>
  <c r="G1011" i="11"/>
  <c r="H1011" i="11"/>
  <c r="I1011" i="11"/>
  <c r="L1011" i="11"/>
  <c r="M1011" i="11"/>
  <c r="O1011" i="11" s="1"/>
  <c r="G1012" i="11"/>
  <c r="H1012" i="11"/>
  <c r="I1012" i="11"/>
  <c r="L1012" i="11"/>
  <c r="N1012" i="11" s="1"/>
  <c r="M1012" i="11"/>
  <c r="O1012" i="11"/>
  <c r="G1013" i="11"/>
  <c r="H1013" i="11"/>
  <c r="I1013" i="11"/>
  <c r="L1013" i="11"/>
  <c r="M1013" i="11"/>
  <c r="N1013" i="11" s="1"/>
  <c r="G1014" i="11"/>
  <c r="H1014" i="11"/>
  <c r="I1014" i="11"/>
  <c r="L1014" i="11"/>
  <c r="M1014" i="11"/>
  <c r="G1015" i="11"/>
  <c r="H1015" i="11"/>
  <c r="I1015" i="11"/>
  <c r="L1015" i="11"/>
  <c r="M1015" i="11"/>
  <c r="G1016" i="11"/>
  <c r="J1016" i="11" s="1"/>
  <c r="H1016" i="11"/>
  <c r="I1016" i="11"/>
  <c r="L1016" i="11"/>
  <c r="M1016" i="11"/>
  <c r="N1016" i="11" s="1"/>
  <c r="G1017" i="11"/>
  <c r="H1017" i="11"/>
  <c r="I1017" i="11"/>
  <c r="L1017" i="11"/>
  <c r="M1017" i="11"/>
  <c r="G1018" i="11"/>
  <c r="H1018" i="11"/>
  <c r="I1018" i="11"/>
  <c r="L1018" i="11"/>
  <c r="N1018" i="11" s="1"/>
  <c r="M1018" i="11"/>
  <c r="G1019" i="11"/>
  <c r="H1019" i="11"/>
  <c r="I1019" i="11"/>
  <c r="L1019" i="11"/>
  <c r="M1019" i="11"/>
  <c r="G1020" i="11"/>
  <c r="H1020" i="11"/>
  <c r="I1020" i="11"/>
  <c r="L1020" i="11"/>
  <c r="M1020" i="11"/>
  <c r="O1020" i="11" s="1"/>
  <c r="G1021" i="11"/>
  <c r="H1021" i="11"/>
  <c r="I1021" i="11"/>
  <c r="L1021" i="11"/>
  <c r="M1021" i="11"/>
  <c r="G1022" i="11"/>
  <c r="H1022" i="11"/>
  <c r="I1022" i="11"/>
  <c r="L1022" i="11"/>
  <c r="M1022" i="11"/>
  <c r="G1023" i="11"/>
  <c r="H1023" i="11"/>
  <c r="I1023" i="11"/>
  <c r="L1023" i="11"/>
  <c r="M1023" i="11"/>
  <c r="G1024" i="11"/>
  <c r="H1024" i="11"/>
  <c r="I1024" i="11"/>
  <c r="L1024" i="11"/>
  <c r="M1024" i="11"/>
  <c r="N1024" i="11" s="1"/>
  <c r="G1025" i="11"/>
  <c r="H1025" i="11"/>
  <c r="I1025" i="11"/>
  <c r="L1025" i="11"/>
  <c r="M1025" i="11"/>
  <c r="G1026" i="11"/>
  <c r="H1026" i="11"/>
  <c r="I1026" i="11"/>
  <c r="L1026" i="11"/>
  <c r="M1026" i="11"/>
  <c r="G1027" i="11"/>
  <c r="J1027" i="11" s="1"/>
  <c r="H1027" i="11"/>
  <c r="I1027" i="11"/>
  <c r="L1027" i="11"/>
  <c r="M1027" i="11"/>
  <c r="G1028" i="11"/>
  <c r="H1028" i="11"/>
  <c r="I1028" i="11"/>
  <c r="L1028" i="11"/>
  <c r="N1028" i="11" s="1"/>
  <c r="M1028" i="11"/>
  <c r="G1029" i="11"/>
  <c r="H1029" i="11"/>
  <c r="I1029" i="11"/>
  <c r="L1029" i="11"/>
  <c r="M1029" i="11"/>
  <c r="G1030" i="11"/>
  <c r="H1030" i="11"/>
  <c r="I1030" i="11"/>
  <c r="L1030" i="11"/>
  <c r="M1030" i="11"/>
  <c r="G1031" i="11"/>
  <c r="H1031" i="11"/>
  <c r="I1031" i="11"/>
  <c r="L1031" i="11"/>
  <c r="M1031" i="11"/>
  <c r="G1032" i="11"/>
  <c r="H1032" i="11"/>
  <c r="I1032" i="11"/>
  <c r="L1032" i="11"/>
  <c r="M1032" i="11"/>
  <c r="G1033" i="11"/>
  <c r="H1033" i="11"/>
  <c r="I1033" i="11"/>
  <c r="L1033" i="11"/>
  <c r="M1033" i="11"/>
  <c r="G1034" i="11"/>
  <c r="H1034" i="11"/>
  <c r="I1034" i="11"/>
  <c r="J1034" i="11" s="1"/>
  <c r="L1034" i="11"/>
  <c r="M1034" i="11"/>
  <c r="O1034" i="11" s="1"/>
  <c r="G1035" i="11"/>
  <c r="H1035" i="11"/>
  <c r="I1035" i="11"/>
  <c r="L1035" i="11"/>
  <c r="M1035" i="11"/>
  <c r="G1036" i="11"/>
  <c r="H1036" i="11"/>
  <c r="I1036" i="11"/>
  <c r="L1036" i="11"/>
  <c r="N1036" i="11" s="1"/>
  <c r="M1036" i="11"/>
  <c r="G1037" i="11"/>
  <c r="H1037" i="11"/>
  <c r="I1037" i="11"/>
  <c r="L1037" i="11"/>
  <c r="M1037" i="11"/>
  <c r="N1037" i="11" s="1"/>
  <c r="G1038" i="11"/>
  <c r="H1038" i="11"/>
  <c r="I1038" i="11"/>
  <c r="L1038" i="11"/>
  <c r="M1038" i="11"/>
  <c r="N1038" i="11" s="1"/>
  <c r="G1039" i="11"/>
  <c r="H1039" i="11"/>
  <c r="I1039" i="11"/>
  <c r="L1039" i="11"/>
  <c r="M1039" i="11"/>
  <c r="O1039" i="11" s="1"/>
  <c r="G1040" i="11"/>
  <c r="H1040" i="11"/>
  <c r="I1040" i="11"/>
  <c r="L1040" i="11"/>
  <c r="M1040" i="11"/>
  <c r="N1040" i="11" s="1"/>
  <c r="G1041" i="11"/>
  <c r="H1041" i="11"/>
  <c r="I1041" i="11"/>
  <c r="L1041" i="11"/>
  <c r="M1041" i="11"/>
  <c r="O1041" i="11" s="1"/>
  <c r="G1042" i="11"/>
  <c r="H1042" i="11"/>
  <c r="I1042" i="11"/>
  <c r="L1042" i="11"/>
  <c r="M1042" i="11"/>
  <c r="G1043" i="11"/>
  <c r="H1043" i="11"/>
  <c r="I1043" i="11"/>
  <c r="L1043" i="11"/>
  <c r="M1043" i="11"/>
  <c r="G1044" i="11"/>
  <c r="H1044" i="11"/>
  <c r="I1044" i="11"/>
  <c r="L1044" i="11"/>
  <c r="M1044" i="11"/>
  <c r="G1045" i="11"/>
  <c r="H1045" i="11"/>
  <c r="I1045" i="11"/>
  <c r="L1045" i="11"/>
  <c r="N1045" i="11" s="1"/>
  <c r="M1045" i="11"/>
  <c r="G1046" i="11"/>
  <c r="H1046" i="11"/>
  <c r="I1046" i="11"/>
  <c r="L1046" i="11"/>
  <c r="N1046" i="11" s="1"/>
  <c r="M1046" i="11"/>
  <c r="G1047" i="11"/>
  <c r="H1047" i="11"/>
  <c r="I1047" i="11"/>
  <c r="L1047" i="11"/>
  <c r="O1047" i="11" s="1"/>
  <c r="M1047" i="11"/>
  <c r="G1048" i="11"/>
  <c r="H1048" i="11"/>
  <c r="I1048" i="11"/>
  <c r="L1048" i="11"/>
  <c r="M1048" i="11"/>
  <c r="G1049" i="11"/>
  <c r="H1049" i="11"/>
  <c r="I1049" i="11"/>
  <c r="L1049" i="11"/>
  <c r="M1049" i="11"/>
  <c r="O1049" i="11" s="1"/>
  <c r="G1050" i="11"/>
  <c r="H1050" i="11"/>
  <c r="J1050" i="11" s="1"/>
  <c r="I1050" i="11"/>
  <c r="L1050" i="11"/>
  <c r="M1050" i="11"/>
  <c r="G1051" i="11"/>
  <c r="H1051" i="11"/>
  <c r="I1051" i="11"/>
  <c r="L1051" i="11"/>
  <c r="M1051" i="11"/>
  <c r="G1052" i="11"/>
  <c r="H1052" i="11"/>
  <c r="I1052" i="11"/>
  <c r="L1052" i="11"/>
  <c r="M1052" i="11"/>
  <c r="O1052" i="11" s="1"/>
  <c r="G1053" i="11"/>
  <c r="H1053" i="11"/>
  <c r="I1053" i="11"/>
  <c r="J1053" i="11" s="1"/>
  <c r="L1053" i="11"/>
  <c r="M1053" i="11"/>
  <c r="G1054" i="11"/>
  <c r="H1054" i="11"/>
  <c r="I1054" i="11"/>
  <c r="L1054" i="11"/>
  <c r="M1054" i="11"/>
  <c r="G1055" i="11"/>
  <c r="H1055" i="11"/>
  <c r="I1055" i="11"/>
  <c r="L1055" i="11"/>
  <c r="M1055" i="11"/>
  <c r="G1056" i="11"/>
  <c r="J1056" i="11" s="1"/>
  <c r="H1056" i="11"/>
  <c r="I1056" i="11"/>
  <c r="L1056" i="11"/>
  <c r="M1056" i="11"/>
  <c r="G1057" i="11"/>
  <c r="H1057" i="11"/>
  <c r="I1057" i="11"/>
  <c r="L1057" i="11"/>
  <c r="N1057" i="11" s="1"/>
  <c r="M1057" i="11"/>
  <c r="G1058" i="11"/>
  <c r="H1058" i="11"/>
  <c r="I1058" i="11"/>
  <c r="L1058" i="11"/>
  <c r="M1058" i="11"/>
  <c r="G1059" i="11"/>
  <c r="J1059" i="11" s="1"/>
  <c r="H1059" i="11"/>
  <c r="I1059" i="11"/>
  <c r="L1059" i="11"/>
  <c r="O1059" i="11" s="1"/>
  <c r="M1059" i="11"/>
  <c r="G1060" i="11"/>
  <c r="H1060" i="11"/>
  <c r="I1060" i="11"/>
  <c r="L1060" i="11"/>
  <c r="N1060" i="11" s="1"/>
  <c r="M1060" i="11"/>
  <c r="G1061" i="11"/>
  <c r="J1061" i="11" s="1"/>
  <c r="H1061" i="11"/>
  <c r="I1061" i="11"/>
  <c r="L1061" i="11"/>
  <c r="M1061" i="11"/>
  <c r="G1062" i="11"/>
  <c r="H1062" i="11"/>
  <c r="I1062" i="11"/>
  <c r="L1062" i="11"/>
  <c r="M1062" i="11"/>
  <c r="G1063" i="11"/>
  <c r="H1063" i="11"/>
  <c r="I1063" i="11"/>
  <c r="L1063" i="11"/>
  <c r="M1063" i="11"/>
  <c r="G1064" i="11"/>
  <c r="H1064" i="11"/>
  <c r="I1064" i="11"/>
  <c r="L1064" i="11"/>
  <c r="M1064" i="11"/>
  <c r="G1065" i="11"/>
  <c r="H1065" i="11"/>
  <c r="I1065" i="11"/>
  <c r="L1065" i="11"/>
  <c r="M1065" i="11"/>
  <c r="G1066" i="11"/>
  <c r="H1066" i="11"/>
  <c r="I1066" i="11"/>
  <c r="L1066" i="11"/>
  <c r="M1066" i="11"/>
  <c r="O1066" i="11" s="1"/>
  <c r="G1067" i="11"/>
  <c r="J1067" i="11" s="1"/>
  <c r="H1067" i="11"/>
  <c r="I1067" i="11"/>
  <c r="L1067" i="11"/>
  <c r="O1067" i="11" s="1"/>
  <c r="M1067" i="11"/>
  <c r="G1068" i="11"/>
  <c r="H1068" i="11"/>
  <c r="I1068" i="11"/>
  <c r="L1068" i="11"/>
  <c r="M1068" i="11"/>
  <c r="G1069" i="11"/>
  <c r="H1069" i="11"/>
  <c r="I1069" i="11"/>
  <c r="L1069" i="11"/>
  <c r="M1069" i="11"/>
  <c r="G1070" i="11"/>
  <c r="H1070" i="11"/>
  <c r="I1070" i="11"/>
  <c r="L1070" i="11"/>
  <c r="M1070" i="11"/>
  <c r="G1071" i="11"/>
  <c r="H1071" i="11"/>
  <c r="I1071" i="11"/>
  <c r="L1071" i="11"/>
  <c r="M1071" i="11"/>
  <c r="G1072" i="11"/>
  <c r="H1072" i="11"/>
  <c r="I1072" i="11"/>
  <c r="L1072" i="11"/>
  <c r="M1072" i="11"/>
  <c r="O1072" i="11" s="1"/>
  <c r="G1073" i="11"/>
  <c r="H1073" i="11"/>
  <c r="I1073" i="11"/>
  <c r="L1073" i="11"/>
  <c r="N1073" i="11" s="1"/>
  <c r="M1073" i="11"/>
  <c r="G1074" i="11"/>
  <c r="H1074" i="11"/>
  <c r="I1074" i="11"/>
  <c r="L1074" i="11"/>
  <c r="M1074" i="11"/>
  <c r="O1074" i="11" s="1"/>
  <c r="G1075" i="11"/>
  <c r="H1075" i="11"/>
  <c r="I1075" i="11"/>
  <c r="L1075" i="11"/>
  <c r="M1075" i="11"/>
  <c r="G1076" i="11"/>
  <c r="H1076" i="11"/>
  <c r="I1076" i="11"/>
  <c r="L1076" i="11"/>
  <c r="M1076" i="11"/>
  <c r="O1076" i="11" s="1"/>
  <c r="G1077" i="11"/>
  <c r="H1077" i="11"/>
  <c r="I1077" i="11"/>
  <c r="J1077" i="11" s="1"/>
  <c r="L1077" i="11"/>
  <c r="M1077" i="11"/>
  <c r="G1078" i="11"/>
  <c r="H1078" i="11"/>
  <c r="I1078" i="11"/>
  <c r="L1078" i="11"/>
  <c r="M1078" i="11"/>
  <c r="O1078" i="11" s="1"/>
  <c r="G1079" i="11"/>
  <c r="H1079" i="11"/>
  <c r="I1079" i="11"/>
  <c r="L1079" i="11"/>
  <c r="M1079" i="11"/>
  <c r="G1080" i="11"/>
  <c r="H1080" i="11"/>
  <c r="I1080" i="11"/>
  <c r="L1080" i="11"/>
  <c r="M1080" i="11"/>
  <c r="G1081" i="11"/>
  <c r="J1081" i="11" s="1"/>
  <c r="H1081" i="11"/>
  <c r="I1081" i="11"/>
  <c r="L1081" i="11"/>
  <c r="M1081" i="11"/>
  <c r="G1082" i="11"/>
  <c r="H1082" i="11"/>
  <c r="I1082" i="11"/>
  <c r="L1082" i="11"/>
  <c r="N1082" i="11" s="1"/>
  <c r="M1082" i="11"/>
  <c r="O1082" i="11" s="1"/>
  <c r="G1083" i="11"/>
  <c r="J1083" i="11" s="1"/>
  <c r="H1083" i="11"/>
  <c r="I1083" i="11"/>
  <c r="L1083" i="11"/>
  <c r="O1083" i="11" s="1"/>
  <c r="M1083" i="11"/>
  <c r="G1084" i="11"/>
  <c r="H1084" i="11"/>
  <c r="I1084" i="11"/>
  <c r="L1084" i="11"/>
  <c r="M1084" i="11"/>
  <c r="G1085" i="11"/>
  <c r="H1085" i="11"/>
  <c r="I1085" i="11"/>
  <c r="L1085" i="11"/>
  <c r="M1085" i="11"/>
  <c r="G1086" i="11"/>
  <c r="H1086" i="11"/>
  <c r="I1086" i="11"/>
  <c r="J1086" i="11"/>
  <c r="L1086" i="11"/>
  <c r="M1086" i="11"/>
  <c r="O1086" i="11" s="1"/>
  <c r="G1087" i="11"/>
  <c r="H1087" i="11"/>
  <c r="I1087" i="11"/>
  <c r="L1087" i="11"/>
  <c r="M1087" i="11"/>
  <c r="N1087" i="11"/>
  <c r="G1088" i="11"/>
  <c r="H1088" i="11"/>
  <c r="I1088" i="11"/>
  <c r="L1088" i="11"/>
  <c r="M1088" i="11"/>
  <c r="O1088" i="11" s="1"/>
  <c r="G1089" i="11"/>
  <c r="H1089" i="11"/>
  <c r="I1089" i="11"/>
  <c r="L1089" i="11"/>
  <c r="M1089" i="11"/>
  <c r="O1089" i="11" s="1"/>
  <c r="G1090" i="11"/>
  <c r="H1090" i="11"/>
  <c r="I1090" i="11"/>
  <c r="L1090" i="11"/>
  <c r="M1090" i="11"/>
  <c r="G1091" i="11"/>
  <c r="J1091" i="11" s="1"/>
  <c r="H1091" i="11"/>
  <c r="I1091" i="11"/>
  <c r="L1091" i="11"/>
  <c r="M1091" i="11"/>
  <c r="G1092" i="11"/>
  <c r="H1092" i="11"/>
  <c r="I1092" i="11"/>
  <c r="L1092" i="11"/>
  <c r="N1092" i="11" s="1"/>
  <c r="M1092" i="11"/>
  <c r="O1092" i="11" s="1"/>
  <c r="G1093" i="11"/>
  <c r="H1093" i="11"/>
  <c r="I1093" i="11"/>
  <c r="L1093" i="11"/>
  <c r="M1093" i="11"/>
  <c r="G1094" i="11"/>
  <c r="H1094" i="11"/>
  <c r="I1094" i="11"/>
  <c r="L1094" i="11"/>
  <c r="M1094" i="11"/>
  <c r="G1095" i="11"/>
  <c r="H1095" i="11"/>
  <c r="I1095" i="11"/>
  <c r="L1095" i="11"/>
  <c r="M1095" i="11"/>
  <c r="G1096" i="11"/>
  <c r="H1096" i="11"/>
  <c r="I1096" i="11"/>
  <c r="L1096" i="11"/>
  <c r="M1096" i="11"/>
  <c r="O1096" i="11"/>
  <c r="G1097" i="11"/>
  <c r="H1097" i="11"/>
  <c r="I1097" i="11"/>
  <c r="L1097" i="11"/>
  <c r="M1097" i="11"/>
  <c r="O1097" i="11" s="1"/>
  <c r="G1098" i="11"/>
  <c r="H1098" i="11"/>
  <c r="I1098" i="11"/>
  <c r="L1098" i="11"/>
  <c r="M1098" i="11"/>
  <c r="O1098" i="11" s="1"/>
  <c r="G1099" i="11"/>
  <c r="H1099" i="11"/>
  <c r="I1099" i="11"/>
  <c r="L1099" i="11"/>
  <c r="M1099" i="11"/>
  <c r="O1099" i="11" s="1"/>
  <c r="G1100" i="11"/>
  <c r="H1100" i="11"/>
  <c r="I1100" i="11"/>
  <c r="L1100" i="11"/>
  <c r="M1100" i="11"/>
  <c r="G1101" i="11"/>
  <c r="H1101" i="11"/>
  <c r="I1101" i="11"/>
  <c r="L1101" i="11"/>
  <c r="M1101" i="11"/>
  <c r="G1102" i="11"/>
  <c r="H1102" i="11"/>
  <c r="I1102" i="11"/>
  <c r="L1102" i="11"/>
  <c r="M1102" i="11"/>
  <c r="G1103" i="11"/>
  <c r="H1103" i="11"/>
  <c r="I1103" i="11"/>
  <c r="L1103" i="11"/>
  <c r="M1103" i="11"/>
  <c r="O1103" i="11" s="1"/>
  <c r="G1104" i="11"/>
  <c r="H1104" i="11"/>
  <c r="I1104" i="11"/>
  <c r="L1104" i="11"/>
  <c r="M1104" i="11"/>
  <c r="G1105" i="11"/>
  <c r="H1105" i="11"/>
  <c r="I1105" i="11"/>
  <c r="L1105" i="11"/>
  <c r="N1105" i="11" s="1"/>
  <c r="M1105" i="11"/>
  <c r="G1106" i="11"/>
  <c r="H1106" i="11"/>
  <c r="I1106" i="11"/>
  <c r="L1106" i="11"/>
  <c r="M1106" i="11"/>
  <c r="N1106" i="11" s="1"/>
  <c r="O1106" i="11"/>
  <c r="G1107" i="11"/>
  <c r="H1107" i="11"/>
  <c r="I1107" i="11"/>
  <c r="L1107" i="11"/>
  <c r="M1107" i="11"/>
  <c r="O1107" i="11" s="1"/>
  <c r="G1108" i="11"/>
  <c r="H1108" i="11"/>
  <c r="I1108" i="11"/>
  <c r="L1108" i="11"/>
  <c r="N1108" i="11" s="1"/>
  <c r="M1108" i="11"/>
  <c r="G1109" i="11"/>
  <c r="J1109" i="11" s="1"/>
  <c r="H1109" i="11"/>
  <c r="I1109" i="11"/>
  <c r="L1109" i="11"/>
  <c r="M1109" i="11"/>
  <c r="G1110" i="11"/>
  <c r="H1110" i="11"/>
  <c r="I1110" i="11"/>
  <c r="L1110" i="11"/>
  <c r="M1110" i="11"/>
  <c r="O1110" i="11" s="1"/>
  <c r="G1111" i="11"/>
  <c r="H1111" i="11"/>
  <c r="I1111" i="11"/>
  <c r="L1111" i="11"/>
  <c r="M1111" i="11"/>
  <c r="G1112" i="11"/>
  <c r="H1112" i="11"/>
  <c r="I1112" i="11"/>
  <c r="L1112" i="11"/>
  <c r="M1112" i="11"/>
  <c r="O1112" i="11" s="1"/>
  <c r="G1113" i="11"/>
  <c r="H1113" i="11"/>
  <c r="I1113" i="11"/>
  <c r="L1113" i="11"/>
  <c r="N1113" i="11" s="1"/>
  <c r="M1113" i="11"/>
  <c r="G1114" i="11"/>
  <c r="H1114" i="11"/>
  <c r="I1114" i="11"/>
  <c r="L1114" i="11"/>
  <c r="N1114" i="11" s="1"/>
  <c r="M1114" i="11"/>
  <c r="G1115" i="11"/>
  <c r="J1115" i="11" s="1"/>
  <c r="H1115" i="11"/>
  <c r="I1115" i="11"/>
  <c r="L1115" i="11"/>
  <c r="M1115" i="11"/>
  <c r="O1115" i="11" s="1"/>
  <c r="G1116" i="11"/>
  <c r="H1116" i="11"/>
  <c r="I1116" i="11"/>
  <c r="L1116" i="11"/>
  <c r="M1116" i="11"/>
  <c r="G1117" i="11"/>
  <c r="H1117" i="11"/>
  <c r="I1117" i="11"/>
  <c r="L1117" i="11"/>
  <c r="M1117" i="11"/>
  <c r="G1118" i="11"/>
  <c r="J1118" i="11" s="1"/>
  <c r="H1118" i="11"/>
  <c r="I1118" i="11"/>
  <c r="L1118" i="11"/>
  <c r="M1118" i="11"/>
  <c r="G1119" i="11"/>
  <c r="H1119" i="11"/>
  <c r="I1119" i="11"/>
  <c r="L1119" i="11"/>
  <c r="N1119" i="11" s="1"/>
  <c r="M1119" i="11"/>
  <c r="G1120" i="11"/>
  <c r="H1120" i="11"/>
  <c r="I1120" i="11"/>
  <c r="L1120" i="11"/>
  <c r="M1120" i="11"/>
  <c r="G1121" i="11"/>
  <c r="H1121" i="11"/>
  <c r="I1121" i="11"/>
  <c r="L1121" i="11"/>
  <c r="N1121" i="11" s="1"/>
  <c r="M1121" i="11"/>
  <c r="G1122" i="11"/>
  <c r="H1122" i="11"/>
  <c r="I1122" i="11"/>
  <c r="L1122" i="11"/>
  <c r="M1122" i="11"/>
  <c r="G1123" i="11"/>
  <c r="J1123" i="11" s="1"/>
  <c r="H1123" i="11"/>
  <c r="I1123" i="11"/>
  <c r="L1123" i="11"/>
  <c r="M1123" i="11"/>
  <c r="G1124" i="11"/>
  <c r="H1124" i="11"/>
  <c r="I1124" i="11"/>
  <c r="L1124" i="11"/>
  <c r="N1124" i="11" s="1"/>
  <c r="M1124" i="11"/>
  <c r="G1125" i="11"/>
  <c r="J1125" i="11" s="1"/>
  <c r="H1125" i="11"/>
  <c r="I1125" i="11"/>
  <c r="L1125" i="11"/>
  <c r="M1125" i="11"/>
  <c r="G1126" i="11"/>
  <c r="H1126" i="11"/>
  <c r="I1126" i="11"/>
  <c r="L1126" i="11"/>
  <c r="M1126" i="11"/>
  <c r="G1127" i="11"/>
  <c r="H1127" i="11"/>
  <c r="I1127" i="11"/>
  <c r="L1127" i="11"/>
  <c r="N1127" i="11" s="1"/>
  <c r="M1127" i="11"/>
  <c r="G1128" i="11"/>
  <c r="H1128" i="11"/>
  <c r="I1128" i="11"/>
  <c r="L1128" i="11"/>
  <c r="O1128" i="11" s="1"/>
  <c r="M1128" i="11"/>
  <c r="G1129" i="11"/>
  <c r="H1129" i="11"/>
  <c r="I1129" i="11"/>
  <c r="L1129" i="11"/>
  <c r="M1129" i="11"/>
  <c r="G1130" i="11"/>
  <c r="H1130" i="11"/>
  <c r="I1130" i="11"/>
  <c r="L1130" i="11"/>
  <c r="N1130" i="11" s="1"/>
  <c r="M1130" i="11"/>
  <c r="O1130" i="11" s="1"/>
  <c r="G1131" i="11"/>
  <c r="J1131" i="11" s="1"/>
  <c r="H1131" i="11"/>
  <c r="I1131" i="11"/>
  <c r="L1131" i="11"/>
  <c r="M1131" i="11"/>
  <c r="O1131" i="11" s="1"/>
  <c r="G1132" i="11"/>
  <c r="H1132" i="11"/>
  <c r="I1132" i="11"/>
  <c r="L1132" i="11"/>
  <c r="N1132" i="11" s="1"/>
  <c r="M1132" i="11"/>
  <c r="G1133" i="11"/>
  <c r="J1133" i="11" s="1"/>
  <c r="H1133" i="11"/>
  <c r="I1133" i="11"/>
  <c r="L1133" i="11"/>
  <c r="M1133" i="11"/>
  <c r="G1134" i="11"/>
  <c r="H1134" i="11"/>
  <c r="I1134" i="11"/>
  <c r="L1134" i="11"/>
  <c r="N1134" i="11" s="1"/>
  <c r="M1134" i="11"/>
  <c r="G1135" i="11"/>
  <c r="H1135" i="11"/>
  <c r="I1135" i="11"/>
  <c r="L1135" i="11"/>
  <c r="M1135" i="11"/>
  <c r="O1135" i="11" s="1"/>
  <c r="G1136" i="11"/>
  <c r="H1136" i="11"/>
  <c r="I1136" i="11"/>
  <c r="L1136" i="11"/>
  <c r="M1136" i="11"/>
  <c r="O1136" i="11" s="1"/>
  <c r="G1137" i="11"/>
  <c r="H1137" i="11"/>
  <c r="I1137" i="11"/>
  <c r="L1137" i="11"/>
  <c r="M1137" i="11"/>
  <c r="O1137" i="11" s="1"/>
  <c r="G1138" i="11"/>
  <c r="H1138" i="11"/>
  <c r="I1138" i="11"/>
  <c r="L1138" i="11"/>
  <c r="M1138" i="11"/>
  <c r="N1138" i="11"/>
  <c r="G1139" i="11"/>
  <c r="H1139" i="11"/>
  <c r="J1139" i="11" s="1"/>
  <c r="I1139" i="11"/>
  <c r="L1139" i="11"/>
  <c r="M1139" i="11"/>
  <c r="O1139" i="11" s="1"/>
  <c r="G1140" i="11"/>
  <c r="J1140" i="11" s="1"/>
  <c r="H1140" i="11"/>
  <c r="I1140" i="11"/>
  <c r="L1140" i="11"/>
  <c r="M1140" i="11"/>
  <c r="G1141" i="11"/>
  <c r="H1141" i="11"/>
  <c r="I1141" i="11"/>
  <c r="L1141" i="11"/>
  <c r="M1141" i="11"/>
  <c r="O1141" i="11" s="1"/>
  <c r="G1142" i="11"/>
  <c r="H1142" i="11"/>
  <c r="I1142" i="11"/>
  <c r="L1142" i="11"/>
  <c r="M1142" i="11"/>
  <c r="G1143" i="11"/>
  <c r="H1143" i="11"/>
  <c r="I1143" i="11"/>
  <c r="L1143" i="11"/>
  <c r="M1143" i="11"/>
  <c r="O1143" i="11" s="1"/>
  <c r="G1144" i="11"/>
  <c r="H1144" i="11"/>
  <c r="I1144" i="11"/>
  <c r="L1144" i="11"/>
  <c r="M1144" i="11"/>
  <c r="O1144" i="11" s="1"/>
  <c r="G1145" i="11"/>
  <c r="H1145" i="11"/>
  <c r="I1145" i="11"/>
  <c r="L1145" i="11"/>
  <c r="M1145" i="11"/>
  <c r="G1146" i="11"/>
  <c r="H1146" i="11"/>
  <c r="I1146" i="11"/>
  <c r="L1146" i="11"/>
  <c r="M1146" i="11"/>
  <c r="O1146" i="11"/>
  <c r="G1147" i="11"/>
  <c r="H1147" i="11"/>
  <c r="I1147" i="11"/>
  <c r="L1147" i="11"/>
  <c r="M1147" i="11"/>
  <c r="O1147" i="11" s="1"/>
  <c r="G1148" i="11"/>
  <c r="H1148" i="11"/>
  <c r="I1148" i="11"/>
  <c r="L1148" i="11"/>
  <c r="M1148" i="11"/>
  <c r="N1148" i="11"/>
  <c r="G1149" i="11"/>
  <c r="H1149" i="11"/>
  <c r="J1149" i="11" s="1"/>
  <c r="I1149" i="11"/>
  <c r="L1149" i="11"/>
  <c r="M1149" i="11"/>
  <c r="G1150" i="11"/>
  <c r="H1150" i="11"/>
  <c r="I1150" i="11"/>
  <c r="L1150" i="11"/>
  <c r="M1150" i="11"/>
  <c r="G1151" i="11"/>
  <c r="H1151" i="11"/>
  <c r="I1151" i="11"/>
  <c r="L1151" i="11"/>
  <c r="N1151" i="11" s="1"/>
  <c r="M1151" i="11"/>
  <c r="G1152" i="11"/>
  <c r="J1152" i="11" s="1"/>
  <c r="H1152" i="11"/>
  <c r="I1152" i="11"/>
  <c r="L1152" i="11"/>
  <c r="N1152" i="11" s="1"/>
  <c r="M1152" i="11"/>
  <c r="O1152" i="11" s="1"/>
  <c r="G1153" i="11"/>
  <c r="H1153" i="11"/>
  <c r="I1153" i="11"/>
  <c r="L1153" i="11"/>
  <c r="M1153" i="11"/>
  <c r="G1154" i="11"/>
  <c r="H1154" i="11"/>
  <c r="I1154" i="11"/>
  <c r="L1154" i="11"/>
  <c r="M1154" i="11"/>
  <c r="G1155" i="11"/>
  <c r="H1155" i="11"/>
  <c r="J1155" i="11" s="1"/>
  <c r="I1155" i="11"/>
  <c r="L1155" i="11"/>
  <c r="M1155" i="11"/>
  <c r="O1155" i="11" s="1"/>
  <c r="G1156" i="11"/>
  <c r="H1156" i="11"/>
  <c r="I1156" i="11"/>
  <c r="L1156" i="11"/>
  <c r="N1156" i="11" s="1"/>
  <c r="M1156" i="11"/>
  <c r="O1156" i="11" s="1"/>
  <c r="G1157" i="11"/>
  <c r="H1157" i="11"/>
  <c r="I1157" i="11"/>
  <c r="L1157" i="11"/>
  <c r="M1157" i="11"/>
  <c r="G1158" i="11"/>
  <c r="H1158" i="11"/>
  <c r="I1158" i="11"/>
  <c r="L1158" i="11"/>
  <c r="N1158" i="11" s="1"/>
  <c r="M1158" i="11"/>
  <c r="G1159" i="11"/>
  <c r="H1159" i="11"/>
  <c r="J1159" i="11" s="1"/>
  <c r="I1159" i="11"/>
  <c r="L1159" i="11"/>
  <c r="M1159" i="11"/>
  <c r="O1159" i="11"/>
  <c r="G1160" i="11"/>
  <c r="J1160" i="11" s="1"/>
  <c r="H1160" i="11"/>
  <c r="I1160" i="11"/>
  <c r="L1160" i="11"/>
  <c r="N1160" i="11" s="1"/>
  <c r="M1160" i="11"/>
  <c r="G1161" i="11"/>
  <c r="H1161" i="11"/>
  <c r="I1161" i="11"/>
  <c r="L1161" i="11"/>
  <c r="M1161" i="11"/>
  <c r="G1162" i="11"/>
  <c r="H1162" i="11"/>
  <c r="I1162" i="11"/>
  <c r="L1162" i="11"/>
  <c r="M1162" i="11"/>
  <c r="O1162" i="11" s="1"/>
  <c r="G1163" i="11"/>
  <c r="H1163" i="11"/>
  <c r="I1163" i="11"/>
  <c r="L1163" i="11"/>
  <c r="N1163" i="11" s="1"/>
  <c r="M1163" i="11"/>
  <c r="O1163" i="11" s="1"/>
  <c r="G1164" i="11"/>
  <c r="H1164" i="11"/>
  <c r="I1164" i="11"/>
  <c r="L1164" i="11"/>
  <c r="M1164" i="11"/>
  <c r="O1164" i="11" s="1"/>
  <c r="G1165" i="11"/>
  <c r="H1165" i="11"/>
  <c r="I1165" i="11"/>
  <c r="L1165" i="11"/>
  <c r="M1165" i="11"/>
  <c r="N1165" i="11" s="1"/>
  <c r="G1166" i="11"/>
  <c r="H1166" i="11"/>
  <c r="I1166" i="11"/>
  <c r="L1166" i="11"/>
  <c r="M1166" i="11"/>
  <c r="G1167" i="11"/>
  <c r="H1167" i="11"/>
  <c r="I1167" i="11"/>
  <c r="L1167" i="11"/>
  <c r="M1167" i="11"/>
  <c r="O1167" i="11" s="1"/>
  <c r="G1168" i="11"/>
  <c r="H1168" i="11"/>
  <c r="I1168" i="11"/>
  <c r="L1168" i="11"/>
  <c r="N1168" i="11" s="1"/>
  <c r="M1168" i="11"/>
  <c r="G1169" i="11"/>
  <c r="H1169" i="11"/>
  <c r="I1169" i="11"/>
  <c r="L1169" i="11"/>
  <c r="N1169" i="11" s="1"/>
  <c r="M1169" i="11"/>
  <c r="G1170" i="11"/>
  <c r="J1170" i="11" s="1"/>
  <c r="H1170" i="11"/>
  <c r="I1170" i="11"/>
  <c r="L1170" i="11"/>
  <c r="M1170" i="11"/>
  <c r="G1171" i="11"/>
  <c r="H1171" i="11"/>
  <c r="I1171" i="11"/>
  <c r="L1171" i="11"/>
  <c r="N1171" i="11" s="1"/>
  <c r="M1171" i="11"/>
  <c r="G1172" i="11"/>
  <c r="H1172" i="11"/>
  <c r="I1172" i="11"/>
  <c r="L1172" i="11"/>
  <c r="M1172" i="11"/>
  <c r="O1172" i="11" s="1"/>
  <c r="N1172" i="11"/>
  <c r="G1173" i="11"/>
  <c r="H1173" i="11"/>
  <c r="I1173" i="11"/>
  <c r="L1173" i="11"/>
  <c r="M1173" i="11"/>
  <c r="G1174" i="11"/>
  <c r="H1174" i="11"/>
  <c r="I1174" i="11"/>
  <c r="L1174" i="11"/>
  <c r="M1174" i="11"/>
  <c r="N1174" i="11"/>
  <c r="G1175" i="11"/>
  <c r="H1175" i="11"/>
  <c r="J1175" i="11" s="1"/>
  <c r="I1175" i="11"/>
  <c r="L1175" i="11"/>
  <c r="M1175" i="11"/>
  <c r="O1175" i="11" s="1"/>
  <c r="G1176" i="11"/>
  <c r="H1176" i="11"/>
  <c r="I1176" i="11"/>
  <c r="L1176" i="11"/>
  <c r="M1176" i="11"/>
  <c r="G1177" i="11"/>
  <c r="H1177" i="11"/>
  <c r="I1177" i="11"/>
  <c r="L1177" i="11"/>
  <c r="M1177" i="11"/>
  <c r="G1178" i="11"/>
  <c r="H1178" i="11"/>
  <c r="J1178" i="11" s="1"/>
  <c r="I1178" i="11"/>
  <c r="L1178" i="11"/>
  <c r="N1178" i="11" s="1"/>
  <c r="M1178" i="11"/>
  <c r="G1179" i="11"/>
  <c r="H1179" i="11"/>
  <c r="J1179" i="11" s="1"/>
  <c r="I1179" i="11"/>
  <c r="L1179" i="11"/>
  <c r="N1179" i="11" s="1"/>
  <c r="M1179" i="11"/>
  <c r="G1180" i="11"/>
  <c r="J1180" i="11" s="1"/>
  <c r="H1180" i="11"/>
  <c r="I1180" i="11"/>
  <c r="L1180" i="11"/>
  <c r="O1180" i="11" s="1"/>
  <c r="M1180" i="11"/>
  <c r="G1181" i="11"/>
  <c r="H1181" i="11"/>
  <c r="I1181" i="11"/>
  <c r="L1181" i="11"/>
  <c r="M1181" i="11"/>
  <c r="G1182" i="11"/>
  <c r="H1182" i="11"/>
  <c r="I1182" i="11"/>
  <c r="L1182" i="11"/>
  <c r="M1182" i="11"/>
  <c r="G1183" i="11"/>
  <c r="J1183" i="11" s="1"/>
  <c r="H1183" i="11"/>
  <c r="I1183" i="11"/>
  <c r="L1183" i="11"/>
  <c r="M1183" i="11"/>
  <c r="G1184" i="11"/>
  <c r="H1184" i="11"/>
  <c r="I1184" i="11"/>
  <c r="J1184" i="11"/>
  <c r="L1184" i="11"/>
  <c r="M1184" i="11"/>
  <c r="N1184" i="11"/>
  <c r="G1185" i="11"/>
  <c r="H1185" i="11"/>
  <c r="I1185" i="11"/>
  <c r="L1185" i="11"/>
  <c r="M1185" i="11"/>
  <c r="G1186" i="11"/>
  <c r="H1186" i="11"/>
  <c r="I1186" i="11"/>
  <c r="L1186" i="11"/>
  <c r="M1186" i="11"/>
  <c r="O1186" i="11" s="1"/>
  <c r="G1187" i="11"/>
  <c r="H1187" i="11"/>
  <c r="I1187" i="11"/>
  <c r="L1187" i="11"/>
  <c r="N1187" i="11" s="1"/>
  <c r="M1187" i="11"/>
  <c r="G1188" i="11"/>
  <c r="H1188" i="11"/>
  <c r="I1188" i="11"/>
  <c r="L1188" i="11"/>
  <c r="M1188" i="11"/>
  <c r="N1188" i="11"/>
  <c r="O1188" i="11"/>
  <c r="G1189" i="11"/>
  <c r="H1189" i="11"/>
  <c r="I1189" i="11"/>
  <c r="L1189" i="11"/>
  <c r="M1189" i="11"/>
  <c r="G1190" i="11"/>
  <c r="H1190" i="11"/>
  <c r="I1190" i="11"/>
  <c r="L1190" i="11"/>
  <c r="M1190" i="11"/>
  <c r="G1191" i="11"/>
  <c r="H1191" i="11"/>
  <c r="J1191" i="11" s="1"/>
  <c r="I1191" i="11"/>
  <c r="L1191" i="11"/>
  <c r="M1191" i="11"/>
  <c r="O1191" i="11" s="1"/>
  <c r="G1192" i="11"/>
  <c r="J1192" i="11" s="1"/>
  <c r="H1192" i="11"/>
  <c r="I1192" i="11"/>
  <c r="L1192" i="11"/>
  <c r="M1192" i="11"/>
  <c r="G1193" i="11"/>
  <c r="H1193" i="11"/>
  <c r="I1193" i="11"/>
  <c r="L1193" i="11"/>
  <c r="M1193" i="11"/>
  <c r="G1194" i="11"/>
  <c r="H1194" i="11"/>
  <c r="I1194" i="11"/>
  <c r="L1194" i="11"/>
  <c r="M1194" i="11"/>
  <c r="G1195" i="11"/>
  <c r="H1195" i="11"/>
  <c r="I1195" i="11"/>
  <c r="L1195" i="11"/>
  <c r="M1195" i="11"/>
  <c r="O1195" i="11" s="1"/>
  <c r="N1195" i="11"/>
  <c r="G1196" i="11"/>
  <c r="H1196" i="11"/>
  <c r="I1196" i="11"/>
  <c r="L1196" i="11"/>
  <c r="M1196" i="11"/>
  <c r="O1196" i="11" s="1"/>
  <c r="G1197" i="11"/>
  <c r="H1197" i="11"/>
  <c r="I1197" i="11"/>
  <c r="L1197" i="11"/>
  <c r="M1197" i="11"/>
  <c r="O1197" i="11"/>
  <c r="G1198" i="11"/>
  <c r="H1198" i="11"/>
  <c r="I1198" i="11"/>
  <c r="L1198" i="11"/>
  <c r="M1198" i="11"/>
  <c r="N1198" i="11" s="1"/>
  <c r="G1199" i="11"/>
  <c r="H1199" i="11"/>
  <c r="I1199" i="11"/>
  <c r="L1199" i="11"/>
  <c r="M1199" i="11"/>
  <c r="O1199" i="11" s="1"/>
  <c r="G1200" i="11"/>
  <c r="H1200" i="11"/>
  <c r="I1200" i="11"/>
  <c r="L1200" i="11"/>
  <c r="M1200" i="11"/>
  <c r="O1200" i="11" s="1"/>
  <c r="G1201" i="11"/>
  <c r="H1201" i="11"/>
  <c r="I1201" i="11"/>
  <c r="L1201" i="11"/>
  <c r="M1201" i="11"/>
  <c r="G1202" i="11"/>
  <c r="J1202" i="11" s="1"/>
  <c r="H1202" i="11"/>
  <c r="I1202" i="11"/>
  <c r="L1202" i="11"/>
  <c r="M1202" i="11"/>
  <c r="G1203" i="11"/>
  <c r="H1203" i="11"/>
  <c r="I1203" i="11"/>
  <c r="L1203" i="11"/>
  <c r="M1203" i="11"/>
  <c r="N1203" i="11" s="1"/>
  <c r="G1204" i="11"/>
  <c r="H1204" i="11"/>
  <c r="I1204" i="11"/>
  <c r="L1204" i="11"/>
  <c r="N1204" i="11" s="1"/>
  <c r="M1204" i="11"/>
  <c r="G1205" i="11"/>
  <c r="H1205" i="11"/>
  <c r="I1205" i="11"/>
  <c r="L1205" i="11"/>
  <c r="M1205" i="11"/>
  <c r="O1205" i="11" s="1"/>
  <c r="G1206" i="11"/>
  <c r="H1206" i="11"/>
  <c r="I1206" i="11"/>
  <c r="L1206" i="11"/>
  <c r="N1206" i="11" s="1"/>
  <c r="M1206" i="11"/>
  <c r="G1207" i="11"/>
  <c r="H1207" i="11"/>
  <c r="I1207" i="11"/>
  <c r="L1207" i="11"/>
  <c r="N1207" i="11" s="1"/>
  <c r="M1207" i="11"/>
  <c r="O1207" i="11"/>
  <c r="G1208" i="11"/>
  <c r="H1208" i="11"/>
  <c r="I1208" i="11"/>
  <c r="L1208" i="11"/>
  <c r="M1208" i="11"/>
  <c r="O1208" i="11" s="1"/>
  <c r="G1209" i="11"/>
  <c r="H1209" i="11"/>
  <c r="I1209" i="11"/>
  <c r="L1209" i="11"/>
  <c r="M1209" i="11"/>
  <c r="G1210" i="11"/>
  <c r="H1210" i="11"/>
  <c r="I1210" i="11"/>
  <c r="J1210" i="11" s="1"/>
  <c r="L1210" i="11"/>
  <c r="M1210" i="11"/>
  <c r="G1211" i="11"/>
  <c r="H1211" i="11"/>
  <c r="J1211" i="11" s="1"/>
  <c r="I1211" i="11"/>
  <c r="L1211" i="11"/>
  <c r="M1211" i="11"/>
  <c r="N1211" i="11" s="1"/>
  <c r="G1212" i="11"/>
  <c r="H1212" i="11"/>
  <c r="I1212" i="11"/>
  <c r="L1212" i="11"/>
  <c r="O1212" i="11" s="1"/>
  <c r="M1212" i="11"/>
  <c r="G1213" i="11"/>
  <c r="H1213" i="11"/>
  <c r="I1213" i="11"/>
  <c r="L1213" i="11"/>
  <c r="M1213" i="11"/>
  <c r="G1214" i="11"/>
  <c r="H1214" i="11"/>
  <c r="I1214" i="11"/>
  <c r="L1214" i="11"/>
  <c r="M1214" i="11"/>
  <c r="G1215" i="11"/>
  <c r="H1215" i="11"/>
  <c r="I1215" i="11"/>
  <c r="L1215" i="11"/>
  <c r="M1215" i="11"/>
  <c r="G1216" i="11"/>
  <c r="J1216" i="11" s="1"/>
  <c r="H1216" i="11"/>
  <c r="I1216" i="11"/>
  <c r="L1216" i="11"/>
  <c r="N1216" i="11" s="1"/>
  <c r="M1216" i="11"/>
  <c r="G1217" i="11"/>
  <c r="H1217" i="11"/>
  <c r="I1217" i="11"/>
  <c r="L1217" i="11"/>
  <c r="M1217" i="11"/>
  <c r="G1218" i="11"/>
  <c r="H1218" i="11"/>
  <c r="I1218" i="11"/>
  <c r="L1218" i="11"/>
  <c r="M1218" i="11"/>
  <c r="O1218" i="11" s="1"/>
  <c r="G1219" i="11"/>
  <c r="H1219" i="11"/>
  <c r="I1219" i="11"/>
  <c r="L1219" i="11"/>
  <c r="M1219" i="11"/>
  <c r="G1220" i="11"/>
  <c r="H1220" i="11"/>
  <c r="I1220" i="11"/>
  <c r="L1220" i="11"/>
  <c r="N1220" i="11" s="1"/>
  <c r="M1220" i="11"/>
  <c r="O1220" i="11"/>
  <c r="G1221" i="11"/>
  <c r="H1221" i="11"/>
  <c r="I1221" i="11"/>
  <c r="L1221" i="11"/>
  <c r="M1221" i="11"/>
  <c r="N1221" i="11" s="1"/>
  <c r="G1222" i="11"/>
  <c r="H1222" i="11"/>
  <c r="I1222" i="11"/>
  <c r="L1222" i="11"/>
  <c r="M1222" i="11"/>
  <c r="G1223" i="11"/>
  <c r="H1223" i="11"/>
  <c r="I1223" i="11"/>
  <c r="J1223" i="11" s="1"/>
  <c r="L1223" i="11"/>
  <c r="M1223" i="11"/>
  <c r="O1223" i="11" s="1"/>
  <c r="G1224" i="11"/>
  <c r="H1224" i="11"/>
  <c r="I1224" i="11"/>
  <c r="J1224" i="11"/>
  <c r="L1224" i="11"/>
  <c r="N1224" i="11" s="1"/>
  <c r="M1224" i="11"/>
  <c r="G1225" i="11"/>
  <c r="H1225" i="11"/>
  <c r="I1225" i="11"/>
  <c r="L1225" i="11"/>
  <c r="M1225" i="11"/>
  <c r="G1226" i="11"/>
  <c r="J1226" i="11" s="1"/>
  <c r="H1226" i="11"/>
  <c r="I1226" i="11"/>
  <c r="L1226" i="11"/>
  <c r="M1226" i="11"/>
  <c r="G1227" i="11"/>
  <c r="H1227" i="11"/>
  <c r="I1227" i="11"/>
  <c r="L1227" i="11"/>
  <c r="N1227" i="11" s="1"/>
  <c r="M1227" i="11"/>
  <c r="G1228" i="11"/>
  <c r="H1228" i="11"/>
  <c r="I1228" i="11"/>
  <c r="L1228" i="11"/>
  <c r="M1228" i="11"/>
  <c r="O1228" i="11" s="1"/>
  <c r="G1229" i="11"/>
  <c r="H1229" i="11"/>
  <c r="I1229" i="11"/>
  <c r="L1229" i="11"/>
  <c r="O1229" i="11" s="1"/>
  <c r="M1229" i="11"/>
  <c r="G1230" i="11"/>
  <c r="H1230" i="11"/>
  <c r="I1230" i="11"/>
  <c r="L1230" i="11"/>
  <c r="N1230" i="11" s="1"/>
  <c r="M1230" i="11"/>
  <c r="G1231" i="11"/>
  <c r="H1231" i="11"/>
  <c r="I1231" i="11"/>
  <c r="L1231" i="11"/>
  <c r="M1231" i="11"/>
  <c r="O1231" i="11"/>
  <c r="G1232" i="11"/>
  <c r="H1232" i="11"/>
  <c r="I1232" i="11"/>
  <c r="L1232" i="11"/>
  <c r="M1232" i="11"/>
  <c r="O1232" i="11" s="1"/>
  <c r="G1233" i="11"/>
  <c r="H1233" i="11"/>
  <c r="I1233" i="11"/>
  <c r="L1233" i="11"/>
  <c r="N1233" i="11" s="1"/>
  <c r="M1233" i="11"/>
  <c r="G1234" i="11"/>
  <c r="J1234" i="11" s="1"/>
  <c r="H1234" i="11"/>
  <c r="I1234" i="11"/>
  <c r="L1234" i="11"/>
  <c r="M1234" i="11"/>
  <c r="O1234" i="11" s="1"/>
  <c r="G1235" i="11"/>
  <c r="H1235" i="11"/>
  <c r="I1235" i="11"/>
  <c r="L1235" i="11"/>
  <c r="N1235" i="11" s="1"/>
  <c r="M1235" i="11"/>
  <c r="G1236" i="11"/>
  <c r="H1236" i="11"/>
  <c r="I1236" i="11"/>
  <c r="L1236" i="11"/>
  <c r="M1236" i="11"/>
  <c r="O1236" i="11" s="1"/>
  <c r="G1237" i="11"/>
  <c r="H1237" i="11"/>
  <c r="I1237" i="11"/>
  <c r="L1237" i="11"/>
  <c r="M1237" i="11"/>
  <c r="G1238" i="11"/>
  <c r="H1238" i="11"/>
  <c r="I1238" i="11"/>
  <c r="L1238" i="11"/>
  <c r="N1238" i="11" s="1"/>
  <c r="M1238" i="11"/>
  <c r="G1239" i="11"/>
  <c r="J1239" i="11" s="1"/>
  <c r="H1239" i="11"/>
  <c r="I1239" i="11"/>
  <c r="L1239" i="11"/>
  <c r="N1239" i="11" s="1"/>
  <c r="M1239" i="11"/>
  <c r="G1240" i="11"/>
  <c r="H1240" i="11"/>
  <c r="I1240" i="11"/>
  <c r="L1240" i="11"/>
  <c r="M1240" i="11"/>
  <c r="G1241" i="11"/>
  <c r="H1241" i="11"/>
  <c r="I1241" i="11"/>
  <c r="L1241" i="11"/>
  <c r="M1241" i="11"/>
  <c r="G1242" i="11"/>
  <c r="H1242" i="11"/>
  <c r="I1242" i="11"/>
  <c r="J1242" i="11"/>
  <c r="L1242" i="11"/>
  <c r="M1242" i="11"/>
  <c r="G1243" i="11"/>
  <c r="H1243" i="11"/>
  <c r="I1243" i="11"/>
  <c r="L1243" i="11"/>
  <c r="M1243" i="11"/>
  <c r="N1243" i="11"/>
  <c r="G1244" i="11"/>
  <c r="H1244" i="11"/>
  <c r="I1244" i="11"/>
  <c r="L1244" i="11"/>
  <c r="M1244" i="11"/>
  <c r="O1244" i="11" s="1"/>
  <c r="G1245" i="11"/>
  <c r="H1245" i="11"/>
  <c r="I1245" i="11"/>
  <c r="L1245" i="11"/>
  <c r="M1245" i="11"/>
  <c r="G1246" i="11"/>
  <c r="H1246" i="11"/>
  <c r="I1246" i="11"/>
  <c r="L1246" i="11"/>
  <c r="M1246" i="11"/>
  <c r="G1247" i="11"/>
  <c r="H1247" i="11"/>
  <c r="I1247" i="11"/>
  <c r="L1247" i="11"/>
  <c r="M1247" i="11"/>
  <c r="O1247" i="11" s="1"/>
  <c r="G1248" i="11"/>
  <c r="J1248" i="11" s="1"/>
  <c r="H1248" i="11"/>
  <c r="I1248" i="11"/>
  <c r="L1248" i="11"/>
  <c r="N1248" i="11" s="1"/>
  <c r="M1248" i="11"/>
  <c r="G1249" i="11"/>
  <c r="H1249" i="11"/>
  <c r="I1249" i="11"/>
  <c r="L1249" i="11"/>
  <c r="M1249" i="11"/>
  <c r="G1250" i="11"/>
  <c r="H1250" i="11"/>
  <c r="I1250" i="11"/>
  <c r="L1250" i="11"/>
  <c r="M1250" i="11"/>
  <c r="G1251" i="11"/>
  <c r="H1251" i="11"/>
  <c r="I1251" i="11"/>
  <c r="L1251" i="11"/>
  <c r="M1251" i="11"/>
  <c r="G1252" i="11"/>
  <c r="H1252" i="11"/>
  <c r="I1252" i="11"/>
  <c r="L1252" i="11"/>
  <c r="M1252" i="11"/>
  <c r="N1252" i="11" s="1"/>
  <c r="G1253" i="11"/>
  <c r="H1253" i="11"/>
  <c r="I1253" i="11"/>
  <c r="L1253" i="11"/>
  <c r="M1253" i="11"/>
  <c r="G1254" i="11"/>
  <c r="H1254" i="11"/>
  <c r="I1254" i="11"/>
  <c r="L1254" i="11"/>
  <c r="M1254" i="11"/>
  <c r="G1255" i="11"/>
  <c r="J1255" i="11" s="1"/>
  <c r="H1255" i="11"/>
  <c r="I1255" i="11"/>
  <c r="L1255" i="11"/>
  <c r="O1255" i="11" s="1"/>
  <c r="M1255" i="11"/>
  <c r="G1256" i="11"/>
  <c r="H1256" i="11"/>
  <c r="I1256" i="11"/>
  <c r="L1256" i="11"/>
  <c r="M1256" i="11"/>
  <c r="G1257" i="11"/>
  <c r="H1257" i="11"/>
  <c r="I1257" i="11"/>
  <c r="L1257" i="11"/>
  <c r="M1257" i="11"/>
  <c r="G1258" i="11"/>
  <c r="J1258" i="11" s="1"/>
  <c r="H1258" i="11"/>
  <c r="I1258" i="11"/>
  <c r="L1258" i="11"/>
  <c r="N1258" i="11" s="1"/>
  <c r="M1258" i="11"/>
  <c r="G1259" i="11"/>
  <c r="H1259" i="11"/>
  <c r="I1259" i="11"/>
  <c r="L1259" i="11"/>
  <c r="N1259" i="11" s="1"/>
  <c r="M1259" i="11"/>
  <c r="G1260" i="11"/>
  <c r="H1260" i="11"/>
  <c r="I1260" i="11"/>
  <c r="L1260" i="11"/>
  <c r="M1260" i="11"/>
  <c r="G1261" i="11"/>
  <c r="H1261" i="11"/>
  <c r="I1261" i="11"/>
  <c r="L1261" i="11"/>
  <c r="M1261" i="11"/>
  <c r="L19" i="11"/>
  <c r="M19" i="11"/>
  <c r="O19" i="11" s="1"/>
  <c r="L20" i="11"/>
  <c r="M20" i="11"/>
  <c r="L21" i="11"/>
  <c r="M21" i="11"/>
  <c r="L22" i="11"/>
  <c r="M22" i="11"/>
  <c r="L23" i="11"/>
  <c r="N23" i="11" s="1"/>
  <c r="M23" i="11"/>
  <c r="L24" i="11"/>
  <c r="M24" i="11"/>
  <c r="L25" i="11"/>
  <c r="M25" i="11"/>
  <c r="L26" i="11"/>
  <c r="M26" i="11"/>
  <c r="O26" i="11" s="1"/>
  <c r="L27" i="11"/>
  <c r="M27" i="11"/>
  <c r="O27" i="11" s="1"/>
  <c r="L28" i="11"/>
  <c r="M28" i="11"/>
  <c r="L29" i="11"/>
  <c r="M29" i="11"/>
  <c r="O29" i="11" s="1"/>
  <c r="L30" i="11"/>
  <c r="M30" i="11"/>
  <c r="L31" i="11"/>
  <c r="M31" i="11"/>
  <c r="O31" i="11"/>
  <c r="I31" i="11"/>
  <c r="H31" i="11"/>
  <c r="G31" i="11"/>
  <c r="I30" i="11"/>
  <c r="H30" i="11"/>
  <c r="G30" i="11"/>
  <c r="I29" i="11"/>
  <c r="H29" i="11"/>
  <c r="G29" i="11"/>
  <c r="I28" i="11"/>
  <c r="H28" i="11"/>
  <c r="G28" i="11"/>
  <c r="I27" i="11"/>
  <c r="H27" i="11"/>
  <c r="G27" i="11"/>
  <c r="I26" i="11"/>
  <c r="H26" i="11"/>
  <c r="G26" i="11"/>
  <c r="J25" i="11"/>
  <c r="I25" i="11"/>
  <c r="H25" i="11"/>
  <c r="G25" i="11"/>
  <c r="I24" i="11"/>
  <c r="H24" i="11"/>
  <c r="G24" i="11"/>
  <c r="I23" i="11"/>
  <c r="H23" i="11"/>
  <c r="G23" i="11"/>
  <c r="I22" i="11"/>
  <c r="H22" i="11"/>
  <c r="G22" i="11"/>
  <c r="I21" i="11"/>
  <c r="H21" i="11"/>
  <c r="G21" i="11"/>
  <c r="J21" i="11" s="1"/>
  <c r="I20" i="11"/>
  <c r="H20" i="11"/>
  <c r="G20" i="11"/>
  <c r="I19" i="11"/>
  <c r="H19" i="11"/>
  <c r="G19" i="11"/>
  <c r="M18" i="11"/>
  <c r="L18" i="11"/>
  <c r="I18" i="11"/>
  <c r="H18" i="11"/>
  <c r="G18" i="11"/>
  <c r="N17" i="11"/>
  <c r="M17" i="11"/>
  <c r="O17" i="11" s="1"/>
  <c r="L17" i="11"/>
  <c r="I17" i="11"/>
  <c r="H17" i="11"/>
  <c r="G17" i="11"/>
  <c r="M16" i="11"/>
  <c r="L16" i="11"/>
  <c r="I16" i="11"/>
  <c r="H16" i="11"/>
  <c r="G16" i="11"/>
  <c r="M15" i="11"/>
  <c r="O15" i="11" s="1"/>
  <c r="L15" i="11"/>
  <c r="I15" i="11"/>
  <c r="H15" i="11"/>
  <c r="G15" i="11"/>
  <c r="N14" i="11"/>
  <c r="M14" i="11"/>
  <c r="L14" i="11"/>
  <c r="I14" i="11"/>
  <c r="H14" i="11"/>
  <c r="G14" i="11"/>
  <c r="M13" i="11"/>
  <c r="L13" i="11"/>
  <c r="I13" i="11"/>
  <c r="H13" i="11"/>
  <c r="G13" i="11"/>
  <c r="M12" i="11"/>
  <c r="L12" i="11"/>
  <c r="I12" i="11"/>
  <c r="H12" i="11"/>
  <c r="G12" i="11"/>
  <c r="M11" i="11"/>
  <c r="O11" i="11" s="1"/>
  <c r="L11" i="11"/>
  <c r="I11" i="11"/>
  <c r="H11" i="11"/>
  <c r="G11" i="11"/>
  <c r="O10" i="11"/>
  <c r="M10" i="11"/>
  <c r="L10" i="11"/>
  <c r="N10" i="11" s="1"/>
  <c r="I10" i="11"/>
  <c r="H10" i="11"/>
  <c r="G10" i="11"/>
  <c r="O9" i="11"/>
  <c r="M9" i="11"/>
  <c r="N9" i="11" s="1"/>
  <c r="L9" i="11"/>
  <c r="I9" i="11"/>
  <c r="H9" i="11"/>
  <c r="G9" i="11"/>
  <c r="M8" i="11"/>
  <c r="L8" i="11"/>
  <c r="I8" i="11"/>
  <c r="H8" i="11"/>
  <c r="G8" i="11"/>
  <c r="M7" i="11"/>
  <c r="L7" i="11"/>
  <c r="I7" i="11"/>
  <c r="H7" i="11"/>
  <c r="G7" i="11"/>
  <c r="J7" i="11" s="1"/>
  <c r="M6" i="11"/>
  <c r="O6" i="11" s="1"/>
  <c r="L6" i="11"/>
  <c r="I6" i="11"/>
  <c r="H6" i="11"/>
  <c r="G6" i="11"/>
  <c r="M5" i="11"/>
  <c r="L5" i="11"/>
  <c r="N5" i="11" s="1"/>
  <c r="I5" i="11"/>
  <c r="H5" i="11"/>
  <c r="G5" i="11"/>
  <c r="G4" i="11"/>
  <c r="J15" i="11" l="1"/>
  <c r="J27" i="11"/>
  <c r="O23" i="11"/>
  <c r="J1256" i="11"/>
  <c r="J1227" i="11"/>
  <c r="N1212" i="11"/>
  <c r="N1201" i="11"/>
  <c r="N1192" i="11"/>
  <c r="J1187" i="11"/>
  <c r="N1175" i="11"/>
  <c r="J1151" i="11"/>
  <c r="N1149" i="11"/>
  <c r="J1142" i="11"/>
  <c r="N1140" i="11"/>
  <c r="J1108" i="11"/>
  <c r="N1100" i="11"/>
  <c r="J1093" i="11"/>
  <c r="N1066" i="11"/>
  <c r="J1060" i="11"/>
  <c r="J1054" i="11"/>
  <c r="J1031" i="11"/>
  <c r="J1026" i="11"/>
  <c r="J972" i="11"/>
  <c r="N970" i="11"/>
  <c r="N958" i="11"/>
  <c r="N948" i="11"/>
  <c r="J945" i="11"/>
  <c r="N940" i="11"/>
  <c r="N913" i="11"/>
  <c r="J911" i="11"/>
  <c r="O904" i="11"/>
  <c r="N897" i="11"/>
  <c r="J895" i="11"/>
  <c r="O888" i="11"/>
  <c r="N881" i="11"/>
  <c r="J879" i="11"/>
  <c r="O872" i="11"/>
  <c r="J867" i="11"/>
  <c r="O863" i="11"/>
  <c r="N845" i="11"/>
  <c r="N842" i="11"/>
  <c r="O821" i="11"/>
  <c r="N818" i="11"/>
  <c r="N808" i="11"/>
  <c r="J805" i="11"/>
  <c r="J801" i="11"/>
  <c r="N799" i="11"/>
  <c r="J798" i="11"/>
  <c r="J784" i="11"/>
  <c r="N754" i="11"/>
  <c r="O725" i="11"/>
  <c r="O719" i="11"/>
  <c r="O710" i="11"/>
  <c r="J701" i="11"/>
  <c r="J692" i="11"/>
  <c r="O686" i="11"/>
  <c r="N683" i="11"/>
  <c r="O680" i="11"/>
  <c r="N676" i="11"/>
  <c r="J666" i="11"/>
  <c r="J659" i="11"/>
  <c r="O657" i="11"/>
  <c r="N653" i="11"/>
  <c r="N650" i="11"/>
  <c r="N647" i="11"/>
  <c r="N640" i="11"/>
  <c r="O624" i="11"/>
  <c r="O618" i="11"/>
  <c r="O615" i="11"/>
  <c r="N612" i="11"/>
  <c r="J611" i="11"/>
  <c r="O606" i="11"/>
  <c r="N599" i="11"/>
  <c r="O590" i="11"/>
  <c r="O587" i="11"/>
  <c r="J580" i="11"/>
  <c r="O578" i="11"/>
  <c r="N572" i="11"/>
  <c r="J565" i="11"/>
  <c r="N563" i="11"/>
  <c r="J559" i="11"/>
  <c r="N557" i="11"/>
  <c r="J556" i="11"/>
  <c r="O554" i="11"/>
  <c r="O551" i="11"/>
  <c r="N548" i="11"/>
  <c r="O540" i="11"/>
  <c r="O534" i="11"/>
  <c r="O527" i="11"/>
  <c r="N516" i="11"/>
  <c r="J515" i="11"/>
  <c r="O507" i="11"/>
  <c r="N504" i="11"/>
  <c r="O456" i="11"/>
  <c r="N456" i="11"/>
  <c r="N453" i="11"/>
  <c r="N437" i="11"/>
  <c r="N309" i="11"/>
  <c r="O309" i="11"/>
  <c r="N283" i="11"/>
  <c r="N247" i="11"/>
  <c r="O247" i="11"/>
  <c r="N197" i="11"/>
  <c r="N106" i="11"/>
  <c r="O106" i="11"/>
  <c r="O7" i="11"/>
  <c r="J22" i="11"/>
  <c r="N13" i="11"/>
  <c r="O16" i="11"/>
  <c r="J30" i="11"/>
  <c r="N31" i="11"/>
  <c r="N1254" i="11"/>
  <c r="O1251" i="11"/>
  <c r="O1248" i="11"/>
  <c r="N1245" i="11"/>
  <c r="J1240" i="11"/>
  <c r="N1231" i="11"/>
  <c r="O1215" i="11"/>
  <c r="J1207" i="11"/>
  <c r="O1202" i="11"/>
  <c r="J1194" i="11"/>
  <c r="N1189" i="11"/>
  <c r="O1176" i="11"/>
  <c r="N1166" i="11"/>
  <c r="N1153" i="11"/>
  <c r="N1146" i="11"/>
  <c r="O1119" i="11"/>
  <c r="O1116" i="11"/>
  <c r="N1103" i="11"/>
  <c r="J1102" i="11"/>
  <c r="N1081" i="11"/>
  <c r="J1075" i="11"/>
  <c r="O1070" i="11"/>
  <c r="O1064" i="11"/>
  <c r="N1055" i="11"/>
  <c r="N1050" i="11"/>
  <c r="J1049" i="11"/>
  <c r="J1046" i="11"/>
  <c r="J1018" i="11"/>
  <c r="J1010" i="11"/>
  <c r="N995" i="11"/>
  <c r="J994" i="11"/>
  <c r="J992" i="11"/>
  <c r="J985" i="11"/>
  <c r="J975" i="11"/>
  <c r="O967" i="11"/>
  <c r="O964" i="11"/>
  <c r="J957" i="11"/>
  <c r="O952" i="11"/>
  <c r="N949" i="11"/>
  <c r="O946" i="11"/>
  <c r="N943" i="11"/>
  <c r="N932" i="11"/>
  <c r="N929" i="11"/>
  <c r="O926" i="11"/>
  <c r="N907" i="11"/>
  <c r="N891" i="11"/>
  <c r="N875" i="11"/>
  <c r="N857" i="11"/>
  <c r="J841" i="11"/>
  <c r="N837" i="11"/>
  <c r="J836" i="11"/>
  <c r="O834" i="11"/>
  <c r="O828" i="11"/>
  <c r="O825" i="11"/>
  <c r="J824" i="11"/>
  <c r="J820" i="11"/>
  <c r="J817" i="11"/>
  <c r="J815" i="11"/>
  <c r="N796" i="11"/>
  <c r="N793" i="11"/>
  <c r="J788" i="11"/>
  <c r="J744" i="11"/>
  <c r="J738" i="11"/>
  <c r="O728" i="11"/>
  <c r="O716" i="11"/>
  <c r="O713" i="11"/>
  <c r="O703" i="11"/>
  <c r="J699" i="11"/>
  <c r="N697" i="11"/>
  <c r="O694" i="11"/>
  <c r="J685" i="11"/>
  <c r="J676" i="11"/>
  <c r="O670" i="11"/>
  <c r="O664" i="11"/>
  <c r="N654" i="11"/>
  <c r="J650" i="11"/>
  <c r="O645" i="11"/>
  <c r="N641" i="11"/>
  <c r="J633" i="11"/>
  <c r="N628" i="11"/>
  <c r="J627" i="11"/>
  <c r="O625" i="11"/>
  <c r="J605" i="11"/>
  <c r="J601" i="11"/>
  <c r="J596" i="11"/>
  <c r="O594" i="11"/>
  <c r="O575" i="11"/>
  <c r="J563" i="11"/>
  <c r="J548" i="11"/>
  <c r="O543" i="11"/>
  <c r="O531" i="11"/>
  <c r="J512" i="11"/>
  <c r="O467" i="11"/>
  <c r="N467" i="11"/>
  <c r="O459" i="11"/>
  <c r="N459" i="11"/>
  <c r="O352" i="11"/>
  <c r="N68" i="11"/>
  <c r="O68" i="11"/>
  <c r="O503" i="11"/>
  <c r="N503" i="11"/>
  <c r="N1180" i="11"/>
  <c r="O911" i="11"/>
  <c r="O895" i="11"/>
  <c r="O879" i="11"/>
  <c r="O777" i="11"/>
  <c r="O678" i="11"/>
  <c r="J660" i="11"/>
  <c r="O658" i="11"/>
  <c r="O538" i="11"/>
  <c r="N528" i="11"/>
  <c r="O514" i="11"/>
  <c r="O508" i="11"/>
  <c r="J475" i="11"/>
  <c r="N307" i="11"/>
  <c r="N85" i="11"/>
  <c r="O85" i="11"/>
  <c r="N52" i="11"/>
  <c r="O52" i="11"/>
  <c r="O1252" i="11"/>
  <c r="O1239" i="11"/>
  <c r="N6" i="11"/>
  <c r="J11" i="11"/>
  <c r="O12" i="11"/>
  <c r="O22" i="11"/>
  <c r="J1247" i="11"/>
  <c r="J1244" i="11"/>
  <c r="N1242" i="11"/>
  <c r="N1236" i="11"/>
  <c r="N1232" i="11"/>
  <c r="N1229" i="11"/>
  <c r="O1226" i="11"/>
  <c r="N1222" i="11"/>
  <c r="O1219" i="11"/>
  <c r="J1218" i="11"/>
  <c r="O1216" i="11"/>
  <c r="N1213" i="11"/>
  <c r="J1208" i="11"/>
  <c r="N1199" i="11"/>
  <c r="N1196" i="11"/>
  <c r="O1183" i="11"/>
  <c r="O1173" i="11"/>
  <c r="O1170" i="11"/>
  <c r="J1162" i="11"/>
  <c r="N1157" i="11"/>
  <c r="O1129" i="11"/>
  <c r="O1120" i="11"/>
  <c r="J1103" i="11"/>
  <c r="N1098" i="11"/>
  <c r="N1095" i="11"/>
  <c r="J1094" i="11"/>
  <c r="N1089" i="11"/>
  <c r="N1079" i="11"/>
  <c r="J1078" i="11"/>
  <c r="J1055" i="11"/>
  <c r="J1044" i="11"/>
  <c r="N1034" i="11"/>
  <c r="N1033" i="11"/>
  <c r="J1032" i="11"/>
  <c r="J1024" i="11"/>
  <c r="J1007" i="11"/>
  <c r="O999" i="11"/>
  <c r="O996" i="11"/>
  <c r="J989" i="11"/>
  <c r="O984" i="11"/>
  <c r="O974" i="11"/>
  <c r="O965" i="11"/>
  <c r="O962" i="11"/>
  <c r="O959" i="11"/>
  <c r="J952" i="11"/>
  <c r="J946" i="11"/>
  <c r="O941" i="11"/>
  <c r="N938" i="11"/>
  <c r="N930" i="11"/>
  <c r="N917" i="11"/>
  <c r="J916" i="11"/>
  <c r="N914" i="11"/>
  <c r="O908" i="11"/>
  <c r="O905" i="11"/>
  <c r="J900" i="11"/>
  <c r="N898" i="11"/>
  <c r="O892" i="11"/>
  <c r="O889" i="11"/>
  <c r="J884" i="11"/>
  <c r="N882" i="11"/>
  <c r="O876" i="11"/>
  <c r="O873" i="11"/>
  <c r="J868" i="11"/>
  <c r="J866" i="11"/>
  <c r="O864" i="11"/>
  <c r="N855" i="11"/>
  <c r="J821" i="11"/>
  <c r="J811" i="11"/>
  <c r="J789" i="11"/>
  <c r="N780" i="11"/>
  <c r="N746" i="11"/>
  <c r="N743" i="11"/>
  <c r="O717" i="11"/>
  <c r="O714" i="11"/>
  <c r="J713" i="11"/>
  <c r="O711" i="11"/>
  <c r="N707" i="11"/>
  <c r="N684" i="11"/>
  <c r="O681" i="11"/>
  <c r="N674" i="11"/>
  <c r="O671" i="11"/>
  <c r="J667" i="11"/>
  <c r="N665" i="11"/>
  <c r="J653" i="11"/>
  <c r="J628" i="11"/>
  <c r="N622" i="11"/>
  <c r="O619" i="11"/>
  <c r="O582" i="11"/>
  <c r="O579" i="11"/>
  <c r="O576" i="11"/>
  <c r="O567" i="11"/>
  <c r="J560" i="11"/>
  <c r="N552" i="11"/>
  <c r="N532" i="11"/>
  <c r="O511" i="11"/>
  <c r="O488" i="11"/>
  <c r="O422" i="11"/>
  <c r="N198" i="11"/>
  <c r="O198" i="11"/>
  <c r="J1087" i="13"/>
  <c r="J1183" i="13"/>
  <c r="N105" i="11"/>
  <c r="O105" i="11"/>
  <c r="O5" i="11"/>
  <c r="O8" i="11"/>
  <c r="O14" i="11"/>
  <c r="N25" i="11"/>
  <c r="O21" i="11"/>
  <c r="N1253" i="11"/>
  <c r="J1245" i="11"/>
  <c r="O1240" i="11"/>
  <c r="J1232" i="11"/>
  <c r="N1223" i="11"/>
  <c r="J1215" i="11"/>
  <c r="J1212" i="11"/>
  <c r="N1210" i="11"/>
  <c r="N1200" i="11"/>
  <c r="N1197" i="11"/>
  <c r="O1194" i="11"/>
  <c r="N1190" i="11"/>
  <c r="O1187" i="11"/>
  <c r="O1184" i="11"/>
  <c r="N1181" i="11"/>
  <c r="J1176" i="11"/>
  <c r="N1167" i="11"/>
  <c r="N1164" i="11"/>
  <c r="O1151" i="11"/>
  <c r="J1150" i="11"/>
  <c r="O1148" i="11"/>
  <c r="N1145" i="11"/>
  <c r="O1138" i="11"/>
  <c r="J1134" i="11"/>
  <c r="O1111" i="11"/>
  <c r="O1108" i="11"/>
  <c r="O1087" i="11"/>
  <c r="O1084" i="11"/>
  <c r="O1080" i="11"/>
  <c r="J1079" i="11"/>
  <c r="N1074" i="11"/>
  <c r="N1071" i="11"/>
  <c r="J1070" i="11"/>
  <c r="N1065" i="11"/>
  <c r="J1064" i="11"/>
  <c r="J1062" i="11"/>
  <c r="O1060" i="11"/>
  <c r="N1043" i="11"/>
  <c r="J1042" i="11"/>
  <c r="O1023" i="11"/>
  <c r="N1020" i="11"/>
  <c r="J1019" i="11"/>
  <c r="O1006" i="11"/>
  <c r="O997" i="11"/>
  <c r="O994" i="11"/>
  <c r="O991" i="11"/>
  <c r="O978" i="11"/>
  <c r="N975" i="11"/>
  <c r="J959" i="11"/>
  <c r="N957" i="11"/>
  <c r="O954" i="11"/>
  <c r="O928" i="11"/>
  <c r="N921" i="11"/>
  <c r="N915" i="11"/>
  <c r="N899" i="11"/>
  <c r="N883" i="11"/>
  <c r="O853" i="11"/>
  <c r="N847" i="11"/>
  <c r="O844" i="11"/>
  <c r="N841" i="11"/>
  <c r="J834" i="11"/>
  <c r="N832" i="11"/>
  <c r="N826" i="11"/>
  <c r="N823" i="11"/>
  <c r="J822" i="11"/>
  <c r="J812" i="11"/>
  <c r="N807" i="11"/>
  <c r="J793" i="11"/>
  <c r="O788" i="11"/>
  <c r="O775" i="11"/>
  <c r="O772" i="11"/>
  <c r="N762" i="11"/>
  <c r="N756" i="11"/>
  <c r="N747" i="11"/>
  <c r="O735" i="11"/>
  <c r="J714" i="11"/>
  <c r="J707" i="11"/>
  <c r="O705" i="11"/>
  <c r="N701" i="11"/>
  <c r="J700" i="11"/>
  <c r="N698" i="11"/>
  <c r="J693" i="11"/>
  <c r="J690" i="11"/>
  <c r="O688" i="11"/>
  <c r="J681" i="11"/>
  <c r="O679" i="11"/>
  <c r="N675" i="11"/>
  <c r="N652" i="11"/>
  <c r="O649" i="11"/>
  <c r="N646" i="11"/>
  <c r="O643" i="11"/>
  <c r="N642" i="11"/>
  <c r="N626" i="11"/>
  <c r="N620" i="11"/>
  <c r="N608" i="11"/>
  <c r="N595" i="11"/>
  <c r="N585" i="11"/>
  <c r="J573" i="11"/>
  <c r="O571" i="11"/>
  <c r="N570" i="11"/>
  <c r="O553" i="11"/>
  <c r="N544" i="11"/>
  <c r="J535" i="11"/>
  <c r="J524" i="11"/>
  <c r="J517" i="11"/>
  <c r="O515" i="11"/>
  <c r="O269" i="11"/>
  <c r="N212" i="11"/>
  <c r="J211" i="11"/>
  <c r="N180" i="11"/>
  <c r="O180" i="11"/>
  <c r="J1128" i="13"/>
  <c r="N385" i="11"/>
  <c r="O385" i="11"/>
  <c r="N11" i="11"/>
  <c r="J29" i="11"/>
  <c r="O1259" i="11"/>
  <c r="O1250" i="11"/>
  <c r="N1244" i="11"/>
  <c r="O1237" i="11"/>
  <c r="J1219" i="11"/>
  <c r="O1204" i="11"/>
  <c r="J1199" i="11"/>
  <c r="J1186" i="11"/>
  <c r="O1168" i="11"/>
  <c r="O1165" i="11"/>
  <c r="O1124" i="11"/>
  <c r="O1121" i="11"/>
  <c r="O1118" i="11"/>
  <c r="O1114" i="11"/>
  <c r="J1110" i="11"/>
  <c r="J1107" i="11"/>
  <c r="O1105" i="11"/>
  <c r="J1101" i="11"/>
  <c r="J1068" i="11"/>
  <c r="O1063" i="11"/>
  <c r="J1039" i="11"/>
  <c r="N1021" i="11"/>
  <c r="J1008" i="11"/>
  <c r="O1004" i="11"/>
  <c r="J999" i="11"/>
  <c r="J993" i="11"/>
  <c r="O989" i="11"/>
  <c r="O945" i="11"/>
  <c r="J941" i="11"/>
  <c r="O934" i="11"/>
  <c r="J930" i="11"/>
  <c r="O925" i="11"/>
  <c r="O922" i="11"/>
  <c r="J917" i="11"/>
  <c r="O893" i="11"/>
  <c r="O877" i="11"/>
  <c r="O865" i="11"/>
  <c r="N856" i="11"/>
  <c r="O848" i="11"/>
  <c r="J847" i="11"/>
  <c r="N833" i="11"/>
  <c r="J832" i="11"/>
  <c r="J825" i="11"/>
  <c r="J813" i="11"/>
  <c r="O805" i="11"/>
  <c r="J804" i="11"/>
  <c r="N795" i="11"/>
  <c r="O792" i="11"/>
  <c r="J791" i="11"/>
  <c r="O789" i="11"/>
  <c r="O757" i="11"/>
  <c r="J755" i="11"/>
  <c r="J752" i="11"/>
  <c r="O748" i="11"/>
  <c r="O730" i="11"/>
  <c r="O724" i="11"/>
  <c r="J720" i="11"/>
  <c r="O718" i="11"/>
  <c r="O712" i="11"/>
  <c r="N702" i="11"/>
  <c r="J698" i="11"/>
  <c r="J691" i="11"/>
  <c r="J684" i="11"/>
  <c r="J677" i="11"/>
  <c r="J674" i="11"/>
  <c r="O672" i="11"/>
  <c r="J665" i="11"/>
  <c r="O663" i="11"/>
  <c r="J657" i="11"/>
  <c r="O617" i="11"/>
  <c r="J591" i="11"/>
  <c r="O577" i="11"/>
  <c r="O574" i="11"/>
  <c r="O568" i="11"/>
  <c r="J567" i="11"/>
  <c r="J528" i="11"/>
  <c r="O526" i="11"/>
  <c r="N523" i="11"/>
  <c r="O519" i="11"/>
  <c r="J511" i="11"/>
  <c r="J503" i="11"/>
  <c r="J446" i="11"/>
  <c r="J419" i="11"/>
  <c r="J99" i="11"/>
  <c r="O43" i="11"/>
  <c r="N43" i="11"/>
  <c r="J1023" i="13"/>
  <c r="J926" i="13"/>
  <c r="J903" i="13"/>
  <c r="J1214" i="14"/>
  <c r="H1214" i="14"/>
  <c r="I1214" i="14"/>
  <c r="H1181" i="14"/>
  <c r="I1181" i="14"/>
  <c r="J1181" i="14"/>
  <c r="J1146" i="14"/>
  <c r="H1146" i="14"/>
  <c r="I1146" i="14" s="1"/>
  <c r="I1059" i="14"/>
  <c r="J1059" i="14"/>
  <c r="H1059" i="14"/>
  <c r="J1026" i="14"/>
  <c r="H1026" i="14"/>
  <c r="I1026" i="14" s="1"/>
  <c r="H1020" i="14"/>
  <c r="J1020" i="14"/>
  <c r="I1020" i="14"/>
  <c r="J958" i="14"/>
  <c r="H958" i="14"/>
  <c r="I958" i="14" s="1"/>
  <c r="H514" i="14"/>
  <c r="I514" i="14" s="1"/>
  <c r="J514" i="14"/>
  <c r="O510" i="11"/>
  <c r="N500" i="11"/>
  <c r="O494" i="11"/>
  <c r="N484" i="11"/>
  <c r="O478" i="11"/>
  <c r="O475" i="11"/>
  <c r="N472" i="11"/>
  <c r="J468" i="11"/>
  <c r="J459" i="11"/>
  <c r="J436" i="11"/>
  <c r="N432" i="11"/>
  <c r="J430" i="11"/>
  <c r="O426" i="11"/>
  <c r="J415" i="11"/>
  <c r="O400" i="11"/>
  <c r="N387" i="11"/>
  <c r="J386" i="11"/>
  <c r="O384" i="11"/>
  <c r="O383" i="11"/>
  <c r="J379" i="11"/>
  <c r="O366" i="11"/>
  <c r="N353" i="11"/>
  <c r="N343" i="11"/>
  <c r="N337" i="11"/>
  <c r="J331" i="11"/>
  <c r="O325" i="11"/>
  <c r="J321" i="11"/>
  <c r="O304" i="11"/>
  <c r="J303" i="11"/>
  <c r="J293" i="11"/>
  <c r="O288" i="11"/>
  <c r="J275" i="11"/>
  <c r="J272" i="11"/>
  <c r="O255" i="11"/>
  <c r="J248" i="11"/>
  <c r="O243" i="11"/>
  <c r="N230" i="11"/>
  <c r="N224" i="11"/>
  <c r="O218" i="11"/>
  <c r="J209" i="11"/>
  <c r="J206" i="11"/>
  <c r="O189" i="11"/>
  <c r="N186" i="11"/>
  <c r="O181" i="11"/>
  <c r="O178" i="11"/>
  <c r="J177" i="11"/>
  <c r="N175" i="11"/>
  <c r="J174" i="11"/>
  <c r="N167" i="11"/>
  <c r="J166" i="11"/>
  <c r="O159" i="11"/>
  <c r="N142" i="11"/>
  <c r="N136" i="11"/>
  <c r="N133" i="11"/>
  <c r="N113" i="11"/>
  <c r="O107" i="11"/>
  <c r="N97" i="11"/>
  <c r="J96" i="11"/>
  <c r="N89" i="11"/>
  <c r="O86" i="11"/>
  <c r="N73" i="11"/>
  <c r="N64" i="11"/>
  <c r="O56" i="11"/>
  <c r="O53" i="11"/>
  <c r="J51" i="11"/>
  <c r="O47" i="11"/>
  <c r="J33" i="11"/>
  <c r="I20" i="13"/>
  <c r="I1180" i="13"/>
  <c r="I1166" i="13"/>
  <c r="I1156" i="13"/>
  <c r="I1152" i="13"/>
  <c r="I1145" i="13"/>
  <c r="I1131" i="13"/>
  <c r="J1132" i="13" s="1"/>
  <c r="I1114" i="13"/>
  <c r="I1097" i="13"/>
  <c r="J1099" i="13" s="1"/>
  <c r="I1090" i="13"/>
  <c r="I1076" i="13"/>
  <c r="I1073" i="13"/>
  <c r="J1074" i="13" s="1"/>
  <c r="I1062" i="13"/>
  <c r="I1059" i="13"/>
  <c r="I1052" i="13"/>
  <c r="I1048" i="13"/>
  <c r="J1050" i="13" s="1"/>
  <c r="I1038" i="13"/>
  <c r="J1039" i="13" s="1"/>
  <c r="I1035" i="13"/>
  <c r="I1024" i="13"/>
  <c r="J1026" i="13" s="1"/>
  <c r="I990" i="13"/>
  <c r="J992" i="13" s="1"/>
  <c r="I986" i="13"/>
  <c r="I972" i="13"/>
  <c r="I968" i="13"/>
  <c r="J969" i="13" s="1"/>
  <c r="I954" i="13"/>
  <c r="I931" i="13"/>
  <c r="J933" i="13" s="1"/>
  <c r="I920" i="13"/>
  <c r="I917" i="13"/>
  <c r="I910" i="13"/>
  <c r="I900" i="13"/>
  <c r="J902" i="13" s="1"/>
  <c r="I890" i="13"/>
  <c r="J891" i="13" s="1"/>
  <c r="I834" i="13"/>
  <c r="J836" i="13" s="1"/>
  <c r="I824" i="13"/>
  <c r="J826" i="13" s="1"/>
  <c r="J777" i="13"/>
  <c r="I728" i="13"/>
  <c r="J635" i="13"/>
  <c r="I517" i="13"/>
  <c r="I431" i="13"/>
  <c r="J418" i="13"/>
  <c r="I104" i="13"/>
  <c r="I1151" i="14"/>
  <c r="H1151" i="14"/>
  <c r="J1151" i="14" s="1"/>
  <c r="H1093" i="14"/>
  <c r="I1093" i="14"/>
  <c r="J1093" i="14"/>
  <c r="H1065" i="14"/>
  <c r="I1065" i="14"/>
  <c r="J1065" i="14"/>
  <c r="H1031" i="14"/>
  <c r="I1031" i="14"/>
  <c r="J1031" i="14"/>
  <c r="I883" i="14"/>
  <c r="J883" i="14"/>
  <c r="H883" i="14"/>
  <c r="H868" i="14"/>
  <c r="I868" i="14" s="1"/>
  <c r="J868" i="14"/>
  <c r="H861" i="14"/>
  <c r="J861" i="14" s="1"/>
  <c r="I861" i="14"/>
  <c r="J687" i="14"/>
  <c r="H687" i="14"/>
  <c r="I687" i="14" s="1"/>
  <c r="H681" i="14"/>
  <c r="J681" i="14"/>
  <c r="I681" i="14"/>
  <c r="H673" i="14"/>
  <c r="J673" i="14"/>
  <c r="I673" i="14"/>
  <c r="H665" i="14"/>
  <c r="J665" i="14"/>
  <c r="I665" i="14"/>
  <c r="H657" i="14"/>
  <c r="J657" i="14"/>
  <c r="I657" i="14"/>
  <c r="H649" i="14"/>
  <c r="I649" i="14" s="1"/>
  <c r="J649" i="14"/>
  <c r="H641" i="14"/>
  <c r="I641" i="14" s="1"/>
  <c r="J641" i="14"/>
  <c r="H633" i="14"/>
  <c r="J633" i="14" s="1"/>
  <c r="I633" i="14"/>
  <c r="H625" i="14"/>
  <c r="J625" i="14" s="1"/>
  <c r="I625" i="14"/>
  <c r="H617" i="14"/>
  <c r="J617" i="14"/>
  <c r="I617" i="14"/>
  <c r="H609" i="14"/>
  <c r="J609" i="14"/>
  <c r="I609" i="14"/>
  <c r="H601" i="14"/>
  <c r="J601" i="14"/>
  <c r="I601" i="14"/>
  <c r="H593" i="14"/>
  <c r="J593" i="14"/>
  <c r="I593" i="14"/>
  <c r="H585" i="14"/>
  <c r="J585" i="14"/>
  <c r="I585" i="14"/>
  <c r="H577" i="14"/>
  <c r="I577" i="14" s="1"/>
  <c r="J577" i="14"/>
  <c r="H569" i="14"/>
  <c r="I569" i="14" s="1"/>
  <c r="J569" i="14"/>
  <c r="H561" i="14"/>
  <c r="J561" i="14"/>
  <c r="I561" i="14"/>
  <c r="H553" i="14"/>
  <c r="J553" i="14"/>
  <c r="I553" i="14"/>
  <c r="H545" i="14"/>
  <c r="J545" i="14"/>
  <c r="I545" i="14"/>
  <c r="H537" i="14"/>
  <c r="J537" i="14"/>
  <c r="I537" i="14"/>
  <c r="H529" i="14"/>
  <c r="I529" i="14" s="1"/>
  <c r="J529" i="14"/>
  <c r="H521" i="14"/>
  <c r="I521" i="14" s="1"/>
  <c r="J521" i="14"/>
  <c r="J496" i="11"/>
  <c r="O491" i="11"/>
  <c r="J487" i="11"/>
  <c r="J480" i="11"/>
  <c r="J463" i="11"/>
  <c r="O458" i="11"/>
  <c r="N455" i="11"/>
  <c r="O452" i="11"/>
  <c r="O441" i="11"/>
  <c r="O438" i="11"/>
  <c r="O435" i="11"/>
  <c r="O413" i="11"/>
  <c r="O410" i="11"/>
  <c r="O407" i="11"/>
  <c r="J396" i="11"/>
  <c r="J393" i="11"/>
  <c r="O378" i="11"/>
  <c r="O375" i="11"/>
  <c r="O354" i="11"/>
  <c r="O350" i="11"/>
  <c r="N338" i="11"/>
  <c r="N308" i="11"/>
  <c r="J306" i="11"/>
  <c r="J297" i="11"/>
  <c r="N285" i="11"/>
  <c r="N238" i="11"/>
  <c r="N231" i="11"/>
  <c r="J226" i="11"/>
  <c r="O215" i="11"/>
  <c r="O211" i="11"/>
  <c r="J201" i="11"/>
  <c r="J198" i="11"/>
  <c r="O193" i="11"/>
  <c r="O190" i="11"/>
  <c r="N187" i="11"/>
  <c r="J183" i="11"/>
  <c r="O173" i="11"/>
  <c r="O165" i="11"/>
  <c r="J158" i="11"/>
  <c r="O151" i="11"/>
  <c r="J150" i="11"/>
  <c r="O148" i="11"/>
  <c r="J144" i="11"/>
  <c r="N140" i="11"/>
  <c r="O131" i="11"/>
  <c r="O125" i="11"/>
  <c r="J118" i="11"/>
  <c r="J115" i="11"/>
  <c r="J106" i="11"/>
  <c r="N104" i="11"/>
  <c r="N95" i="11"/>
  <c r="J88" i="11"/>
  <c r="J81" i="11"/>
  <c r="O71" i="11"/>
  <c r="N59" i="11"/>
  <c r="J46" i="11"/>
  <c r="O41" i="11"/>
  <c r="J1261" i="13"/>
  <c r="J1245" i="13"/>
  <c r="J1229" i="13"/>
  <c r="J1213" i="13"/>
  <c r="J1129" i="13"/>
  <c r="J1126" i="13"/>
  <c r="J1119" i="13"/>
  <c r="J1102" i="13"/>
  <c r="J1019" i="13"/>
  <c r="J1012" i="13"/>
  <c r="J882" i="13"/>
  <c r="J875" i="13"/>
  <c r="J872" i="13"/>
  <c r="J852" i="13"/>
  <c r="J599" i="13"/>
  <c r="J358" i="13"/>
  <c r="J359" i="13"/>
  <c r="J215" i="13"/>
  <c r="J207" i="13"/>
  <c r="I1219" i="14"/>
  <c r="H1219" i="14"/>
  <c r="J1219" i="14" s="1"/>
  <c r="I1099" i="14"/>
  <c r="J1099" i="14"/>
  <c r="H1099" i="14"/>
  <c r="H977" i="14"/>
  <c r="I977" i="14" s="1"/>
  <c r="J977" i="14"/>
  <c r="H964" i="14"/>
  <c r="I964" i="14" s="1"/>
  <c r="J964" i="14"/>
  <c r="H806" i="14"/>
  <c r="I806" i="14"/>
  <c r="J806" i="14"/>
  <c r="H798" i="14"/>
  <c r="I798" i="14"/>
  <c r="J798" i="14"/>
  <c r="H790" i="14"/>
  <c r="I790" i="14"/>
  <c r="J790" i="14"/>
  <c r="H782" i="14"/>
  <c r="I782" i="14"/>
  <c r="J782" i="14"/>
  <c r="H774" i="14"/>
  <c r="I774" i="14" s="1"/>
  <c r="J774" i="14"/>
  <c r="H766" i="14"/>
  <c r="I766" i="14" s="1"/>
  <c r="J766" i="14"/>
  <c r="H758" i="14"/>
  <c r="J758" i="14" s="1"/>
  <c r="I758" i="14"/>
  <c r="H750" i="14"/>
  <c r="J750" i="14"/>
  <c r="I750" i="14"/>
  <c r="H742" i="14"/>
  <c r="J742" i="14"/>
  <c r="I742" i="14"/>
  <c r="H734" i="14"/>
  <c r="J734" i="14"/>
  <c r="I734" i="14"/>
  <c r="H726" i="14"/>
  <c r="J726" i="14"/>
  <c r="I726" i="14"/>
  <c r="H718" i="14"/>
  <c r="J718" i="14"/>
  <c r="I718" i="14"/>
  <c r="H710" i="14"/>
  <c r="I710" i="14" s="1"/>
  <c r="J710" i="14"/>
  <c r="H702" i="14"/>
  <c r="J702" i="14" s="1"/>
  <c r="I702" i="14"/>
  <c r="H694" i="14"/>
  <c r="J694" i="14" s="1"/>
  <c r="I694" i="14"/>
  <c r="H412" i="14"/>
  <c r="I412" i="14" s="1"/>
  <c r="J412" i="14"/>
  <c r="J399" i="14"/>
  <c r="H399" i="14"/>
  <c r="I399" i="14" s="1"/>
  <c r="H250" i="14"/>
  <c r="I250" i="14"/>
  <c r="J250" i="14"/>
  <c r="H175" i="14"/>
  <c r="I175" i="14"/>
  <c r="J175" i="14"/>
  <c r="N38" i="11"/>
  <c r="I21" i="13"/>
  <c r="I1065" i="13"/>
  <c r="J1060" i="13"/>
  <c r="J1046" i="13"/>
  <c r="I1041" i="13"/>
  <c r="I1027" i="13"/>
  <c r="J1022" i="13"/>
  <c r="I1003" i="13"/>
  <c r="J994" i="13"/>
  <c r="I957" i="13"/>
  <c r="I923" i="13"/>
  <c r="I893" i="13"/>
  <c r="J868" i="13"/>
  <c r="I853" i="13"/>
  <c r="J787" i="13"/>
  <c r="J281" i="13"/>
  <c r="J257" i="13"/>
  <c r="J150" i="13"/>
  <c r="J143" i="13"/>
  <c r="H1257" i="14"/>
  <c r="I1257" i="14" s="1"/>
  <c r="J1257" i="14"/>
  <c r="H1224" i="14"/>
  <c r="I1224" i="14"/>
  <c r="J1224" i="14"/>
  <c r="H1197" i="14"/>
  <c r="I1197" i="14"/>
  <c r="J1197" i="14"/>
  <c r="H1157" i="14"/>
  <c r="I1157" i="14"/>
  <c r="J1157" i="14"/>
  <c r="H1104" i="14"/>
  <c r="I1104" i="14"/>
  <c r="J1104" i="14"/>
  <c r="H1037" i="14"/>
  <c r="I1037" i="14"/>
  <c r="J1037" i="14"/>
  <c r="H983" i="14"/>
  <c r="I983" i="14"/>
  <c r="J983" i="14"/>
  <c r="H896" i="14"/>
  <c r="J896" i="14" s="1"/>
  <c r="I896" i="14"/>
  <c r="H889" i="14"/>
  <c r="I889" i="14" s="1"/>
  <c r="J889" i="14"/>
  <c r="H820" i="14"/>
  <c r="J820" i="14" s="1"/>
  <c r="I820" i="14"/>
  <c r="H813" i="14"/>
  <c r="I813" i="14"/>
  <c r="J813" i="14"/>
  <c r="I426" i="14"/>
  <c r="H426" i="14"/>
  <c r="J426" i="14" s="1"/>
  <c r="J507" i="11"/>
  <c r="J500" i="11"/>
  <c r="O495" i="11"/>
  <c r="J491" i="11"/>
  <c r="J484" i="11"/>
  <c r="O479" i="11"/>
  <c r="N476" i="11"/>
  <c r="J472" i="11"/>
  <c r="O450" i="11"/>
  <c r="J443" i="11"/>
  <c r="O433" i="11"/>
  <c r="O420" i="11"/>
  <c r="O408" i="11"/>
  <c r="N381" i="11"/>
  <c r="O367" i="11"/>
  <c r="O361" i="11"/>
  <c r="O348" i="11"/>
  <c r="J343" i="11"/>
  <c r="N341" i="11"/>
  <c r="N335" i="11"/>
  <c r="O326" i="11"/>
  <c r="O319" i="11"/>
  <c r="O316" i="11"/>
  <c r="N312" i="11"/>
  <c r="N305" i="11"/>
  <c r="O292" i="11"/>
  <c r="O289" i="11"/>
  <c r="J288" i="11"/>
  <c r="N277" i="11"/>
  <c r="N274" i="11"/>
  <c r="O259" i="11"/>
  <c r="N241" i="11"/>
  <c r="N225" i="11"/>
  <c r="O222" i="11"/>
  <c r="O200" i="11"/>
  <c r="O191" i="11"/>
  <c r="O179" i="11"/>
  <c r="N168" i="11"/>
  <c r="O163" i="11"/>
  <c r="O157" i="11"/>
  <c r="O149" i="11"/>
  <c r="J136" i="11"/>
  <c r="J133" i="11"/>
  <c r="J121" i="11"/>
  <c r="J107" i="11"/>
  <c r="J97" i="11"/>
  <c r="J92" i="11"/>
  <c r="O90" i="11"/>
  <c r="J86" i="11"/>
  <c r="N83" i="11"/>
  <c r="N77" i="11"/>
  <c r="N60" i="11"/>
  <c r="J53" i="11"/>
  <c r="O48" i="11"/>
  <c r="O45" i="11"/>
  <c r="O39" i="11"/>
  <c r="I1258" i="13"/>
  <c r="J1259" i="13" s="1"/>
  <c r="I1255" i="13"/>
  <c r="J1257" i="13" s="1"/>
  <c r="I1242" i="13"/>
  <c r="J1243" i="13" s="1"/>
  <c r="I1239" i="13"/>
  <c r="J1241" i="13" s="1"/>
  <c r="I1226" i="13"/>
  <c r="J1227" i="13" s="1"/>
  <c r="I1223" i="13"/>
  <c r="J1225" i="13" s="1"/>
  <c r="I1210" i="13"/>
  <c r="J1211" i="13" s="1"/>
  <c r="I1207" i="13"/>
  <c r="I1182" i="13"/>
  <c r="I1179" i="13"/>
  <c r="I1172" i="13"/>
  <c r="I1158" i="13"/>
  <c r="I1155" i="13"/>
  <c r="J1156" i="13" s="1"/>
  <c r="I1151" i="13"/>
  <c r="I1136" i="13"/>
  <c r="I1113" i="13"/>
  <c r="J1115" i="13" s="1"/>
  <c r="I1106" i="13"/>
  <c r="I1092" i="13"/>
  <c r="I1089" i="13"/>
  <c r="J1090" i="13" s="1"/>
  <c r="I1078" i="13"/>
  <c r="I1075" i="13"/>
  <c r="I1068" i="13"/>
  <c r="I1064" i="13"/>
  <c r="J1066" i="13" s="1"/>
  <c r="I1054" i="13"/>
  <c r="J1055" i="13" s="1"/>
  <c r="I1051" i="13"/>
  <c r="J1051" i="13" s="1"/>
  <c r="I1040" i="13"/>
  <c r="J1042" i="13" s="1"/>
  <c r="I1002" i="13"/>
  <c r="I995" i="13"/>
  <c r="I985" i="13"/>
  <c r="I974" i="13"/>
  <c r="I971" i="13"/>
  <c r="I956" i="13"/>
  <c r="I950" i="13"/>
  <c r="I936" i="13"/>
  <c r="I926" i="13"/>
  <c r="I922" i="13"/>
  <c r="J924" i="13" s="1"/>
  <c r="I912" i="13"/>
  <c r="J913" i="13" s="1"/>
  <c r="I909" i="13"/>
  <c r="J909" i="13" s="1"/>
  <c r="I892" i="13"/>
  <c r="J894" i="13" s="1"/>
  <c r="I886" i="13"/>
  <c r="J888" i="13" s="1"/>
  <c r="I856" i="13"/>
  <c r="J828" i="13"/>
  <c r="I811" i="13"/>
  <c r="J813" i="13" s="1"/>
  <c r="I792" i="13"/>
  <c r="J761" i="13"/>
  <c r="J721" i="13"/>
  <c r="I581" i="13"/>
  <c r="I501" i="13"/>
  <c r="I469" i="13"/>
  <c r="I445" i="13"/>
  <c r="J417" i="13"/>
  <c r="I324" i="13"/>
  <c r="J232" i="13"/>
  <c r="I208" i="13"/>
  <c r="J183" i="13"/>
  <c r="I1163" i="14"/>
  <c r="H1163" i="14"/>
  <c r="J1163" i="14" s="1"/>
  <c r="H1122" i="14"/>
  <c r="J1122" i="14"/>
  <c r="I1122" i="14"/>
  <c r="H1116" i="14"/>
  <c r="I1116" i="14"/>
  <c r="J1116" i="14"/>
  <c r="I990" i="14"/>
  <c r="J990" i="14"/>
  <c r="H990" i="14"/>
  <c r="H910" i="14"/>
  <c r="I910" i="14"/>
  <c r="J910" i="14"/>
  <c r="H903" i="14"/>
  <c r="J903" i="14" s="1"/>
  <c r="I903" i="14"/>
  <c r="I827" i="14"/>
  <c r="H827" i="14"/>
  <c r="J827" i="14" s="1"/>
  <c r="H444" i="14"/>
  <c r="I444" i="14" s="1"/>
  <c r="J444" i="14"/>
  <c r="J1250" i="13"/>
  <c r="J1234" i="13"/>
  <c r="J1218" i="13"/>
  <c r="J1170" i="13"/>
  <c r="J1152" i="13"/>
  <c r="J1145" i="13"/>
  <c r="J1118" i="13"/>
  <c r="J1035" i="13"/>
  <c r="J1028" i="13"/>
  <c r="J1007" i="13"/>
  <c r="J993" i="13"/>
  <c r="J979" i="13"/>
  <c r="J935" i="13"/>
  <c r="J910" i="13"/>
  <c r="J897" i="13"/>
  <c r="J884" i="13"/>
  <c r="J871" i="13"/>
  <c r="K873" i="13" s="1"/>
  <c r="J841" i="13"/>
  <c r="J736" i="13"/>
  <c r="J636" i="13"/>
  <c r="J637" i="13"/>
  <c r="J455" i="13"/>
  <c r="J175" i="13"/>
  <c r="I133" i="13"/>
  <c r="J1230" i="14"/>
  <c r="H1230" i="14"/>
  <c r="I1230" i="14" s="1"/>
  <c r="I1170" i="14"/>
  <c r="J931" i="14"/>
  <c r="H931" i="14"/>
  <c r="I931" i="14" s="1"/>
  <c r="H917" i="14"/>
  <c r="I917" i="14"/>
  <c r="J917" i="14"/>
  <c r="H834" i="14"/>
  <c r="I834" i="14"/>
  <c r="J834" i="14"/>
  <c r="I451" i="14"/>
  <c r="H451" i="14"/>
  <c r="J451" i="14" s="1"/>
  <c r="J504" i="11"/>
  <c r="J501" i="11"/>
  <c r="J495" i="11"/>
  <c r="J488" i="11"/>
  <c r="J479" i="11"/>
  <c r="N468" i="11"/>
  <c r="J464" i="11"/>
  <c r="N442" i="11"/>
  <c r="J435" i="11"/>
  <c r="J427" i="11"/>
  <c r="N411" i="11"/>
  <c r="N402" i="11"/>
  <c r="J381" i="11"/>
  <c r="J372" i="11"/>
  <c r="J364" i="11"/>
  <c r="N358" i="11"/>
  <c r="N333" i="11"/>
  <c r="N310" i="11"/>
  <c r="J299" i="11"/>
  <c r="N286" i="11"/>
  <c r="J280" i="11"/>
  <c r="J250" i="11"/>
  <c r="J225" i="11"/>
  <c r="J221" i="11"/>
  <c r="N206" i="11"/>
  <c r="N203" i="11"/>
  <c r="J193" i="11"/>
  <c r="J184" i="11"/>
  <c r="J162" i="11"/>
  <c r="N141" i="11"/>
  <c r="J140" i="11"/>
  <c r="N135" i="11"/>
  <c r="N120" i="11"/>
  <c r="N111" i="11"/>
  <c r="J110" i="11"/>
  <c r="N102" i="11"/>
  <c r="N96" i="11"/>
  <c r="J77" i="11"/>
  <c r="J62" i="11"/>
  <c r="N36" i="11"/>
  <c r="J1256" i="13"/>
  <c r="J1253" i="13"/>
  <c r="J1240" i="13"/>
  <c r="J1237" i="13"/>
  <c r="J1224" i="13"/>
  <c r="J1221" i="13"/>
  <c r="I1203" i="13"/>
  <c r="J1205" i="13" s="1"/>
  <c r="I1195" i="13"/>
  <c r="I1161" i="13"/>
  <c r="J1163" i="13" s="1"/>
  <c r="J1148" i="13"/>
  <c r="I1139" i="13"/>
  <c r="J1141" i="13" s="1"/>
  <c r="I1081" i="13"/>
  <c r="J1083" i="13" s="1"/>
  <c r="J1076" i="13"/>
  <c r="J1062" i="13"/>
  <c r="I1057" i="13"/>
  <c r="I1043" i="13"/>
  <c r="J1044" i="13" s="1"/>
  <c r="J1038" i="13"/>
  <c r="J1034" i="13"/>
  <c r="I1019" i="13"/>
  <c r="I998" i="13"/>
  <c r="J999" i="13" s="1"/>
  <c r="J996" i="13"/>
  <c r="J982" i="13"/>
  <c r="I963" i="13"/>
  <c r="J954" i="13"/>
  <c r="I939" i="13"/>
  <c r="J941" i="13" s="1"/>
  <c r="J900" i="13"/>
  <c r="J890" i="13"/>
  <c r="J844" i="13"/>
  <c r="J837" i="13"/>
  <c r="J357" i="13"/>
  <c r="H1235" i="14"/>
  <c r="I1235" i="14"/>
  <c r="J1235" i="14"/>
  <c r="I1208" i="14"/>
  <c r="J1208" i="14"/>
  <c r="H1208" i="14"/>
  <c r="H1202" i="14"/>
  <c r="I1202" i="14" s="1"/>
  <c r="J1202" i="14"/>
  <c r="H1169" i="14"/>
  <c r="J1169" i="14" s="1"/>
  <c r="I1169" i="14"/>
  <c r="I1154" i="14"/>
  <c r="J1134" i="14"/>
  <c r="H1134" i="14"/>
  <c r="I1134" i="14" s="1"/>
  <c r="H1128" i="14"/>
  <c r="I1128" i="14"/>
  <c r="J1128" i="14"/>
  <c r="I1082" i="14"/>
  <c r="J1082" i="14"/>
  <c r="H1082" i="14"/>
  <c r="H1009" i="14"/>
  <c r="J1009" i="14" s="1"/>
  <c r="I1009" i="14"/>
  <c r="H996" i="14"/>
  <c r="J996" i="14" s="1"/>
  <c r="I996" i="14"/>
  <c r="H945" i="14"/>
  <c r="I945" i="14" s="1"/>
  <c r="J945" i="14"/>
  <c r="H938" i="14"/>
  <c r="I938" i="14" s="1"/>
  <c r="J938" i="14"/>
  <c r="H848" i="14"/>
  <c r="I848" i="14"/>
  <c r="J848" i="14"/>
  <c r="H841" i="14"/>
  <c r="I841" i="14"/>
  <c r="J841" i="14"/>
  <c r="I458" i="14"/>
  <c r="J458" i="14"/>
  <c r="H458" i="14"/>
  <c r="J1094" i="14"/>
  <c r="O506" i="11"/>
  <c r="N496" i="11"/>
  <c r="O490" i="11"/>
  <c r="N480" i="11"/>
  <c r="J476" i="11"/>
  <c r="O451" i="11"/>
  <c r="O448" i="11"/>
  <c r="J444" i="11"/>
  <c r="O421" i="11"/>
  <c r="N415" i="11"/>
  <c r="O412" i="11"/>
  <c r="O409" i="11"/>
  <c r="O406" i="11"/>
  <c r="J401" i="11"/>
  <c r="N399" i="11"/>
  <c r="N389" i="11"/>
  <c r="J388" i="11"/>
  <c r="O377" i="11"/>
  <c r="O374" i="11"/>
  <c r="N368" i="11"/>
  <c r="J367" i="11"/>
  <c r="O362" i="11"/>
  <c r="J326" i="11"/>
  <c r="O314" i="11"/>
  <c r="N287" i="11"/>
  <c r="J277" i="11"/>
  <c r="O266" i="11"/>
  <c r="N263" i="11"/>
  <c r="O254" i="11"/>
  <c r="N251" i="11"/>
  <c r="J244" i="11"/>
  <c r="N242" i="11"/>
  <c r="J232" i="11"/>
  <c r="J228" i="11"/>
  <c r="N226" i="11"/>
  <c r="N223" i="11"/>
  <c r="O220" i="11"/>
  <c r="O213" i="11"/>
  <c r="O207" i="11"/>
  <c r="O201" i="11"/>
  <c r="N189" i="11"/>
  <c r="O172" i="11"/>
  <c r="O164" i="11"/>
  <c r="N158" i="11"/>
  <c r="N155" i="11"/>
  <c r="J154" i="11"/>
  <c r="O147" i="11"/>
  <c r="J137" i="11"/>
  <c r="O127" i="11"/>
  <c r="O118" i="11"/>
  <c r="J117" i="11"/>
  <c r="N88" i="11"/>
  <c r="J80" i="11"/>
  <c r="N69" i="11"/>
  <c r="N66" i="11"/>
  <c r="O58" i="11"/>
  <c r="O49" i="11"/>
  <c r="O40" i="11"/>
  <c r="O37" i="11"/>
  <c r="I19" i="13"/>
  <c r="J20" i="13" s="1"/>
  <c r="I1202" i="13"/>
  <c r="I1198" i="13"/>
  <c r="I1194" i="13"/>
  <c r="I1190" i="13"/>
  <c r="I1184" i="13"/>
  <c r="J1186" i="13" s="1"/>
  <c r="I1174" i="13"/>
  <c r="J1176" i="13" s="1"/>
  <c r="I1171" i="13"/>
  <c r="J1171" i="13" s="1"/>
  <c r="I1164" i="13"/>
  <c r="J1164" i="13" s="1"/>
  <c r="I1160" i="13"/>
  <c r="I1138" i="13"/>
  <c r="I1135" i="13"/>
  <c r="I1122" i="13"/>
  <c r="J1122" i="13" s="1"/>
  <c r="I1108" i="13"/>
  <c r="J1110" i="13" s="1"/>
  <c r="I1105" i="13"/>
  <c r="J1107" i="13" s="1"/>
  <c r="I1094" i="13"/>
  <c r="I1091" i="13"/>
  <c r="I1084" i="13"/>
  <c r="J1086" i="13" s="1"/>
  <c r="I1080" i="13"/>
  <c r="J1082" i="13" s="1"/>
  <c r="I1070" i="13"/>
  <c r="J1071" i="13" s="1"/>
  <c r="I1067" i="13"/>
  <c r="I1056" i="13"/>
  <c r="J1058" i="13" s="1"/>
  <c r="I1018" i="13"/>
  <c r="J1018" i="13" s="1"/>
  <c r="I1001" i="13"/>
  <c r="J1002" i="13" s="1"/>
  <c r="I987" i="13"/>
  <c r="J989" i="13" s="1"/>
  <c r="I973" i="13"/>
  <c r="J975" i="13" s="1"/>
  <c r="I969" i="13"/>
  <c r="J971" i="13" s="1"/>
  <c r="I966" i="13"/>
  <c r="J966" i="13" s="1"/>
  <c r="I962" i="13"/>
  <c r="I949" i="13"/>
  <c r="I942" i="13"/>
  <c r="I938" i="13"/>
  <c r="I928" i="13"/>
  <c r="J929" i="13" s="1"/>
  <c r="I925" i="13"/>
  <c r="I914" i="13"/>
  <c r="J916" i="13" s="1"/>
  <c r="I904" i="13"/>
  <c r="J906" i="13" s="1"/>
  <c r="I885" i="13"/>
  <c r="I878" i="13"/>
  <c r="J878" i="13" s="1"/>
  <c r="I858" i="13"/>
  <c r="J860" i="13" s="1"/>
  <c r="I848" i="13"/>
  <c r="J849" i="13" s="1"/>
  <c r="I845" i="13"/>
  <c r="J840" i="13"/>
  <c r="J785" i="13"/>
  <c r="K787" i="13" s="1"/>
  <c r="J720" i="13"/>
  <c r="J712" i="13"/>
  <c r="I664" i="13"/>
  <c r="J664" i="13" s="1"/>
  <c r="I561" i="13"/>
  <c r="I261" i="13"/>
  <c r="I117" i="13"/>
  <c r="J111" i="13"/>
  <c r="I101" i="13"/>
  <c r="I1087" i="14"/>
  <c r="J1087" i="14"/>
  <c r="H1087" i="14"/>
  <c r="I1054" i="14"/>
  <c r="J1054" i="14"/>
  <c r="H1054" i="14"/>
  <c r="H1048" i="14"/>
  <c r="I1048" i="14" s="1"/>
  <c r="J1048" i="14"/>
  <c r="H951" i="14"/>
  <c r="I951" i="14" s="1"/>
  <c r="J951" i="14"/>
  <c r="I855" i="14"/>
  <c r="H855" i="14"/>
  <c r="J855" i="14" s="1"/>
  <c r="H485" i="14"/>
  <c r="I485" i="14"/>
  <c r="J485" i="14"/>
  <c r="H478" i="14"/>
  <c r="I478" i="14"/>
  <c r="J478" i="14"/>
  <c r="J704" i="13"/>
  <c r="J688" i="13"/>
  <c r="I683" i="13"/>
  <c r="I669" i="13"/>
  <c r="J671" i="13" s="1"/>
  <c r="I603" i="13"/>
  <c r="I587" i="13"/>
  <c r="J588" i="13" s="1"/>
  <c r="I479" i="13"/>
  <c r="I465" i="13"/>
  <c r="J446" i="13"/>
  <c r="I427" i="13"/>
  <c r="I371" i="13"/>
  <c r="J348" i="13"/>
  <c r="J302" i="13"/>
  <c r="I267" i="13"/>
  <c r="J134" i="13"/>
  <c r="I70" i="13"/>
  <c r="J72" i="13" s="1"/>
  <c r="J62" i="13"/>
  <c r="J29" i="13"/>
  <c r="H1256" i="14"/>
  <c r="I1256" i="14"/>
  <c r="J1256" i="14"/>
  <c r="I1251" i="14"/>
  <c r="J1251" i="14"/>
  <c r="J1246" i="14"/>
  <c r="I1240" i="14"/>
  <c r="J1240" i="14"/>
  <c r="H1234" i="14"/>
  <c r="J1234" i="14"/>
  <c r="H1229" i="14"/>
  <c r="I1229" i="14"/>
  <c r="J1229" i="14"/>
  <c r="H1213" i="14"/>
  <c r="I1213" i="14"/>
  <c r="J1213" i="14"/>
  <c r="H1201" i="14"/>
  <c r="I1201" i="14"/>
  <c r="J1201" i="14"/>
  <c r="I1191" i="14"/>
  <c r="J1191" i="14"/>
  <c r="H1180" i="14"/>
  <c r="I1180" i="14"/>
  <c r="J1180" i="14"/>
  <c r="I1175" i="14"/>
  <c r="J1175" i="14"/>
  <c r="H1168" i="14"/>
  <c r="I1168" i="14"/>
  <c r="J1168" i="14"/>
  <c r="H1156" i="14"/>
  <c r="I1156" i="14"/>
  <c r="J1156" i="14"/>
  <c r="H1145" i="14"/>
  <c r="I1145" i="14"/>
  <c r="J1145" i="14"/>
  <c r="I1139" i="14"/>
  <c r="J1139" i="14"/>
  <c r="H1133" i="14"/>
  <c r="I1133" i="14"/>
  <c r="J1133" i="14"/>
  <c r="H1127" i="14"/>
  <c r="I1127" i="14"/>
  <c r="J1127" i="14"/>
  <c r="H1121" i="14"/>
  <c r="I1121" i="14"/>
  <c r="J1121" i="14"/>
  <c r="J1110" i="14"/>
  <c r="H1092" i="14"/>
  <c r="I1092" i="14" s="1"/>
  <c r="J1092" i="14"/>
  <c r="H1081" i="14"/>
  <c r="I1081" i="14"/>
  <c r="J1081" i="14"/>
  <c r="I1075" i="14"/>
  <c r="J1075" i="14"/>
  <c r="I1070" i="14"/>
  <c r="J1070" i="14"/>
  <c r="H1064" i="14"/>
  <c r="J1064" i="14"/>
  <c r="H1053" i="14"/>
  <c r="I1053" i="14"/>
  <c r="J1053" i="14"/>
  <c r="H1047" i="14"/>
  <c r="J1047" i="14" s="1"/>
  <c r="I1047" i="14"/>
  <c r="I1042" i="14"/>
  <c r="J1042" i="14"/>
  <c r="H1036" i="14"/>
  <c r="J1036" i="14"/>
  <c r="I1036" i="14"/>
  <c r="H1025" i="14"/>
  <c r="J1025" i="14" s="1"/>
  <c r="I1025" i="14"/>
  <c r="I1014" i="14"/>
  <c r="J1014" i="14"/>
  <c r="H1008" i="14"/>
  <c r="I1008" i="14"/>
  <c r="J1008" i="14"/>
  <c r="I1002" i="14"/>
  <c r="J1002" i="14"/>
  <c r="H995" i="14"/>
  <c r="I995" i="14"/>
  <c r="J995" i="14"/>
  <c r="H989" i="14"/>
  <c r="I989" i="14"/>
  <c r="H976" i="14"/>
  <c r="I976" i="14"/>
  <c r="J976" i="14"/>
  <c r="I970" i="14"/>
  <c r="J970" i="14"/>
  <c r="H963" i="14"/>
  <c r="I963" i="14"/>
  <c r="J963" i="14"/>
  <c r="H957" i="14"/>
  <c r="I957" i="14"/>
  <c r="H944" i="14"/>
  <c r="I944" i="14" s="1"/>
  <c r="J944" i="14"/>
  <c r="H937" i="14"/>
  <c r="I937" i="14" s="1"/>
  <c r="J937" i="14"/>
  <c r="H930" i="14"/>
  <c r="I930" i="14"/>
  <c r="J930" i="14"/>
  <c r="I923" i="14"/>
  <c r="J923" i="14"/>
  <c r="H916" i="14"/>
  <c r="I916" i="14" s="1"/>
  <c r="J916" i="14"/>
  <c r="H909" i="14"/>
  <c r="I909" i="14"/>
  <c r="J909" i="14"/>
  <c r="H902" i="14"/>
  <c r="I902" i="14"/>
  <c r="J902" i="14"/>
  <c r="H895" i="14"/>
  <c r="I895" i="14"/>
  <c r="J895" i="14"/>
  <c r="H888" i="14"/>
  <c r="I888" i="14"/>
  <c r="J888" i="14"/>
  <c r="H882" i="14"/>
  <c r="I882" i="14"/>
  <c r="J882" i="14"/>
  <c r="I875" i="14"/>
  <c r="J875" i="14"/>
  <c r="H860" i="14"/>
  <c r="I860" i="14"/>
  <c r="J860" i="14"/>
  <c r="H854" i="14"/>
  <c r="I854" i="14"/>
  <c r="J854" i="14"/>
  <c r="H847" i="14"/>
  <c r="I847" i="14" s="1"/>
  <c r="J847" i="14"/>
  <c r="H840" i="14"/>
  <c r="I840" i="14" s="1"/>
  <c r="J840" i="14"/>
  <c r="H833" i="14"/>
  <c r="I833" i="14"/>
  <c r="J833" i="14"/>
  <c r="H826" i="14"/>
  <c r="I826" i="14"/>
  <c r="J826" i="14"/>
  <c r="H812" i="14"/>
  <c r="I812" i="14"/>
  <c r="J812" i="14"/>
  <c r="H805" i="14"/>
  <c r="I805" i="14"/>
  <c r="J805" i="14"/>
  <c r="H797" i="14"/>
  <c r="I797" i="14"/>
  <c r="H789" i="14"/>
  <c r="I789" i="14"/>
  <c r="J789" i="14"/>
  <c r="H781" i="14"/>
  <c r="J781" i="14"/>
  <c r="I781" i="14"/>
  <c r="H773" i="14"/>
  <c r="J773" i="14"/>
  <c r="I773" i="14"/>
  <c r="H765" i="14"/>
  <c r="J765" i="14"/>
  <c r="I765" i="14"/>
  <c r="H757" i="14"/>
  <c r="J757" i="14" s="1"/>
  <c r="I757" i="14"/>
  <c r="H749" i="14"/>
  <c r="I749" i="14" s="1"/>
  <c r="J749" i="14"/>
  <c r="H741" i="14"/>
  <c r="J741" i="14"/>
  <c r="I741" i="14"/>
  <c r="H733" i="14"/>
  <c r="J733" i="14"/>
  <c r="I733" i="14"/>
  <c r="H725" i="14"/>
  <c r="J725" i="14"/>
  <c r="I725" i="14"/>
  <c r="H717" i="14"/>
  <c r="J717" i="14"/>
  <c r="I717" i="14"/>
  <c r="H709" i="14"/>
  <c r="I709" i="14" s="1"/>
  <c r="J709" i="14"/>
  <c r="H701" i="14"/>
  <c r="I701" i="14" s="1"/>
  <c r="J701" i="14"/>
  <c r="H693" i="14"/>
  <c r="J693" i="14" s="1"/>
  <c r="I693" i="14"/>
  <c r="H680" i="14"/>
  <c r="J680" i="14" s="1"/>
  <c r="I680" i="14"/>
  <c r="H672" i="14"/>
  <c r="I672" i="14"/>
  <c r="J672" i="14"/>
  <c r="H664" i="14"/>
  <c r="I664" i="14"/>
  <c r="J664" i="14"/>
  <c r="H656" i="14"/>
  <c r="I656" i="14"/>
  <c r="J656" i="14"/>
  <c r="H648" i="14"/>
  <c r="I648" i="14"/>
  <c r="J648" i="14"/>
  <c r="H640" i="14"/>
  <c r="J640" i="14" s="1"/>
  <c r="I640" i="14"/>
  <c r="H632" i="14"/>
  <c r="J632" i="14" s="1"/>
  <c r="I632" i="14"/>
  <c r="H624" i="14"/>
  <c r="J624" i="14" s="1"/>
  <c r="I624" i="14"/>
  <c r="H616" i="14"/>
  <c r="J616" i="14" s="1"/>
  <c r="I616" i="14"/>
  <c r="H608" i="14"/>
  <c r="I608" i="14"/>
  <c r="J608" i="14"/>
  <c r="H600" i="14"/>
  <c r="I600" i="14"/>
  <c r="J600" i="14"/>
  <c r="H592" i="14"/>
  <c r="I592" i="14"/>
  <c r="J592" i="14"/>
  <c r="H584" i="14"/>
  <c r="I584" i="14"/>
  <c r="J584" i="14"/>
  <c r="H576" i="14"/>
  <c r="J576" i="14" s="1"/>
  <c r="I576" i="14"/>
  <c r="H568" i="14"/>
  <c r="J568" i="14" s="1"/>
  <c r="I568" i="14"/>
  <c r="H560" i="14"/>
  <c r="I560" i="14" s="1"/>
  <c r="J560" i="14"/>
  <c r="H552" i="14"/>
  <c r="J552" i="14" s="1"/>
  <c r="I552" i="14"/>
  <c r="H544" i="14"/>
  <c r="I544" i="14" s="1"/>
  <c r="J544" i="14"/>
  <c r="H536" i="14"/>
  <c r="I536" i="14"/>
  <c r="J536" i="14"/>
  <c r="H528" i="14"/>
  <c r="I528" i="14"/>
  <c r="J528" i="14"/>
  <c r="H520" i="14"/>
  <c r="I520" i="14"/>
  <c r="J520" i="14"/>
  <c r="H513" i="14"/>
  <c r="J513" i="14"/>
  <c r="I513" i="14"/>
  <c r="H506" i="14"/>
  <c r="I506" i="14"/>
  <c r="J506" i="14"/>
  <c r="H499" i="14"/>
  <c r="I499" i="14" s="1"/>
  <c r="J499" i="14"/>
  <c r="H492" i="14"/>
  <c r="J492" i="14" s="1"/>
  <c r="I492" i="14"/>
  <c r="H484" i="14"/>
  <c r="J484" i="14"/>
  <c r="I484" i="14"/>
  <c r="H477" i="14"/>
  <c r="I477" i="14"/>
  <c r="J477" i="14"/>
  <c r="I470" i="14"/>
  <c r="J470" i="14"/>
  <c r="J463" i="14"/>
  <c r="I463" i="14"/>
  <c r="I450" i="14"/>
  <c r="H450" i="14"/>
  <c r="J450" i="14" s="1"/>
  <c r="J431" i="14"/>
  <c r="I431" i="14"/>
  <c r="I418" i="14"/>
  <c r="J418" i="14"/>
  <c r="H418" i="14"/>
  <c r="J391" i="14"/>
  <c r="I391" i="14"/>
  <c r="H391" i="14"/>
  <c r="I370" i="14"/>
  <c r="J370" i="14"/>
  <c r="H370" i="14"/>
  <c r="H348" i="14"/>
  <c r="I348" i="14"/>
  <c r="J348" i="14"/>
  <c r="I315" i="14"/>
  <c r="H315" i="14"/>
  <c r="J315" i="14" s="1"/>
  <c r="H272" i="14"/>
  <c r="I272" i="14"/>
  <c r="J272" i="14"/>
  <c r="H265" i="14"/>
  <c r="I265" i="14"/>
  <c r="J265" i="14"/>
  <c r="H257" i="14"/>
  <c r="J257" i="14" s="1"/>
  <c r="I257" i="14"/>
  <c r="H182" i="14"/>
  <c r="I182" i="14"/>
  <c r="J182" i="14"/>
  <c r="H98" i="14"/>
  <c r="J98" i="14" s="1"/>
  <c r="I98" i="14"/>
  <c r="I42" i="14"/>
  <c r="H42" i="14"/>
  <c r="J42" i="14" s="1"/>
  <c r="J10" i="14"/>
  <c r="H10" i="14"/>
  <c r="I10" i="14" s="1"/>
  <c r="I1254" i="14"/>
  <c r="I1158" i="14"/>
  <c r="J957" i="14"/>
  <c r="I807" i="13"/>
  <c r="I781" i="13"/>
  <c r="I778" i="13"/>
  <c r="J778" i="13" s="1"/>
  <c r="I762" i="13"/>
  <c r="J762" i="13" s="1"/>
  <c r="I746" i="13"/>
  <c r="I733" i="13"/>
  <c r="I717" i="13"/>
  <c r="J719" i="13" s="1"/>
  <c r="K721" i="13" s="1"/>
  <c r="I682" i="13"/>
  <c r="I642" i="13"/>
  <c r="I638" i="13"/>
  <c r="I616" i="13"/>
  <c r="I602" i="13"/>
  <c r="I599" i="13"/>
  <c r="I596" i="13"/>
  <c r="J597" i="13" s="1"/>
  <c r="I583" i="13"/>
  <c r="J585" i="13" s="1"/>
  <c r="I566" i="13"/>
  <c r="J567" i="13" s="1"/>
  <c r="I563" i="13"/>
  <c r="I556" i="13"/>
  <c r="I536" i="13"/>
  <c r="I506" i="13"/>
  <c r="I497" i="13"/>
  <c r="J498" i="13" s="1"/>
  <c r="I478" i="13"/>
  <c r="I464" i="13"/>
  <c r="I426" i="13"/>
  <c r="I409" i="13"/>
  <c r="I402" i="13"/>
  <c r="I385" i="13"/>
  <c r="I370" i="13"/>
  <c r="I360" i="13"/>
  <c r="J362" i="13" s="1"/>
  <c r="I323" i="13"/>
  <c r="J325" i="13" s="1"/>
  <c r="I312" i="13"/>
  <c r="J314" i="13" s="1"/>
  <c r="I296" i="13"/>
  <c r="I286" i="13"/>
  <c r="I283" i="13"/>
  <c r="I266" i="13"/>
  <c r="I256" i="13"/>
  <c r="I210" i="13"/>
  <c r="I204" i="13"/>
  <c r="J206" i="13" s="1"/>
  <c r="I169" i="13"/>
  <c r="J170" i="13" s="1"/>
  <c r="I163" i="13"/>
  <c r="I147" i="13"/>
  <c r="J149" i="13" s="1"/>
  <c r="I106" i="13"/>
  <c r="I86" i="13"/>
  <c r="J87" i="13" s="1"/>
  <c r="I76" i="13"/>
  <c r="I66" i="13"/>
  <c r="I43" i="13"/>
  <c r="I33" i="13"/>
  <c r="I30" i="13"/>
  <c r="J32" i="13" s="1"/>
  <c r="H1261" i="14"/>
  <c r="I1261" i="14"/>
  <c r="J1261" i="14"/>
  <c r="H1250" i="14"/>
  <c r="H1245" i="14"/>
  <c r="I1245" i="14"/>
  <c r="J1245" i="14"/>
  <c r="H1233" i="14"/>
  <c r="I1233" i="14"/>
  <c r="J1233" i="14"/>
  <c r="I1223" i="14"/>
  <c r="J1223" i="14"/>
  <c r="J1218" i="14"/>
  <c r="H1212" i="14"/>
  <c r="I1212" i="14" s="1"/>
  <c r="J1212" i="14"/>
  <c r="I1207" i="14"/>
  <c r="J1207" i="14"/>
  <c r="I1196" i="14"/>
  <c r="J1196" i="14"/>
  <c r="H1190" i="14"/>
  <c r="I1190" i="14" s="1"/>
  <c r="H1185" i="14"/>
  <c r="I1185" i="14" s="1"/>
  <c r="J1185" i="14"/>
  <c r="H1179" i="14"/>
  <c r="I1179" i="14" s="1"/>
  <c r="J1179" i="14"/>
  <c r="H1174" i="14"/>
  <c r="J1174" i="14"/>
  <c r="J1162" i="14"/>
  <c r="J1150" i="14"/>
  <c r="H1144" i="14"/>
  <c r="I1144" i="14"/>
  <c r="J1144" i="14"/>
  <c r="H1138" i="14"/>
  <c r="J1138" i="14" s="1"/>
  <c r="H1132" i="14"/>
  <c r="J1132" i="14" s="1"/>
  <c r="I1132" i="14"/>
  <c r="H1126" i="14"/>
  <c r="I1126" i="14" s="1"/>
  <c r="H1120" i="14"/>
  <c r="I1120" i="14" s="1"/>
  <c r="J1120" i="14"/>
  <c r="I1115" i="14"/>
  <c r="J1115" i="14"/>
  <c r="H1109" i="14"/>
  <c r="I1109" i="14" s="1"/>
  <c r="J1109" i="14"/>
  <c r="I1103" i="14"/>
  <c r="J1103" i="14"/>
  <c r="I1098" i="14"/>
  <c r="J1098" i="14"/>
  <c r="I1086" i="14"/>
  <c r="J1086" i="14"/>
  <c r="H1080" i="14"/>
  <c r="I1080" i="14"/>
  <c r="J1080" i="14"/>
  <c r="H1069" i="14"/>
  <c r="I1069" i="14"/>
  <c r="J1069" i="14"/>
  <c r="H1063" i="14"/>
  <c r="I1063" i="14"/>
  <c r="J1063" i="14"/>
  <c r="I1058" i="14"/>
  <c r="J1058" i="14"/>
  <c r="H1052" i="14"/>
  <c r="J1052" i="14"/>
  <c r="I1052" i="14"/>
  <c r="H1041" i="14"/>
  <c r="I1041" i="14"/>
  <c r="J1041" i="14"/>
  <c r="I1030" i="14"/>
  <c r="J1030" i="14"/>
  <c r="H1024" i="14"/>
  <c r="J1024" i="14"/>
  <c r="I1024" i="14"/>
  <c r="I1019" i="14"/>
  <c r="J1019" i="14"/>
  <c r="H1013" i="14"/>
  <c r="I1013" i="14"/>
  <c r="J1013" i="14"/>
  <c r="H1007" i="14"/>
  <c r="I1007" i="14"/>
  <c r="J1007" i="14"/>
  <c r="H1001" i="14"/>
  <c r="I1001" i="14"/>
  <c r="J1001" i="14"/>
  <c r="H988" i="14"/>
  <c r="J988" i="14" s="1"/>
  <c r="I988" i="14"/>
  <c r="I982" i="14"/>
  <c r="J982" i="14"/>
  <c r="H975" i="14"/>
  <c r="J975" i="14" s="1"/>
  <c r="I975" i="14"/>
  <c r="H969" i="14"/>
  <c r="I969" i="14"/>
  <c r="J969" i="14"/>
  <c r="H956" i="14"/>
  <c r="J956" i="14" s="1"/>
  <c r="I956" i="14"/>
  <c r="I950" i="14"/>
  <c r="J950" i="14"/>
  <c r="H943" i="14"/>
  <c r="J943" i="14" s="1"/>
  <c r="I943" i="14"/>
  <c r="H936" i="14"/>
  <c r="I936" i="14" s="1"/>
  <c r="J936" i="14"/>
  <c r="H929" i="14"/>
  <c r="J929" i="14" s="1"/>
  <c r="I929" i="14"/>
  <c r="H922" i="14"/>
  <c r="I922" i="14" s="1"/>
  <c r="J922" i="14"/>
  <c r="H908" i="14"/>
  <c r="I908" i="14"/>
  <c r="J908" i="14"/>
  <c r="H901" i="14"/>
  <c r="I901" i="14"/>
  <c r="J901" i="14"/>
  <c r="H894" i="14"/>
  <c r="I894" i="14"/>
  <c r="J894" i="14"/>
  <c r="H881" i="14"/>
  <c r="I881" i="14"/>
  <c r="J881" i="14"/>
  <c r="H874" i="14"/>
  <c r="I874" i="14"/>
  <c r="J874" i="14"/>
  <c r="I867" i="14"/>
  <c r="J867" i="14"/>
  <c r="H853" i="14"/>
  <c r="I853" i="14"/>
  <c r="J853" i="14"/>
  <c r="H846" i="14"/>
  <c r="I846" i="14"/>
  <c r="J846" i="14"/>
  <c r="H839" i="14"/>
  <c r="I839" i="14" s="1"/>
  <c r="J839" i="14"/>
  <c r="H832" i="14"/>
  <c r="I832" i="14" s="1"/>
  <c r="J832" i="14"/>
  <c r="H825" i="14"/>
  <c r="I825" i="14" s="1"/>
  <c r="J825" i="14"/>
  <c r="I819" i="14"/>
  <c r="J819" i="14"/>
  <c r="H804" i="14"/>
  <c r="I804" i="14" s="1"/>
  <c r="J804" i="14"/>
  <c r="H796" i="14"/>
  <c r="I796" i="14"/>
  <c r="J796" i="14"/>
  <c r="H788" i="14"/>
  <c r="I788" i="14"/>
  <c r="J788" i="14"/>
  <c r="H780" i="14"/>
  <c r="J780" i="14"/>
  <c r="I780" i="14"/>
  <c r="H772" i="14"/>
  <c r="I772" i="14"/>
  <c r="J772" i="14"/>
  <c r="H764" i="14"/>
  <c r="I764" i="14"/>
  <c r="J764" i="14"/>
  <c r="H756" i="14"/>
  <c r="I756" i="14"/>
  <c r="J756" i="14"/>
  <c r="H748" i="14"/>
  <c r="J748" i="14" s="1"/>
  <c r="I748" i="14"/>
  <c r="H740" i="14"/>
  <c r="J740" i="14" s="1"/>
  <c r="I740" i="14"/>
  <c r="H732" i="14"/>
  <c r="I732" i="14" s="1"/>
  <c r="J732" i="14"/>
  <c r="H724" i="14"/>
  <c r="I724" i="14"/>
  <c r="J724" i="14"/>
  <c r="H716" i="14"/>
  <c r="I716" i="14"/>
  <c r="J716" i="14"/>
  <c r="H708" i="14"/>
  <c r="I708" i="14"/>
  <c r="J708" i="14"/>
  <c r="H700" i="14"/>
  <c r="I700" i="14"/>
  <c r="J700" i="14"/>
  <c r="H692" i="14"/>
  <c r="J692" i="14" s="1"/>
  <c r="I692" i="14"/>
  <c r="J686" i="14"/>
  <c r="I686" i="14"/>
  <c r="H679" i="14"/>
  <c r="I679" i="14"/>
  <c r="J679" i="14"/>
  <c r="H671" i="14"/>
  <c r="J671" i="14" s="1"/>
  <c r="I671" i="14"/>
  <c r="H663" i="14"/>
  <c r="J663" i="14" s="1"/>
  <c r="I663" i="14"/>
  <c r="H655" i="14"/>
  <c r="J655" i="14" s="1"/>
  <c r="I655" i="14"/>
  <c r="H647" i="14"/>
  <c r="I647" i="14"/>
  <c r="J647" i="14"/>
  <c r="H639" i="14"/>
  <c r="I639" i="14"/>
  <c r="J639" i="14"/>
  <c r="H631" i="14"/>
  <c r="I631" i="14"/>
  <c r="J631" i="14"/>
  <c r="H623" i="14"/>
  <c r="I623" i="14"/>
  <c r="J623" i="14"/>
  <c r="H615" i="14"/>
  <c r="I615" i="14"/>
  <c r="J615" i="14"/>
  <c r="H607" i="14"/>
  <c r="J607" i="14" s="1"/>
  <c r="I607" i="14"/>
  <c r="H599" i="14"/>
  <c r="J599" i="14" s="1"/>
  <c r="I599" i="14"/>
  <c r="H591" i="14"/>
  <c r="I591" i="14" s="1"/>
  <c r="J591" i="14"/>
  <c r="H583" i="14"/>
  <c r="I583" i="14" s="1"/>
  <c r="J583" i="14"/>
  <c r="H575" i="14"/>
  <c r="I575" i="14"/>
  <c r="J575" i="14"/>
  <c r="H567" i="14"/>
  <c r="I567" i="14"/>
  <c r="J567" i="14"/>
  <c r="H559" i="14"/>
  <c r="I559" i="14"/>
  <c r="J559" i="14"/>
  <c r="H551" i="14"/>
  <c r="I551" i="14"/>
  <c r="J551" i="14"/>
  <c r="H543" i="14"/>
  <c r="J543" i="14" s="1"/>
  <c r="I543" i="14"/>
  <c r="H535" i="14"/>
  <c r="J535" i="14" s="1"/>
  <c r="I535" i="14"/>
  <c r="H527" i="14"/>
  <c r="I527" i="14" s="1"/>
  <c r="J527" i="14"/>
  <c r="H512" i="14"/>
  <c r="I512" i="14" s="1"/>
  <c r="J512" i="14"/>
  <c r="H505" i="14"/>
  <c r="I505" i="14"/>
  <c r="J505" i="14"/>
  <c r="H498" i="14"/>
  <c r="I498" i="14"/>
  <c r="J498" i="14"/>
  <c r="H491" i="14"/>
  <c r="J491" i="14"/>
  <c r="I491" i="14"/>
  <c r="H483" i="14"/>
  <c r="I483" i="14" s="1"/>
  <c r="J483" i="14"/>
  <c r="H476" i="14"/>
  <c r="J476" i="14"/>
  <c r="I476" i="14"/>
  <c r="H469" i="14"/>
  <c r="J469" i="14" s="1"/>
  <c r="I469" i="14"/>
  <c r="I462" i="14"/>
  <c r="H462" i="14"/>
  <c r="J462" i="14" s="1"/>
  <c r="H456" i="14"/>
  <c r="I456" i="14" s="1"/>
  <c r="J456" i="14"/>
  <c r="H449" i="14"/>
  <c r="I449" i="14"/>
  <c r="J449" i="14"/>
  <c r="H437" i="14"/>
  <c r="I437" i="14"/>
  <c r="J437" i="14"/>
  <c r="J430" i="14"/>
  <c r="H430" i="14"/>
  <c r="I430" i="14" s="1"/>
  <c r="H405" i="14"/>
  <c r="J405" i="14" s="1"/>
  <c r="I405" i="14"/>
  <c r="H285" i="14"/>
  <c r="I285" i="14"/>
  <c r="J285" i="14"/>
  <c r="H279" i="14"/>
  <c r="J279" i="14" s="1"/>
  <c r="I279" i="14"/>
  <c r="H195" i="14"/>
  <c r="I195" i="14" s="1"/>
  <c r="J195" i="14"/>
  <c r="J124" i="14"/>
  <c r="H124" i="14"/>
  <c r="I124" i="14" s="1"/>
  <c r="H117" i="14"/>
  <c r="J117" i="14"/>
  <c r="I117" i="14"/>
  <c r="H111" i="14"/>
  <c r="I111" i="14"/>
  <c r="J111" i="14"/>
  <c r="I1250" i="14"/>
  <c r="I1218" i="14"/>
  <c r="I1186" i="14"/>
  <c r="J687" i="13"/>
  <c r="K689" i="13" s="1"/>
  <c r="J578" i="13"/>
  <c r="J561" i="13"/>
  <c r="J435" i="13"/>
  <c r="J421" i="13"/>
  <c r="J378" i="13"/>
  <c r="J347" i="13"/>
  <c r="J278" i="13"/>
  <c r="J237" i="13"/>
  <c r="J190" i="13"/>
  <c r="J174" i="13"/>
  <c r="J117" i="13"/>
  <c r="I1255" i="14"/>
  <c r="J1255" i="14"/>
  <c r="H1244" i="14"/>
  <c r="I1244" i="14"/>
  <c r="J1244" i="14"/>
  <c r="I1239" i="14"/>
  <c r="J1239" i="14"/>
  <c r="I1228" i="14"/>
  <c r="J1228" i="14"/>
  <c r="H1217" i="14"/>
  <c r="I1217" i="14" s="1"/>
  <c r="J1217" i="14"/>
  <c r="H1211" i="14"/>
  <c r="I1211" i="14"/>
  <c r="J1211" i="14"/>
  <c r="H1206" i="14"/>
  <c r="J1206" i="14"/>
  <c r="I1200" i="14"/>
  <c r="J1200" i="14"/>
  <c r="H1173" i="14"/>
  <c r="J1173" i="14" s="1"/>
  <c r="I1173" i="14"/>
  <c r="I1167" i="14"/>
  <c r="J1167" i="14"/>
  <c r="H1161" i="14"/>
  <c r="J1161" i="14" s="1"/>
  <c r="I1161" i="14"/>
  <c r="I1155" i="14"/>
  <c r="J1155" i="14"/>
  <c r="H1149" i="14"/>
  <c r="J1149" i="14" s="1"/>
  <c r="I1149" i="14"/>
  <c r="H1143" i="14"/>
  <c r="J1143" i="14" s="1"/>
  <c r="I1143" i="14"/>
  <c r="H1137" i="14"/>
  <c r="I1137" i="14" s="1"/>
  <c r="J1137" i="14"/>
  <c r="H1108" i="14"/>
  <c r="J1108" i="14" s="1"/>
  <c r="I1108" i="14"/>
  <c r="H1097" i="14"/>
  <c r="I1097" i="14" s="1"/>
  <c r="J1097" i="14"/>
  <c r="I1091" i="14"/>
  <c r="J1091" i="14"/>
  <c r="H1085" i="14"/>
  <c r="J1085" i="14" s="1"/>
  <c r="I1085" i="14"/>
  <c r="H1079" i="14"/>
  <c r="I1079" i="14"/>
  <c r="J1079" i="14"/>
  <c r="I1074" i="14"/>
  <c r="J1074" i="14"/>
  <c r="H1068" i="14"/>
  <c r="I1068" i="14" s="1"/>
  <c r="J1068" i="14"/>
  <c r="H1057" i="14"/>
  <c r="I1057" i="14" s="1"/>
  <c r="J1057" i="14"/>
  <c r="I1046" i="14"/>
  <c r="J1046" i="14"/>
  <c r="H1040" i="14"/>
  <c r="J1040" i="14" s="1"/>
  <c r="I1040" i="14"/>
  <c r="I1035" i="14"/>
  <c r="J1035" i="14"/>
  <c r="H1029" i="14"/>
  <c r="J1029" i="14" s="1"/>
  <c r="I1029" i="14"/>
  <c r="H1012" i="14"/>
  <c r="I1012" i="14" s="1"/>
  <c r="J1012" i="14"/>
  <c r="H1000" i="14"/>
  <c r="I1000" i="14" s="1"/>
  <c r="J1000" i="14"/>
  <c r="I994" i="14"/>
  <c r="J994" i="14"/>
  <c r="H987" i="14"/>
  <c r="I987" i="14" s="1"/>
  <c r="J987" i="14"/>
  <c r="H981" i="14"/>
  <c r="I981" i="14" s="1"/>
  <c r="J981" i="14"/>
  <c r="H968" i="14"/>
  <c r="I968" i="14"/>
  <c r="J968" i="14"/>
  <c r="I962" i="14"/>
  <c r="J962" i="14"/>
  <c r="H955" i="14"/>
  <c r="I955" i="14" s="1"/>
  <c r="J955" i="14"/>
  <c r="H949" i="14"/>
  <c r="I949" i="14"/>
  <c r="J949" i="14"/>
  <c r="H935" i="14"/>
  <c r="I935" i="14"/>
  <c r="J935" i="14"/>
  <c r="H928" i="14"/>
  <c r="I928" i="14"/>
  <c r="J928" i="14"/>
  <c r="H921" i="14"/>
  <c r="I921" i="14"/>
  <c r="J921" i="14"/>
  <c r="I915" i="14"/>
  <c r="J915" i="14"/>
  <c r="H900" i="14"/>
  <c r="I900" i="14"/>
  <c r="J900" i="14"/>
  <c r="H893" i="14"/>
  <c r="I893" i="14"/>
  <c r="I887" i="14"/>
  <c r="J887" i="14"/>
  <c r="H880" i="14"/>
  <c r="I880" i="14"/>
  <c r="J880" i="14"/>
  <c r="H873" i="14"/>
  <c r="I873" i="14"/>
  <c r="J873" i="14"/>
  <c r="H866" i="14"/>
  <c r="I866" i="14"/>
  <c r="J866" i="14"/>
  <c r="I859" i="14"/>
  <c r="J859" i="14"/>
  <c r="H852" i="14"/>
  <c r="I852" i="14"/>
  <c r="J852" i="14"/>
  <c r="H845" i="14"/>
  <c r="I845" i="14"/>
  <c r="J845" i="14"/>
  <c r="H838" i="14"/>
  <c r="I838" i="14"/>
  <c r="J838" i="14"/>
  <c r="H831" i="14"/>
  <c r="I831" i="14"/>
  <c r="J831" i="14"/>
  <c r="H824" i="14"/>
  <c r="J824" i="14" s="1"/>
  <c r="I824" i="14"/>
  <c r="H818" i="14"/>
  <c r="I818" i="14" s="1"/>
  <c r="J818" i="14"/>
  <c r="I811" i="14"/>
  <c r="J811" i="14"/>
  <c r="H803" i="14"/>
  <c r="I803" i="14"/>
  <c r="J803" i="14"/>
  <c r="H795" i="14"/>
  <c r="J795" i="14" s="1"/>
  <c r="I795" i="14"/>
  <c r="H787" i="14"/>
  <c r="J787" i="14" s="1"/>
  <c r="I787" i="14"/>
  <c r="H779" i="14"/>
  <c r="J779" i="14" s="1"/>
  <c r="I779" i="14"/>
  <c r="H771" i="14"/>
  <c r="I771" i="14"/>
  <c r="J771" i="14"/>
  <c r="H763" i="14"/>
  <c r="I763" i="14"/>
  <c r="J763" i="14"/>
  <c r="H755" i="14"/>
  <c r="I755" i="14"/>
  <c r="J755" i="14"/>
  <c r="H747" i="14"/>
  <c r="I747" i="14"/>
  <c r="J747" i="14"/>
  <c r="H739" i="14"/>
  <c r="I739" i="14"/>
  <c r="J739" i="14"/>
  <c r="H731" i="14"/>
  <c r="I731" i="14" s="1"/>
  <c r="J731" i="14"/>
  <c r="H723" i="14"/>
  <c r="I723" i="14" s="1"/>
  <c r="J723" i="14"/>
  <c r="H715" i="14"/>
  <c r="I715" i="14"/>
  <c r="J715" i="14"/>
  <c r="H707" i="14"/>
  <c r="I707" i="14"/>
  <c r="J707" i="14"/>
  <c r="H699" i="14"/>
  <c r="I699" i="14"/>
  <c r="J699" i="14"/>
  <c r="H691" i="14"/>
  <c r="I691" i="14"/>
  <c r="J691" i="14"/>
  <c r="H678" i="14"/>
  <c r="J678" i="14"/>
  <c r="I678" i="14"/>
  <c r="H670" i="14"/>
  <c r="J670" i="14"/>
  <c r="I670" i="14"/>
  <c r="H662" i="14"/>
  <c r="J662" i="14" s="1"/>
  <c r="I662" i="14"/>
  <c r="H654" i="14"/>
  <c r="I654" i="14" s="1"/>
  <c r="J654" i="14"/>
  <c r="H646" i="14"/>
  <c r="J646" i="14" s="1"/>
  <c r="I646" i="14"/>
  <c r="H638" i="14"/>
  <c r="J638" i="14"/>
  <c r="I638" i="14"/>
  <c r="H630" i="14"/>
  <c r="J630" i="14"/>
  <c r="I630" i="14"/>
  <c r="H622" i="14"/>
  <c r="J622" i="14"/>
  <c r="I622" i="14"/>
  <c r="H614" i="14"/>
  <c r="I614" i="14" s="1"/>
  <c r="J614" i="14"/>
  <c r="H606" i="14"/>
  <c r="I606" i="14" s="1"/>
  <c r="J606" i="14"/>
  <c r="H598" i="14"/>
  <c r="I598" i="14" s="1"/>
  <c r="J598" i="14"/>
  <c r="H590" i="14"/>
  <c r="I590" i="14" s="1"/>
  <c r="J590" i="14"/>
  <c r="H582" i="14"/>
  <c r="J582" i="14" s="1"/>
  <c r="I582" i="14"/>
  <c r="H574" i="14"/>
  <c r="J574" i="14"/>
  <c r="I574" i="14"/>
  <c r="H566" i="14"/>
  <c r="J566" i="14"/>
  <c r="I566" i="14"/>
  <c r="H558" i="14"/>
  <c r="J558" i="14"/>
  <c r="I558" i="14"/>
  <c r="H550" i="14"/>
  <c r="J550" i="14"/>
  <c r="I550" i="14"/>
  <c r="H542" i="14"/>
  <c r="I542" i="14" s="1"/>
  <c r="J542" i="14"/>
  <c r="H534" i="14"/>
  <c r="J534" i="14" s="1"/>
  <c r="I534" i="14"/>
  <c r="H526" i="14"/>
  <c r="J526" i="14" s="1"/>
  <c r="I526" i="14"/>
  <c r="I519" i="14"/>
  <c r="J519" i="14"/>
  <c r="H504" i="14"/>
  <c r="J504" i="14" s="1"/>
  <c r="I504" i="14"/>
  <c r="H497" i="14"/>
  <c r="J497" i="14" s="1"/>
  <c r="I497" i="14"/>
  <c r="H490" i="14"/>
  <c r="I490" i="14"/>
  <c r="J490" i="14"/>
  <c r="H482" i="14"/>
  <c r="I482" i="14"/>
  <c r="J482" i="14"/>
  <c r="H475" i="14"/>
  <c r="J475" i="14"/>
  <c r="I475" i="14"/>
  <c r="H468" i="14"/>
  <c r="J468" i="14"/>
  <c r="I468" i="14"/>
  <c r="J455" i="14"/>
  <c r="I455" i="14"/>
  <c r="H455" i="14"/>
  <c r="H448" i="14"/>
  <c r="I448" i="14"/>
  <c r="J448" i="14"/>
  <c r="H436" i="14"/>
  <c r="I436" i="14" s="1"/>
  <c r="J436" i="14"/>
  <c r="J423" i="14"/>
  <c r="I423" i="14"/>
  <c r="H423" i="14"/>
  <c r="H404" i="14"/>
  <c r="I404" i="14" s="1"/>
  <c r="J404" i="14"/>
  <c r="H396" i="14"/>
  <c r="I396" i="14"/>
  <c r="J396" i="14"/>
  <c r="J375" i="14"/>
  <c r="H375" i="14"/>
  <c r="I375" i="14" s="1"/>
  <c r="J354" i="14"/>
  <c r="H354" i="14"/>
  <c r="I354" i="14" s="1"/>
  <c r="I320" i="14"/>
  <c r="J320" i="14"/>
  <c r="H320" i="14"/>
  <c r="H210" i="14"/>
  <c r="J210" i="14"/>
  <c r="I210" i="14"/>
  <c r="H202" i="14"/>
  <c r="I202" i="14" s="1"/>
  <c r="J202" i="14"/>
  <c r="H53" i="14"/>
  <c r="J53" i="14" s="1"/>
  <c r="I53" i="14"/>
  <c r="H47" i="14"/>
  <c r="I47" i="14" s="1"/>
  <c r="J47" i="14"/>
  <c r="H15" i="14"/>
  <c r="I15" i="14"/>
  <c r="J15" i="14"/>
  <c r="I1246" i="14"/>
  <c r="I1182" i="14"/>
  <c r="I1150" i="14"/>
  <c r="J893" i="14"/>
  <c r="I832" i="13"/>
  <c r="I829" i="13"/>
  <c r="I819" i="13"/>
  <c r="I790" i="13"/>
  <c r="I780" i="13"/>
  <c r="I742" i="13"/>
  <c r="J744" i="13" s="1"/>
  <c r="I729" i="13"/>
  <c r="I726" i="13"/>
  <c r="J728" i="13" s="1"/>
  <c r="I713" i="13"/>
  <c r="I681" i="13"/>
  <c r="J681" i="13" s="1"/>
  <c r="I678" i="13"/>
  <c r="J680" i="13" s="1"/>
  <c r="I674" i="13"/>
  <c r="I632" i="13"/>
  <c r="I598" i="13"/>
  <c r="J600" i="13" s="1"/>
  <c r="I592" i="13"/>
  <c r="I582" i="13"/>
  <c r="J582" i="13" s="1"/>
  <c r="I579" i="13"/>
  <c r="J581" i="13" s="1"/>
  <c r="I552" i="13"/>
  <c r="I535" i="13"/>
  <c r="J537" i="13" s="1"/>
  <c r="I502" i="13"/>
  <c r="I488" i="13"/>
  <c r="I470" i="13"/>
  <c r="I460" i="13"/>
  <c r="I456" i="13"/>
  <c r="I446" i="13"/>
  <c r="I432" i="13"/>
  <c r="J434" i="13" s="1"/>
  <c r="I388" i="13"/>
  <c r="I384" i="13"/>
  <c r="I373" i="13"/>
  <c r="I369" i="13"/>
  <c r="I354" i="13"/>
  <c r="J356" i="13" s="1"/>
  <c r="I338" i="13"/>
  <c r="J340" i="13" s="1"/>
  <c r="I328" i="13"/>
  <c r="I318" i="13"/>
  <c r="J318" i="13" s="1"/>
  <c r="I315" i="13"/>
  <c r="J317" i="13" s="1"/>
  <c r="I308" i="13"/>
  <c r="I299" i="13"/>
  <c r="J300" i="13" s="1"/>
  <c r="I292" i="13"/>
  <c r="I272" i="13"/>
  <c r="I262" i="13"/>
  <c r="J262" i="13" s="1"/>
  <c r="I259" i="13"/>
  <c r="I246" i="13"/>
  <c r="I242" i="13"/>
  <c r="I209" i="13"/>
  <c r="J209" i="13" s="1"/>
  <c r="I203" i="13"/>
  <c r="I162" i="13"/>
  <c r="I156" i="13"/>
  <c r="J158" i="13" s="1"/>
  <c r="I146" i="13"/>
  <c r="I140" i="13"/>
  <c r="J142" i="13" s="1"/>
  <c r="I105" i="13"/>
  <c r="J105" i="13" s="1"/>
  <c r="I102" i="13"/>
  <c r="J102" i="13" s="1"/>
  <c r="I92" i="13"/>
  <c r="I75" i="13"/>
  <c r="I65" i="13"/>
  <c r="J65" i="13" s="1"/>
  <c r="I52" i="13"/>
  <c r="I36" i="13"/>
  <c r="I1260" i="14"/>
  <c r="J1260" i="14"/>
  <c r="H1249" i="14"/>
  <c r="I1249" i="14"/>
  <c r="J1249" i="14"/>
  <c r="H1243" i="14"/>
  <c r="I1243" i="14"/>
  <c r="J1243" i="14"/>
  <c r="H1238" i="14"/>
  <c r="J1238" i="14"/>
  <c r="I1232" i="14"/>
  <c r="J1232" i="14"/>
  <c r="J1222" i="14"/>
  <c r="H1210" i="14"/>
  <c r="H1205" i="14"/>
  <c r="I1205" i="14" s="1"/>
  <c r="K1218" i="14" s="1"/>
  <c r="L1218" i="14" s="1"/>
  <c r="J1205" i="14"/>
  <c r="I1195" i="14"/>
  <c r="J1195" i="14"/>
  <c r="H1189" i="14"/>
  <c r="J1189" i="14" s="1"/>
  <c r="I1189" i="14"/>
  <c r="I1184" i="14"/>
  <c r="J1184" i="14"/>
  <c r="J1178" i="14"/>
  <c r="H1166" i="14"/>
  <c r="J1166" i="14"/>
  <c r="H1160" i="14"/>
  <c r="J1160" i="14" s="1"/>
  <c r="I1160" i="14"/>
  <c r="H1154" i="14"/>
  <c r="J1154" i="14"/>
  <c r="H1148" i="14"/>
  <c r="J1148" i="14" s="1"/>
  <c r="I1148" i="14"/>
  <c r="H1142" i="14"/>
  <c r="I1142" i="14" s="1"/>
  <c r="H1136" i="14"/>
  <c r="I1136" i="14"/>
  <c r="J1136" i="14"/>
  <c r="I1131" i="14"/>
  <c r="J1131" i="14"/>
  <c r="H1125" i="14"/>
  <c r="I1125" i="14"/>
  <c r="J1125" i="14"/>
  <c r="I1119" i="14"/>
  <c r="J1119" i="14"/>
  <c r="J1114" i="14"/>
  <c r="I1102" i="14"/>
  <c r="J1102" i="14"/>
  <c r="H1096" i="14"/>
  <c r="I1096" i="14"/>
  <c r="J1096" i="14"/>
  <c r="H1090" i="14"/>
  <c r="I1090" i="14"/>
  <c r="J1090" i="14"/>
  <c r="H1084" i="14"/>
  <c r="I1084" i="14" s="1"/>
  <c r="J1084" i="14"/>
  <c r="H1073" i="14"/>
  <c r="I1073" i="14"/>
  <c r="J1073" i="14"/>
  <c r="I1062" i="14"/>
  <c r="J1062" i="14"/>
  <c r="H1056" i="14"/>
  <c r="J1056" i="14" s="1"/>
  <c r="I1056" i="14"/>
  <c r="I1051" i="14"/>
  <c r="J1051" i="14"/>
  <c r="H1045" i="14"/>
  <c r="I1045" i="14" s="1"/>
  <c r="J1045" i="14"/>
  <c r="H1028" i="14"/>
  <c r="J1028" i="14" s="1"/>
  <c r="I1028" i="14"/>
  <c r="I1023" i="14"/>
  <c r="J1023" i="14"/>
  <c r="I1018" i="14"/>
  <c r="J1018" i="14"/>
  <c r="I1006" i="14"/>
  <c r="J1006" i="14"/>
  <c r="H999" i="14"/>
  <c r="I999" i="14"/>
  <c r="J999" i="14"/>
  <c r="H993" i="14"/>
  <c r="J993" i="14" s="1"/>
  <c r="I993" i="14"/>
  <c r="H980" i="14"/>
  <c r="I980" i="14"/>
  <c r="J980" i="14"/>
  <c r="I974" i="14"/>
  <c r="J974" i="14"/>
  <c r="H967" i="14"/>
  <c r="I967" i="14"/>
  <c r="J967" i="14"/>
  <c r="H961" i="14"/>
  <c r="J961" i="14" s="1"/>
  <c r="I961" i="14"/>
  <c r="H948" i="14"/>
  <c r="I948" i="14" s="1"/>
  <c r="J948" i="14"/>
  <c r="I942" i="14"/>
  <c r="J942" i="14"/>
  <c r="H934" i="14"/>
  <c r="I934" i="14"/>
  <c r="J934" i="14"/>
  <c r="H927" i="14"/>
  <c r="J927" i="14" s="1"/>
  <c r="I927" i="14"/>
  <c r="H920" i="14"/>
  <c r="I920" i="14" s="1"/>
  <c r="J920" i="14"/>
  <c r="H914" i="14"/>
  <c r="I914" i="14" s="1"/>
  <c r="J914" i="14"/>
  <c r="I907" i="14"/>
  <c r="J907" i="14"/>
  <c r="H892" i="14"/>
  <c r="J892" i="14" s="1"/>
  <c r="I892" i="14"/>
  <c r="H886" i="14"/>
  <c r="I886" i="14"/>
  <c r="J886" i="14"/>
  <c r="H879" i="14"/>
  <c r="I879" i="14"/>
  <c r="J879" i="14"/>
  <c r="H872" i="14"/>
  <c r="I872" i="14"/>
  <c r="J872" i="14"/>
  <c r="H865" i="14"/>
  <c r="I865" i="14"/>
  <c r="J865" i="14"/>
  <c r="H858" i="14"/>
  <c r="I858" i="14"/>
  <c r="J858" i="14"/>
  <c r="H844" i="14"/>
  <c r="I844" i="14"/>
  <c r="J844" i="14"/>
  <c r="H837" i="14"/>
  <c r="I837" i="14" s="1"/>
  <c r="J837" i="14"/>
  <c r="H830" i="14"/>
  <c r="I830" i="14" s="1"/>
  <c r="J830" i="14"/>
  <c r="H817" i="14"/>
  <c r="I817" i="14" s="1"/>
  <c r="J817" i="14"/>
  <c r="H810" i="14"/>
  <c r="I810" i="14"/>
  <c r="J810" i="14"/>
  <c r="H802" i="14"/>
  <c r="I802" i="14"/>
  <c r="J802" i="14"/>
  <c r="H794" i="14"/>
  <c r="I794" i="14"/>
  <c r="J794" i="14"/>
  <c r="H786" i="14"/>
  <c r="I786" i="14"/>
  <c r="J786" i="14"/>
  <c r="H778" i="14"/>
  <c r="J778" i="14" s="1"/>
  <c r="I778" i="14"/>
  <c r="H770" i="14"/>
  <c r="I770" i="14" s="1"/>
  <c r="J770" i="14"/>
  <c r="H762" i="14"/>
  <c r="J762" i="14" s="1"/>
  <c r="I762" i="14"/>
  <c r="H754" i="14"/>
  <c r="J754" i="14"/>
  <c r="I754" i="14"/>
  <c r="H746" i="14"/>
  <c r="J746" i="14"/>
  <c r="I746" i="14"/>
  <c r="H738" i="14"/>
  <c r="J738" i="14"/>
  <c r="I738" i="14"/>
  <c r="H730" i="14"/>
  <c r="J730" i="14"/>
  <c r="I730" i="14"/>
  <c r="H722" i="14"/>
  <c r="I722" i="14" s="1"/>
  <c r="J722" i="14"/>
  <c r="H714" i="14"/>
  <c r="I714" i="14" s="1"/>
  <c r="J714" i="14"/>
  <c r="H706" i="14"/>
  <c r="I706" i="14" s="1"/>
  <c r="J706" i="14"/>
  <c r="H698" i="14"/>
  <c r="J698" i="14" s="1"/>
  <c r="I698" i="14"/>
  <c r="H690" i="14"/>
  <c r="J690" i="14" s="1"/>
  <c r="I690" i="14"/>
  <c r="J685" i="14"/>
  <c r="I685" i="14"/>
  <c r="H677" i="14"/>
  <c r="J677" i="14" s="1"/>
  <c r="I677" i="14"/>
  <c r="H669" i="14"/>
  <c r="J669" i="14" s="1"/>
  <c r="I669" i="14"/>
  <c r="H661" i="14"/>
  <c r="J661" i="14"/>
  <c r="I661" i="14"/>
  <c r="H653" i="14"/>
  <c r="J653" i="14"/>
  <c r="I653" i="14"/>
  <c r="H645" i="14"/>
  <c r="J645" i="14"/>
  <c r="I645" i="14"/>
  <c r="H637" i="14"/>
  <c r="I637" i="14" s="1"/>
  <c r="J637" i="14"/>
  <c r="H629" i="14"/>
  <c r="J629" i="14"/>
  <c r="I629" i="14"/>
  <c r="H621" i="14"/>
  <c r="I621" i="14" s="1"/>
  <c r="J621" i="14"/>
  <c r="H613" i="14"/>
  <c r="J613" i="14" s="1"/>
  <c r="I613" i="14"/>
  <c r="H605" i="14"/>
  <c r="J605" i="14"/>
  <c r="I605" i="14"/>
  <c r="H597" i="14"/>
  <c r="J597" i="14"/>
  <c r="I597" i="14"/>
  <c r="H589" i="14"/>
  <c r="J589" i="14"/>
  <c r="I589" i="14"/>
  <c r="H581" i="14"/>
  <c r="J581" i="14"/>
  <c r="I581" i="14"/>
  <c r="H573" i="14"/>
  <c r="I573" i="14" s="1"/>
  <c r="J573" i="14"/>
  <c r="H565" i="14"/>
  <c r="I565" i="14" s="1"/>
  <c r="J565" i="14"/>
  <c r="H557" i="14"/>
  <c r="I557" i="14" s="1"/>
  <c r="J557" i="14"/>
  <c r="H549" i="14"/>
  <c r="J549" i="14"/>
  <c r="I549" i="14"/>
  <c r="H541" i="14"/>
  <c r="J541" i="14"/>
  <c r="I541" i="14"/>
  <c r="H533" i="14"/>
  <c r="J533" i="14"/>
  <c r="I533" i="14"/>
  <c r="H525" i="14"/>
  <c r="J525" i="14"/>
  <c r="I525" i="14"/>
  <c r="H518" i="14"/>
  <c r="J518" i="14"/>
  <c r="I518" i="14"/>
  <c r="I511" i="14"/>
  <c r="J511" i="14"/>
  <c r="H496" i="14"/>
  <c r="J496" i="14"/>
  <c r="I496" i="14"/>
  <c r="H489" i="14"/>
  <c r="I489" i="14"/>
  <c r="J489" i="14"/>
  <c r="H481" i="14"/>
  <c r="J481" i="14" s="1"/>
  <c r="I481" i="14"/>
  <c r="H474" i="14"/>
  <c r="J474" i="14" s="1"/>
  <c r="I474" i="14"/>
  <c r="J467" i="14"/>
  <c r="H467" i="14"/>
  <c r="I467" i="14" s="1"/>
  <c r="H460" i="14"/>
  <c r="J460" i="14" s="1"/>
  <c r="I460" i="14"/>
  <c r="I442" i="14"/>
  <c r="J442" i="14"/>
  <c r="J435" i="14"/>
  <c r="H435" i="14"/>
  <c r="I435" i="14" s="1"/>
  <c r="H428" i="14"/>
  <c r="J428" i="14" s="1"/>
  <c r="I428" i="14"/>
  <c r="I410" i="14"/>
  <c r="J410" i="14"/>
  <c r="H291" i="14"/>
  <c r="J291" i="14" s="1"/>
  <c r="I291" i="14"/>
  <c r="H130" i="14"/>
  <c r="I130" i="14" s="1"/>
  <c r="J130" i="14"/>
  <c r="J60" i="14"/>
  <c r="H60" i="14"/>
  <c r="I60" i="14" s="1"/>
  <c r="I1210" i="14"/>
  <c r="I1178" i="14"/>
  <c r="I1114" i="14"/>
  <c r="I1064" i="14"/>
  <c r="J696" i="13"/>
  <c r="J630" i="13"/>
  <c r="J497" i="13"/>
  <c r="J486" i="13"/>
  <c r="J427" i="13"/>
  <c r="J423" i="13"/>
  <c r="J406" i="13"/>
  <c r="J389" i="13"/>
  <c r="J364" i="13"/>
  <c r="K348" i="13"/>
  <c r="J290" i="13"/>
  <c r="J260" i="13"/>
  <c r="J173" i="13"/>
  <c r="K174" i="13" s="1"/>
  <c r="J151" i="13"/>
  <c r="J126" i="13"/>
  <c r="J110" i="13"/>
  <c r="J47" i="13"/>
  <c r="J1254" i="14"/>
  <c r="H1237" i="14"/>
  <c r="I1237" i="14"/>
  <c r="J1237" i="14"/>
  <c r="I1227" i="14"/>
  <c r="J1227" i="14"/>
  <c r="H1221" i="14"/>
  <c r="I1221" i="14"/>
  <c r="J1221" i="14"/>
  <c r="I1216" i="14"/>
  <c r="J1216" i="14"/>
  <c r="I1199" i="14"/>
  <c r="J1199" i="14"/>
  <c r="H1194" i="14"/>
  <c r="I1194" i="14" s="1"/>
  <c r="J1194" i="14"/>
  <c r="H1188" i="14"/>
  <c r="I1188" i="14"/>
  <c r="J1188" i="14"/>
  <c r="H1183" i="14"/>
  <c r="J1183" i="14" s="1"/>
  <c r="I1183" i="14"/>
  <c r="H1177" i="14"/>
  <c r="J1177" i="14" s="1"/>
  <c r="I1177" i="14"/>
  <c r="I1172" i="14"/>
  <c r="J1172" i="14"/>
  <c r="H1165" i="14"/>
  <c r="I1165" i="14"/>
  <c r="J1165" i="14"/>
  <c r="H1159" i="14"/>
  <c r="J1159" i="14" s="1"/>
  <c r="I1159" i="14"/>
  <c r="H1153" i="14"/>
  <c r="I1153" i="14" s="1"/>
  <c r="J1153" i="14"/>
  <c r="H1124" i="14"/>
  <c r="I1124" i="14" s="1"/>
  <c r="J1124" i="14"/>
  <c r="H1113" i="14"/>
  <c r="I1113" i="14"/>
  <c r="J1113" i="14"/>
  <c r="I1107" i="14"/>
  <c r="J1107" i="14"/>
  <c r="H1101" i="14"/>
  <c r="I1101" i="14" s="1"/>
  <c r="J1101" i="14"/>
  <c r="H1095" i="14"/>
  <c r="I1095" i="14"/>
  <c r="J1095" i="14"/>
  <c r="H1089" i="14"/>
  <c r="J1089" i="14"/>
  <c r="I1078" i="14"/>
  <c r="J1078" i="14"/>
  <c r="H1072" i="14"/>
  <c r="J1072" i="14"/>
  <c r="I1072" i="14"/>
  <c r="I1067" i="14"/>
  <c r="J1067" i="14"/>
  <c r="H1061" i="14"/>
  <c r="I1061" i="14"/>
  <c r="J1061" i="14"/>
  <c r="H1044" i="14"/>
  <c r="I1044" i="14" s="1"/>
  <c r="J1044" i="14"/>
  <c r="I1039" i="14"/>
  <c r="J1039" i="14"/>
  <c r="I1034" i="14"/>
  <c r="J1034" i="14"/>
  <c r="H1017" i="14"/>
  <c r="I1017" i="14"/>
  <c r="J1017" i="14"/>
  <c r="I1011" i="14"/>
  <c r="J1011" i="14"/>
  <c r="H1005" i="14"/>
  <c r="I1005" i="14"/>
  <c r="J1005" i="14"/>
  <c r="H992" i="14"/>
  <c r="I992" i="14"/>
  <c r="J992" i="14"/>
  <c r="I986" i="14"/>
  <c r="J986" i="14"/>
  <c r="H979" i="14"/>
  <c r="I979" i="14"/>
  <c r="J979" i="14"/>
  <c r="H973" i="14"/>
  <c r="I973" i="14"/>
  <c r="J973" i="14"/>
  <c r="H960" i="14"/>
  <c r="I960" i="14"/>
  <c r="J960" i="14"/>
  <c r="I954" i="14"/>
  <c r="J954" i="14"/>
  <c r="H947" i="14"/>
  <c r="I947" i="14"/>
  <c r="J947" i="14"/>
  <c r="H941" i="14"/>
  <c r="I941" i="14"/>
  <c r="J941" i="14"/>
  <c r="H933" i="14"/>
  <c r="J933" i="14" s="1"/>
  <c r="I933" i="14"/>
  <c r="H926" i="14"/>
  <c r="I926" i="14"/>
  <c r="J926" i="14"/>
  <c r="H913" i="14"/>
  <c r="I913" i="14" s="1"/>
  <c r="J913" i="14"/>
  <c r="H906" i="14"/>
  <c r="I906" i="14" s="1"/>
  <c r="J906" i="14"/>
  <c r="I899" i="14"/>
  <c r="J899" i="14"/>
  <c r="H885" i="14"/>
  <c r="J885" i="14" s="1"/>
  <c r="I885" i="14"/>
  <c r="H878" i="14"/>
  <c r="J878" i="14" s="1"/>
  <c r="I878" i="14"/>
  <c r="H871" i="14"/>
  <c r="I871" i="14" s="1"/>
  <c r="J871" i="14"/>
  <c r="H864" i="14"/>
  <c r="I864" i="14"/>
  <c r="J864" i="14"/>
  <c r="H857" i="14"/>
  <c r="I857" i="14"/>
  <c r="J857" i="14"/>
  <c r="I851" i="14"/>
  <c r="J851" i="14"/>
  <c r="H836" i="14"/>
  <c r="I836" i="14"/>
  <c r="J836" i="14"/>
  <c r="H829" i="14"/>
  <c r="I829" i="14"/>
  <c r="I823" i="14"/>
  <c r="J823" i="14"/>
  <c r="H816" i="14"/>
  <c r="I816" i="14" s="1"/>
  <c r="J816" i="14"/>
  <c r="H809" i="14"/>
  <c r="I809" i="14" s="1"/>
  <c r="J809" i="14"/>
  <c r="H801" i="14"/>
  <c r="I801" i="14" s="1"/>
  <c r="J801" i="14"/>
  <c r="H793" i="14"/>
  <c r="I793" i="14"/>
  <c r="J793" i="14"/>
  <c r="H785" i="14"/>
  <c r="J785" i="14"/>
  <c r="I785" i="14"/>
  <c r="H777" i="14"/>
  <c r="J777" i="14"/>
  <c r="I777" i="14"/>
  <c r="H769" i="14"/>
  <c r="I769" i="14" s="1"/>
  <c r="J769" i="14"/>
  <c r="H761" i="14"/>
  <c r="I761" i="14" s="1"/>
  <c r="J761" i="14"/>
  <c r="H753" i="14"/>
  <c r="I753" i="14" s="1"/>
  <c r="J753" i="14"/>
  <c r="H745" i="14"/>
  <c r="J745" i="14" s="1"/>
  <c r="I745" i="14"/>
  <c r="H737" i="14"/>
  <c r="J737" i="14" s="1"/>
  <c r="I737" i="14"/>
  <c r="H729" i="14"/>
  <c r="J729" i="14"/>
  <c r="I729" i="14"/>
  <c r="H721" i="14"/>
  <c r="J721" i="14"/>
  <c r="I721" i="14"/>
  <c r="H713" i="14"/>
  <c r="J713" i="14"/>
  <c r="I713" i="14"/>
  <c r="H705" i="14"/>
  <c r="I705" i="14" s="1"/>
  <c r="J705" i="14"/>
  <c r="H697" i="14"/>
  <c r="J697" i="14"/>
  <c r="I697" i="14"/>
  <c r="H689" i="14"/>
  <c r="J689" i="14"/>
  <c r="H684" i="14"/>
  <c r="I684" i="14"/>
  <c r="J684" i="14"/>
  <c r="H676" i="14"/>
  <c r="J676" i="14" s="1"/>
  <c r="I676" i="14"/>
  <c r="H668" i="14"/>
  <c r="I668" i="14" s="1"/>
  <c r="J668" i="14"/>
  <c r="H660" i="14"/>
  <c r="J660" i="14" s="1"/>
  <c r="I660" i="14"/>
  <c r="H652" i="14"/>
  <c r="I652" i="14" s="1"/>
  <c r="J652" i="14"/>
  <c r="H644" i="14"/>
  <c r="I644" i="14"/>
  <c r="J644" i="14"/>
  <c r="H636" i="14"/>
  <c r="I636" i="14"/>
  <c r="J636" i="14"/>
  <c r="H628" i="14"/>
  <c r="I628" i="14"/>
  <c r="J628" i="14"/>
  <c r="H620" i="14"/>
  <c r="I620" i="14"/>
  <c r="J620" i="14"/>
  <c r="H612" i="14"/>
  <c r="J612" i="14" s="1"/>
  <c r="I612" i="14"/>
  <c r="H604" i="14"/>
  <c r="J604" i="14" s="1"/>
  <c r="I604" i="14"/>
  <c r="H596" i="14"/>
  <c r="I596" i="14" s="1"/>
  <c r="J596" i="14"/>
  <c r="H588" i="14"/>
  <c r="I588" i="14"/>
  <c r="J588" i="14"/>
  <c r="H580" i="14"/>
  <c r="I580" i="14"/>
  <c r="J580" i="14"/>
  <c r="H572" i="14"/>
  <c r="I572" i="14"/>
  <c r="J572" i="14"/>
  <c r="H564" i="14"/>
  <c r="I564" i="14"/>
  <c r="J564" i="14"/>
  <c r="H556" i="14"/>
  <c r="I556" i="14"/>
  <c r="J556" i="14"/>
  <c r="H548" i="14"/>
  <c r="I548" i="14"/>
  <c r="J548" i="14"/>
  <c r="H540" i="14"/>
  <c r="J540" i="14" s="1"/>
  <c r="I540" i="14"/>
  <c r="H532" i="14"/>
  <c r="J532" i="14" s="1"/>
  <c r="I532" i="14"/>
  <c r="H524" i="14"/>
  <c r="I524" i="14" s="1"/>
  <c r="J524" i="14"/>
  <c r="H517" i="14"/>
  <c r="J517" i="14"/>
  <c r="I517" i="14"/>
  <c r="H510" i="14"/>
  <c r="J510" i="14"/>
  <c r="I510" i="14"/>
  <c r="J503" i="14"/>
  <c r="I503" i="14"/>
  <c r="H488" i="14"/>
  <c r="J488" i="14"/>
  <c r="I488" i="14"/>
  <c r="I466" i="14"/>
  <c r="H466" i="14"/>
  <c r="J466" i="14" s="1"/>
  <c r="I454" i="14"/>
  <c r="J454" i="14"/>
  <c r="J447" i="14"/>
  <c r="I447" i="14"/>
  <c r="I434" i="14"/>
  <c r="H434" i="14"/>
  <c r="J434" i="14" s="1"/>
  <c r="J415" i="14"/>
  <c r="I415" i="14"/>
  <c r="I402" i="14"/>
  <c r="H402" i="14"/>
  <c r="J402" i="14" s="1"/>
  <c r="H380" i="14"/>
  <c r="I380" i="14" s="1"/>
  <c r="J380" i="14"/>
  <c r="J359" i="14"/>
  <c r="H359" i="14"/>
  <c r="I359" i="14" s="1"/>
  <c r="I332" i="14"/>
  <c r="H332" i="14"/>
  <c r="J332" i="14" s="1"/>
  <c r="H326" i="14"/>
  <c r="I326" i="14"/>
  <c r="J326" i="14"/>
  <c r="H297" i="14"/>
  <c r="I297" i="14"/>
  <c r="J297" i="14"/>
  <c r="H230" i="14"/>
  <c r="J230" i="14" s="1"/>
  <c r="I230" i="14"/>
  <c r="H223" i="14"/>
  <c r="J223" i="14"/>
  <c r="I223" i="14"/>
  <c r="J156" i="14"/>
  <c r="I156" i="14"/>
  <c r="H156" i="14"/>
  <c r="H149" i="14"/>
  <c r="J149" i="14" s="1"/>
  <c r="I149" i="14"/>
  <c r="H143" i="14"/>
  <c r="I143" i="14"/>
  <c r="J143" i="14"/>
  <c r="J26" i="14"/>
  <c r="H26" i="14"/>
  <c r="I26" i="14" s="1"/>
  <c r="I1238" i="14"/>
  <c r="I1206" i="14"/>
  <c r="I1174" i="14"/>
  <c r="I1110" i="14"/>
  <c r="J829" i="14"/>
  <c r="I789" i="13"/>
  <c r="I770" i="13"/>
  <c r="I754" i="13"/>
  <c r="I741" i="13"/>
  <c r="J743" i="13" s="1"/>
  <c r="I725" i="13"/>
  <c r="J727" i="13" s="1"/>
  <c r="J672" i="13"/>
  <c r="I667" i="13"/>
  <c r="J668" i="13" s="1"/>
  <c r="I640" i="13"/>
  <c r="J642" i="13" s="1"/>
  <c r="I614" i="13"/>
  <c r="I611" i="13"/>
  <c r="I594" i="13"/>
  <c r="I591" i="13"/>
  <c r="J593" i="13" s="1"/>
  <c r="I588" i="13"/>
  <c r="I568" i="13"/>
  <c r="J570" i="13" s="1"/>
  <c r="I551" i="13"/>
  <c r="I534" i="13"/>
  <c r="J536" i="13" s="1"/>
  <c r="I531" i="13"/>
  <c r="I525" i="13"/>
  <c r="J527" i="13" s="1"/>
  <c r="I521" i="13"/>
  <c r="I514" i="13"/>
  <c r="I491" i="13"/>
  <c r="I480" i="13"/>
  <c r="J482" i="13" s="1"/>
  <c r="I473" i="13"/>
  <c r="I466" i="13"/>
  <c r="J468" i="13" s="1"/>
  <c r="I459" i="13"/>
  <c r="J459" i="13" s="1"/>
  <c r="I452" i="13"/>
  <c r="J454" i="13" s="1"/>
  <c r="I449" i="13"/>
  <c r="J451" i="13" s="1"/>
  <c r="I438" i="13"/>
  <c r="J438" i="13" s="1"/>
  <c r="I428" i="13"/>
  <c r="J430" i="13" s="1"/>
  <c r="I424" i="13"/>
  <c r="I414" i="13"/>
  <c r="J414" i="13" s="1"/>
  <c r="I411" i="13"/>
  <c r="I400" i="13"/>
  <c r="J402" i="13" s="1"/>
  <c r="I390" i="13"/>
  <c r="I383" i="13"/>
  <c r="J384" i="13" s="1"/>
  <c r="I368" i="13"/>
  <c r="I334" i="13"/>
  <c r="J334" i="13" s="1"/>
  <c r="I331" i="13"/>
  <c r="I321" i="13"/>
  <c r="I304" i="13"/>
  <c r="J306" i="13" s="1"/>
  <c r="I275" i="13"/>
  <c r="I268" i="13"/>
  <c r="I248" i="13"/>
  <c r="J250" i="13" s="1"/>
  <c r="I161" i="13"/>
  <c r="J163" i="13" s="1"/>
  <c r="I155" i="13"/>
  <c r="I139" i="13"/>
  <c r="J141" i="13" s="1"/>
  <c r="I91" i="13"/>
  <c r="I78" i="13"/>
  <c r="J80" i="13" s="1"/>
  <c r="I74" i="13"/>
  <c r="I51" i="13"/>
  <c r="J53" i="13" s="1"/>
  <c r="I35" i="13"/>
  <c r="I1259" i="14"/>
  <c r="J1259" i="14"/>
  <c r="H1253" i="14"/>
  <c r="I1253" i="14"/>
  <c r="J1253" i="14"/>
  <c r="I1248" i="14"/>
  <c r="J1248" i="14"/>
  <c r="J1242" i="14"/>
  <c r="I1231" i="14"/>
  <c r="J1231" i="14"/>
  <c r="H1226" i="14"/>
  <c r="I1226" i="14" s="1"/>
  <c r="J1226" i="14"/>
  <c r="H1220" i="14"/>
  <c r="I1220" i="14"/>
  <c r="J1220" i="14"/>
  <c r="H1215" i="14"/>
  <c r="I1215" i="14"/>
  <c r="J1215" i="14"/>
  <c r="H1209" i="14"/>
  <c r="I1209" i="14"/>
  <c r="J1209" i="14"/>
  <c r="I1204" i="14"/>
  <c r="J1204" i="14"/>
  <c r="H1193" i="14"/>
  <c r="I1193" i="14"/>
  <c r="J1193" i="14"/>
  <c r="H1171" i="14"/>
  <c r="I1171" i="14"/>
  <c r="J1171" i="14"/>
  <c r="H1164" i="14"/>
  <c r="I1164" i="14"/>
  <c r="J1164" i="14"/>
  <c r="H1152" i="14"/>
  <c r="I1152" i="14"/>
  <c r="J1152" i="14"/>
  <c r="I1147" i="14"/>
  <c r="J1147" i="14"/>
  <c r="H1141" i="14"/>
  <c r="I1141" i="14"/>
  <c r="K1154" i="14" s="1"/>
  <c r="L1154" i="14" s="1"/>
  <c r="J1141" i="14"/>
  <c r="I1135" i="14"/>
  <c r="J1135" i="14"/>
  <c r="J1130" i="14"/>
  <c r="J1118" i="14"/>
  <c r="H1112" i="14"/>
  <c r="I1112" i="14"/>
  <c r="J1112" i="14"/>
  <c r="H1106" i="14"/>
  <c r="I1106" i="14"/>
  <c r="J1106" i="14"/>
  <c r="H1100" i="14"/>
  <c r="J1100" i="14"/>
  <c r="H1088" i="14"/>
  <c r="I1088" i="14"/>
  <c r="J1088" i="14"/>
  <c r="I1083" i="14"/>
  <c r="J1083" i="14"/>
  <c r="H1077" i="14"/>
  <c r="J1077" i="14" s="1"/>
  <c r="I1077" i="14"/>
  <c r="H1060" i="14"/>
  <c r="J1060" i="14" s="1"/>
  <c r="I1060" i="14"/>
  <c r="I1055" i="14"/>
  <c r="J1055" i="14"/>
  <c r="I1050" i="14"/>
  <c r="J1050" i="14"/>
  <c r="H1033" i="14"/>
  <c r="I1033" i="14"/>
  <c r="J1033" i="14"/>
  <c r="I1027" i="14"/>
  <c r="J1027" i="14"/>
  <c r="I1022" i="14"/>
  <c r="J1022" i="14"/>
  <c r="H1016" i="14"/>
  <c r="J1016" i="14" s="1"/>
  <c r="H1004" i="14"/>
  <c r="I1004" i="14" s="1"/>
  <c r="J1004" i="14"/>
  <c r="I998" i="14"/>
  <c r="K1011" i="14" s="1"/>
  <c r="L1011" i="14" s="1"/>
  <c r="J998" i="14"/>
  <c r="H991" i="14"/>
  <c r="J991" i="14" s="1"/>
  <c r="I991" i="14"/>
  <c r="H985" i="14"/>
  <c r="I985" i="14" s="1"/>
  <c r="J985" i="14"/>
  <c r="H972" i="14"/>
  <c r="I972" i="14" s="1"/>
  <c r="K985" i="14" s="1"/>
  <c r="L985" i="14" s="1"/>
  <c r="J972" i="14"/>
  <c r="I966" i="14"/>
  <c r="J966" i="14"/>
  <c r="H959" i="14"/>
  <c r="I959" i="14" s="1"/>
  <c r="J959" i="14"/>
  <c r="H953" i="14"/>
  <c r="J953" i="14" s="1"/>
  <c r="I953" i="14"/>
  <c r="H940" i="14"/>
  <c r="I940" i="14"/>
  <c r="J940" i="14"/>
  <c r="H932" i="14"/>
  <c r="I932" i="14"/>
  <c r="J932" i="14"/>
  <c r="H925" i="14"/>
  <c r="I925" i="14"/>
  <c r="I919" i="14"/>
  <c r="J919" i="14"/>
  <c r="H912" i="14"/>
  <c r="I912" i="14" s="1"/>
  <c r="J912" i="14"/>
  <c r="H905" i="14"/>
  <c r="J905" i="14" s="1"/>
  <c r="I905" i="14"/>
  <c r="H898" i="14"/>
  <c r="I898" i="14" s="1"/>
  <c r="J898" i="14"/>
  <c r="I891" i="14"/>
  <c r="J891" i="14"/>
  <c r="H884" i="14"/>
  <c r="I884" i="14" s="1"/>
  <c r="J884" i="14"/>
  <c r="H877" i="14"/>
  <c r="I877" i="14"/>
  <c r="J877" i="14"/>
  <c r="H870" i="14"/>
  <c r="I870" i="14"/>
  <c r="J870" i="14"/>
  <c r="H863" i="14"/>
  <c r="I863" i="14"/>
  <c r="J863" i="14"/>
  <c r="H856" i="14"/>
  <c r="I856" i="14"/>
  <c r="J856" i="14"/>
  <c r="H850" i="14"/>
  <c r="J850" i="14" s="1"/>
  <c r="I850" i="14"/>
  <c r="I843" i="14"/>
  <c r="J843" i="14"/>
  <c r="H828" i="14"/>
  <c r="I828" i="14"/>
  <c r="K841" i="14" s="1"/>
  <c r="L841" i="14" s="1"/>
  <c r="J828" i="14"/>
  <c r="H822" i="14"/>
  <c r="I822" i="14"/>
  <c r="K835" i="14" s="1"/>
  <c r="L835" i="14" s="1"/>
  <c r="J822" i="14"/>
  <c r="H815" i="14"/>
  <c r="I815" i="14"/>
  <c r="J815" i="14"/>
  <c r="H808" i="14"/>
  <c r="I808" i="14" s="1"/>
  <c r="J808" i="14"/>
  <c r="H800" i="14"/>
  <c r="I800" i="14" s="1"/>
  <c r="J800" i="14"/>
  <c r="H792" i="14"/>
  <c r="I792" i="14" s="1"/>
  <c r="J792" i="14"/>
  <c r="H784" i="14"/>
  <c r="I784" i="14"/>
  <c r="J784" i="14"/>
  <c r="H776" i="14"/>
  <c r="I776" i="14"/>
  <c r="J776" i="14"/>
  <c r="H768" i="14"/>
  <c r="I768" i="14"/>
  <c r="J768" i="14"/>
  <c r="H760" i="14"/>
  <c r="I760" i="14"/>
  <c r="J760" i="14"/>
  <c r="H752" i="14"/>
  <c r="I752" i="14"/>
  <c r="J752" i="14"/>
  <c r="H744" i="14"/>
  <c r="I744" i="14" s="1"/>
  <c r="J744" i="14"/>
  <c r="H736" i="14"/>
  <c r="I736" i="14" s="1"/>
  <c r="J736" i="14"/>
  <c r="H728" i="14"/>
  <c r="I728" i="14" s="1"/>
  <c r="J728" i="14"/>
  <c r="H720" i="14"/>
  <c r="I720" i="14"/>
  <c r="J720" i="14"/>
  <c r="H712" i="14"/>
  <c r="I712" i="14"/>
  <c r="J712" i="14"/>
  <c r="H704" i="14"/>
  <c r="I704" i="14"/>
  <c r="J704" i="14"/>
  <c r="H696" i="14"/>
  <c r="J696" i="14" s="1"/>
  <c r="I696" i="14"/>
  <c r="K709" i="14" s="1"/>
  <c r="L709" i="14" s="1"/>
  <c r="H688" i="14"/>
  <c r="J688" i="14" s="1"/>
  <c r="I688" i="14"/>
  <c r="H683" i="14"/>
  <c r="I683" i="14" s="1"/>
  <c r="J683" i="14"/>
  <c r="H675" i="14"/>
  <c r="I675" i="14" s="1"/>
  <c r="J675" i="14"/>
  <c r="H667" i="14"/>
  <c r="I667" i="14"/>
  <c r="J667" i="14"/>
  <c r="H659" i="14"/>
  <c r="I659" i="14"/>
  <c r="J659" i="14"/>
  <c r="H651" i="14"/>
  <c r="I651" i="14"/>
  <c r="J651" i="14"/>
  <c r="H643" i="14"/>
  <c r="I643" i="14"/>
  <c r="J643" i="14"/>
  <c r="H635" i="14"/>
  <c r="I635" i="14"/>
  <c r="J635" i="14"/>
  <c r="H627" i="14"/>
  <c r="I627" i="14"/>
  <c r="J627" i="14"/>
  <c r="H619" i="14"/>
  <c r="I619" i="14" s="1"/>
  <c r="J619" i="14"/>
  <c r="H611" i="14"/>
  <c r="I611" i="14" s="1"/>
  <c r="J611" i="14"/>
  <c r="H603" i="14"/>
  <c r="I603" i="14"/>
  <c r="J603" i="14"/>
  <c r="H595" i="14"/>
  <c r="I595" i="14"/>
  <c r="J595" i="14"/>
  <c r="H587" i="14"/>
  <c r="I587" i="14"/>
  <c r="J587" i="14"/>
  <c r="H579" i="14"/>
  <c r="I579" i="14"/>
  <c r="J579" i="14"/>
  <c r="H571" i="14"/>
  <c r="I571" i="14"/>
  <c r="J571" i="14"/>
  <c r="H563" i="14"/>
  <c r="I563" i="14"/>
  <c r="J563" i="14"/>
  <c r="H555" i="14"/>
  <c r="J555" i="14" s="1"/>
  <c r="I555" i="14"/>
  <c r="H547" i="14"/>
  <c r="I547" i="14" s="1"/>
  <c r="J547" i="14"/>
  <c r="H539" i="14"/>
  <c r="I539" i="14"/>
  <c r="J539" i="14"/>
  <c r="H531" i="14"/>
  <c r="I531" i="14"/>
  <c r="J531" i="14"/>
  <c r="H523" i="14"/>
  <c r="I523" i="14"/>
  <c r="J523" i="14"/>
  <c r="H516" i="14"/>
  <c r="I516" i="14"/>
  <c r="J516" i="14"/>
  <c r="J487" i="14"/>
  <c r="I487" i="14"/>
  <c r="H487" i="14"/>
  <c r="H472" i="14"/>
  <c r="I472" i="14" s="1"/>
  <c r="J472" i="14"/>
  <c r="H465" i="14"/>
  <c r="I465" i="14" s="1"/>
  <c r="J465" i="14"/>
  <c r="J459" i="14"/>
  <c r="I459" i="14"/>
  <c r="H453" i="14"/>
  <c r="I453" i="14"/>
  <c r="J453" i="14"/>
  <c r="I446" i="14"/>
  <c r="H446" i="14"/>
  <c r="J446" i="14" s="1"/>
  <c r="H440" i="14"/>
  <c r="I440" i="14" s="1"/>
  <c r="J440" i="14"/>
  <c r="H421" i="14"/>
  <c r="I421" i="14"/>
  <c r="J421" i="14"/>
  <c r="I244" i="14"/>
  <c r="H244" i="14"/>
  <c r="J244" i="14" s="1"/>
  <c r="H66" i="14"/>
  <c r="I66" i="14"/>
  <c r="J66" i="14"/>
  <c r="I1234" i="14"/>
  <c r="I1138" i="14"/>
  <c r="J797" i="14"/>
  <c r="I821" i="13"/>
  <c r="I814" i="13"/>
  <c r="J814" i="13" s="1"/>
  <c r="I808" i="13"/>
  <c r="J810" i="13" s="1"/>
  <c r="I798" i="13"/>
  <c r="J798" i="13" s="1"/>
  <c r="I769" i="13"/>
  <c r="J769" i="13" s="1"/>
  <c r="I753" i="13"/>
  <c r="J753" i="13" s="1"/>
  <c r="I709" i="13"/>
  <c r="J711" i="13" s="1"/>
  <c r="I706" i="13"/>
  <c r="I693" i="13"/>
  <c r="I690" i="13"/>
  <c r="J692" i="13" s="1"/>
  <c r="I673" i="13"/>
  <c r="I654" i="13"/>
  <c r="J656" i="13" s="1"/>
  <c r="I624" i="13"/>
  <c r="I574" i="13"/>
  <c r="J576" i="13" s="1"/>
  <c r="I544" i="13"/>
  <c r="J546" i="13" s="1"/>
  <c r="I524" i="13"/>
  <c r="I504" i="13"/>
  <c r="I494" i="13"/>
  <c r="J496" i="13" s="1"/>
  <c r="K498" i="13" s="1"/>
  <c r="J489" i="13"/>
  <c r="I483" i="13"/>
  <c r="J485" i="13" s="1"/>
  <c r="I476" i="13"/>
  <c r="J477" i="13" s="1"/>
  <c r="I472" i="13"/>
  <c r="I462" i="13"/>
  <c r="I448" i="13"/>
  <c r="J450" i="13" s="1"/>
  <c r="I410" i="13"/>
  <c r="J410" i="13" s="1"/>
  <c r="I403" i="13"/>
  <c r="I393" i="13"/>
  <c r="J395" i="13" s="1"/>
  <c r="I350" i="13"/>
  <c r="J350" i="13" s="1"/>
  <c r="J339" i="13"/>
  <c r="I330" i="13"/>
  <c r="I320" i="13"/>
  <c r="I310" i="13"/>
  <c r="I294" i="13"/>
  <c r="I284" i="13"/>
  <c r="J286" i="13" s="1"/>
  <c r="I274" i="13"/>
  <c r="J276" i="13" s="1"/>
  <c r="I264" i="13"/>
  <c r="J266" i="13" s="1"/>
  <c r="I254" i="13"/>
  <c r="J254" i="13" s="1"/>
  <c r="I227" i="13"/>
  <c r="J227" i="13" s="1"/>
  <c r="I217" i="13"/>
  <c r="J217" i="13" s="1"/>
  <c r="I211" i="13"/>
  <c r="I202" i="13"/>
  <c r="I196" i="13"/>
  <c r="J198" i="13" s="1"/>
  <c r="I186" i="13"/>
  <c r="I180" i="13"/>
  <c r="J182" i="13" s="1"/>
  <c r="I129" i="13"/>
  <c r="J131" i="13" s="1"/>
  <c r="I123" i="13"/>
  <c r="I107" i="13"/>
  <c r="J109" i="13" s="1"/>
  <c r="I97" i="13"/>
  <c r="I84" i="13"/>
  <c r="I67" i="13"/>
  <c r="I57" i="13"/>
  <c r="J59" i="13" s="1"/>
  <c r="I54" i="13"/>
  <c r="J56" i="13" s="1"/>
  <c r="I41" i="13"/>
  <c r="J41" i="13" s="1"/>
  <c r="I38" i="13"/>
  <c r="I28" i="13"/>
  <c r="I25" i="13"/>
  <c r="J25" i="13" s="1"/>
  <c r="I22" i="13"/>
  <c r="H1258" i="14"/>
  <c r="I1258" i="14" s="1"/>
  <c r="J1258" i="14"/>
  <c r="H1252" i="14"/>
  <c r="I1252" i="14"/>
  <c r="J1252" i="14"/>
  <c r="H1247" i="14"/>
  <c r="I1247" i="14"/>
  <c r="J1247" i="14"/>
  <c r="H1241" i="14"/>
  <c r="I1241" i="14"/>
  <c r="J1241" i="14"/>
  <c r="I1236" i="14"/>
  <c r="J1236" i="14"/>
  <c r="H1225" i="14"/>
  <c r="I1225" i="14"/>
  <c r="J1225" i="14"/>
  <c r="H1203" i="14"/>
  <c r="I1203" i="14"/>
  <c r="J1203" i="14"/>
  <c r="J1198" i="14"/>
  <c r="H1192" i="14"/>
  <c r="I1192" i="14" s="1"/>
  <c r="K1205" i="14" s="1"/>
  <c r="L1205" i="14" s="1"/>
  <c r="J1192" i="14"/>
  <c r="I1187" i="14"/>
  <c r="J1187" i="14"/>
  <c r="J1182" i="14"/>
  <c r="I1176" i="14"/>
  <c r="J1176" i="14"/>
  <c r="H1170" i="14"/>
  <c r="J1170" i="14" s="1"/>
  <c r="J1158" i="14"/>
  <c r="H1140" i="14"/>
  <c r="I1140" i="14" s="1"/>
  <c r="K1153" i="14" s="1"/>
  <c r="L1153" i="14" s="1"/>
  <c r="J1140" i="14"/>
  <c r="H1129" i="14"/>
  <c r="I1129" i="14" s="1"/>
  <c r="J1129" i="14"/>
  <c r="I1123" i="14"/>
  <c r="J1123" i="14"/>
  <c r="H1117" i="14"/>
  <c r="J1117" i="14" s="1"/>
  <c r="I1117" i="14"/>
  <c r="H1111" i="14"/>
  <c r="I1111" i="14"/>
  <c r="J1111" i="14"/>
  <c r="H1105" i="14"/>
  <c r="I1105" i="14" s="1"/>
  <c r="J1105" i="14"/>
  <c r="I1094" i="14"/>
  <c r="H1076" i="14"/>
  <c r="I1076" i="14"/>
  <c r="J1076" i="14"/>
  <c r="I1071" i="14"/>
  <c r="J1071" i="14"/>
  <c r="I1066" i="14"/>
  <c r="J1066" i="14"/>
  <c r="H1049" i="14"/>
  <c r="I1049" i="14" s="1"/>
  <c r="K1062" i="14" s="1"/>
  <c r="L1062" i="14" s="1"/>
  <c r="J1049" i="14"/>
  <c r="I1043" i="14"/>
  <c r="J1043" i="14"/>
  <c r="I1038" i="14"/>
  <c r="J1038" i="14"/>
  <c r="H1032" i="14"/>
  <c r="I1032" i="14" s="1"/>
  <c r="K1045" i="14" s="1"/>
  <c r="L1045" i="14" s="1"/>
  <c r="J1032" i="14"/>
  <c r="H1021" i="14"/>
  <c r="I1021" i="14"/>
  <c r="J1021" i="14"/>
  <c r="H1015" i="14"/>
  <c r="I1015" i="14"/>
  <c r="K1028" i="14" s="1"/>
  <c r="L1028" i="14" s="1"/>
  <c r="J1015" i="14"/>
  <c r="I1010" i="14"/>
  <c r="J1010" i="14"/>
  <c r="H1003" i="14"/>
  <c r="I1003" i="14"/>
  <c r="J1003" i="14"/>
  <c r="H997" i="14"/>
  <c r="I997" i="14"/>
  <c r="K1010" i="14" s="1"/>
  <c r="L1010" i="14" s="1"/>
  <c r="J997" i="14"/>
  <c r="H984" i="14"/>
  <c r="I984" i="14"/>
  <c r="J984" i="14"/>
  <c r="I978" i="14"/>
  <c r="J978" i="14"/>
  <c r="H971" i="14"/>
  <c r="I971" i="14"/>
  <c r="K984" i="14" s="1"/>
  <c r="L984" i="14" s="1"/>
  <c r="J971" i="14"/>
  <c r="H965" i="14"/>
  <c r="I965" i="14"/>
  <c r="J965" i="14"/>
  <c r="H952" i="14"/>
  <c r="J952" i="14" s="1"/>
  <c r="I952" i="14"/>
  <c r="I946" i="14"/>
  <c r="K959" i="14" s="1"/>
  <c r="L959" i="14" s="1"/>
  <c r="J946" i="14"/>
  <c r="H939" i="14"/>
  <c r="I939" i="14"/>
  <c r="J939" i="14"/>
  <c r="H924" i="14"/>
  <c r="I924" i="14"/>
  <c r="J924" i="14"/>
  <c r="H918" i="14"/>
  <c r="I918" i="14" s="1"/>
  <c r="K931" i="14" s="1"/>
  <c r="L931" i="14" s="1"/>
  <c r="J918" i="14"/>
  <c r="H911" i="14"/>
  <c r="J911" i="14" s="1"/>
  <c r="I911" i="14"/>
  <c r="H904" i="14"/>
  <c r="I904" i="14" s="1"/>
  <c r="J904" i="14"/>
  <c r="H897" i="14"/>
  <c r="I897" i="14"/>
  <c r="J897" i="14"/>
  <c r="H890" i="14"/>
  <c r="I890" i="14"/>
  <c r="J890" i="14"/>
  <c r="H876" i="14"/>
  <c r="I876" i="14"/>
  <c r="K889" i="14" s="1"/>
  <c r="L889" i="14" s="1"/>
  <c r="J876" i="14"/>
  <c r="H869" i="14"/>
  <c r="J869" i="14" s="1"/>
  <c r="I869" i="14"/>
  <c r="K882" i="14" s="1"/>
  <c r="L882" i="14" s="1"/>
  <c r="H862" i="14"/>
  <c r="J862" i="14" s="1"/>
  <c r="I862" i="14"/>
  <c r="H849" i="14"/>
  <c r="I849" i="14" s="1"/>
  <c r="K862" i="14" s="1"/>
  <c r="L862" i="14" s="1"/>
  <c r="J849" i="14"/>
  <c r="H842" i="14"/>
  <c r="I842" i="14" s="1"/>
  <c r="J842" i="14"/>
  <c r="I835" i="14"/>
  <c r="J835" i="14"/>
  <c r="H821" i="14"/>
  <c r="I821" i="14" s="1"/>
  <c r="K834" i="14" s="1"/>
  <c r="L834" i="14" s="1"/>
  <c r="J821" i="14"/>
  <c r="H814" i="14"/>
  <c r="I814" i="14" s="1"/>
  <c r="K827" i="14" s="1"/>
  <c r="L827" i="14" s="1"/>
  <c r="J814" i="14"/>
  <c r="H807" i="14"/>
  <c r="I807" i="14" s="1"/>
  <c r="J807" i="14"/>
  <c r="H799" i="14"/>
  <c r="I799" i="14"/>
  <c r="J799" i="14"/>
  <c r="H791" i="14"/>
  <c r="I791" i="14"/>
  <c r="J791" i="14"/>
  <c r="H783" i="14"/>
  <c r="J783" i="14"/>
  <c r="I783" i="14"/>
  <c r="H775" i="14"/>
  <c r="J775" i="14"/>
  <c r="I775" i="14"/>
  <c r="H767" i="14"/>
  <c r="I767" i="14"/>
  <c r="J767" i="14"/>
  <c r="H759" i="14"/>
  <c r="J759" i="14" s="1"/>
  <c r="I759" i="14"/>
  <c r="H751" i="14"/>
  <c r="I751" i="14" s="1"/>
  <c r="K764" i="14" s="1"/>
  <c r="L764" i="14" s="1"/>
  <c r="J751" i="14"/>
  <c r="H743" i="14"/>
  <c r="I743" i="14"/>
  <c r="J743" i="14"/>
  <c r="H735" i="14"/>
  <c r="I735" i="14"/>
  <c r="J735" i="14"/>
  <c r="H727" i="14"/>
  <c r="I727" i="14"/>
  <c r="J727" i="14"/>
  <c r="H719" i="14"/>
  <c r="I719" i="14"/>
  <c r="J719" i="14"/>
  <c r="H711" i="14"/>
  <c r="I711" i="14"/>
  <c r="J711" i="14"/>
  <c r="H703" i="14"/>
  <c r="I703" i="14"/>
  <c r="J703" i="14"/>
  <c r="H695" i="14"/>
  <c r="J695" i="14" s="1"/>
  <c r="I695" i="14"/>
  <c r="H682" i="14"/>
  <c r="I682" i="14" s="1"/>
  <c r="J682" i="14"/>
  <c r="H674" i="14"/>
  <c r="J674" i="14"/>
  <c r="I674" i="14"/>
  <c r="H666" i="14"/>
  <c r="J666" i="14"/>
  <c r="I666" i="14"/>
  <c r="K679" i="14" s="1"/>
  <c r="L679" i="14" s="1"/>
  <c r="H658" i="14"/>
  <c r="J658" i="14"/>
  <c r="I658" i="14"/>
  <c r="K671" i="14" s="1"/>
  <c r="L671" i="14" s="1"/>
  <c r="H650" i="14"/>
  <c r="J650" i="14"/>
  <c r="I650" i="14"/>
  <c r="H642" i="14"/>
  <c r="I642" i="14" s="1"/>
  <c r="J642" i="14"/>
  <c r="H634" i="14"/>
  <c r="I634" i="14" s="1"/>
  <c r="K647" i="14" s="1"/>
  <c r="L647" i="14" s="1"/>
  <c r="J634" i="14"/>
  <c r="H626" i="14"/>
  <c r="J626" i="14" s="1"/>
  <c r="I626" i="14"/>
  <c r="H618" i="14"/>
  <c r="J618" i="14" s="1"/>
  <c r="I618" i="14"/>
  <c r="H610" i="14"/>
  <c r="J610" i="14"/>
  <c r="I610" i="14"/>
  <c r="K623" i="14" s="1"/>
  <c r="L623" i="14" s="1"/>
  <c r="H602" i="14"/>
  <c r="J602" i="14"/>
  <c r="I602" i="14"/>
  <c r="H594" i="14"/>
  <c r="J594" i="14"/>
  <c r="I594" i="14"/>
  <c r="H586" i="14"/>
  <c r="J586" i="14"/>
  <c r="I586" i="14"/>
  <c r="H578" i="14"/>
  <c r="J578" i="14" s="1"/>
  <c r="I578" i="14"/>
  <c r="H570" i="14"/>
  <c r="J570" i="14" s="1"/>
  <c r="I570" i="14"/>
  <c r="H562" i="14"/>
  <c r="J562" i="14"/>
  <c r="I562" i="14"/>
  <c r="H554" i="14"/>
  <c r="J554" i="14" s="1"/>
  <c r="I554" i="14"/>
  <c r="H546" i="14"/>
  <c r="I546" i="14" s="1"/>
  <c r="K559" i="14" s="1"/>
  <c r="L559" i="14" s="1"/>
  <c r="J546" i="14"/>
  <c r="H538" i="14"/>
  <c r="J538" i="14"/>
  <c r="I538" i="14"/>
  <c r="H530" i="14"/>
  <c r="J530" i="14"/>
  <c r="I530" i="14"/>
  <c r="H522" i="14"/>
  <c r="J522" i="14"/>
  <c r="I522" i="14"/>
  <c r="K535" i="14" s="1"/>
  <c r="L535" i="14" s="1"/>
  <c r="H515" i="14"/>
  <c r="I515" i="14"/>
  <c r="K528" i="14" s="1"/>
  <c r="L528" i="14" s="1"/>
  <c r="J515" i="14"/>
  <c r="H508" i="14"/>
  <c r="I508" i="14"/>
  <c r="J508" i="14"/>
  <c r="H501" i="14"/>
  <c r="J501" i="14" s="1"/>
  <c r="I501" i="14"/>
  <c r="H494" i="14"/>
  <c r="J494" i="14" s="1"/>
  <c r="I494" i="14"/>
  <c r="J471" i="14"/>
  <c r="H471" i="14"/>
  <c r="I471" i="14" s="1"/>
  <c r="H464" i="14"/>
  <c r="I464" i="14"/>
  <c r="J464" i="14"/>
  <c r="H452" i="14"/>
  <c r="I452" i="14"/>
  <c r="J452" i="14"/>
  <c r="I439" i="14"/>
  <c r="H439" i="14"/>
  <c r="J439" i="14" s="1"/>
  <c r="H420" i="14"/>
  <c r="I420" i="14"/>
  <c r="J420" i="14"/>
  <c r="J407" i="14"/>
  <c r="I407" i="14"/>
  <c r="H407" i="14"/>
  <c r="I386" i="14"/>
  <c r="J386" i="14"/>
  <c r="H386" i="14"/>
  <c r="H364" i="14"/>
  <c r="I364" i="14" s="1"/>
  <c r="J364" i="14"/>
  <c r="H337" i="14"/>
  <c r="I337" i="14" s="1"/>
  <c r="J337" i="14"/>
  <c r="J303" i="14"/>
  <c r="I303" i="14"/>
  <c r="H303" i="14"/>
  <c r="H162" i="14"/>
  <c r="I162" i="14"/>
  <c r="J162" i="14"/>
  <c r="J92" i="14"/>
  <c r="I92" i="14"/>
  <c r="H92" i="14"/>
  <c r="H85" i="14"/>
  <c r="J85" i="14" s="1"/>
  <c r="I85" i="14"/>
  <c r="H79" i="14"/>
  <c r="I79" i="14" s="1"/>
  <c r="J79" i="14"/>
  <c r="H31" i="14"/>
  <c r="I31" i="14"/>
  <c r="J31" i="14"/>
  <c r="J5" i="14"/>
  <c r="I1198" i="14"/>
  <c r="I1166" i="14"/>
  <c r="K1179" i="14" s="1"/>
  <c r="L1179" i="14" s="1"/>
  <c r="I1100" i="14"/>
  <c r="K1113" i="14" s="1"/>
  <c r="L1113" i="14" s="1"/>
  <c r="I1016" i="14"/>
  <c r="I689" i="14"/>
  <c r="K702" i="14" s="1"/>
  <c r="L702" i="14" s="1"/>
  <c r="H433" i="14"/>
  <c r="I433" i="14"/>
  <c r="J433" i="14"/>
  <c r="H417" i="14"/>
  <c r="I417" i="14"/>
  <c r="J417" i="14"/>
  <c r="H401" i="14"/>
  <c r="I401" i="14"/>
  <c r="J401" i="14"/>
  <c r="H385" i="14"/>
  <c r="J385" i="14" s="1"/>
  <c r="I385" i="14"/>
  <c r="H369" i="14"/>
  <c r="J369" i="14" s="1"/>
  <c r="I369" i="14"/>
  <c r="H353" i="14"/>
  <c r="I353" i="14"/>
  <c r="J353" i="14"/>
  <c r="J343" i="14"/>
  <c r="I343" i="14"/>
  <c r="H325" i="14"/>
  <c r="J325" i="14" s="1"/>
  <c r="I325" i="14"/>
  <c r="H314" i="14"/>
  <c r="I314" i="14"/>
  <c r="J314" i="14"/>
  <c r="I308" i="14"/>
  <c r="J308" i="14"/>
  <c r="H302" i="14"/>
  <c r="I302" i="14" s="1"/>
  <c r="J302" i="14"/>
  <c r="H296" i="14"/>
  <c r="I296" i="14" s="1"/>
  <c r="J296" i="14"/>
  <c r="H290" i="14"/>
  <c r="I290" i="14"/>
  <c r="J290" i="14"/>
  <c r="H278" i="14"/>
  <c r="I278" i="14"/>
  <c r="J278" i="14"/>
  <c r="H271" i="14"/>
  <c r="J271" i="14"/>
  <c r="I271" i="14"/>
  <c r="H264" i="14"/>
  <c r="I264" i="14"/>
  <c r="J264" i="14"/>
  <c r="H256" i="14"/>
  <c r="I256" i="14"/>
  <c r="J256" i="14"/>
  <c r="H249" i="14"/>
  <c r="I249" i="14" s="1"/>
  <c r="J249" i="14"/>
  <c r="H243" i="14"/>
  <c r="I243" i="14" s="1"/>
  <c r="J243" i="14"/>
  <c r="I236" i="14"/>
  <c r="J236" i="14"/>
  <c r="H229" i="14"/>
  <c r="J229" i="14" s="1"/>
  <c r="I229" i="14"/>
  <c r="H222" i="14"/>
  <c r="I222" i="14" s="1"/>
  <c r="J222" i="14"/>
  <c r="I216" i="14"/>
  <c r="J216" i="14"/>
  <c r="H209" i="14"/>
  <c r="J209" i="14" s="1"/>
  <c r="I209" i="14"/>
  <c r="H201" i="14"/>
  <c r="J201" i="14"/>
  <c r="I201" i="14"/>
  <c r="H194" i="14"/>
  <c r="I194" i="14"/>
  <c r="J194" i="14"/>
  <c r="J188" i="14"/>
  <c r="I188" i="14"/>
  <c r="H181" i="14"/>
  <c r="J181" i="14" s="1"/>
  <c r="I181" i="14"/>
  <c r="H174" i="14"/>
  <c r="I174" i="14"/>
  <c r="J174" i="14"/>
  <c r="J168" i="14"/>
  <c r="I168" i="14"/>
  <c r="H161" i="14"/>
  <c r="J161" i="14"/>
  <c r="I161" i="14"/>
  <c r="H155" i="14"/>
  <c r="I155" i="14"/>
  <c r="J155" i="14"/>
  <c r="H142" i="14"/>
  <c r="I142" i="14"/>
  <c r="J142" i="14"/>
  <c r="J136" i="14"/>
  <c r="I136" i="14"/>
  <c r="H129" i="14"/>
  <c r="J129" i="14"/>
  <c r="I129" i="14"/>
  <c r="H123" i="14"/>
  <c r="I123" i="14"/>
  <c r="J123" i="14"/>
  <c r="H110" i="14"/>
  <c r="I110" i="14"/>
  <c r="J110" i="14"/>
  <c r="J104" i="14"/>
  <c r="I104" i="14"/>
  <c r="H97" i="14"/>
  <c r="J97" i="14"/>
  <c r="I97" i="14"/>
  <c r="H91" i="14"/>
  <c r="I91" i="14"/>
  <c r="J91" i="14"/>
  <c r="H78" i="14"/>
  <c r="I78" i="14"/>
  <c r="J78" i="14"/>
  <c r="J72" i="14"/>
  <c r="I72" i="14"/>
  <c r="H65" i="14"/>
  <c r="J65" i="14"/>
  <c r="I65" i="14"/>
  <c r="H59" i="14"/>
  <c r="I59" i="14"/>
  <c r="J59" i="14"/>
  <c r="H41" i="14"/>
  <c r="I41" i="14" s="1"/>
  <c r="K54" i="14" s="1"/>
  <c r="L54" i="14" s="1"/>
  <c r="J41" i="14"/>
  <c r="J36" i="14"/>
  <c r="I36" i="14"/>
  <c r="H25" i="14"/>
  <c r="J25" i="14"/>
  <c r="I25" i="14"/>
  <c r="J20" i="14"/>
  <c r="I20" i="14"/>
  <c r="H9" i="14"/>
  <c r="J9" i="14"/>
  <c r="I9" i="14"/>
  <c r="J443" i="14"/>
  <c r="I443" i="14"/>
  <c r="I438" i="14"/>
  <c r="J438" i="14"/>
  <c r="H432" i="14"/>
  <c r="I432" i="14" s="1"/>
  <c r="K445" i="14" s="1"/>
  <c r="L445" i="14" s="1"/>
  <c r="J432" i="14"/>
  <c r="J427" i="14"/>
  <c r="I427" i="14"/>
  <c r="I422" i="14"/>
  <c r="J422" i="14"/>
  <c r="H416" i="14"/>
  <c r="I416" i="14" s="1"/>
  <c r="J416" i="14"/>
  <c r="J411" i="14"/>
  <c r="I411" i="14"/>
  <c r="I406" i="14"/>
  <c r="J406" i="14"/>
  <c r="H400" i="14"/>
  <c r="I400" i="14"/>
  <c r="J400" i="14"/>
  <c r="J395" i="14"/>
  <c r="I395" i="14"/>
  <c r="I390" i="14"/>
  <c r="J390" i="14"/>
  <c r="H384" i="14"/>
  <c r="I384" i="14"/>
  <c r="J384" i="14"/>
  <c r="J379" i="14"/>
  <c r="I379" i="14"/>
  <c r="I374" i="14"/>
  <c r="J374" i="14"/>
  <c r="H368" i="14"/>
  <c r="J368" i="14" s="1"/>
  <c r="I368" i="14"/>
  <c r="J363" i="14"/>
  <c r="I363" i="14"/>
  <c r="I358" i="14"/>
  <c r="J358" i="14"/>
  <c r="H352" i="14"/>
  <c r="I352" i="14"/>
  <c r="J352" i="14"/>
  <c r="J347" i="14"/>
  <c r="I347" i="14"/>
  <c r="H342" i="14"/>
  <c r="I342" i="14"/>
  <c r="J342" i="14"/>
  <c r="I336" i="14"/>
  <c r="J336" i="14"/>
  <c r="J331" i="14"/>
  <c r="I331" i="14"/>
  <c r="J319" i="14"/>
  <c r="I319" i="14"/>
  <c r="H313" i="14"/>
  <c r="I313" i="14"/>
  <c r="J313" i="14"/>
  <c r="H307" i="14"/>
  <c r="I307" i="14" s="1"/>
  <c r="K320" i="14" s="1"/>
  <c r="L320" i="14" s="1"/>
  <c r="J307" i="14"/>
  <c r="H301" i="14"/>
  <c r="I301" i="14" s="1"/>
  <c r="J301" i="14"/>
  <c r="H289" i="14"/>
  <c r="J289" i="14" s="1"/>
  <c r="I289" i="14"/>
  <c r="I284" i="14"/>
  <c r="J284" i="14"/>
  <c r="H277" i="14"/>
  <c r="J277" i="14" s="1"/>
  <c r="I277" i="14"/>
  <c r="H270" i="14"/>
  <c r="J270" i="14" s="1"/>
  <c r="I270" i="14"/>
  <c r="H263" i="14"/>
  <c r="J263" i="14" s="1"/>
  <c r="I263" i="14"/>
  <c r="H255" i="14"/>
  <c r="J255" i="14" s="1"/>
  <c r="I255" i="14"/>
  <c r="H242" i="14"/>
  <c r="I242" i="14"/>
  <c r="J242" i="14"/>
  <c r="H235" i="14"/>
  <c r="J235" i="14"/>
  <c r="I235" i="14"/>
  <c r="H228" i="14"/>
  <c r="I228" i="14"/>
  <c r="J228" i="14"/>
  <c r="H221" i="14"/>
  <c r="I221" i="14"/>
  <c r="J221" i="14"/>
  <c r="H215" i="14"/>
  <c r="I215" i="14" s="1"/>
  <c r="J215" i="14"/>
  <c r="H208" i="14"/>
  <c r="I208" i="14" s="1"/>
  <c r="J208" i="14"/>
  <c r="H193" i="14"/>
  <c r="J193" i="14" s="1"/>
  <c r="I193" i="14"/>
  <c r="H187" i="14"/>
  <c r="I187" i="14"/>
  <c r="J187" i="14"/>
  <c r="H173" i="14"/>
  <c r="J173" i="14"/>
  <c r="I173" i="14"/>
  <c r="H167" i="14"/>
  <c r="I167" i="14"/>
  <c r="J167" i="14"/>
  <c r="H154" i="14"/>
  <c r="I154" i="14"/>
  <c r="J154" i="14"/>
  <c r="J148" i="14"/>
  <c r="I148" i="14"/>
  <c r="H141" i="14"/>
  <c r="J141" i="14"/>
  <c r="I141" i="14"/>
  <c r="H135" i="14"/>
  <c r="I135" i="14"/>
  <c r="J135" i="14"/>
  <c r="H122" i="14"/>
  <c r="J122" i="14" s="1"/>
  <c r="I122" i="14"/>
  <c r="J116" i="14"/>
  <c r="I116" i="14"/>
  <c r="H109" i="14"/>
  <c r="J109" i="14"/>
  <c r="I109" i="14"/>
  <c r="H103" i="14"/>
  <c r="J103" i="14" s="1"/>
  <c r="I103" i="14"/>
  <c r="H90" i="14"/>
  <c r="I90" i="14" s="1"/>
  <c r="J90" i="14"/>
  <c r="J84" i="14"/>
  <c r="I84" i="14"/>
  <c r="H77" i="14"/>
  <c r="J77" i="14"/>
  <c r="I77" i="14"/>
  <c r="H71" i="14"/>
  <c r="J71" i="14" s="1"/>
  <c r="I71" i="14"/>
  <c r="H58" i="14"/>
  <c r="J58" i="14" s="1"/>
  <c r="I58" i="14"/>
  <c r="J52" i="14"/>
  <c r="I52" i="14"/>
  <c r="I46" i="14"/>
  <c r="J46" i="14"/>
  <c r="H35" i="14"/>
  <c r="I35" i="14"/>
  <c r="J35" i="14"/>
  <c r="I30" i="14"/>
  <c r="J30" i="14"/>
  <c r="H19" i="14"/>
  <c r="I19" i="14"/>
  <c r="J19" i="14"/>
  <c r="I14" i="14"/>
  <c r="J14" i="14"/>
  <c r="H389" i="14"/>
  <c r="I389" i="14"/>
  <c r="J389" i="14"/>
  <c r="H373" i="14"/>
  <c r="I373" i="14"/>
  <c r="J373" i="14"/>
  <c r="H357" i="14"/>
  <c r="I357" i="14"/>
  <c r="J357" i="14"/>
  <c r="H341" i="14"/>
  <c r="J341" i="14" s="1"/>
  <c r="I341" i="14"/>
  <c r="H330" i="14"/>
  <c r="I330" i="14" s="1"/>
  <c r="J330" i="14"/>
  <c r="I324" i="14"/>
  <c r="J324" i="14"/>
  <c r="H318" i="14"/>
  <c r="I318" i="14"/>
  <c r="J318" i="14"/>
  <c r="H312" i="14"/>
  <c r="I312" i="14" s="1"/>
  <c r="K325" i="14" s="1"/>
  <c r="L325" i="14" s="1"/>
  <c r="J312" i="14"/>
  <c r="H306" i="14"/>
  <c r="J306" i="14" s="1"/>
  <c r="I306" i="14"/>
  <c r="J295" i="14"/>
  <c r="I295" i="14"/>
  <c r="H283" i="14"/>
  <c r="I283" i="14" s="1"/>
  <c r="K296" i="14" s="1"/>
  <c r="L296" i="14" s="1"/>
  <c r="J283" i="14"/>
  <c r="H269" i="14"/>
  <c r="I269" i="14" s="1"/>
  <c r="J269" i="14"/>
  <c r="H262" i="14"/>
  <c r="I262" i="14"/>
  <c r="J262" i="14"/>
  <c r="H254" i="14"/>
  <c r="I254" i="14" s="1"/>
  <c r="J254" i="14"/>
  <c r="I248" i="14"/>
  <c r="J248" i="14"/>
  <c r="H241" i="14"/>
  <c r="I241" i="14"/>
  <c r="J241" i="14"/>
  <c r="H234" i="14"/>
  <c r="I234" i="14" s="1"/>
  <c r="J234" i="14"/>
  <c r="H227" i="14"/>
  <c r="J227" i="14"/>
  <c r="I227" i="14"/>
  <c r="H214" i="14"/>
  <c r="I214" i="14"/>
  <c r="J214" i="14"/>
  <c r="H207" i="14"/>
  <c r="I207" i="14"/>
  <c r="J207" i="14"/>
  <c r="J200" i="14"/>
  <c r="I200" i="14"/>
  <c r="H186" i="14"/>
  <c r="I186" i="14"/>
  <c r="J186" i="14"/>
  <c r="J180" i="14"/>
  <c r="I180" i="14"/>
  <c r="H166" i="14"/>
  <c r="I166" i="14"/>
  <c r="J166" i="14"/>
  <c r="J160" i="14"/>
  <c r="I160" i="14"/>
  <c r="H153" i="14"/>
  <c r="J153" i="14"/>
  <c r="I153" i="14"/>
  <c r="H147" i="14"/>
  <c r="I147" i="14"/>
  <c r="J147" i="14"/>
  <c r="H134" i="14"/>
  <c r="I134" i="14"/>
  <c r="J134" i="14"/>
  <c r="J128" i="14"/>
  <c r="I128" i="14"/>
  <c r="H121" i="14"/>
  <c r="J121" i="14"/>
  <c r="I121" i="14"/>
  <c r="H115" i="14"/>
  <c r="I115" i="14"/>
  <c r="J115" i="14"/>
  <c r="H102" i="14"/>
  <c r="I102" i="14"/>
  <c r="J102" i="14"/>
  <c r="J96" i="14"/>
  <c r="I96" i="14"/>
  <c r="H89" i="14"/>
  <c r="J89" i="14"/>
  <c r="I89" i="14"/>
  <c r="H83" i="14"/>
  <c r="I83" i="14"/>
  <c r="J83" i="14"/>
  <c r="H70" i="14"/>
  <c r="I70" i="14"/>
  <c r="J70" i="14"/>
  <c r="J64" i="14"/>
  <c r="I64" i="14"/>
  <c r="H57" i="14"/>
  <c r="J57" i="14"/>
  <c r="I57" i="14"/>
  <c r="H51" i="14"/>
  <c r="I51" i="14"/>
  <c r="J51" i="14"/>
  <c r="H45" i="14"/>
  <c r="I45" i="14" s="1"/>
  <c r="J45" i="14"/>
  <c r="J40" i="14"/>
  <c r="I40" i="14"/>
  <c r="H29" i="14"/>
  <c r="J29" i="14"/>
  <c r="I29" i="14"/>
  <c r="J24" i="14"/>
  <c r="I24" i="14"/>
  <c r="H13" i="14"/>
  <c r="J13" i="14"/>
  <c r="I13" i="14"/>
  <c r="J8" i="14"/>
  <c r="I8" i="14"/>
  <c r="I394" i="14"/>
  <c r="J394" i="14"/>
  <c r="H388" i="14"/>
  <c r="I388" i="14"/>
  <c r="J388" i="14"/>
  <c r="J383" i="14"/>
  <c r="I383" i="14"/>
  <c r="I378" i="14"/>
  <c r="J378" i="14"/>
  <c r="H372" i="14"/>
  <c r="I372" i="14" s="1"/>
  <c r="J372" i="14"/>
  <c r="J367" i="14"/>
  <c r="I367" i="14"/>
  <c r="I362" i="14"/>
  <c r="J362" i="14"/>
  <c r="H356" i="14"/>
  <c r="I356" i="14"/>
  <c r="J356" i="14"/>
  <c r="J351" i="14"/>
  <c r="I351" i="14"/>
  <c r="I346" i="14"/>
  <c r="J346" i="14"/>
  <c r="J335" i="14"/>
  <c r="I335" i="14"/>
  <c r="H329" i="14"/>
  <c r="I329" i="14" s="1"/>
  <c r="K342" i="14" s="1"/>
  <c r="L342" i="14" s="1"/>
  <c r="J329" i="14"/>
  <c r="H323" i="14"/>
  <c r="J323" i="14" s="1"/>
  <c r="I323" i="14"/>
  <c r="H317" i="14"/>
  <c r="I317" i="14" s="1"/>
  <c r="J317" i="14"/>
  <c r="H305" i="14"/>
  <c r="I305" i="14"/>
  <c r="J305" i="14"/>
  <c r="I300" i="14"/>
  <c r="J300" i="14"/>
  <c r="H294" i="14"/>
  <c r="J294" i="14" s="1"/>
  <c r="I294" i="14"/>
  <c r="I288" i="14"/>
  <c r="J288" i="14"/>
  <c r="H282" i="14"/>
  <c r="J282" i="14" s="1"/>
  <c r="I282" i="14"/>
  <c r="I276" i="14"/>
  <c r="J276" i="14"/>
  <c r="H261" i="14"/>
  <c r="I261" i="14" s="1"/>
  <c r="J261" i="14"/>
  <c r="H253" i="14"/>
  <c r="J253" i="14" s="1"/>
  <c r="I253" i="14"/>
  <c r="H247" i="14"/>
  <c r="J247" i="14" s="1"/>
  <c r="I247" i="14"/>
  <c r="H240" i="14"/>
  <c r="I240" i="14" s="1"/>
  <c r="J240" i="14"/>
  <c r="H233" i="14"/>
  <c r="I233" i="14"/>
  <c r="J233" i="14"/>
  <c r="H226" i="14"/>
  <c r="I226" i="14"/>
  <c r="J226" i="14"/>
  <c r="I220" i="14"/>
  <c r="J220" i="14"/>
  <c r="H213" i="14"/>
  <c r="I213" i="14"/>
  <c r="J213" i="14"/>
  <c r="H206" i="14"/>
  <c r="J206" i="14"/>
  <c r="I206" i="14"/>
  <c r="H199" i="14"/>
  <c r="I199" i="14"/>
  <c r="J199" i="14"/>
  <c r="J192" i="14"/>
  <c r="I192" i="14"/>
  <c r="H185" i="14"/>
  <c r="J185" i="14"/>
  <c r="I185" i="14"/>
  <c r="H179" i="14"/>
  <c r="I179" i="14"/>
  <c r="J179" i="14"/>
  <c r="J172" i="14"/>
  <c r="I172" i="14"/>
  <c r="H165" i="14"/>
  <c r="J165" i="14"/>
  <c r="I165" i="14"/>
  <c r="H159" i="14"/>
  <c r="I159" i="14"/>
  <c r="J159" i="14"/>
  <c r="H146" i="14"/>
  <c r="J146" i="14" s="1"/>
  <c r="I146" i="14"/>
  <c r="J140" i="14"/>
  <c r="I140" i="14"/>
  <c r="H133" i="14"/>
  <c r="J133" i="14"/>
  <c r="I133" i="14"/>
  <c r="H127" i="14"/>
  <c r="I127" i="14"/>
  <c r="J127" i="14"/>
  <c r="H114" i="14"/>
  <c r="I114" i="14" s="1"/>
  <c r="J114" i="14"/>
  <c r="J108" i="14"/>
  <c r="I108" i="14"/>
  <c r="H101" i="14"/>
  <c r="J101" i="14"/>
  <c r="I101" i="14"/>
  <c r="H95" i="14"/>
  <c r="I95" i="14" s="1"/>
  <c r="J95" i="14"/>
  <c r="H82" i="14"/>
  <c r="J82" i="14" s="1"/>
  <c r="I82" i="14"/>
  <c r="J76" i="14"/>
  <c r="I76" i="14"/>
  <c r="H69" i="14"/>
  <c r="I69" i="14" s="1"/>
  <c r="J69" i="14"/>
  <c r="H63" i="14"/>
  <c r="I63" i="14" s="1"/>
  <c r="J63" i="14"/>
  <c r="H50" i="14"/>
  <c r="J50" i="14" s="1"/>
  <c r="I50" i="14"/>
  <c r="H39" i="14"/>
  <c r="I39" i="14"/>
  <c r="J39" i="14"/>
  <c r="I34" i="14"/>
  <c r="J34" i="14"/>
  <c r="H23" i="14"/>
  <c r="I23" i="14" s="1"/>
  <c r="K36" i="14" s="1"/>
  <c r="L36" i="14" s="1"/>
  <c r="J23" i="14"/>
  <c r="I18" i="14"/>
  <c r="J18" i="14"/>
  <c r="H7" i="14"/>
  <c r="I7" i="14" s="1"/>
  <c r="K20" i="14" s="1"/>
  <c r="L20" i="14" s="1"/>
  <c r="J7" i="14"/>
  <c r="H509" i="14"/>
  <c r="J509" i="14" s="1"/>
  <c r="I509" i="14"/>
  <c r="H502" i="14"/>
  <c r="I502" i="14"/>
  <c r="J502" i="14"/>
  <c r="J495" i="14"/>
  <c r="I495" i="14"/>
  <c r="H480" i="14"/>
  <c r="J480" i="14"/>
  <c r="I480" i="14"/>
  <c r="H473" i="14"/>
  <c r="I473" i="14"/>
  <c r="J473" i="14"/>
  <c r="H457" i="14"/>
  <c r="I457" i="14"/>
  <c r="J457" i="14"/>
  <c r="H441" i="14"/>
  <c r="I441" i="14"/>
  <c r="J441" i="14"/>
  <c r="H425" i="14"/>
  <c r="I425" i="14"/>
  <c r="J425" i="14"/>
  <c r="H409" i="14"/>
  <c r="J409" i="14" s="1"/>
  <c r="I409" i="14"/>
  <c r="H393" i="14"/>
  <c r="I393" i="14" s="1"/>
  <c r="J393" i="14"/>
  <c r="H377" i="14"/>
  <c r="J377" i="14" s="1"/>
  <c r="I377" i="14"/>
  <c r="H361" i="14"/>
  <c r="I361" i="14" s="1"/>
  <c r="J361" i="14"/>
  <c r="I340" i="14"/>
  <c r="J340" i="14"/>
  <c r="H334" i="14"/>
  <c r="J334" i="14" s="1"/>
  <c r="I334" i="14"/>
  <c r="H328" i="14"/>
  <c r="I328" i="14" s="1"/>
  <c r="K341" i="14" s="1"/>
  <c r="L341" i="14" s="1"/>
  <c r="J328" i="14"/>
  <c r="H322" i="14"/>
  <c r="I322" i="14"/>
  <c r="J322" i="14"/>
  <c r="J311" i="14"/>
  <c r="I311" i="14"/>
  <c r="H293" i="14"/>
  <c r="I293" i="14"/>
  <c r="J293" i="14"/>
  <c r="H281" i="14"/>
  <c r="I281" i="14"/>
  <c r="J281" i="14"/>
  <c r="H275" i="14"/>
  <c r="J275" i="14"/>
  <c r="I275" i="14"/>
  <c r="I268" i="14"/>
  <c r="J268" i="14"/>
  <c r="H260" i="14"/>
  <c r="I260" i="14"/>
  <c r="J260" i="14"/>
  <c r="H246" i="14"/>
  <c r="I246" i="14"/>
  <c r="J246" i="14"/>
  <c r="H239" i="14"/>
  <c r="J239" i="14"/>
  <c r="I239" i="14"/>
  <c r="H225" i="14"/>
  <c r="I225" i="14"/>
  <c r="J225" i="14"/>
  <c r="H219" i="14"/>
  <c r="J219" i="14"/>
  <c r="I219" i="14"/>
  <c r="H205" i="14"/>
  <c r="I205" i="14" s="1"/>
  <c r="J205" i="14"/>
  <c r="H198" i="14"/>
  <c r="I198" i="14" s="1"/>
  <c r="J198" i="14"/>
  <c r="H191" i="14"/>
  <c r="I191" i="14" s="1"/>
  <c r="J191" i="14"/>
  <c r="H178" i="14"/>
  <c r="I178" i="14"/>
  <c r="J178" i="14"/>
  <c r="H171" i="14"/>
  <c r="I171" i="14"/>
  <c r="J171" i="14"/>
  <c r="H158" i="14"/>
  <c r="I158" i="14"/>
  <c r="J158" i="14"/>
  <c r="J152" i="14"/>
  <c r="I152" i="14"/>
  <c r="H145" i="14"/>
  <c r="J145" i="14"/>
  <c r="I145" i="14"/>
  <c r="H139" i="14"/>
  <c r="I139" i="14"/>
  <c r="J139" i="14"/>
  <c r="H126" i="14"/>
  <c r="I126" i="14"/>
  <c r="J126" i="14"/>
  <c r="J120" i="14"/>
  <c r="I120" i="14"/>
  <c r="H113" i="14"/>
  <c r="J113" i="14"/>
  <c r="I113" i="14"/>
  <c r="H107" i="14"/>
  <c r="I107" i="14"/>
  <c r="J107" i="14"/>
  <c r="H94" i="14"/>
  <c r="I94" i="14"/>
  <c r="J94" i="14"/>
  <c r="J88" i="14"/>
  <c r="I88" i="14"/>
  <c r="H81" i="14"/>
  <c r="J81" i="14"/>
  <c r="I81" i="14"/>
  <c r="H75" i="14"/>
  <c r="I75" i="14"/>
  <c r="J75" i="14"/>
  <c r="H62" i="14"/>
  <c r="J62" i="14" s="1"/>
  <c r="I62" i="14"/>
  <c r="J56" i="14"/>
  <c r="I56" i="14"/>
  <c r="H49" i="14"/>
  <c r="I49" i="14" s="1"/>
  <c r="J49" i="14"/>
  <c r="J44" i="14"/>
  <c r="I44" i="14"/>
  <c r="H33" i="14"/>
  <c r="J33" i="14"/>
  <c r="I33" i="14"/>
  <c r="J28" i="14"/>
  <c r="I28" i="14"/>
  <c r="H17" i="14"/>
  <c r="J17" i="14"/>
  <c r="I17" i="14"/>
  <c r="J12" i="14"/>
  <c r="I12" i="14"/>
  <c r="H6" i="14"/>
  <c r="I6" i="14"/>
  <c r="J6" i="14"/>
  <c r="H424" i="14"/>
  <c r="I424" i="14"/>
  <c r="J424" i="14"/>
  <c r="J419" i="14"/>
  <c r="I419" i="14"/>
  <c r="I414" i="14"/>
  <c r="J414" i="14"/>
  <c r="H408" i="14"/>
  <c r="I408" i="14"/>
  <c r="J408" i="14"/>
  <c r="J403" i="14"/>
  <c r="I403" i="14"/>
  <c r="I398" i="14"/>
  <c r="J398" i="14"/>
  <c r="H392" i="14"/>
  <c r="I392" i="14"/>
  <c r="J392" i="14"/>
  <c r="J387" i="14"/>
  <c r="I387" i="14"/>
  <c r="I382" i="14"/>
  <c r="J382" i="14"/>
  <c r="H376" i="14"/>
  <c r="I376" i="14"/>
  <c r="J376" i="14"/>
  <c r="J371" i="14"/>
  <c r="I371" i="14"/>
  <c r="I366" i="14"/>
  <c r="J366" i="14"/>
  <c r="H360" i="14"/>
  <c r="J360" i="14" s="1"/>
  <c r="I360" i="14"/>
  <c r="J355" i="14"/>
  <c r="I355" i="14"/>
  <c r="I350" i="14"/>
  <c r="J350" i="14"/>
  <c r="I345" i="14"/>
  <c r="J345" i="14"/>
  <c r="H339" i="14"/>
  <c r="J339" i="14"/>
  <c r="I339" i="14"/>
  <c r="H333" i="14"/>
  <c r="I333" i="14"/>
  <c r="J333" i="14"/>
  <c r="H321" i="14"/>
  <c r="I321" i="14"/>
  <c r="J321" i="14"/>
  <c r="I316" i="14"/>
  <c r="J316" i="14"/>
  <c r="H310" i="14"/>
  <c r="I310" i="14"/>
  <c r="J310" i="14"/>
  <c r="I304" i="14"/>
  <c r="J304" i="14"/>
  <c r="J299" i="14"/>
  <c r="I299" i="14"/>
  <c r="J287" i="14"/>
  <c r="I287" i="14"/>
  <c r="H274" i="14"/>
  <c r="J274" i="14" s="1"/>
  <c r="I274" i="14"/>
  <c r="H267" i="14"/>
  <c r="J267" i="14" s="1"/>
  <c r="I267" i="14"/>
  <c r="H259" i="14"/>
  <c r="J259" i="14" s="1"/>
  <c r="I259" i="14"/>
  <c r="I252" i="14"/>
  <c r="J252" i="14"/>
  <c r="H245" i="14"/>
  <c r="I245" i="14" s="1"/>
  <c r="J245" i="14"/>
  <c r="H238" i="14"/>
  <c r="I238" i="14" s="1"/>
  <c r="J238" i="14"/>
  <c r="I232" i="14"/>
  <c r="J232" i="14"/>
  <c r="H218" i="14"/>
  <c r="J218" i="14" s="1"/>
  <c r="I218" i="14"/>
  <c r="J212" i="14"/>
  <c r="I212" i="14"/>
  <c r="H204" i="14"/>
  <c r="J204" i="14" s="1"/>
  <c r="I204" i="14"/>
  <c r="H197" i="14"/>
  <c r="I197" i="14" s="1"/>
  <c r="J197" i="14"/>
  <c r="H190" i="14"/>
  <c r="I190" i="14"/>
  <c r="J190" i="14"/>
  <c r="J184" i="14"/>
  <c r="I184" i="14"/>
  <c r="H177" i="14"/>
  <c r="J177" i="14" s="1"/>
  <c r="I177" i="14"/>
  <c r="H170" i="14"/>
  <c r="I170" i="14" s="1"/>
  <c r="K183" i="14" s="1"/>
  <c r="L183" i="14" s="1"/>
  <c r="J170" i="14"/>
  <c r="J164" i="14"/>
  <c r="I164" i="14"/>
  <c r="H157" i="14"/>
  <c r="I157" i="14" s="1"/>
  <c r="J157" i="14"/>
  <c r="H151" i="14"/>
  <c r="I151" i="14" s="1"/>
  <c r="J151" i="14"/>
  <c r="H138" i="14"/>
  <c r="I138" i="14"/>
  <c r="J138" i="14"/>
  <c r="J132" i="14"/>
  <c r="I132" i="14"/>
  <c r="H125" i="14"/>
  <c r="J125" i="14"/>
  <c r="I125" i="14"/>
  <c r="H119" i="14"/>
  <c r="I119" i="14" s="1"/>
  <c r="J119" i="14"/>
  <c r="H106" i="14"/>
  <c r="I106" i="14"/>
  <c r="J106" i="14"/>
  <c r="J100" i="14"/>
  <c r="I100" i="14"/>
  <c r="H93" i="14"/>
  <c r="J93" i="14"/>
  <c r="I93" i="14"/>
  <c r="H87" i="14"/>
  <c r="I87" i="14"/>
  <c r="J87" i="14"/>
  <c r="H74" i="14"/>
  <c r="I74" i="14"/>
  <c r="J74" i="14"/>
  <c r="J68" i="14"/>
  <c r="I68" i="14"/>
  <c r="H61" i="14"/>
  <c r="J61" i="14"/>
  <c r="I61" i="14"/>
  <c r="H55" i="14"/>
  <c r="I55" i="14"/>
  <c r="J55" i="14"/>
  <c r="H43" i="14"/>
  <c r="I43" i="14"/>
  <c r="J43" i="14"/>
  <c r="I38" i="14"/>
  <c r="J38" i="14"/>
  <c r="H27" i="14"/>
  <c r="I27" i="14"/>
  <c r="J27" i="14"/>
  <c r="I22" i="14"/>
  <c r="J22" i="14"/>
  <c r="H11" i="14"/>
  <c r="I11" i="14"/>
  <c r="J11" i="14"/>
  <c r="H507" i="14"/>
  <c r="J507" i="14"/>
  <c r="I507" i="14"/>
  <c r="H500" i="14"/>
  <c r="J500" i="14"/>
  <c r="I500" i="14"/>
  <c r="H493" i="14"/>
  <c r="J493" i="14" s="1"/>
  <c r="I493" i="14"/>
  <c r="H486" i="14"/>
  <c r="I486" i="14"/>
  <c r="J486" i="14"/>
  <c r="J479" i="14"/>
  <c r="I479" i="14"/>
  <c r="H461" i="14"/>
  <c r="I461" i="14"/>
  <c r="J461" i="14"/>
  <c r="H445" i="14"/>
  <c r="I445" i="14"/>
  <c r="K458" i="14" s="1"/>
  <c r="L458" i="14" s="1"/>
  <c r="J445" i="14"/>
  <c r="H429" i="14"/>
  <c r="J429" i="14" s="1"/>
  <c r="I429" i="14"/>
  <c r="H413" i="14"/>
  <c r="J413" i="14" s="1"/>
  <c r="I413" i="14"/>
  <c r="H397" i="14"/>
  <c r="I397" i="14" s="1"/>
  <c r="K410" i="14" s="1"/>
  <c r="L410" i="14" s="1"/>
  <c r="J397" i="14"/>
  <c r="H381" i="14"/>
  <c r="J381" i="14" s="1"/>
  <c r="I381" i="14"/>
  <c r="H365" i="14"/>
  <c r="I365" i="14" s="1"/>
  <c r="K378" i="14" s="1"/>
  <c r="L378" i="14" s="1"/>
  <c r="J365" i="14"/>
  <c r="H349" i="14"/>
  <c r="I349" i="14" s="1"/>
  <c r="J349" i="14"/>
  <c r="H344" i="14"/>
  <c r="I344" i="14"/>
  <c r="J344" i="14"/>
  <c r="H338" i="14"/>
  <c r="I338" i="14"/>
  <c r="J338" i="14"/>
  <c r="J327" i="14"/>
  <c r="I327" i="14"/>
  <c r="H309" i="14"/>
  <c r="I309" i="14"/>
  <c r="J309" i="14"/>
  <c r="H298" i="14"/>
  <c r="I298" i="14"/>
  <c r="J298" i="14"/>
  <c r="I292" i="14"/>
  <c r="J292" i="14"/>
  <c r="H286" i="14"/>
  <c r="I286" i="14"/>
  <c r="J286" i="14"/>
  <c r="I280" i="14"/>
  <c r="J280" i="14"/>
  <c r="H273" i="14"/>
  <c r="I273" i="14"/>
  <c r="J273" i="14"/>
  <c r="H266" i="14"/>
  <c r="I266" i="14"/>
  <c r="J266" i="14"/>
  <c r="H258" i="14"/>
  <c r="I258" i="14"/>
  <c r="J258" i="14"/>
  <c r="H251" i="14"/>
  <c r="I251" i="14" s="1"/>
  <c r="J251" i="14"/>
  <c r="H237" i="14"/>
  <c r="I237" i="14"/>
  <c r="J237" i="14"/>
  <c r="H231" i="14"/>
  <c r="I231" i="14" s="1"/>
  <c r="K244" i="14" s="1"/>
  <c r="L244" i="14" s="1"/>
  <c r="J231" i="14"/>
  <c r="I224" i="14"/>
  <c r="J224" i="14"/>
  <c r="H217" i="14"/>
  <c r="J217" i="14" s="1"/>
  <c r="I217" i="14"/>
  <c r="H211" i="14"/>
  <c r="J211" i="14" s="1"/>
  <c r="I211" i="14"/>
  <c r="H203" i="14"/>
  <c r="J203" i="14" s="1"/>
  <c r="I203" i="14"/>
  <c r="H196" i="14"/>
  <c r="J196" i="14"/>
  <c r="I196" i="14"/>
  <c r="H189" i="14"/>
  <c r="J189" i="14"/>
  <c r="I189" i="14"/>
  <c r="H183" i="14"/>
  <c r="I183" i="14"/>
  <c r="J183" i="14"/>
  <c r="H176" i="14"/>
  <c r="J176" i="14"/>
  <c r="I176" i="14"/>
  <c r="H169" i="14"/>
  <c r="I169" i="14" s="1"/>
  <c r="J169" i="14"/>
  <c r="H163" i="14"/>
  <c r="J163" i="14" s="1"/>
  <c r="I163" i="14"/>
  <c r="H150" i="14"/>
  <c r="J150" i="14" s="1"/>
  <c r="I150" i="14"/>
  <c r="J144" i="14"/>
  <c r="I144" i="14"/>
  <c r="H137" i="14"/>
  <c r="J137" i="14"/>
  <c r="I137" i="14"/>
  <c r="H131" i="14"/>
  <c r="I131" i="14" s="1"/>
  <c r="K144" i="14" s="1"/>
  <c r="L144" i="14" s="1"/>
  <c r="J131" i="14"/>
  <c r="H118" i="14"/>
  <c r="J118" i="14" s="1"/>
  <c r="I118" i="14"/>
  <c r="J112" i="14"/>
  <c r="I112" i="14"/>
  <c r="H105" i="14"/>
  <c r="J105" i="14" s="1"/>
  <c r="I105" i="14"/>
  <c r="H99" i="14"/>
  <c r="I99" i="14" s="1"/>
  <c r="K112" i="14" s="1"/>
  <c r="L112" i="14" s="1"/>
  <c r="J99" i="14"/>
  <c r="H86" i="14"/>
  <c r="J86" i="14" s="1"/>
  <c r="I86" i="14"/>
  <c r="J80" i="14"/>
  <c r="I80" i="14"/>
  <c r="H73" i="14"/>
  <c r="I73" i="14" s="1"/>
  <c r="J73" i="14"/>
  <c r="H67" i="14"/>
  <c r="I67" i="14" s="1"/>
  <c r="K80" i="14" s="1"/>
  <c r="L80" i="14" s="1"/>
  <c r="J67" i="14"/>
  <c r="H54" i="14"/>
  <c r="I54" i="14"/>
  <c r="J54" i="14"/>
  <c r="J48" i="14"/>
  <c r="I48" i="14"/>
  <c r="H37" i="14"/>
  <c r="J37" i="14"/>
  <c r="I37" i="14"/>
  <c r="J32" i="14"/>
  <c r="I32" i="14"/>
  <c r="H21" i="14"/>
  <c r="I21" i="14" s="1"/>
  <c r="J21" i="14"/>
  <c r="J16" i="14"/>
  <c r="I16" i="14"/>
  <c r="I5" i="14"/>
  <c r="J1201" i="13"/>
  <c r="J1200" i="13"/>
  <c r="K1242" i="13"/>
  <c r="J1144" i="13"/>
  <c r="J1246" i="13"/>
  <c r="J1230" i="13"/>
  <c r="J1214" i="13"/>
  <c r="J1204" i="13"/>
  <c r="K1206" i="13" s="1"/>
  <c r="J1162" i="13"/>
  <c r="K1164" i="13" s="1"/>
  <c r="J1137" i="13"/>
  <c r="J1136" i="13"/>
  <c r="J1193" i="13"/>
  <c r="J1192" i="13"/>
  <c r="J1255" i="13"/>
  <c r="K1257" i="13" s="1"/>
  <c r="J1252" i="13"/>
  <c r="J1239" i="13"/>
  <c r="K1241" i="13" s="1"/>
  <c r="J1236" i="13"/>
  <c r="K1235" i="13"/>
  <c r="J1223" i="13"/>
  <c r="K1225" i="13" s="1"/>
  <c r="J1207" i="13"/>
  <c r="J1179" i="13"/>
  <c r="J1178" i="13"/>
  <c r="J1169" i="13"/>
  <c r="K1171" i="13" s="1"/>
  <c r="J1168" i="13"/>
  <c r="J1155" i="13"/>
  <c r="J1154" i="13"/>
  <c r="K1156" i="13" s="1"/>
  <c r="J1258" i="13"/>
  <c r="J1242" i="13"/>
  <c r="J1226" i="13"/>
  <c r="J1210" i="13"/>
  <c r="J1147" i="13"/>
  <c r="J1146" i="13"/>
  <c r="J1251" i="13"/>
  <c r="J1248" i="13"/>
  <c r="K1250" i="13" s="1"/>
  <c r="J1235" i="13"/>
  <c r="K1237" i="13" s="1"/>
  <c r="J1232" i="13"/>
  <c r="K1234" i="13" s="1"/>
  <c r="J1219" i="13"/>
  <c r="K1221" i="13" s="1"/>
  <c r="J1216" i="13"/>
  <c r="K1218" i="13" s="1"/>
  <c r="J1203" i="13"/>
  <c r="J1199" i="13"/>
  <c r="J1195" i="13"/>
  <c r="J1194" i="13"/>
  <c r="J1191" i="13"/>
  <c r="K1131" i="13"/>
  <c r="J1254" i="13"/>
  <c r="K1256" i="13" s="1"/>
  <c r="J1238" i="13"/>
  <c r="J1222" i="13"/>
  <c r="K1224" i="13" s="1"/>
  <c r="J1206" i="13"/>
  <c r="J1202" i="13"/>
  <c r="J1260" i="13"/>
  <c r="K1261" i="13" s="1"/>
  <c r="J1247" i="13"/>
  <c r="K1249" i="13" s="1"/>
  <c r="J1244" i="13"/>
  <c r="K1243" i="13"/>
  <c r="J1231" i="13"/>
  <c r="J1228" i="13"/>
  <c r="J1215" i="13"/>
  <c r="J1212" i="13"/>
  <c r="J1181" i="13"/>
  <c r="J1180" i="13"/>
  <c r="J1153" i="13"/>
  <c r="J1187" i="13"/>
  <c r="J1185" i="13"/>
  <c r="J1166" i="13"/>
  <c r="J1135" i="13"/>
  <c r="K1137" i="13" s="1"/>
  <c r="J1133" i="13"/>
  <c r="J1127" i="13"/>
  <c r="J1124" i="13"/>
  <c r="J1111" i="13"/>
  <c r="J1108" i="13"/>
  <c r="J1095" i="13"/>
  <c r="J1092" i="13"/>
  <c r="J1079" i="13"/>
  <c r="J1063" i="13"/>
  <c r="J1047" i="13"/>
  <c r="J1031" i="13"/>
  <c r="J1015" i="13"/>
  <c r="J990" i="13"/>
  <c r="J986" i="13"/>
  <c r="J983" i="13"/>
  <c r="K984" i="13" s="1"/>
  <c r="J963" i="13"/>
  <c r="J962" i="13"/>
  <c r="J932" i="13"/>
  <c r="K934" i="13" s="1"/>
  <c r="J919" i="13"/>
  <c r="J918" i="13"/>
  <c r="J1161" i="13"/>
  <c r="K1163" i="13" s="1"/>
  <c r="J1158" i="13"/>
  <c r="J1120" i="13"/>
  <c r="K1120" i="13" s="1"/>
  <c r="J1104" i="13"/>
  <c r="J1088" i="13"/>
  <c r="J1072" i="13"/>
  <c r="J1056" i="13"/>
  <c r="J1040" i="13"/>
  <c r="J1024" i="13"/>
  <c r="J1008" i="13"/>
  <c r="J1150" i="13"/>
  <c r="J1140" i="13"/>
  <c r="K1142" i="13" s="1"/>
  <c r="J1117" i="13"/>
  <c r="K1119" i="13" s="1"/>
  <c r="J1113" i="13"/>
  <c r="J1101" i="13"/>
  <c r="K1103" i="13" s="1"/>
  <c r="J1097" i="13"/>
  <c r="J1085" i="13"/>
  <c r="K1087" i="13" s="1"/>
  <c r="J1081" i="13"/>
  <c r="K1083" i="13" s="1"/>
  <c r="J1069" i="13"/>
  <c r="J1065" i="13"/>
  <c r="J1053" i="13"/>
  <c r="J1049" i="13"/>
  <c r="K1051" i="13" s="1"/>
  <c r="J1037" i="13"/>
  <c r="K1039" i="13" s="1"/>
  <c r="J1033" i="13"/>
  <c r="K1035" i="13" s="1"/>
  <c r="J1021" i="13"/>
  <c r="K1023" i="13" s="1"/>
  <c r="J1017" i="13"/>
  <c r="K1019" i="13" s="1"/>
  <c r="J1005" i="13"/>
  <c r="K1007" i="13" s="1"/>
  <c r="J1001" i="13"/>
  <c r="J998" i="13"/>
  <c r="J970" i="13"/>
  <c r="J817" i="13"/>
  <c r="J816" i="13"/>
  <c r="J815" i="13"/>
  <c r="J1143" i="13"/>
  <c r="K1145" i="13" s="1"/>
  <c r="J1182" i="13"/>
  <c r="J1173" i="13"/>
  <c r="J1160" i="13"/>
  <c r="J1142" i="13"/>
  <c r="K1144" i="13" s="1"/>
  <c r="J1139" i="13"/>
  <c r="J1114" i="13"/>
  <c r="K1112" i="13"/>
  <c r="J1098" i="13"/>
  <c r="J1091" i="13"/>
  <c r="J1075" i="13"/>
  <c r="J1059" i="13"/>
  <c r="J1043" i="13"/>
  <c r="J1027" i="13"/>
  <c r="K1028" i="13" s="1"/>
  <c r="J1014" i="13"/>
  <c r="J1011" i="13"/>
  <c r="J985" i="13"/>
  <c r="J948" i="13"/>
  <c r="K937" i="13"/>
  <c r="K1040" i="13"/>
  <c r="J1184" i="13"/>
  <c r="K1186" i="13" s="1"/>
  <c r="J1177" i="13"/>
  <c r="K1179" i="13" s="1"/>
  <c r="J1167" i="13"/>
  <c r="J1165" i="13"/>
  <c r="J1134" i="13"/>
  <c r="K1136" i="13" s="1"/>
  <c r="J1131" i="13"/>
  <c r="J1116" i="13"/>
  <c r="K1118" i="13" s="1"/>
  <c r="K1105" i="13"/>
  <c r="J1100" i="13"/>
  <c r="J1084" i="13"/>
  <c r="K1086" i="13" s="1"/>
  <c r="J1068" i="13"/>
  <c r="J1052" i="13"/>
  <c r="K1041" i="13"/>
  <c r="J1036" i="13"/>
  <c r="J1020" i="13"/>
  <c r="K1022" i="13" s="1"/>
  <c r="J1004" i="13"/>
  <c r="K1006" i="13" s="1"/>
  <c r="J988" i="13"/>
  <c r="K986" i="13"/>
  <c r="J981" i="13"/>
  <c r="K983" i="13" s="1"/>
  <c r="J965" i="13"/>
  <c r="J964" i="13"/>
  <c r="K966" i="13" s="1"/>
  <c r="K1130" i="13"/>
  <c r="I1188" i="13"/>
  <c r="J1188" i="13" s="1"/>
  <c r="J1159" i="13"/>
  <c r="J1157" i="13"/>
  <c r="K1158" i="13" s="1"/>
  <c r="J1112" i="13"/>
  <c r="J1096" i="13"/>
  <c r="K1098" i="13" s="1"/>
  <c r="J1080" i="13"/>
  <c r="J1064" i="13"/>
  <c r="J1048" i="13"/>
  <c r="J1032" i="13"/>
  <c r="K1034" i="13" s="1"/>
  <c r="J1016" i="13"/>
  <c r="J997" i="13"/>
  <c r="K999" i="13" s="1"/>
  <c r="J991" i="13"/>
  <c r="K993" i="13" s="1"/>
  <c r="J944" i="13"/>
  <c r="J942" i="13"/>
  <c r="K944" i="13" s="1"/>
  <c r="J940" i="13"/>
  <c r="J864" i="13"/>
  <c r="J862" i="13"/>
  <c r="I1196" i="13"/>
  <c r="J1198" i="13" s="1"/>
  <c r="K1200" i="13" s="1"/>
  <c r="J1172" i="13"/>
  <c r="J1151" i="13"/>
  <c r="K1153" i="13" s="1"/>
  <c r="J1149" i="13"/>
  <c r="K1151" i="13" s="1"/>
  <c r="J1125" i="13"/>
  <c r="K1127" i="13" s="1"/>
  <c r="J1121" i="13"/>
  <c r="J1109" i="13"/>
  <c r="K1111" i="13" s="1"/>
  <c r="J1105" i="13"/>
  <c r="J1093" i="13"/>
  <c r="J1089" i="13"/>
  <c r="K1091" i="13" s="1"/>
  <c r="J1077" i="13"/>
  <c r="J1073" i="13"/>
  <c r="K1075" i="13" s="1"/>
  <c r="J1061" i="13"/>
  <c r="K1063" i="13" s="1"/>
  <c r="J1057" i="13"/>
  <c r="J1045" i="13"/>
  <c r="K1047" i="13" s="1"/>
  <c r="J1041" i="13"/>
  <c r="J1029" i="13"/>
  <c r="K1031" i="13" s="1"/>
  <c r="J1025" i="13"/>
  <c r="K1027" i="13" s="1"/>
  <c r="J1013" i="13"/>
  <c r="K1015" i="13" s="1"/>
  <c r="J1009" i="13"/>
  <c r="J1000" i="13"/>
  <c r="J832" i="13"/>
  <c r="J830" i="13"/>
  <c r="J947" i="13"/>
  <c r="K936" i="13"/>
  <c r="J922" i="13"/>
  <c r="J907" i="13"/>
  <c r="J898" i="13"/>
  <c r="J880" i="13"/>
  <c r="J856" i="13"/>
  <c r="J850" i="13"/>
  <c r="J821" i="13"/>
  <c r="J558" i="13"/>
  <c r="J557" i="13"/>
  <c r="J968" i="13"/>
  <c r="K970" i="13" s="1"/>
  <c r="J955" i="13"/>
  <c r="J936" i="13"/>
  <c r="J930" i="13"/>
  <c r="J904" i="13"/>
  <c r="K904" i="13" s="1"/>
  <c r="J895" i="13"/>
  <c r="J885" i="13"/>
  <c r="J876" i="13"/>
  <c r="J867" i="13"/>
  <c r="J861" i="13"/>
  <c r="J847" i="13"/>
  <c r="J835" i="13"/>
  <c r="K837" i="13" s="1"/>
  <c r="J829" i="13"/>
  <c r="J809" i="13"/>
  <c r="I976" i="13"/>
  <c r="J976" i="13" s="1"/>
  <c r="J952" i="13"/>
  <c r="J946" i="13"/>
  <c r="K948" i="13" s="1"/>
  <c r="J927" i="13"/>
  <c r="J921" i="13"/>
  <c r="J915" i="13"/>
  <c r="J879" i="13"/>
  <c r="J869" i="13"/>
  <c r="K870" i="13" s="1"/>
  <c r="J855" i="13"/>
  <c r="J843" i="13"/>
  <c r="J838" i="13"/>
  <c r="K839" i="13" s="1"/>
  <c r="J782" i="13"/>
  <c r="J781" i="13"/>
  <c r="J740" i="13"/>
  <c r="J995" i="13"/>
  <c r="K931" i="13"/>
  <c r="J893" i="13"/>
  <c r="J881" i="13"/>
  <c r="J870" i="13"/>
  <c r="K872" i="13" s="1"/>
  <c r="J857" i="13"/>
  <c r="K830" i="13"/>
  <c r="J825" i="13"/>
  <c r="J820" i="13"/>
  <c r="J819" i="13"/>
  <c r="J818" i="13"/>
  <c r="J807" i="13"/>
  <c r="J806" i="13"/>
  <c r="J742" i="13"/>
  <c r="K744" i="13" s="1"/>
  <c r="J741" i="13"/>
  <c r="J695" i="13"/>
  <c r="J967" i="13"/>
  <c r="J943" i="13"/>
  <c r="J937" i="13"/>
  <c r="J923" i="13"/>
  <c r="J917" i="13"/>
  <c r="K919" i="13" s="1"/>
  <c r="J908" i="13"/>
  <c r="K910" i="13" s="1"/>
  <c r="J905" i="13"/>
  <c r="J899" i="13"/>
  <c r="J863" i="13"/>
  <c r="J851" i="13"/>
  <c r="J846" i="13"/>
  <c r="K848" i="13" s="1"/>
  <c r="J845" i="13"/>
  <c r="J831" i="13"/>
  <c r="J808" i="13"/>
  <c r="K810" i="13" s="1"/>
  <c r="J797" i="13"/>
  <c r="J961" i="13"/>
  <c r="J959" i="13"/>
  <c r="K961" i="13" s="1"/>
  <c r="J951" i="13"/>
  <c r="J945" i="13"/>
  <c r="J931" i="13"/>
  <c r="K933" i="13" s="1"/>
  <c r="J914" i="13"/>
  <c r="J896" i="13"/>
  <c r="K898" i="13" s="1"/>
  <c r="J877" i="13"/>
  <c r="K879" i="13" s="1"/>
  <c r="J865" i="13"/>
  <c r="K867" i="13" s="1"/>
  <c r="J848" i="13"/>
  <c r="J842" i="13"/>
  <c r="J833" i="13"/>
  <c r="J805" i="13"/>
  <c r="K807" i="13" s="1"/>
  <c r="J953" i="13"/>
  <c r="J939" i="13"/>
  <c r="K941" i="13" s="1"/>
  <c r="J920" i="13"/>
  <c r="J911" i="13"/>
  <c r="J901" i="13"/>
  <c r="K903" i="13" s="1"/>
  <c r="J892" i="13"/>
  <c r="J889" i="13"/>
  <c r="K891" i="13" s="1"/>
  <c r="J883" i="13"/>
  <c r="K885" i="13" s="1"/>
  <c r="J874" i="13"/>
  <c r="J859" i="13"/>
  <c r="K861" i="13" s="1"/>
  <c r="J854" i="13"/>
  <c r="J853" i="13"/>
  <c r="J839" i="13"/>
  <c r="K841" i="13" s="1"/>
  <c r="J827" i="13"/>
  <c r="K829" i="13" s="1"/>
  <c r="J812" i="13"/>
  <c r="K814" i="13" s="1"/>
  <c r="J811" i="13"/>
  <c r="J803" i="13"/>
  <c r="J802" i="13"/>
  <c r="J790" i="13"/>
  <c r="J789" i="13"/>
  <c r="I822" i="13"/>
  <c r="J824" i="13" s="1"/>
  <c r="K826" i="13" s="1"/>
  <c r="J788" i="13"/>
  <c r="K789" i="13" s="1"/>
  <c r="J745" i="13"/>
  <c r="K745" i="13" s="1"/>
  <c r="J739" i="13"/>
  <c r="J738" i="13"/>
  <c r="K740" i="13" s="1"/>
  <c r="J713" i="13"/>
  <c r="K713" i="13" s="1"/>
  <c r="J707" i="13"/>
  <c r="J706" i="13"/>
  <c r="K708" i="13" s="1"/>
  <c r="J701" i="13"/>
  <c r="I650" i="13"/>
  <c r="J650" i="13" s="1"/>
  <c r="J792" i="13"/>
  <c r="J773" i="13"/>
  <c r="J765" i="13"/>
  <c r="J757" i="13"/>
  <c r="J749" i="13"/>
  <c r="J748" i="13"/>
  <c r="J718" i="13"/>
  <c r="K720" i="13" s="1"/>
  <c r="J717" i="13"/>
  <c r="J716" i="13"/>
  <c r="J686" i="13"/>
  <c r="K688" i="13" s="1"/>
  <c r="J683" i="13"/>
  <c r="J682" i="13"/>
  <c r="J655" i="13"/>
  <c r="J796" i="13"/>
  <c r="K798" i="13" s="1"/>
  <c r="J780" i="13"/>
  <c r="K782" i="13" s="1"/>
  <c r="J772" i="13"/>
  <c r="J764" i="13"/>
  <c r="J756" i="13"/>
  <c r="J747" i="13"/>
  <c r="J746" i="13"/>
  <c r="J715" i="13"/>
  <c r="J714" i="13"/>
  <c r="J709" i="13"/>
  <c r="J661" i="13"/>
  <c r="J658" i="13"/>
  <c r="J629" i="13"/>
  <c r="J622" i="13"/>
  <c r="J621" i="13"/>
  <c r="J804" i="13"/>
  <c r="J800" i="13"/>
  <c r="J784" i="13"/>
  <c r="K786" i="13" s="1"/>
  <c r="J779" i="13"/>
  <c r="J771" i="13"/>
  <c r="J763" i="13"/>
  <c r="J755" i="13"/>
  <c r="J726" i="13"/>
  <c r="K728" i="13" s="1"/>
  <c r="J725" i="13"/>
  <c r="J724" i="13"/>
  <c r="J694" i="13"/>
  <c r="K696" i="13" s="1"/>
  <c r="J643" i="13"/>
  <c r="J628" i="13"/>
  <c r="K630" i="13" s="1"/>
  <c r="J625" i="13"/>
  <c r="J624" i="13"/>
  <c r="J791" i="13"/>
  <c r="I774" i="13"/>
  <c r="J776" i="13" s="1"/>
  <c r="K778" i="13" s="1"/>
  <c r="I766" i="13"/>
  <c r="J768" i="13" s="1"/>
  <c r="I758" i="13"/>
  <c r="I750" i="13"/>
  <c r="J752" i="13" s="1"/>
  <c r="J729" i="13"/>
  <c r="K730" i="13" s="1"/>
  <c r="J723" i="13"/>
  <c r="J722" i="13"/>
  <c r="J700" i="13"/>
  <c r="J697" i="13"/>
  <c r="J691" i="13"/>
  <c r="K693" i="13" s="1"/>
  <c r="J690" i="13"/>
  <c r="J670" i="13"/>
  <c r="K672" i="13" s="1"/>
  <c r="K637" i="13"/>
  <c r="J735" i="13"/>
  <c r="K737" i="13" s="1"/>
  <c r="J734" i="13"/>
  <c r="J733" i="13"/>
  <c r="J732" i="13"/>
  <c r="J703" i="13"/>
  <c r="J702" i="13"/>
  <c r="J685" i="13"/>
  <c r="K687" i="13" s="1"/>
  <c r="J675" i="13"/>
  <c r="J669" i="13"/>
  <c r="K671" i="13" s="1"/>
  <c r="J660" i="13"/>
  <c r="K662" i="13" s="1"/>
  <c r="J659" i="13"/>
  <c r="K661" i="13" s="1"/>
  <c r="I793" i="13"/>
  <c r="J793" i="13" s="1"/>
  <c r="J783" i="13"/>
  <c r="J737" i="13"/>
  <c r="J731" i="13"/>
  <c r="K733" i="13" s="1"/>
  <c r="J730" i="13"/>
  <c r="J708" i="13"/>
  <c r="J705" i="13"/>
  <c r="K707" i="13" s="1"/>
  <c r="J699" i="13"/>
  <c r="J698" i="13"/>
  <c r="J693" i="13"/>
  <c r="J679" i="13"/>
  <c r="K681" i="13" s="1"/>
  <c r="J674" i="13"/>
  <c r="K674" i="13" s="1"/>
  <c r="J667" i="13"/>
  <c r="K669" i="13" s="1"/>
  <c r="J666" i="13"/>
  <c r="K587" i="13"/>
  <c r="K461" i="13"/>
  <c r="I639" i="13"/>
  <c r="J594" i="13"/>
  <c r="J563" i="13"/>
  <c r="J560" i="13"/>
  <c r="J551" i="13"/>
  <c r="J545" i="13"/>
  <c r="I540" i="13"/>
  <c r="J465" i="13"/>
  <c r="J464" i="13"/>
  <c r="I647" i="13"/>
  <c r="J649" i="13" s="1"/>
  <c r="J602" i="13"/>
  <c r="J587" i="13"/>
  <c r="J584" i="13"/>
  <c r="K586" i="13" s="1"/>
  <c r="J575" i="13"/>
  <c r="J569" i="13"/>
  <c r="I564" i="13"/>
  <c r="J564" i="13" s="1"/>
  <c r="J554" i="13"/>
  <c r="J490" i="13"/>
  <c r="K491" i="13" s="1"/>
  <c r="J673" i="13"/>
  <c r="J663" i="13"/>
  <c r="K664" i="13" s="1"/>
  <c r="J657" i="13"/>
  <c r="K659" i="13" s="1"/>
  <c r="J634" i="13"/>
  <c r="K636" i="13" s="1"/>
  <c r="J610" i="13"/>
  <c r="J590" i="13"/>
  <c r="J556" i="13"/>
  <c r="J547" i="13"/>
  <c r="J544" i="13"/>
  <c r="K546" i="13" s="1"/>
  <c r="J535" i="13"/>
  <c r="K537" i="13" s="1"/>
  <c r="J516" i="13"/>
  <c r="J665" i="13"/>
  <c r="J638" i="13"/>
  <c r="K638" i="13" s="1"/>
  <c r="J626" i="13"/>
  <c r="K628" i="13" s="1"/>
  <c r="J623" i="13"/>
  <c r="J620" i="13"/>
  <c r="K622" i="13" s="1"/>
  <c r="J618" i="13"/>
  <c r="K620" i="13" s="1"/>
  <c r="J601" i="13"/>
  <c r="J598" i="13"/>
  <c r="K600" i="13" s="1"/>
  <c r="J595" i="13"/>
  <c r="J580" i="13"/>
  <c r="K582" i="13" s="1"/>
  <c r="J571" i="13"/>
  <c r="J568" i="13"/>
  <c r="J559" i="13"/>
  <c r="K561" i="13" s="1"/>
  <c r="J553" i="13"/>
  <c r="K555" i="13" s="1"/>
  <c r="I548" i="13"/>
  <c r="J550" i="13" s="1"/>
  <c r="J538" i="13"/>
  <c r="K538" i="13" s="1"/>
  <c r="I644" i="13"/>
  <c r="J646" i="13" s="1"/>
  <c r="I607" i="13"/>
  <c r="J609" i="13" s="1"/>
  <c r="I604" i="13"/>
  <c r="J604" i="13" s="1"/>
  <c r="J603" i="13"/>
  <c r="J583" i="13"/>
  <c r="K585" i="13" s="1"/>
  <c r="J577" i="13"/>
  <c r="I572" i="13"/>
  <c r="J574" i="13" s="1"/>
  <c r="J562" i="13"/>
  <c r="J531" i="13"/>
  <c r="I676" i="13"/>
  <c r="J678" i="13" s="1"/>
  <c r="K680" i="13" s="1"/>
  <c r="I652" i="13"/>
  <c r="J654" i="13" s="1"/>
  <c r="K656" i="13" s="1"/>
  <c r="I631" i="13"/>
  <c r="J633" i="13" s="1"/>
  <c r="I615" i="13"/>
  <c r="J617" i="13" s="1"/>
  <c r="K619" i="13" s="1"/>
  <c r="I612" i="13"/>
  <c r="J611" i="13"/>
  <c r="J586" i="13"/>
  <c r="J555" i="13"/>
  <c r="J552" i="13"/>
  <c r="J543" i="13"/>
  <c r="K545" i="13" s="1"/>
  <c r="I532" i="13"/>
  <c r="J526" i="13"/>
  <c r="I523" i="13"/>
  <c r="J525" i="13" s="1"/>
  <c r="J518" i="13"/>
  <c r="J488" i="13"/>
  <c r="K490" i="13" s="1"/>
  <c r="J481" i="13"/>
  <c r="J480" i="13"/>
  <c r="J515" i="13"/>
  <c r="J507" i="13"/>
  <c r="J505" i="13"/>
  <c r="J495" i="13"/>
  <c r="K497" i="13" s="1"/>
  <c r="J375" i="13"/>
  <c r="J374" i="13"/>
  <c r="J371" i="13"/>
  <c r="J370" i="13"/>
  <c r="K358" i="13"/>
  <c r="J284" i="13"/>
  <c r="I528" i="13"/>
  <c r="J511" i="13"/>
  <c r="J487" i="13"/>
  <c r="K489" i="13" s="1"/>
  <c r="J479" i="13"/>
  <c r="J473" i="13"/>
  <c r="J452" i="13"/>
  <c r="J436" i="13"/>
  <c r="J420" i="13"/>
  <c r="K422" i="13" s="1"/>
  <c r="J397" i="13"/>
  <c r="J394" i="13"/>
  <c r="J502" i="13"/>
  <c r="J484" i="13"/>
  <c r="K486" i="13" s="1"/>
  <c r="J476" i="13"/>
  <c r="J470" i="13"/>
  <c r="J461" i="13"/>
  <c r="J448" i="13"/>
  <c r="J445" i="13"/>
  <c r="J432" i="13"/>
  <c r="J416" i="13"/>
  <c r="K418" i="13" s="1"/>
  <c r="J345" i="13"/>
  <c r="K347" i="13" s="1"/>
  <c r="J344" i="13"/>
  <c r="J333" i="13"/>
  <c r="J332" i="13"/>
  <c r="I520" i="13"/>
  <c r="J522" i="13" s="1"/>
  <c r="I492" i="13"/>
  <c r="J467" i="13"/>
  <c r="K469" i="13" s="1"/>
  <c r="J457" i="13"/>
  <c r="J441" i="13"/>
  <c r="J429" i="13"/>
  <c r="J425" i="13"/>
  <c r="J413" i="13"/>
  <c r="J409" i="13"/>
  <c r="J322" i="13"/>
  <c r="J506" i="13"/>
  <c r="J504" i="13"/>
  <c r="J499" i="13"/>
  <c r="K499" i="13" s="1"/>
  <c r="J458" i="13"/>
  <c r="K456" i="13"/>
  <c r="J442" i="13"/>
  <c r="J426" i="13"/>
  <c r="J419" i="13"/>
  <c r="K420" i="13" s="1"/>
  <c r="J403" i="13"/>
  <c r="J396" i="13"/>
  <c r="J387" i="13"/>
  <c r="J380" i="13"/>
  <c r="J377" i="13"/>
  <c r="J376" i="13"/>
  <c r="J369" i="13"/>
  <c r="K371" i="13" s="1"/>
  <c r="I512" i="13"/>
  <c r="J491" i="13"/>
  <c r="J475" i="13"/>
  <c r="K477" i="13" s="1"/>
  <c r="J469" i="13"/>
  <c r="K470" i="13" s="1"/>
  <c r="J463" i="13"/>
  <c r="J460" i="13"/>
  <c r="J447" i="13"/>
  <c r="J444" i="13"/>
  <c r="K446" i="13" s="1"/>
  <c r="J431" i="13"/>
  <c r="J428" i="13"/>
  <c r="K430" i="13" s="1"/>
  <c r="J415" i="13"/>
  <c r="J412" i="13"/>
  <c r="J383" i="13"/>
  <c r="J373" i="13"/>
  <c r="J343" i="13"/>
  <c r="K345" i="13" s="1"/>
  <c r="J292" i="13"/>
  <c r="I508" i="13"/>
  <c r="J510" i="13" s="1"/>
  <c r="J501" i="13"/>
  <c r="J483" i="13"/>
  <c r="K484" i="13" s="1"/>
  <c r="J456" i="13"/>
  <c r="J453" i="13"/>
  <c r="K455" i="13" s="1"/>
  <c r="J440" i="13"/>
  <c r="J437" i="13"/>
  <c r="J424" i="13"/>
  <c r="K426" i="13" s="1"/>
  <c r="J408" i="13"/>
  <c r="K408" i="13" s="1"/>
  <c r="J405" i="13"/>
  <c r="K407" i="13" s="1"/>
  <c r="J386" i="13"/>
  <c r="J382" i="13"/>
  <c r="K384" i="13" s="1"/>
  <c r="J379" i="13"/>
  <c r="K381" i="13" s="1"/>
  <c r="J372" i="13"/>
  <c r="J365" i="13"/>
  <c r="J338" i="13"/>
  <c r="K340" i="13" s="1"/>
  <c r="J308" i="13"/>
  <c r="J363" i="13"/>
  <c r="J272" i="13"/>
  <c r="J271" i="13"/>
  <c r="J243" i="13"/>
  <c r="J201" i="13"/>
  <c r="J200" i="13"/>
  <c r="J35" i="13"/>
  <c r="J34" i="13"/>
  <c r="J393" i="13"/>
  <c r="J361" i="13"/>
  <c r="J355" i="13"/>
  <c r="K357" i="13" s="1"/>
  <c r="J353" i="13"/>
  <c r="J349" i="13"/>
  <c r="J337" i="13"/>
  <c r="J296" i="13"/>
  <c r="J295" i="13"/>
  <c r="J259" i="13"/>
  <c r="K261" i="13" s="1"/>
  <c r="J247" i="13"/>
  <c r="J313" i="13"/>
  <c r="K315" i="13" s="1"/>
  <c r="J293" i="13"/>
  <c r="J283" i="13"/>
  <c r="J274" i="13"/>
  <c r="J265" i="13"/>
  <c r="J256" i="13"/>
  <c r="J255" i="13"/>
  <c r="K257" i="13" s="1"/>
  <c r="K172" i="13"/>
  <c r="J169" i="13"/>
  <c r="J168" i="13"/>
  <c r="I398" i="13"/>
  <c r="J400" i="13" s="1"/>
  <c r="I366" i="13"/>
  <c r="J368" i="13" s="1"/>
  <c r="J329" i="13"/>
  <c r="J321" i="13"/>
  <c r="J307" i="13"/>
  <c r="J298" i="13"/>
  <c r="J289" i="13"/>
  <c r="J280" i="13"/>
  <c r="J279" i="13"/>
  <c r="J253" i="13"/>
  <c r="J360" i="13"/>
  <c r="J352" i="13"/>
  <c r="J336" i="13"/>
  <c r="J331" i="13"/>
  <c r="J324" i="13"/>
  <c r="J316" i="13"/>
  <c r="K318" i="13" s="1"/>
  <c r="J315" i="13"/>
  <c r="J304" i="13"/>
  <c r="J303" i="13"/>
  <c r="J277" i="13"/>
  <c r="K279" i="13" s="1"/>
  <c r="J267" i="13"/>
  <c r="J258" i="13"/>
  <c r="J249" i="13"/>
  <c r="J242" i="13"/>
  <c r="J137" i="13"/>
  <c r="J136" i="13"/>
  <c r="J99" i="13"/>
  <c r="J98" i="13"/>
  <c r="J354" i="13"/>
  <c r="K356" i="13" s="1"/>
  <c r="J341" i="13"/>
  <c r="K342" i="13" s="1"/>
  <c r="J312" i="13"/>
  <c r="J311" i="13"/>
  <c r="J301" i="13"/>
  <c r="K303" i="13" s="1"/>
  <c r="J291" i="13"/>
  <c r="J282" i="13"/>
  <c r="K284" i="13" s="1"/>
  <c r="J273" i="13"/>
  <c r="J264" i="13"/>
  <c r="J263" i="13"/>
  <c r="K265" i="13" s="1"/>
  <c r="J240" i="13"/>
  <c r="J241" i="13"/>
  <c r="I326" i="13"/>
  <c r="J326" i="13" s="1"/>
  <c r="J320" i="13"/>
  <c r="J319" i="13"/>
  <c r="K320" i="13" s="1"/>
  <c r="J297" i="13"/>
  <c r="J288" i="13"/>
  <c r="K290" i="13" s="1"/>
  <c r="J287" i="13"/>
  <c r="K289" i="13" s="1"/>
  <c r="J270" i="13"/>
  <c r="J261" i="13"/>
  <c r="J251" i="13"/>
  <c r="K253" i="13" s="1"/>
  <c r="I233" i="13"/>
  <c r="J226" i="13"/>
  <c r="J223" i="13"/>
  <c r="J218" i="13"/>
  <c r="K219" i="13" s="1"/>
  <c r="J239" i="13"/>
  <c r="J189" i="13"/>
  <c r="J176" i="13"/>
  <c r="J157" i="13"/>
  <c r="J144" i="13"/>
  <c r="K144" i="13" s="1"/>
  <c r="J125" i="13"/>
  <c r="J112" i="13"/>
  <c r="I81" i="13"/>
  <c r="J77" i="13"/>
  <c r="J71" i="13"/>
  <c r="J230" i="13"/>
  <c r="K232" i="13" s="1"/>
  <c r="J203" i="13"/>
  <c r="J180" i="13"/>
  <c r="J171" i="13"/>
  <c r="K173" i="13" s="1"/>
  <c r="J148" i="13"/>
  <c r="K150" i="13" s="1"/>
  <c r="J139" i="13"/>
  <c r="J116" i="13"/>
  <c r="J107" i="13"/>
  <c r="J104" i="13"/>
  <c r="J101" i="13"/>
  <c r="J95" i="13"/>
  <c r="J92" i="13"/>
  <c r="J43" i="13"/>
  <c r="J40" i="13"/>
  <c r="J37" i="13"/>
  <c r="J31" i="13"/>
  <c r="J28" i="13"/>
  <c r="J222" i="13"/>
  <c r="J219" i="13"/>
  <c r="J214" i="13"/>
  <c r="K216" i="13" s="1"/>
  <c r="J211" i="13"/>
  <c r="J197" i="13"/>
  <c r="K199" i="13" s="1"/>
  <c r="J184" i="13"/>
  <c r="J165" i="13"/>
  <c r="J152" i="13"/>
  <c r="J133" i="13"/>
  <c r="J121" i="13"/>
  <c r="J120" i="13"/>
  <c r="J67" i="13"/>
  <c r="J61" i="13"/>
  <c r="J55" i="13"/>
  <c r="K57" i="13" s="1"/>
  <c r="J52" i="13"/>
  <c r="J46" i="13"/>
  <c r="J191" i="13"/>
  <c r="J188" i="13"/>
  <c r="I177" i="13"/>
  <c r="J177" i="13" s="1"/>
  <c r="J159" i="13"/>
  <c r="K160" i="13" s="1"/>
  <c r="J156" i="13"/>
  <c r="K158" i="13" s="1"/>
  <c r="I145" i="13"/>
  <c r="J127" i="13"/>
  <c r="J124" i="13"/>
  <c r="I113" i="13"/>
  <c r="J113" i="13" s="1"/>
  <c r="J97" i="13"/>
  <c r="I89" i="13"/>
  <c r="J89" i="13" s="1"/>
  <c r="J88" i="13"/>
  <c r="J85" i="13"/>
  <c r="J79" i="13"/>
  <c r="J76" i="13"/>
  <c r="J70" i="13"/>
  <c r="J64" i="13"/>
  <c r="J33" i="13"/>
  <c r="K34" i="13" s="1"/>
  <c r="J238" i="13"/>
  <c r="K238" i="13" s="1"/>
  <c r="J224" i="13"/>
  <c r="J216" i="13"/>
  <c r="J208" i="13"/>
  <c r="J194" i="13"/>
  <c r="J193" i="13"/>
  <c r="K195" i="13" s="1"/>
  <c r="J192" i="13"/>
  <c r="K175" i="13"/>
  <c r="J162" i="13"/>
  <c r="J161" i="13"/>
  <c r="J160" i="13"/>
  <c r="K152" i="13"/>
  <c r="K143" i="13"/>
  <c r="J130" i="13"/>
  <c r="J129" i="13"/>
  <c r="J128" i="13"/>
  <c r="K130" i="13" s="1"/>
  <c r="K111" i="13"/>
  <c r="J103" i="13"/>
  <c r="K105" i="13" s="1"/>
  <c r="J100" i="13"/>
  <c r="K102" i="13" s="1"/>
  <c r="J94" i="13"/>
  <c r="K96" i="13" s="1"/>
  <c r="J58" i="13"/>
  <c r="J57" i="13"/>
  <c r="K58" i="13" s="1"/>
  <c r="J51" i="13"/>
  <c r="J48" i="13"/>
  <c r="K50" i="13" s="1"/>
  <c r="J39" i="13"/>
  <c r="K41" i="13" s="1"/>
  <c r="J36" i="13"/>
  <c r="J30" i="13"/>
  <c r="K32" i="13" s="1"/>
  <c r="J27" i="13"/>
  <c r="J23" i="13"/>
  <c r="J22" i="13"/>
  <c r="J24" i="13"/>
  <c r="I244" i="13"/>
  <c r="J229" i="13"/>
  <c r="J221" i="13"/>
  <c r="K223" i="13" s="1"/>
  <c r="J213" i="13"/>
  <c r="K215" i="13" s="1"/>
  <c r="J199" i="13"/>
  <c r="J196" i="13"/>
  <c r="I185" i="13"/>
  <c r="J185" i="13" s="1"/>
  <c r="J167" i="13"/>
  <c r="J164" i="13"/>
  <c r="K166" i="13" s="1"/>
  <c r="I153" i="13"/>
  <c r="J135" i="13"/>
  <c r="K137" i="13" s="1"/>
  <c r="J132" i="13"/>
  <c r="K134" i="13" s="1"/>
  <c r="I121" i="13"/>
  <c r="J81" i="13"/>
  <c r="I73" i="13"/>
  <c r="J69" i="13"/>
  <c r="J63" i="13"/>
  <c r="J60" i="13"/>
  <c r="K62" i="13" s="1"/>
  <c r="J54" i="13"/>
  <c r="J19" i="13"/>
  <c r="O1257" i="11"/>
  <c r="O1214" i="11"/>
  <c r="N1214" i="11"/>
  <c r="J1126" i="11"/>
  <c r="O138" i="11"/>
  <c r="N138" i="11"/>
  <c r="P146" i="11" s="1"/>
  <c r="N1260" i="11"/>
  <c r="O1260" i="11"/>
  <c r="N1247" i="11"/>
  <c r="J1246" i="11"/>
  <c r="K1253" i="11" s="1"/>
  <c r="J1200" i="11"/>
  <c r="J1167" i="11"/>
  <c r="N1155" i="11"/>
  <c r="P1164" i="11" s="1"/>
  <c r="J1117" i="11"/>
  <c r="J1099" i="11"/>
  <c r="N1091" i="11"/>
  <c r="O1091" i="11"/>
  <c r="J1250" i="11"/>
  <c r="N1228" i="11"/>
  <c r="O1182" i="11"/>
  <c r="N1182" i="11"/>
  <c r="P1191" i="11" s="1"/>
  <c r="O1035" i="11"/>
  <c r="N1035" i="11"/>
  <c r="N382" i="11"/>
  <c r="O382" i="11"/>
  <c r="O13" i="11"/>
  <c r="J24" i="11"/>
  <c r="N7" i="11"/>
  <c r="N8" i="11"/>
  <c r="P21" i="11" s="1"/>
  <c r="N12" i="11"/>
  <c r="P22" i="11" s="1"/>
  <c r="N15" i="11"/>
  <c r="N16" i="11"/>
  <c r="N1261" i="11"/>
  <c r="O1261" i="11"/>
  <c r="N1251" i="11"/>
  <c r="J1168" i="11"/>
  <c r="N1122" i="11"/>
  <c r="O1122" i="11"/>
  <c r="Q1131" i="11" s="1"/>
  <c r="J17" i="11"/>
  <c r="J1260" i="11"/>
  <c r="O1068" i="11"/>
  <c r="N1068" i="11"/>
  <c r="N1090" i="11"/>
  <c r="O1090" i="11"/>
  <c r="N721" i="11"/>
  <c r="O721" i="11"/>
  <c r="J9" i="11"/>
  <c r="N27" i="11"/>
  <c r="N1256" i="11"/>
  <c r="O1256" i="11"/>
  <c r="J1254" i="11"/>
  <c r="J1241" i="11"/>
  <c r="J1231" i="11"/>
  <c r="K1244" i="11" s="1"/>
  <c r="N1219" i="11"/>
  <c r="P1225" i="11" s="1"/>
  <c r="N1123" i="11"/>
  <c r="O1123" i="11"/>
  <c r="N1104" i="11"/>
  <c r="O1104" i="11"/>
  <c r="J1085" i="11"/>
  <c r="N300" i="11"/>
  <c r="O300" i="11"/>
  <c r="Q300" i="11" s="1"/>
  <c r="J12" i="11"/>
  <c r="K18" i="11" s="1"/>
  <c r="N29" i="11"/>
  <c r="N20" i="11"/>
  <c r="O1246" i="11"/>
  <c r="N1246" i="11"/>
  <c r="P1248" i="11" s="1"/>
  <c r="J1222" i="11"/>
  <c r="N1215" i="11"/>
  <c r="J1213" i="11"/>
  <c r="J1209" i="11"/>
  <c r="K1219" i="11" s="1"/>
  <c r="J1195" i="11"/>
  <c r="J1190" i="11"/>
  <c r="N1183" i="11"/>
  <c r="J1181" i="11"/>
  <c r="K1187" i="11" s="1"/>
  <c r="J1177" i="11"/>
  <c r="J1163" i="11"/>
  <c r="J1158" i="11"/>
  <c r="K1171" i="11" s="1"/>
  <c r="N1144" i="11"/>
  <c r="J1135" i="11"/>
  <c r="J1130" i="11"/>
  <c r="J1121" i="11"/>
  <c r="J1112" i="11"/>
  <c r="N1110" i="11"/>
  <c r="J1098" i="11"/>
  <c r="N1075" i="11"/>
  <c r="O1075" i="11"/>
  <c r="Q1087" i="11" s="1"/>
  <c r="N1058" i="11"/>
  <c r="O1058" i="11"/>
  <c r="N1052" i="11"/>
  <c r="N973" i="11"/>
  <c r="O973" i="11"/>
  <c r="J962" i="11"/>
  <c r="N945" i="11"/>
  <c r="N848" i="11"/>
  <c r="J10" i="11"/>
  <c r="J18" i="11"/>
  <c r="N24" i="11"/>
  <c r="N22" i="11"/>
  <c r="O1258" i="11"/>
  <c r="O1253" i="11"/>
  <c r="J1251" i="11"/>
  <c r="O1243" i="11"/>
  <c r="N1240" i="11"/>
  <c r="O1238" i="11"/>
  <c r="J1236" i="11"/>
  <c r="N1234" i="11"/>
  <c r="N1225" i="11"/>
  <c r="O1221" i="11"/>
  <c r="O1211" i="11"/>
  <c r="N1208" i="11"/>
  <c r="P1221" i="11" s="1"/>
  <c r="O1206" i="11"/>
  <c r="J1204" i="11"/>
  <c r="N1202" i="11"/>
  <c r="N1193" i="11"/>
  <c r="O1189" i="11"/>
  <c r="O1179" i="11"/>
  <c r="N1176" i="11"/>
  <c r="P1182" i="11" s="1"/>
  <c r="O1174" i="11"/>
  <c r="J1172" i="11"/>
  <c r="N1170" i="11"/>
  <c r="N1161" i="11"/>
  <c r="O1157" i="11"/>
  <c r="O1153" i="11"/>
  <c r="J1147" i="11"/>
  <c r="O1145" i="11"/>
  <c r="O1142" i="11"/>
  <c r="Q1148" i="11" s="1"/>
  <c r="N1141" i="11"/>
  <c r="O1134" i="11"/>
  <c r="N1129" i="11"/>
  <c r="N1128" i="11"/>
  <c r="J1127" i="11"/>
  <c r="N1116" i="11"/>
  <c r="N1115" i="11"/>
  <c r="P1125" i="11" s="1"/>
  <c r="N1111" i="11"/>
  <c r="O1102" i="11"/>
  <c r="J1100" i="11"/>
  <c r="N1097" i="11"/>
  <c r="N1096" i="11"/>
  <c r="J1095" i="11"/>
  <c r="N1084" i="11"/>
  <c r="N1083" i="11"/>
  <c r="N1076" i="11"/>
  <c r="O1062" i="11"/>
  <c r="N937" i="11"/>
  <c r="N836" i="11"/>
  <c r="J1237" i="11"/>
  <c r="J1233" i="11"/>
  <c r="J1214" i="11"/>
  <c r="J1205" i="11"/>
  <c r="K1218" i="11" s="1"/>
  <c r="J1201" i="11"/>
  <c r="K1214" i="11" s="1"/>
  <c r="J1182" i="11"/>
  <c r="J1173" i="11"/>
  <c r="J1169" i="11"/>
  <c r="J1122" i="11"/>
  <c r="J1104" i="11"/>
  <c r="J1090" i="11"/>
  <c r="N1005" i="11"/>
  <c r="O1005" i="11"/>
  <c r="J8" i="11"/>
  <c r="J16" i="11"/>
  <c r="J20" i="11"/>
  <c r="J23" i="11"/>
  <c r="N28" i="11"/>
  <c r="N26" i="11"/>
  <c r="N21" i="11"/>
  <c r="P34" i="11" s="1"/>
  <c r="N19" i="11"/>
  <c r="J1261" i="11"/>
  <c r="J1257" i="11"/>
  <c r="N1249" i="11"/>
  <c r="O1245" i="11"/>
  <c r="J1243" i="11"/>
  <c r="O1235" i="11"/>
  <c r="O1230" i="11"/>
  <c r="J1228" i="11"/>
  <c r="K1235" i="11" s="1"/>
  <c r="N1226" i="11"/>
  <c r="N1217" i="11"/>
  <c r="O1213" i="11"/>
  <c r="O1203" i="11"/>
  <c r="O1198" i="11"/>
  <c r="J1196" i="11"/>
  <c r="N1194" i="11"/>
  <c r="N1185" i="11"/>
  <c r="P1192" i="11" s="1"/>
  <c r="O1181" i="11"/>
  <c r="O1171" i="11"/>
  <c r="O1166" i="11"/>
  <c r="J1164" i="11"/>
  <c r="K1176" i="11" s="1"/>
  <c r="N1162" i="11"/>
  <c r="J1148" i="11"/>
  <c r="J1144" i="11"/>
  <c r="J1136" i="11"/>
  <c r="O1126" i="11"/>
  <c r="N1120" i="11"/>
  <c r="J1119" i="11"/>
  <c r="N1107" i="11"/>
  <c r="O1094" i="11"/>
  <c r="J1092" i="11"/>
  <c r="N1088" i="11"/>
  <c r="P1101" i="11" s="1"/>
  <c r="J1087" i="11"/>
  <c r="N1063" i="11"/>
  <c r="O1045" i="11"/>
  <c r="O1030" i="11"/>
  <c r="N1030" i="11"/>
  <c r="J922" i="11"/>
  <c r="N828" i="11"/>
  <c r="J1238" i="11"/>
  <c r="K1249" i="11" s="1"/>
  <c r="J1229" i="11"/>
  <c r="J1225" i="11"/>
  <c r="J1206" i="11"/>
  <c r="J1197" i="11"/>
  <c r="J1193" i="11"/>
  <c r="K1205" i="11" s="1"/>
  <c r="J1174" i="11"/>
  <c r="J1165" i="11"/>
  <c r="J1161" i="11"/>
  <c r="K1174" i="11" s="1"/>
  <c r="J1141" i="11"/>
  <c r="K1153" i="11" s="1"/>
  <c r="J1128" i="11"/>
  <c r="J1096" i="11"/>
  <c r="N1056" i="11"/>
  <c r="O1056" i="11"/>
  <c r="J940" i="11"/>
  <c r="J6" i="11"/>
  <c r="J14" i="11"/>
  <c r="N18" i="11"/>
  <c r="P26" i="11" s="1"/>
  <c r="J26" i="11"/>
  <c r="J28" i="11"/>
  <c r="J31" i="11"/>
  <c r="N30" i="11"/>
  <c r="P39" i="11" s="1"/>
  <c r="N1255" i="11"/>
  <c r="O1254" i="11"/>
  <c r="J1252" i="11"/>
  <c r="N1250" i="11"/>
  <c r="P1251" i="11" s="1"/>
  <c r="N1241" i="11"/>
  <c r="J1235" i="11"/>
  <c r="O1227" i="11"/>
  <c r="O1222" i="11"/>
  <c r="J1220" i="11"/>
  <c r="N1218" i="11"/>
  <c r="N1209" i="11"/>
  <c r="P1222" i="11" s="1"/>
  <c r="O1190" i="11"/>
  <c r="J1188" i="11"/>
  <c r="N1186" i="11"/>
  <c r="N1177" i="11"/>
  <c r="O1158" i="11"/>
  <c r="J1156" i="11"/>
  <c r="N1154" i="11"/>
  <c r="N1150" i="11"/>
  <c r="P1162" i="11" s="1"/>
  <c r="N1135" i="11"/>
  <c r="N1131" i="11"/>
  <c r="J1116" i="11"/>
  <c r="N1112" i="11"/>
  <c r="J1111" i="11"/>
  <c r="N1099" i="11"/>
  <c r="J1084" i="11"/>
  <c r="N1080" i="11"/>
  <c r="J1069" i="11"/>
  <c r="O1048" i="11"/>
  <c r="N1048" i="11"/>
  <c r="N1031" i="11"/>
  <c r="O1031" i="11"/>
  <c r="J976" i="11"/>
  <c r="J5" i="11"/>
  <c r="J13" i="11"/>
  <c r="J19" i="11"/>
  <c r="O25" i="11"/>
  <c r="J1259" i="11"/>
  <c r="J1253" i="11"/>
  <c r="J1249" i="11"/>
  <c r="K1252" i="11" s="1"/>
  <c r="O1242" i="11"/>
  <c r="N1237" i="11"/>
  <c r="J1230" i="11"/>
  <c r="O1224" i="11"/>
  <c r="J1221" i="11"/>
  <c r="J1217" i="11"/>
  <c r="O1210" i="11"/>
  <c r="N1205" i="11"/>
  <c r="P1210" i="11" s="1"/>
  <c r="J1203" i="11"/>
  <c r="J1198" i="11"/>
  <c r="O1192" i="11"/>
  <c r="N1191" i="11"/>
  <c r="P1199" i="11" s="1"/>
  <c r="J1189" i="11"/>
  <c r="J1185" i="11"/>
  <c r="O1178" i="11"/>
  <c r="N1173" i="11"/>
  <c r="P1173" i="11" s="1"/>
  <c r="J1171" i="11"/>
  <c r="J1166" i="11"/>
  <c r="O1160" i="11"/>
  <c r="N1159" i="11"/>
  <c r="P1172" i="11" s="1"/>
  <c r="J1157" i="11"/>
  <c r="J1153" i="11"/>
  <c r="O1140" i="11"/>
  <c r="N1139" i="11"/>
  <c r="O1132" i="11"/>
  <c r="J1120" i="11"/>
  <c r="O1113" i="11"/>
  <c r="O1100" i="11"/>
  <c r="Q1103" i="11" s="1"/>
  <c r="J1097" i="11"/>
  <c r="O1095" i="11"/>
  <c r="J1088" i="11"/>
  <c r="N1086" i="11"/>
  <c r="O1081" i="11"/>
  <c r="O1071" i="11"/>
  <c r="N1067" i="11"/>
  <c r="O1015" i="11"/>
  <c r="N972" i="11"/>
  <c r="O972" i="11"/>
  <c r="O1057" i="11"/>
  <c r="J1047" i="11"/>
  <c r="J1040" i="11"/>
  <c r="J1028" i="11"/>
  <c r="J1025" i="11"/>
  <c r="O1022" i="11"/>
  <c r="J1020" i="11"/>
  <c r="J1017" i="11"/>
  <c r="O1014" i="11"/>
  <c r="J1012" i="11"/>
  <c r="N1006" i="11"/>
  <c r="J1003" i="11"/>
  <c r="O992" i="11"/>
  <c r="J990" i="11"/>
  <c r="K999" i="11" s="1"/>
  <c r="O988" i="11"/>
  <c r="O987" i="11"/>
  <c r="N984" i="11"/>
  <c r="N983" i="11"/>
  <c r="O982" i="11"/>
  <c r="J980" i="11"/>
  <c r="N974" i="11"/>
  <c r="J971" i="11"/>
  <c r="O960" i="11"/>
  <c r="J958" i="11"/>
  <c r="O956" i="11"/>
  <c r="O955" i="11"/>
  <c r="N952" i="11"/>
  <c r="N951" i="11"/>
  <c r="O950" i="11"/>
  <c r="Q958" i="11" s="1"/>
  <c r="J948" i="11"/>
  <c r="K954" i="11" s="1"/>
  <c r="N946" i="11"/>
  <c r="N934" i="11"/>
  <c r="J933" i="11"/>
  <c r="J923" i="11"/>
  <c r="K935" i="11" s="1"/>
  <c r="J921" i="11"/>
  <c r="O919" i="11"/>
  <c r="O915" i="11"/>
  <c r="J914" i="11"/>
  <c r="K927" i="11" s="1"/>
  <c r="J912" i="11"/>
  <c r="O907" i="11"/>
  <c r="J906" i="11"/>
  <c r="J904" i="11"/>
  <c r="O899" i="11"/>
  <c r="J898" i="11"/>
  <c r="J896" i="11"/>
  <c r="K905" i="11" s="1"/>
  <c r="O891" i="11"/>
  <c r="J890" i="11"/>
  <c r="J888" i="11"/>
  <c r="O883" i="11"/>
  <c r="J882" i="11"/>
  <c r="J880" i="11"/>
  <c r="O875" i="11"/>
  <c r="J874" i="11"/>
  <c r="J872" i="11"/>
  <c r="N866" i="11"/>
  <c r="J863" i="11"/>
  <c r="O859" i="11"/>
  <c r="J858" i="11"/>
  <c r="J857" i="11"/>
  <c r="O855" i="11"/>
  <c r="N854" i="11"/>
  <c r="J853" i="11"/>
  <c r="O816" i="11"/>
  <c r="N816" i="11"/>
  <c r="N792" i="11"/>
  <c r="J780" i="11"/>
  <c r="N769" i="11"/>
  <c r="O769" i="11"/>
  <c r="N712" i="11"/>
  <c r="P721" i="11" s="1"/>
  <c r="J544" i="11"/>
  <c r="O1054" i="11"/>
  <c r="N1049" i="11"/>
  <c r="J1048" i="11"/>
  <c r="O1027" i="11"/>
  <c r="N1023" i="11"/>
  <c r="O1019" i="11"/>
  <c r="N1015" i="11"/>
  <c r="N1011" i="11"/>
  <c r="J1009" i="11"/>
  <c r="O1007" i="11"/>
  <c r="O1002" i="11"/>
  <c r="N997" i="11"/>
  <c r="N979" i="11"/>
  <c r="J977" i="11"/>
  <c r="O975" i="11"/>
  <c r="O970" i="11"/>
  <c r="N965" i="11"/>
  <c r="N947" i="11"/>
  <c r="J944" i="11"/>
  <c r="J936" i="11"/>
  <c r="J931" i="11"/>
  <c r="J926" i="11"/>
  <c r="J909" i="11"/>
  <c r="J905" i="11"/>
  <c r="K911" i="11" s="1"/>
  <c r="J901" i="11"/>
  <c r="J893" i="11"/>
  <c r="J885" i="11"/>
  <c r="J877" i="11"/>
  <c r="J869" i="11"/>
  <c r="J865" i="11"/>
  <c r="J864" i="11"/>
  <c r="J854" i="11"/>
  <c r="J827" i="11"/>
  <c r="J768" i="11"/>
  <c r="N745" i="11"/>
  <c r="O745" i="11"/>
  <c r="N733" i="11"/>
  <c r="N696" i="11"/>
  <c r="J652" i="11"/>
  <c r="K662" i="11" s="1"/>
  <c r="N644" i="11"/>
  <c r="P657" i="11" s="1"/>
  <c r="J595" i="11"/>
  <c r="N867" i="11"/>
  <c r="N722" i="11"/>
  <c r="O722" i="11"/>
  <c r="N584" i="11"/>
  <c r="O584" i="11"/>
  <c r="J1076" i="11"/>
  <c r="N1072" i="11"/>
  <c r="J1071" i="11"/>
  <c r="N1059" i="11"/>
  <c r="N1042" i="11"/>
  <c r="N1039" i="11"/>
  <c r="O1038" i="11"/>
  <c r="O1028" i="11"/>
  <c r="O1024" i="11"/>
  <c r="J1023" i="11"/>
  <c r="O1016" i="11"/>
  <c r="J1015" i="11"/>
  <c r="J1001" i="11"/>
  <c r="J973" i="11"/>
  <c r="J969" i="11"/>
  <c r="N935" i="11"/>
  <c r="J934" i="11"/>
  <c r="J932" i="11"/>
  <c r="J918" i="11"/>
  <c r="N916" i="11"/>
  <c r="N908" i="11"/>
  <c r="N900" i="11"/>
  <c r="N892" i="11"/>
  <c r="N884" i="11"/>
  <c r="N876" i="11"/>
  <c r="P885" i="11" s="1"/>
  <c r="N868" i="11"/>
  <c r="J808" i="11"/>
  <c r="N761" i="11"/>
  <c r="O761" i="11"/>
  <c r="N749" i="11"/>
  <c r="O749" i="11"/>
  <c r="N664" i="11"/>
  <c r="J1080" i="11"/>
  <c r="O1073" i="11"/>
  <c r="Q1083" i="11" s="1"/>
  <c r="J1066" i="11"/>
  <c r="J1057" i="11"/>
  <c r="O1055" i="11"/>
  <c r="O1051" i="11"/>
  <c r="N1047" i="11"/>
  <c r="O1043" i="11"/>
  <c r="J1038" i="11"/>
  <c r="N1032" i="11"/>
  <c r="P1045" i="11" s="1"/>
  <c r="O1021" i="11"/>
  <c r="O1013" i="11"/>
  <c r="O1008" i="11"/>
  <c r="O1003" i="11"/>
  <c r="N999" i="11"/>
  <c r="O998" i="11"/>
  <c r="J996" i="11"/>
  <c r="N994" i="11"/>
  <c r="J987" i="11"/>
  <c r="O981" i="11"/>
  <c r="O976" i="11"/>
  <c r="J974" i="11"/>
  <c r="O971" i="11"/>
  <c r="N967" i="11"/>
  <c r="O966" i="11"/>
  <c r="J964" i="11"/>
  <c r="K964" i="11" s="1"/>
  <c r="J955" i="11"/>
  <c r="O949" i="11"/>
  <c r="J942" i="11"/>
  <c r="O940" i="11"/>
  <c r="J939" i="11"/>
  <c r="O936" i="11"/>
  <c r="O933" i="11"/>
  <c r="J927" i="11"/>
  <c r="J910" i="11"/>
  <c r="J902" i="11"/>
  <c r="J894" i="11"/>
  <c r="J886" i="11"/>
  <c r="J878" i="11"/>
  <c r="J870" i="11"/>
  <c r="N860" i="11"/>
  <c r="J852" i="11"/>
  <c r="J816" i="11"/>
  <c r="J772" i="11"/>
  <c r="O765" i="11"/>
  <c r="J760" i="11"/>
  <c r="N737" i="11"/>
  <c r="O737" i="11"/>
  <c r="J705" i="11"/>
  <c r="K718" i="11" s="1"/>
  <c r="N648" i="11"/>
  <c r="P659" i="11" s="1"/>
  <c r="N610" i="11"/>
  <c r="O610" i="11"/>
  <c r="N1064" i="11"/>
  <c r="J1063" i="11"/>
  <c r="J997" i="11"/>
  <c r="J860" i="11"/>
  <c r="J689" i="11"/>
  <c r="K702" i="11" s="1"/>
  <c r="J587" i="11"/>
  <c r="O1079" i="11"/>
  <c r="J1072" i="11"/>
  <c r="N1070" i="11"/>
  <c r="O1065" i="11"/>
  <c r="Q1076" i="11" s="1"/>
  <c r="J1058" i="11"/>
  <c r="O1040" i="11"/>
  <c r="J1035" i="11"/>
  <c r="N1029" i="11"/>
  <c r="O1026" i="11"/>
  <c r="N1022" i="11"/>
  <c r="N1014" i="11"/>
  <c r="J1011" i="11"/>
  <c r="O1000" i="11"/>
  <c r="J998" i="11"/>
  <c r="O995" i="11"/>
  <c r="Q1007" i="11" s="1"/>
  <c r="N992" i="11"/>
  <c r="N991" i="11"/>
  <c r="O990" i="11"/>
  <c r="J988" i="11"/>
  <c r="N986" i="11"/>
  <c r="N982" i="11"/>
  <c r="J979" i="11"/>
  <c r="O968" i="11"/>
  <c r="O963" i="11"/>
  <c r="N960" i="11"/>
  <c r="N959" i="11"/>
  <c r="O958" i="11"/>
  <c r="J956" i="11"/>
  <c r="N954" i="11"/>
  <c r="N950" i="11"/>
  <c r="J947" i="11"/>
  <c r="O944" i="11"/>
  <c r="Q957" i="11" s="1"/>
  <c r="O931" i="11"/>
  <c r="N926" i="11"/>
  <c r="O923" i="11"/>
  <c r="J919" i="11"/>
  <c r="N909" i="11"/>
  <c r="N901" i="11"/>
  <c r="N893" i="11"/>
  <c r="N885" i="11"/>
  <c r="P895" i="11" s="1"/>
  <c r="N877" i="11"/>
  <c r="N869" i="11"/>
  <c r="J855" i="11"/>
  <c r="N843" i="11"/>
  <c r="O840" i="11"/>
  <c r="J839" i="11"/>
  <c r="O832" i="11"/>
  <c r="J831" i="11"/>
  <c r="J826" i="11"/>
  <c r="N753" i="11"/>
  <c r="O753" i="11"/>
  <c r="N729" i="11"/>
  <c r="J716" i="11"/>
  <c r="J673" i="11"/>
  <c r="J641" i="11"/>
  <c r="K653" i="11" s="1"/>
  <c r="J823" i="11"/>
  <c r="N819" i="11"/>
  <c r="O800" i="11"/>
  <c r="J799" i="11"/>
  <c r="J794" i="11"/>
  <c r="K802" i="11" s="1"/>
  <c r="N791" i="11"/>
  <c r="J790" i="11"/>
  <c r="N787" i="11"/>
  <c r="J785" i="11"/>
  <c r="K798" i="11" s="1"/>
  <c r="O783" i="11"/>
  <c r="J781" i="11"/>
  <c r="N770" i="11"/>
  <c r="O754" i="11"/>
  <c r="O746" i="11"/>
  <c r="J741" i="11"/>
  <c r="O739" i="11"/>
  <c r="N730" i="11"/>
  <c r="N726" i="11"/>
  <c r="N714" i="11"/>
  <c r="J710" i="11"/>
  <c r="O708" i="11"/>
  <c r="J694" i="11"/>
  <c r="O692" i="11"/>
  <c r="J678" i="11"/>
  <c r="K680" i="11" s="1"/>
  <c r="O676" i="11"/>
  <c r="Q682" i="11" s="1"/>
  <c r="J662" i="11"/>
  <c r="O660" i="11"/>
  <c r="J647" i="11"/>
  <c r="N639" i="11"/>
  <c r="J638" i="11"/>
  <c r="O636" i="11"/>
  <c r="N635" i="11"/>
  <c r="N631" i="11"/>
  <c r="J630" i="11"/>
  <c r="J623" i="11"/>
  <c r="O614" i="11"/>
  <c r="O611" i="11"/>
  <c r="O607" i="11"/>
  <c r="N604" i="11"/>
  <c r="O600" i="11"/>
  <c r="J598" i="11"/>
  <c r="N592" i="11"/>
  <c r="J588" i="11"/>
  <c r="J583" i="11"/>
  <c r="N561" i="11"/>
  <c r="O561" i="11"/>
  <c r="J557" i="11"/>
  <c r="N542" i="11"/>
  <c r="P555" i="11" s="1"/>
  <c r="J541" i="11"/>
  <c r="K552" i="11" s="1"/>
  <c r="O530" i="11"/>
  <c r="N526" i="11"/>
  <c r="J525" i="11"/>
  <c r="N421" i="11"/>
  <c r="O245" i="11"/>
  <c r="N245" i="11"/>
  <c r="J786" i="11"/>
  <c r="J782" i="11"/>
  <c r="J777" i="11"/>
  <c r="J773" i="11"/>
  <c r="J711" i="11"/>
  <c r="J695" i="11"/>
  <c r="K703" i="11" s="1"/>
  <c r="J679" i="11"/>
  <c r="J663" i="11"/>
  <c r="J609" i="11"/>
  <c r="J606" i="11"/>
  <c r="K616" i="11" s="1"/>
  <c r="J411" i="11"/>
  <c r="N328" i="11"/>
  <c r="O328" i="11"/>
  <c r="O318" i="11"/>
  <c r="N301" i="11"/>
  <c r="O301" i="11"/>
  <c r="J818" i="11"/>
  <c r="K826" i="11" s="1"/>
  <c r="N815" i="11"/>
  <c r="J814" i="11"/>
  <c r="N810" i="11"/>
  <c r="O784" i="11"/>
  <c r="J783" i="11"/>
  <c r="J778" i="11"/>
  <c r="N776" i="11"/>
  <c r="N775" i="11"/>
  <c r="J774" i="11"/>
  <c r="N771" i="11"/>
  <c r="J769" i="11"/>
  <c r="O767" i="11"/>
  <c r="J766" i="11"/>
  <c r="J765" i="11"/>
  <c r="J761" i="11"/>
  <c r="O759" i="11"/>
  <c r="J758" i="11"/>
  <c r="J757" i="11"/>
  <c r="J753" i="11"/>
  <c r="O751" i="11"/>
  <c r="J750" i="11"/>
  <c r="K761" i="11" s="1"/>
  <c r="J749" i="11"/>
  <c r="J745" i="11"/>
  <c r="O743" i="11"/>
  <c r="Q756" i="11" s="1"/>
  <c r="J742" i="11"/>
  <c r="O740" i="11"/>
  <c r="J737" i="11"/>
  <c r="N731" i="11"/>
  <c r="J721" i="11"/>
  <c r="N715" i="11"/>
  <c r="J712" i="11"/>
  <c r="O709" i="11"/>
  <c r="Q713" i="11" s="1"/>
  <c r="N704" i="11"/>
  <c r="P713" i="11" s="1"/>
  <c r="N703" i="11"/>
  <c r="O699" i="11"/>
  <c r="J696" i="11"/>
  <c r="O693" i="11"/>
  <c r="N688" i="11"/>
  <c r="N687" i="11"/>
  <c r="O683" i="11"/>
  <c r="Q693" i="11" s="1"/>
  <c r="J680" i="11"/>
  <c r="K692" i="11" s="1"/>
  <c r="O677" i="11"/>
  <c r="N672" i="11"/>
  <c r="N671" i="11"/>
  <c r="O667" i="11"/>
  <c r="Q680" i="11" s="1"/>
  <c r="J664" i="11"/>
  <c r="O661" i="11"/>
  <c r="N656" i="11"/>
  <c r="P669" i="11" s="1"/>
  <c r="N655" i="11"/>
  <c r="P667" i="11" s="1"/>
  <c r="O651" i="11"/>
  <c r="O641" i="11"/>
  <c r="J639" i="11"/>
  <c r="N637" i="11"/>
  <c r="J635" i="11"/>
  <c r="O632" i="11"/>
  <c r="J631" i="11"/>
  <c r="O629" i="11"/>
  <c r="N618" i="11"/>
  <c r="J616" i="11"/>
  <c r="J599" i="11"/>
  <c r="N578" i="11"/>
  <c r="J576" i="11"/>
  <c r="N571" i="11"/>
  <c r="J561" i="11"/>
  <c r="J551" i="11"/>
  <c r="N549" i="11"/>
  <c r="J536" i="11"/>
  <c r="N534" i="11"/>
  <c r="J533" i="11"/>
  <c r="N510" i="11"/>
  <c r="J493" i="11"/>
  <c r="N416" i="11"/>
  <c r="O416" i="11"/>
  <c r="Q428" i="11" s="1"/>
  <c r="J345" i="11"/>
  <c r="O329" i="11"/>
  <c r="J733" i="11"/>
  <c r="J729" i="11"/>
  <c r="J726" i="11"/>
  <c r="J607" i="11"/>
  <c r="N586" i="11"/>
  <c r="J584" i="11"/>
  <c r="N582" i="11"/>
  <c r="N579" i="11"/>
  <c r="J577" i="11"/>
  <c r="N562" i="11"/>
  <c r="N262" i="11"/>
  <c r="O262" i="11"/>
  <c r="O842" i="11"/>
  <c r="J819" i="11"/>
  <c r="K825" i="11" s="1"/>
  <c r="J809" i="11"/>
  <c r="N802" i="11"/>
  <c r="O768" i="11"/>
  <c r="J767" i="11"/>
  <c r="O760" i="11"/>
  <c r="J759" i="11"/>
  <c r="O752" i="11"/>
  <c r="J751" i="11"/>
  <c r="J746" i="11"/>
  <c r="O744" i="11"/>
  <c r="J743" i="11"/>
  <c r="N741" i="11"/>
  <c r="J740" i="11"/>
  <c r="O736" i="11"/>
  <c r="J734" i="11"/>
  <c r="K745" i="11" s="1"/>
  <c r="O732" i="11"/>
  <c r="J731" i="11"/>
  <c r="O720" i="11"/>
  <c r="J718" i="11"/>
  <c r="J715" i="11"/>
  <c r="K724" i="11" s="1"/>
  <c r="J702" i="11"/>
  <c r="O700" i="11"/>
  <c r="J686" i="11"/>
  <c r="K699" i="11" s="1"/>
  <c r="O684" i="11"/>
  <c r="Q697" i="11" s="1"/>
  <c r="J670" i="11"/>
  <c r="O668" i="11"/>
  <c r="J654" i="11"/>
  <c r="O652" i="11"/>
  <c r="O638" i="11"/>
  <c r="O630" i="11"/>
  <c r="O627" i="11"/>
  <c r="J624" i="11"/>
  <c r="N619" i="11"/>
  <c r="J617" i="11"/>
  <c r="N615" i="11"/>
  <c r="J614" i="11"/>
  <c r="K627" i="11" s="1"/>
  <c r="N594" i="11"/>
  <c r="J592" i="11"/>
  <c r="N590" i="11"/>
  <c r="N587" i="11"/>
  <c r="J537" i="11"/>
  <c r="J513" i="11"/>
  <c r="N498" i="11"/>
  <c r="J497" i="11"/>
  <c r="N417" i="11"/>
  <c r="O417" i="11"/>
  <c r="J403" i="11"/>
  <c r="K416" i="11" s="1"/>
  <c r="N391" i="11"/>
  <c r="P402" i="11" s="1"/>
  <c r="N351" i="11"/>
  <c r="O351" i="11"/>
  <c r="J340" i="11"/>
  <c r="J806" i="11"/>
  <c r="J724" i="11"/>
  <c r="J719" i="11"/>
  <c r="J703" i="11"/>
  <c r="K716" i="11" s="1"/>
  <c r="J687" i="11"/>
  <c r="K700" i="11" s="1"/>
  <c r="J671" i="11"/>
  <c r="J655" i="11"/>
  <c r="J618" i="11"/>
  <c r="J612" i="11"/>
  <c r="N602" i="11"/>
  <c r="J600" i="11"/>
  <c r="O583" i="11"/>
  <c r="N580" i="11"/>
  <c r="J574" i="11"/>
  <c r="O566" i="11"/>
  <c r="O563" i="11"/>
  <c r="O557" i="11"/>
  <c r="N553" i="11"/>
  <c r="J540" i="11"/>
  <c r="O518" i="11"/>
  <c r="O502" i="11"/>
  <c r="N408" i="11"/>
  <c r="J369" i="11"/>
  <c r="N850" i="11"/>
  <c r="J849" i="11"/>
  <c r="J845" i="11"/>
  <c r="O839" i="11"/>
  <c r="J837" i="11"/>
  <c r="O835" i="11"/>
  <c r="J833" i="11"/>
  <c r="J829" i="11"/>
  <c r="O808" i="11"/>
  <c r="J807" i="11"/>
  <c r="N803" i="11"/>
  <c r="O799" i="11"/>
  <c r="J797" i="11"/>
  <c r="N786" i="11"/>
  <c r="J732" i="11"/>
  <c r="J727" i="11"/>
  <c r="N711" i="11"/>
  <c r="O707" i="11"/>
  <c r="Q714" i="11" s="1"/>
  <c r="J704" i="11"/>
  <c r="O701" i="11"/>
  <c r="N695" i="11"/>
  <c r="P704" i="11" s="1"/>
  <c r="O691" i="11"/>
  <c r="Q698" i="11" s="1"/>
  <c r="J688" i="11"/>
  <c r="O685" i="11"/>
  <c r="N679" i="11"/>
  <c r="O675" i="11"/>
  <c r="Q683" i="11" s="1"/>
  <c r="J672" i="11"/>
  <c r="O669" i="11"/>
  <c r="N663" i="11"/>
  <c r="P672" i="11" s="1"/>
  <c r="O659" i="11"/>
  <c r="Q668" i="11" s="1"/>
  <c r="J656" i="11"/>
  <c r="O653" i="11"/>
  <c r="J640" i="11"/>
  <c r="N634" i="11"/>
  <c r="J632" i="11"/>
  <c r="N623" i="11"/>
  <c r="J622" i="11"/>
  <c r="K635" i="11" s="1"/>
  <c r="J619" i="11"/>
  <c r="K626" i="11" s="1"/>
  <c r="N616" i="11"/>
  <c r="J615" i="11"/>
  <c r="J608" i="11"/>
  <c r="N603" i="11"/>
  <c r="O591" i="11"/>
  <c r="N588" i="11"/>
  <c r="N576" i="11"/>
  <c r="P588" i="11" s="1"/>
  <c r="J572" i="11"/>
  <c r="O569" i="11"/>
  <c r="O548" i="11"/>
  <c r="O522" i="11"/>
  <c r="J332" i="11"/>
  <c r="N490" i="11"/>
  <c r="N486" i="11"/>
  <c r="J485" i="11"/>
  <c r="N482" i="11"/>
  <c r="P493" i="11" s="1"/>
  <c r="J481" i="11"/>
  <c r="J477" i="11"/>
  <c r="N474" i="11"/>
  <c r="N470" i="11"/>
  <c r="J469" i="11"/>
  <c r="N466" i="11"/>
  <c r="J465" i="11"/>
  <c r="J461" i="11"/>
  <c r="N458" i="11"/>
  <c r="J457" i="11"/>
  <c r="J445" i="11"/>
  <c r="J441" i="11"/>
  <c r="N438" i="11"/>
  <c r="J437" i="11"/>
  <c r="J432" i="11"/>
  <c r="N426" i="11"/>
  <c r="N409" i="11"/>
  <c r="J407" i="11"/>
  <c r="J398" i="11"/>
  <c r="N379" i="11"/>
  <c r="J378" i="11"/>
  <c r="N374" i="11"/>
  <c r="J373" i="11"/>
  <c r="K382" i="11" s="1"/>
  <c r="N366" i="11"/>
  <c r="J362" i="11"/>
  <c r="N356" i="11"/>
  <c r="J344" i="11"/>
  <c r="J317" i="11"/>
  <c r="N314" i="11"/>
  <c r="J308" i="11"/>
  <c r="N302" i="11"/>
  <c r="P311" i="11" s="1"/>
  <c r="N297" i="11"/>
  <c r="P310" i="11" s="1"/>
  <c r="J290" i="11"/>
  <c r="N279" i="11"/>
  <c r="N253" i="11"/>
  <c r="O253" i="11"/>
  <c r="J242" i="11"/>
  <c r="N220" i="11"/>
  <c r="N115" i="11"/>
  <c r="P127" i="11" s="1"/>
  <c r="O115" i="11"/>
  <c r="N91" i="11"/>
  <c r="O91" i="11"/>
  <c r="N61" i="11"/>
  <c r="O61" i="11"/>
  <c r="O476" i="11"/>
  <c r="O472" i="11"/>
  <c r="O468" i="11"/>
  <c r="O464" i="11"/>
  <c r="O460" i="11"/>
  <c r="N446" i="11"/>
  <c r="N443" i="11"/>
  <c r="O440" i="11"/>
  <c r="N435" i="11"/>
  <c r="J429" i="11"/>
  <c r="N418" i="11"/>
  <c r="P430" i="11" s="1"/>
  <c r="N401" i="11"/>
  <c r="J399" i="11"/>
  <c r="J390" i="11"/>
  <c r="O376" i="11"/>
  <c r="N371" i="11"/>
  <c r="J370" i="11"/>
  <c r="J358" i="11"/>
  <c r="J350" i="11"/>
  <c r="O343" i="11"/>
  <c r="J337" i="11"/>
  <c r="N306" i="11"/>
  <c r="J291" i="11"/>
  <c r="J286" i="11"/>
  <c r="K298" i="11" s="1"/>
  <c r="O284" i="11"/>
  <c r="O276" i="11"/>
  <c r="N275" i="11"/>
  <c r="P287" i="11" s="1"/>
  <c r="J274" i="11"/>
  <c r="N259" i="11"/>
  <c r="N246" i="11"/>
  <c r="N237" i="11"/>
  <c r="N195" i="11"/>
  <c r="O156" i="11"/>
  <c r="N156" i="11"/>
  <c r="N103" i="11"/>
  <c r="J569" i="11"/>
  <c r="O559" i="11"/>
  <c r="N546" i="11"/>
  <c r="J545" i="11"/>
  <c r="O539" i="11"/>
  <c r="O535" i="11"/>
  <c r="J449" i="11"/>
  <c r="O436" i="11"/>
  <c r="O432" i="11"/>
  <c r="Q442" i="11" s="1"/>
  <c r="O431" i="11"/>
  <c r="N427" i="11"/>
  <c r="J426" i="11"/>
  <c r="N422" i="11"/>
  <c r="J421" i="11"/>
  <c r="N410" i="11"/>
  <c r="O402" i="11"/>
  <c r="Q411" i="11" s="1"/>
  <c r="O397" i="11"/>
  <c r="Q409" i="11" s="1"/>
  <c r="N393" i="11"/>
  <c r="J391" i="11"/>
  <c r="J382" i="11"/>
  <c r="O372" i="11"/>
  <c r="Q385" i="11" s="1"/>
  <c r="N360" i="11"/>
  <c r="O357" i="11"/>
  <c r="O344" i="11"/>
  <c r="J341" i="11"/>
  <c r="K352" i="11" s="1"/>
  <c r="J338" i="11"/>
  <c r="J333" i="11"/>
  <c r="J330" i="11"/>
  <c r="N321" i="11"/>
  <c r="J318" i="11"/>
  <c r="N303" i="11"/>
  <c r="O285" i="11"/>
  <c r="Q298" i="11" s="1"/>
  <c r="J282" i="11"/>
  <c r="K293" i="11" s="1"/>
  <c r="O277" i="11"/>
  <c r="N254" i="11"/>
  <c r="J223" i="11"/>
  <c r="N56" i="11"/>
  <c r="J562" i="11"/>
  <c r="J553" i="11"/>
  <c r="J549" i="11"/>
  <c r="J526" i="11"/>
  <c r="J522" i="11"/>
  <c r="J518" i="11"/>
  <c r="J514" i="11"/>
  <c r="J502" i="11"/>
  <c r="J494" i="11"/>
  <c r="J486" i="11"/>
  <c r="J478" i="11"/>
  <c r="J470" i="11"/>
  <c r="J466" i="11"/>
  <c r="J462" i="11"/>
  <c r="J452" i="11"/>
  <c r="O447" i="11"/>
  <c r="J438" i="11"/>
  <c r="O428" i="11"/>
  <c r="O423" i="11"/>
  <c r="J418" i="11"/>
  <c r="J413" i="11"/>
  <c r="O394" i="11"/>
  <c r="O389" i="11"/>
  <c r="J383" i="11"/>
  <c r="J374" i="11"/>
  <c r="J351" i="11"/>
  <c r="O349" i="11"/>
  <c r="O340" i="11"/>
  <c r="O332" i="11"/>
  <c r="N326" i="11"/>
  <c r="O322" i="11"/>
  <c r="N317" i="11"/>
  <c r="P325" i="11" s="1"/>
  <c r="J314" i="11"/>
  <c r="O312" i="11"/>
  <c r="J311" i="11"/>
  <c r="O308" i="11"/>
  <c r="Q315" i="11" s="1"/>
  <c r="N299" i="11"/>
  <c r="N298" i="11"/>
  <c r="N294" i="11"/>
  <c r="J279" i="11"/>
  <c r="O270" i="11"/>
  <c r="J240" i="11"/>
  <c r="N119" i="11"/>
  <c r="P132" i="11" s="1"/>
  <c r="O119" i="11"/>
  <c r="J566" i="11"/>
  <c r="N560" i="11"/>
  <c r="O555" i="11"/>
  <c r="O547" i="11"/>
  <c r="J539" i="11"/>
  <c r="J224" i="11"/>
  <c r="J175" i="11"/>
  <c r="K187" i="11" s="1"/>
  <c r="J142" i="11"/>
  <c r="N65" i="11"/>
  <c r="O65" i="11"/>
  <c r="N568" i="11"/>
  <c r="J564" i="11"/>
  <c r="J546" i="11"/>
  <c r="J543" i="11"/>
  <c r="N505" i="11"/>
  <c r="N497" i="11"/>
  <c r="N489" i="11"/>
  <c r="N481" i="11"/>
  <c r="N473" i="11"/>
  <c r="N465" i="11"/>
  <c r="N457" i="11"/>
  <c r="J453" i="11"/>
  <c r="N451" i="11"/>
  <c r="N441" i="11"/>
  <c r="J439" i="11"/>
  <c r="N433" i="11"/>
  <c r="J422" i="11"/>
  <c r="N403" i="11"/>
  <c r="J402" i="11"/>
  <c r="N398" i="11"/>
  <c r="J397" i="11"/>
  <c r="K407" i="11" s="1"/>
  <c r="N386" i="11"/>
  <c r="J360" i="11"/>
  <c r="N345" i="11"/>
  <c r="J342" i="11"/>
  <c r="J334" i="11"/>
  <c r="J325" i="11"/>
  <c r="J322" i="11"/>
  <c r="J312" i="11"/>
  <c r="J307" i="11"/>
  <c r="K320" i="11" s="1"/>
  <c r="N304" i="11"/>
  <c r="O296" i="11"/>
  <c r="J263" i="11"/>
  <c r="N261" i="11"/>
  <c r="O261" i="11"/>
  <c r="O236" i="11"/>
  <c r="N236" i="11"/>
  <c r="J227" i="11"/>
  <c r="K236" i="11" s="1"/>
  <c r="J218" i="11"/>
  <c r="J199" i="11"/>
  <c r="N179" i="11"/>
  <c r="N171" i="11"/>
  <c r="O171" i="11"/>
  <c r="J555" i="11"/>
  <c r="J550" i="11"/>
  <c r="J547" i="11"/>
  <c r="K553" i="11" s="1"/>
  <c r="N541" i="11"/>
  <c r="J451" i="11"/>
  <c r="N445" i="11"/>
  <c r="O442" i="11"/>
  <c r="O434" i="11"/>
  <c r="O429" i="11"/>
  <c r="N425" i="11"/>
  <c r="J423" i="11"/>
  <c r="K432" i="11" s="1"/>
  <c r="J414" i="11"/>
  <c r="O404" i="11"/>
  <c r="O399" i="11"/>
  <c r="N395" i="11"/>
  <c r="J394" i="11"/>
  <c r="N390" i="11"/>
  <c r="J389" i="11"/>
  <c r="K400" i="11" s="1"/>
  <c r="N378" i="11"/>
  <c r="O370" i="11"/>
  <c r="J357" i="11"/>
  <c r="J354" i="11"/>
  <c r="J353" i="11"/>
  <c r="O341" i="11"/>
  <c r="O324" i="11"/>
  <c r="N318" i="11"/>
  <c r="P318" i="11" s="1"/>
  <c r="J304" i="11"/>
  <c r="K316" i="11" s="1"/>
  <c r="J298" i="11"/>
  <c r="O291" i="11"/>
  <c r="O287" i="11"/>
  <c r="O282" i="11"/>
  <c r="J273" i="11"/>
  <c r="J241" i="11"/>
  <c r="J190" i="11"/>
  <c r="N123" i="11"/>
  <c r="P134" i="11" s="1"/>
  <c r="O123" i="11"/>
  <c r="O267" i="11"/>
  <c r="N264" i="11"/>
  <c r="N255" i="11"/>
  <c r="P264" i="11" s="1"/>
  <c r="J236" i="11"/>
  <c r="N234" i="11"/>
  <c r="O226" i="11"/>
  <c r="J219" i="11"/>
  <c r="N217" i="11"/>
  <c r="J215" i="11"/>
  <c r="O212" i="11"/>
  <c r="J207" i="11"/>
  <c r="N204" i="11"/>
  <c r="J202" i="11"/>
  <c r="N196" i="11"/>
  <c r="O192" i="11"/>
  <c r="Q205" i="11" s="1"/>
  <c r="N176" i="11"/>
  <c r="N172" i="11"/>
  <c r="J170" i="11"/>
  <c r="N165" i="11"/>
  <c r="P176" i="11" s="1"/>
  <c r="J163" i="11"/>
  <c r="O161" i="11"/>
  <c r="J160" i="11"/>
  <c r="O146" i="11"/>
  <c r="J145" i="11"/>
  <c r="N143" i="11"/>
  <c r="N132" i="11"/>
  <c r="N131" i="11"/>
  <c r="P143" i="11" s="1"/>
  <c r="N128" i="11"/>
  <c r="J127" i="11"/>
  <c r="O124" i="11"/>
  <c r="J122" i="11"/>
  <c r="K135" i="11" s="1"/>
  <c r="O116" i="11"/>
  <c r="O109" i="11"/>
  <c r="J108" i="11"/>
  <c r="N100" i="11"/>
  <c r="O96" i="11"/>
  <c r="J94" i="11"/>
  <c r="N92" i="11"/>
  <c r="O89" i="11"/>
  <c r="N80" i="11"/>
  <c r="N79" i="11"/>
  <c r="J78" i="11"/>
  <c r="N75" i="11"/>
  <c r="J73" i="11"/>
  <c r="J69" i="11"/>
  <c r="N62" i="11"/>
  <c r="J58" i="11"/>
  <c r="J210" i="11"/>
  <c r="J194" i="11"/>
  <c r="J178" i="11"/>
  <c r="J149" i="11"/>
  <c r="J130" i="11"/>
  <c r="J102" i="11"/>
  <c r="J98" i="11"/>
  <c r="K110" i="11" s="1"/>
  <c r="J59" i="11"/>
  <c r="O57" i="11"/>
  <c r="J50" i="11"/>
  <c r="J42" i="11"/>
  <c r="J34" i="11"/>
  <c r="K34" i="11" s="1"/>
  <c r="N32" i="11"/>
  <c r="J258" i="11"/>
  <c r="N256" i="11"/>
  <c r="J254" i="11"/>
  <c r="N248" i="11"/>
  <c r="J245" i="11"/>
  <c r="N239" i="11"/>
  <c r="J220" i="11"/>
  <c r="N218" i="11"/>
  <c r="O205" i="11"/>
  <c r="N201" i="11"/>
  <c r="N188" i="11"/>
  <c r="J186" i="11"/>
  <c r="N184" i="11"/>
  <c r="N173" i="11"/>
  <c r="J171" i="11"/>
  <c r="J168" i="11"/>
  <c r="N166" i="11"/>
  <c r="J156" i="11"/>
  <c r="J153" i="11"/>
  <c r="N151" i="11"/>
  <c r="N147" i="11"/>
  <c r="N144" i="11"/>
  <c r="J143" i="11"/>
  <c r="O141" i="11"/>
  <c r="J138" i="11"/>
  <c r="J123" i="11"/>
  <c r="K136" i="11" s="1"/>
  <c r="O121" i="11"/>
  <c r="N117" i="11"/>
  <c r="J111" i="11"/>
  <c r="O93" i="11"/>
  <c r="J91" i="11"/>
  <c r="K104" i="11" s="1"/>
  <c r="O77" i="11"/>
  <c r="N72" i="11"/>
  <c r="J65" i="11"/>
  <c r="N278" i="11"/>
  <c r="J267" i="11"/>
  <c r="N249" i="11"/>
  <c r="N240" i="11"/>
  <c r="J237" i="11"/>
  <c r="O227" i="11"/>
  <c r="J212" i="11"/>
  <c r="O210" i="11"/>
  <c r="N209" i="11"/>
  <c r="P217" i="11" s="1"/>
  <c r="J203" i="11"/>
  <c r="J200" i="11"/>
  <c r="O197" i="11"/>
  <c r="J195" i="11"/>
  <c r="K205" i="11" s="1"/>
  <c r="O185" i="11"/>
  <c r="N181" i="11"/>
  <c r="J179" i="11"/>
  <c r="J176" i="11"/>
  <c r="N174" i="11"/>
  <c r="O167" i="11"/>
  <c r="J146" i="11"/>
  <c r="J131" i="11"/>
  <c r="K140" i="11" s="1"/>
  <c r="N122" i="11"/>
  <c r="J103" i="11"/>
  <c r="O98" i="11"/>
  <c r="O81" i="11"/>
  <c r="J66" i="11"/>
  <c r="O60" i="11"/>
  <c r="O59" i="11"/>
  <c r="O54" i="11"/>
  <c r="N49" i="11"/>
  <c r="O46" i="11"/>
  <c r="N45" i="11"/>
  <c r="P57" i="11" s="1"/>
  <c r="N41" i="11"/>
  <c r="O38" i="11"/>
  <c r="N37" i="11"/>
  <c r="N33" i="11"/>
  <c r="N270" i="11"/>
  <c r="P282" i="11" s="1"/>
  <c r="J259" i="11"/>
  <c r="J251" i="11"/>
  <c r="O244" i="11"/>
  <c r="O241" i="11"/>
  <c r="Q246" i="11" s="1"/>
  <c r="J229" i="11"/>
  <c r="O219" i="11"/>
  <c r="N215" i="11"/>
  <c r="O199" i="11"/>
  <c r="Q206" i="11" s="1"/>
  <c r="N194" i="11"/>
  <c r="J192" i="11"/>
  <c r="J187" i="11"/>
  <c r="O182" i="11"/>
  <c r="Q184" i="11" s="1"/>
  <c r="N178" i="11"/>
  <c r="O175" i="11"/>
  <c r="O170" i="11"/>
  <c r="Q182" i="11" s="1"/>
  <c r="J169" i="11"/>
  <c r="N152" i="11"/>
  <c r="N134" i="11"/>
  <c r="J132" i="11"/>
  <c r="K139" i="11" s="1"/>
  <c r="J120" i="11"/>
  <c r="K133" i="11" s="1"/>
  <c r="N118" i="11"/>
  <c r="N114" i="11"/>
  <c r="N110" i="11"/>
  <c r="J109" i="11"/>
  <c r="K112" i="11" s="1"/>
  <c r="J104" i="11"/>
  <c r="J95" i="11"/>
  <c r="N90" i="11"/>
  <c r="N87" i="11"/>
  <c r="J43" i="11"/>
  <c r="J35" i="11"/>
  <c r="J114" i="11"/>
  <c r="O280" i="11"/>
  <c r="N271" i="11"/>
  <c r="J269" i="11"/>
  <c r="J268" i="11"/>
  <c r="N266" i="11"/>
  <c r="P279" i="11" s="1"/>
  <c r="O258" i="11"/>
  <c r="J252" i="11"/>
  <c r="O242" i="11"/>
  <c r="J235" i="11"/>
  <c r="N233" i="11"/>
  <c r="O228" i="11"/>
  <c r="O225" i="11"/>
  <c r="N216" i="11"/>
  <c r="P226" i="11" s="1"/>
  <c r="J214" i="11"/>
  <c r="J213" i="11"/>
  <c r="N211" i="11"/>
  <c r="N207" i="11"/>
  <c r="P218" i="11" s="1"/>
  <c r="N191" i="11"/>
  <c r="O186" i="11"/>
  <c r="O183" i="11"/>
  <c r="O168" i="11"/>
  <c r="Q174" i="11" s="1"/>
  <c r="N164" i="11"/>
  <c r="O160" i="11"/>
  <c r="J159" i="11"/>
  <c r="N153" i="11"/>
  <c r="J148" i="11"/>
  <c r="N146" i="11"/>
  <c r="O135" i="11"/>
  <c r="O130" i="11"/>
  <c r="J129" i="11"/>
  <c r="N127" i="11"/>
  <c r="J125" i="11"/>
  <c r="O111" i="11"/>
  <c r="O108" i="11"/>
  <c r="J101" i="11"/>
  <c r="N99" i="11"/>
  <c r="J93" i="11"/>
  <c r="K106" i="11" s="1"/>
  <c r="O88" i="11"/>
  <c r="J84" i="11"/>
  <c r="O82" i="11"/>
  <c r="N78" i="11"/>
  <c r="P91" i="11" s="1"/>
  <c r="N74" i="11"/>
  <c r="N70" i="11"/>
  <c r="N55" i="11"/>
  <c r="J54" i="11"/>
  <c r="K60" i="11" s="1"/>
  <c r="N50" i="11"/>
  <c r="J49" i="11"/>
  <c r="N47" i="11"/>
  <c r="J45" i="11"/>
  <c r="K58" i="11" s="1"/>
  <c r="N42" i="11"/>
  <c r="J41" i="11"/>
  <c r="N39" i="11"/>
  <c r="J37" i="11"/>
  <c r="N34" i="11"/>
  <c r="P1213" i="11"/>
  <c r="P1233" i="11"/>
  <c r="P1174" i="11"/>
  <c r="K1179" i="11"/>
  <c r="P1220" i="11"/>
  <c r="P1166" i="11"/>
  <c r="P1235" i="11"/>
  <c r="P1207" i="11"/>
  <c r="P1198" i="11"/>
  <c r="P1226" i="11"/>
  <c r="K1178" i="11"/>
  <c r="P1176" i="11"/>
  <c r="P1227" i="11"/>
  <c r="K1180" i="11"/>
  <c r="Q1115" i="11"/>
  <c r="N1147" i="11"/>
  <c r="J1113" i="11"/>
  <c r="N1102" i="11"/>
  <c r="N1093" i="11"/>
  <c r="O1093" i="11"/>
  <c r="Q1104" i="11" s="1"/>
  <c r="J1145" i="11"/>
  <c r="N1143" i="11"/>
  <c r="P1156" i="11" s="1"/>
  <c r="N1137" i="11"/>
  <c r="O1127" i="11"/>
  <c r="N1126" i="11"/>
  <c r="J1114" i="11"/>
  <c r="J1105" i="11"/>
  <c r="N1094" i="11"/>
  <c r="Q1099" i="11"/>
  <c r="N1085" i="11"/>
  <c r="O1085" i="11"/>
  <c r="J1052" i="11"/>
  <c r="N1125" i="11"/>
  <c r="O1125" i="11"/>
  <c r="Q1137" i="11" s="1"/>
  <c r="J1106" i="11"/>
  <c r="Q1091" i="11"/>
  <c r="N1077" i="11"/>
  <c r="O1077" i="11"/>
  <c r="Q1090" i="11" s="1"/>
  <c r="N1044" i="11"/>
  <c r="O1044" i="11"/>
  <c r="O1150" i="11"/>
  <c r="N1136" i="11"/>
  <c r="J1132" i="11"/>
  <c r="J1089" i="11"/>
  <c r="K1101" i="11" s="1"/>
  <c r="N1078" i="11"/>
  <c r="N1069" i="11"/>
  <c r="O1069" i="11"/>
  <c r="Q1079" i="11" s="1"/>
  <c r="N1051" i="11"/>
  <c r="N961" i="11"/>
  <c r="O961" i="11"/>
  <c r="O1249" i="11"/>
  <c r="O1241" i="11"/>
  <c r="O1233" i="11"/>
  <c r="O1225" i="11"/>
  <c r="O1217" i="11"/>
  <c r="O1209" i="11"/>
  <c r="O1201" i="11"/>
  <c r="O1193" i="11"/>
  <c r="O1185" i="11"/>
  <c r="O1177" i="11"/>
  <c r="Q1184" i="11" s="1"/>
  <c r="O1169" i="11"/>
  <c r="O1161" i="11"/>
  <c r="J1154" i="11"/>
  <c r="N1061" i="11"/>
  <c r="O1061" i="11"/>
  <c r="Q1074" i="11" s="1"/>
  <c r="N1101" i="11"/>
  <c r="O1101" i="11"/>
  <c r="Q674" i="11"/>
  <c r="N1257" i="11"/>
  <c r="O1154" i="11"/>
  <c r="J1129" i="11"/>
  <c r="N1117" i="11"/>
  <c r="O1117" i="11"/>
  <c r="J1082" i="11"/>
  <c r="J1073" i="11"/>
  <c r="K1083" i="11"/>
  <c r="N1062" i="11"/>
  <c r="N1053" i="11"/>
  <c r="O1053" i="11"/>
  <c r="P668" i="11"/>
  <c r="O1149" i="11"/>
  <c r="J1146" i="11"/>
  <c r="J1143" i="11"/>
  <c r="N1142" i="11"/>
  <c r="J1138" i="11"/>
  <c r="J1137" i="11"/>
  <c r="N1133" i="11"/>
  <c r="O1133" i="11"/>
  <c r="J1124" i="11"/>
  <c r="K1136" i="11" s="1"/>
  <c r="N1118" i="11"/>
  <c r="N1109" i="11"/>
  <c r="O1109" i="11"/>
  <c r="P1111" i="11"/>
  <c r="J1074" i="11"/>
  <c r="J1065" i="11"/>
  <c r="N1054" i="11"/>
  <c r="J1045" i="11"/>
  <c r="N1041" i="11"/>
  <c r="O1029" i="11"/>
  <c r="N1027" i="11"/>
  <c r="J966" i="11"/>
  <c r="J965" i="11"/>
  <c r="N962" i="11"/>
  <c r="N953" i="11"/>
  <c r="O953" i="11"/>
  <c r="Q959" i="11" s="1"/>
  <c r="J1033" i="11"/>
  <c r="N1009" i="11"/>
  <c r="O1009" i="11"/>
  <c r="J1037" i="11"/>
  <c r="J1021" i="11"/>
  <c r="J1013" i="11"/>
  <c r="N1010" i="11"/>
  <c r="N1001" i="11"/>
  <c r="O1001" i="11"/>
  <c r="J950" i="11"/>
  <c r="J949" i="11"/>
  <c r="O1050" i="11"/>
  <c r="J1036" i="11"/>
  <c r="N1026" i="11"/>
  <c r="J1022" i="11"/>
  <c r="N1019" i="11"/>
  <c r="O1018" i="11"/>
  <c r="J1014" i="11"/>
  <c r="J1005" i="11"/>
  <c r="N1002" i="11"/>
  <c r="P1008" i="11" s="1"/>
  <c r="N993" i="11"/>
  <c r="O993" i="11"/>
  <c r="J938" i="11"/>
  <c r="N927" i="11"/>
  <c r="O927" i="11"/>
  <c r="N862" i="11"/>
  <c r="O862" i="11"/>
  <c r="J1051" i="11"/>
  <c r="O1042" i="11"/>
  <c r="J1041" i="11"/>
  <c r="O1037" i="11"/>
  <c r="O1033" i="11"/>
  <c r="N1025" i="11"/>
  <c r="O1025" i="11"/>
  <c r="N1017" i="11"/>
  <c r="O1017" i="11"/>
  <c r="J1006" i="11"/>
  <c r="N985" i="11"/>
  <c r="P992" i="11" s="1"/>
  <c r="O985" i="11"/>
  <c r="O1046" i="11"/>
  <c r="O1036" i="11"/>
  <c r="J1030" i="11"/>
  <c r="J1029" i="11"/>
  <c r="N977" i="11"/>
  <c r="O977" i="11"/>
  <c r="J1043" i="11"/>
  <c r="J982" i="11"/>
  <c r="J981" i="11"/>
  <c r="K987" i="11" s="1"/>
  <c r="N978" i="11"/>
  <c r="N969" i="11"/>
  <c r="O969" i="11"/>
  <c r="N925" i="11"/>
  <c r="P933" i="11" s="1"/>
  <c r="J873" i="11"/>
  <c r="N870" i="11"/>
  <c r="O870" i="11"/>
  <c r="O943" i="11"/>
  <c r="N941" i="11"/>
  <c r="N939" i="11"/>
  <c r="J935" i="11"/>
  <c r="O924" i="11"/>
  <c r="J881" i="11"/>
  <c r="N878" i="11"/>
  <c r="O878" i="11"/>
  <c r="P884" i="11"/>
  <c r="N838" i="11"/>
  <c r="O838" i="11"/>
  <c r="J889" i="11"/>
  <c r="N886" i="11"/>
  <c r="O886" i="11"/>
  <c r="Q896" i="11" s="1"/>
  <c r="O1032" i="11"/>
  <c r="O935" i="11"/>
  <c r="N933" i="11"/>
  <c r="J929" i="11"/>
  <c r="J928" i="11"/>
  <c r="O917" i="11"/>
  <c r="O909" i="11"/>
  <c r="J897" i="11"/>
  <c r="N894" i="11"/>
  <c r="P901" i="11" s="1"/>
  <c r="O894" i="11"/>
  <c r="Q902" i="11" s="1"/>
  <c r="J937" i="11"/>
  <c r="N902" i="11"/>
  <c r="O902" i="11"/>
  <c r="N849" i="11"/>
  <c r="O849" i="11"/>
  <c r="O942" i="11"/>
  <c r="N918" i="11"/>
  <c r="P924" i="11" s="1"/>
  <c r="O918" i="11"/>
  <c r="J913" i="11"/>
  <c r="N910" i="11"/>
  <c r="O910" i="11"/>
  <c r="O861" i="11"/>
  <c r="Q872" i="11" s="1"/>
  <c r="O932" i="11"/>
  <c r="O869" i="11"/>
  <c r="N851" i="11"/>
  <c r="J850" i="11"/>
  <c r="N840" i="11"/>
  <c r="N834" i="11"/>
  <c r="J803" i="11"/>
  <c r="J795" i="11"/>
  <c r="J787" i="11"/>
  <c r="J779" i="11"/>
  <c r="J771" i="11"/>
  <c r="J763" i="11"/>
  <c r="O914" i="11"/>
  <c r="O906" i="11"/>
  <c r="O898" i="11"/>
  <c r="O890" i="11"/>
  <c r="O882" i="11"/>
  <c r="O874" i="11"/>
  <c r="O866" i="11"/>
  <c r="O858" i="11"/>
  <c r="J843" i="11"/>
  <c r="K829" i="11"/>
  <c r="N734" i="11"/>
  <c r="O734" i="11"/>
  <c r="J846" i="11"/>
  <c r="J842" i="11"/>
  <c r="J835" i="11"/>
  <c r="J830" i="11"/>
  <c r="O826" i="11"/>
  <c r="N814" i="11"/>
  <c r="O814" i="11"/>
  <c r="N742" i="11"/>
  <c r="O742" i="11"/>
  <c r="O847" i="11"/>
  <c r="J838" i="11"/>
  <c r="N827" i="11"/>
  <c r="P836" i="11" s="1"/>
  <c r="O827" i="11"/>
  <c r="N824" i="11"/>
  <c r="N750" i="11"/>
  <c r="O750" i="11"/>
  <c r="O727" i="11"/>
  <c r="O854" i="11"/>
  <c r="O852" i="11"/>
  <c r="N806" i="11"/>
  <c r="O806" i="11"/>
  <c r="N758" i="11"/>
  <c r="O758" i="11"/>
  <c r="J851" i="11"/>
  <c r="N839" i="11"/>
  <c r="N835" i="11"/>
  <c r="O831" i="11"/>
  <c r="O823" i="11"/>
  <c r="N822" i="11"/>
  <c r="O822" i="11"/>
  <c r="J810" i="11"/>
  <c r="N798" i="11"/>
  <c r="P805" i="11" s="1"/>
  <c r="O798" i="11"/>
  <c r="N790" i="11"/>
  <c r="O790" i="11"/>
  <c r="N782" i="11"/>
  <c r="O782" i="11"/>
  <c r="N774" i="11"/>
  <c r="P780" i="11" s="1"/>
  <c r="O774" i="11"/>
  <c r="N766" i="11"/>
  <c r="O766" i="11"/>
  <c r="J754" i="11"/>
  <c r="N751" i="11"/>
  <c r="P756" i="11" s="1"/>
  <c r="N846" i="11"/>
  <c r="O846" i="11"/>
  <c r="N830" i="11"/>
  <c r="P838" i="11" s="1"/>
  <c r="O830" i="11"/>
  <c r="J770" i="11"/>
  <c r="J762" i="11"/>
  <c r="N759" i="11"/>
  <c r="J747" i="11"/>
  <c r="O802" i="11"/>
  <c r="O794" i="11"/>
  <c r="O786" i="11"/>
  <c r="O778" i="11"/>
  <c r="O770" i="11"/>
  <c r="O762" i="11"/>
  <c r="J739" i="11"/>
  <c r="J735" i="11"/>
  <c r="J728" i="11"/>
  <c r="K740" i="11" s="1"/>
  <c r="Q684" i="11"/>
  <c r="O819" i="11"/>
  <c r="O811" i="11"/>
  <c r="O803" i="11"/>
  <c r="O795" i="11"/>
  <c r="Q802" i="11" s="1"/>
  <c r="O787" i="11"/>
  <c r="O779" i="11"/>
  <c r="O771" i="11"/>
  <c r="O763" i="11"/>
  <c r="O755" i="11"/>
  <c r="O747" i="11"/>
  <c r="O741" i="11"/>
  <c r="N738" i="11"/>
  <c r="J723" i="11"/>
  <c r="K681" i="11"/>
  <c r="K667" i="11"/>
  <c r="N717" i="11"/>
  <c r="O715" i="11"/>
  <c r="P687" i="11"/>
  <c r="P686" i="11"/>
  <c r="P685" i="11"/>
  <c r="P681" i="11"/>
  <c r="K668" i="11"/>
  <c r="P665" i="11"/>
  <c r="K719" i="11"/>
  <c r="Q702" i="11"/>
  <c r="P692" i="11"/>
  <c r="P691" i="11"/>
  <c r="P690" i="11"/>
  <c r="Q687" i="11"/>
  <c r="K671" i="11"/>
  <c r="K669" i="11"/>
  <c r="N719" i="11"/>
  <c r="N716" i="11"/>
  <c r="Q709" i="11"/>
  <c r="Q707" i="11"/>
  <c r="P688" i="11"/>
  <c r="Q675" i="11"/>
  <c r="N735" i="11"/>
  <c r="N732" i="11"/>
  <c r="O726" i="11"/>
  <c r="N724" i="11"/>
  <c r="O723" i="11"/>
  <c r="P722" i="11"/>
  <c r="K728" i="11"/>
  <c r="K675" i="11"/>
  <c r="K674" i="11"/>
  <c r="K673" i="11"/>
  <c r="O731" i="11"/>
  <c r="K720" i="11"/>
  <c r="K704" i="11"/>
  <c r="P695" i="11"/>
  <c r="P694" i="11"/>
  <c r="P693" i="11"/>
  <c r="P689" i="11"/>
  <c r="P679" i="11"/>
  <c r="P678" i="11"/>
  <c r="P677" i="11"/>
  <c r="K676" i="11"/>
  <c r="K672" i="11"/>
  <c r="P661" i="11"/>
  <c r="O646" i="11"/>
  <c r="O637" i="11"/>
  <c r="N589" i="11"/>
  <c r="O589" i="11"/>
  <c r="N643" i="11"/>
  <c r="J642" i="11"/>
  <c r="O639" i="11"/>
  <c r="N630" i="11"/>
  <c r="N629" i="11"/>
  <c r="N621" i="11"/>
  <c r="O621" i="11"/>
  <c r="J585" i="11"/>
  <c r="N613" i="11"/>
  <c r="P621" i="11" s="1"/>
  <c r="O613" i="11"/>
  <c r="N597" i="11"/>
  <c r="P606" i="11" s="1"/>
  <c r="O597" i="11"/>
  <c r="N565" i="11"/>
  <c r="O565" i="11"/>
  <c r="N558" i="11"/>
  <c r="O558" i="11"/>
  <c r="J626" i="11"/>
  <c r="J625" i="11"/>
  <c r="J594" i="11"/>
  <c r="J593" i="11"/>
  <c r="K549" i="11"/>
  <c r="O647" i="11"/>
  <c r="N605" i="11"/>
  <c r="O605" i="11"/>
  <c r="N598" i="11"/>
  <c r="N573" i="11"/>
  <c r="O573" i="11"/>
  <c r="K582" i="11"/>
  <c r="N566" i="11"/>
  <c r="J634" i="11"/>
  <c r="J610" i="11"/>
  <c r="J602" i="11"/>
  <c r="J570" i="11"/>
  <c r="N638" i="11"/>
  <c r="P637" i="11"/>
  <c r="N606" i="11"/>
  <c r="N581" i="11"/>
  <c r="O581" i="11"/>
  <c r="N574" i="11"/>
  <c r="O631" i="11"/>
  <c r="O623" i="11"/>
  <c r="O622" i="11"/>
  <c r="O608" i="11"/>
  <c r="J578" i="11"/>
  <c r="O485" i="11"/>
  <c r="N485" i="11"/>
  <c r="N547" i="11"/>
  <c r="N543" i="11"/>
  <c r="N539" i="11"/>
  <c r="J529" i="11"/>
  <c r="O509" i="11"/>
  <c r="N509" i="11"/>
  <c r="N506" i="11"/>
  <c r="O493" i="11"/>
  <c r="N493" i="11"/>
  <c r="J489" i="11"/>
  <c r="N478" i="11"/>
  <c r="J474" i="11"/>
  <c r="J455" i="11"/>
  <c r="J530" i="11"/>
  <c r="N513" i="11"/>
  <c r="O513" i="11"/>
  <c r="O501" i="11"/>
  <c r="N501" i="11"/>
  <c r="J482" i="11"/>
  <c r="N363" i="11"/>
  <c r="O363" i="11"/>
  <c r="J554" i="11"/>
  <c r="O550" i="11"/>
  <c r="J534" i="11"/>
  <c r="O517" i="11"/>
  <c r="N517" i="11"/>
  <c r="N514" i="11"/>
  <c r="J505" i="11"/>
  <c r="N494" i="11"/>
  <c r="J490" i="11"/>
  <c r="O454" i="11"/>
  <c r="N454" i="11"/>
  <c r="O628" i="11"/>
  <c r="O620" i="11"/>
  <c r="O612" i="11"/>
  <c r="O604" i="11"/>
  <c r="O596" i="11"/>
  <c r="O588" i="11"/>
  <c r="O580" i="11"/>
  <c r="O572" i="11"/>
  <c r="Q581" i="11" s="1"/>
  <c r="O564" i="11"/>
  <c r="Q575" i="11" s="1"/>
  <c r="J558" i="11"/>
  <c r="O549" i="11"/>
  <c r="O546" i="11"/>
  <c r="O545" i="11"/>
  <c r="O542" i="11"/>
  <c r="O541" i="11"/>
  <c r="N538" i="11"/>
  <c r="N537" i="11"/>
  <c r="P548" i="11" s="1"/>
  <c r="O537" i="11"/>
  <c r="N521" i="11"/>
  <c r="O521" i="11"/>
  <c r="N518" i="11"/>
  <c r="J509" i="11"/>
  <c r="J506" i="11"/>
  <c r="N502" i="11"/>
  <c r="J498" i="11"/>
  <c r="K504" i="11" s="1"/>
  <c r="J450" i="11"/>
  <c r="O525" i="11"/>
  <c r="N525" i="11"/>
  <c r="J510" i="11"/>
  <c r="O461" i="11"/>
  <c r="N461" i="11"/>
  <c r="N529" i="11"/>
  <c r="P535" i="11" s="1"/>
  <c r="O529" i="11"/>
  <c r="O469" i="11"/>
  <c r="N469" i="11"/>
  <c r="P476" i="11" s="1"/>
  <c r="K472" i="11"/>
  <c r="N554" i="11"/>
  <c r="J538" i="11"/>
  <c r="O533" i="11"/>
  <c r="N533" i="11"/>
  <c r="N530" i="11"/>
  <c r="J521" i="11"/>
  <c r="K524" i="11" s="1"/>
  <c r="O477" i="11"/>
  <c r="N477" i="11"/>
  <c r="J473" i="11"/>
  <c r="N462" i="11"/>
  <c r="J458" i="11"/>
  <c r="J456" i="11"/>
  <c r="N436" i="11"/>
  <c r="K415" i="11"/>
  <c r="Q410" i="11"/>
  <c r="J368" i="11"/>
  <c r="O449" i="11"/>
  <c r="J448" i="11"/>
  <c r="J447" i="11"/>
  <c r="N430" i="11"/>
  <c r="P443" i="11" s="1"/>
  <c r="J424" i="11"/>
  <c r="J416" i="11"/>
  <c r="J408" i="11"/>
  <c r="K419" i="11" s="1"/>
  <c r="J400" i="11"/>
  <c r="J392" i="11"/>
  <c r="J384" i="11"/>
  <c r="J376" i="11"/>
  <c r="K383" i="11" s="1"/>
  <c r="O505" i="11"/>
  <c r="O497" i="11"/>
  <c r="O489" i="11"/>
  <c r="O481" i="11"/>
  <c r="O473" i="11"/>
  <c r="O465" i="11"/>
  <c r="O457" i="11"/>
  <c r="K409" i="11"/>
  <c r="O455" i="11"/>
  <c r="O446" i="11"/>
  <c r="J434" i="11"/>
  <c r="K359" i="11"/>
  <c r="J454" i="11"/>
  <c r="O445" i="11"/>
  <c r="J442" i="11"/>
  <c r="J431" i="11"/>
  <c r="O427" i="11"/>
  <c r="O419" i="11"/>
  <c r="O411" i="11"/>
  <c r="P422" i="11"/>
  <c r="O403" i="11"/>
  <c r="O395" i="11"/>
  <c r="O387" i="11"/>
  <c r="O379" i="11"/>
  <c r="Q386" i="11" s="1"/>
  <c r="O371" i="11"/>
  <c r="Q441" i="11"/>
  <c r="O365" i="11"/>
  <c r="N365" i="11"/>
  <c r="N452" i="11"/>
  <c r="N450" i="11"/>
  <c r="N444" i="11"/>
  <c r="N428" i="11"/>
  <c r="N420" i="11"/>
  <c r="N412" i="11"/>
  <c r="P424" i="11" s="1"/>
  <c r="P418" i="11"/>
  <c r="N404" i="11"/>
  <c r="N396" i="11"/>
  <c r="N388" i="11"/>
  <c r="K396" i="11"/>
  <c r="N380" i="11"/>
  <c r="N372" i="11"/>
  <c r="J359" i="11"/>
  <c r="K368" i="11" s="1"/>
  <c r="N355" i="11"/>
  <c r="O355" i="11"/>
  <c r="N347" i="11"/>
  <c r="P358" i="11" s="1"/>
  <c r="O347" i="11"/>
  <c r="N323" i="11"/>
  <c r="O323" i="11"/>
  <c r="O257" i="11"/>
  <c r="N257" i="11"/>
  <c r="O369" i="11"/>
  <c r="N340" i="11"/>
  <c r="N324" i="11"/>
  <c r="J365" i="11"/>
  <c r="N364" i="11"/>
  <c r="J336" i="11"/>
  <c r="J335" i="11"/>
  <c r="J328" i="11"/>
  <c r="J327" i="11"/>
  <c r="O273" i="11"/>
  <c r="N273" i="11"/>
  <c r="P284" i="11" s="1"/>
  <c r="O356" i="11"/>
  <c r="J352" i="11"/>
  <c r="N339" i="11"/>
  <c r="P348" i="11" s="1"/>
  <c r="O339" i="11"/>
  <c r="Q350" i="11" s="1"/>
  <c r="O334" i="11"/>
  <c r="O333" i="11"/>
  <c r="J320" i="11"/>
  <c r="N348" i="11"/>
  <c r="N331" i="11"/>
  <c r="P342" i="11" s="1"/>
  <c r="O331" i="11"/>
  <c r="O265" i="11"/>
  <c r="N265" i="11"/>
  <c r="O315" i="11"/>
  <c r="N296" i="11"/>
  <c r="P308" i="11" s="1"/>
  <c r="O295" i="11"/>
  <c r="J256" i="11"/>
  <c r="Q301" i="11"/>
  <c r="J278" i="11"/>
  <c r="J270" i="11"/>
  <c r="J262" i="11"/>
  <c r="K271" i="11" s="1"/>
  <c r="P33" i="11"/>
  <c r="P32" i="11"/>
  <c r="P38" i="11"/>
  <c r="P35" i="11"/>
  <c r="P316" i="11"/>
  <c r="J316" i="11"/>
  <c r="J310" i="11"/>
  <c r="J302" i="11"/>
  <c r="N288" i="11"/>
  <c r="Q299" i="11"/>
  <c r="Q297" i="11"/>
  <c r="Q296" i="11"/>
  <c r="O303" i="11"/>
  <c r="N290" i="11"/>
  <c r="N311" i="11"/>
  <c r="O311" i="11"/>
  <c r="J300" i="11"/>
  <c r="K311" i="11" s="1"/>
  <c r="O313" i="11"/>
  <c r="O305" i="11"/>
  <c r="Q293" i="11"/>
  <c r="P281" i="11"/>
  <c r="J294" i="11"/>
  <c r="K299" i="11" s="1"/>
  <c r="O281" i="11"/>
  <c r="Q226" i="11"/>
  <c r="N202" i="11"/>
  <c r="O202" i="11"/>
  <c r="J253" i="11"/>
  <c r="P216" i="11"/>
  <c r="N137" i="11"/>
  <c r="P145" i="11" s="1"/>
  <c r="O137" i="11"/>
  <c r="O279" i="11"/>
  <c r="O271" i="11"/>
  <c r="O263" i="11"/>
  <c r="O256" i="11"/>
  <c r="O252" i="11"/>
  <c r="O251" i="11"/>
  <c r="O272" i="11"/>
  <c r="O264" i="11"/>
  <c r="J255" i="11"/>
  <c r="O250" i="11"/>
  <c r="N250" i="11"/>
  <c r="P262" i="11" s="1"/>
  <c r="J247" i="11"/>
  <c r="J246" i="11"/>
  <c r="N243" i="11"/>
  <c r="J239" i="11"/>
  <c r="J238" i="11"/>
  <c r="N235" i="11"/>
  <c r="P236" i="11" s="1"/>
  <c r="J231" i="11"/>
  <c r="J230" i="11"/>
  <c r="P241" i="11"/>
  <c r="N227" i="11"/>
  <c r="P234" i="11" s="1"/>
  <c r="J222" i="11"/>
  <c r="N219" i="11"/>
  <c r="O208" i="11"/>
  <c r="Q218" i="11" s="1"/>
  <c r="Q202" i="11"/>
  <c r="O184" i="11"/>
  <c r="J181" i="11"/>
  <c r="J180" i="11"/>
  <c r="N177" i="11"/>
  <c r="O154" i="11"/>
  <c r="N154" i="11"/>
  <c r="J189" i="11"/>
  <c r="J188" i="11"/>
  <c r="N185" i="11"/>
  <c r="J165" i="11"/>
  <c r="J164" i="11"/>
  <c r="K170" i="11" s="1"/>
  <c r="Q175" i="11"/>
  <c r="N200" i="11"/>
  <c r="P174" i="11"/>
  <c r="O232" i="11"/>
  <c r="Q240" i="11" s="1"/>
  <c r="O224" i="11"/>
  <c r="O216" i="11"/>
  <c r="J197" i="11"/>
  <c r="J196" i="11"/>
  <c r="K184" i="11"/>
  <c r="O249" i="11"/>
  <c r="J208" i="11"/>
  <c r="J204" i="11"/>
  <c r="P193" i="11"/>
  <c r="J173" i="11"/>
  <c r="J172" i="11"/>
  <c r="N169" i="11"/>
  <c r="P180" i="11" s="1"/>
  <c r="O209" i="11"/>
  <c r="Q207" i="11"/>
  <c r="N193" i="11"/>
  <c r="O153" i="11"/>
  <c r="O136" i="11"/>
  <c r="N129" i="11"/>
  <c r="O129" i="11"/>
  <c r="P128" i="11"/>
  <c r="N159" i="11"/>
  <c r="N112" i="11"/>
  <c r="O112" i="11"/>
  <c r="J155" i="11"/>
  <c r="N145" i="11"/>
  <c r="O145" i="11"/>
  <c r="O158" i="11"/>
  <c r="J141" i="11"/>
  <c r="P144" i="11"/>
  <c r="J151" i="11"/>
  <c r="O128" i="11"/>
  <c r="O155" i="11"/>
  <c r="P153" i="11"/>
  <c r="P152" i="11"/>
  <c r="J119" i="11"/>
  <c r="O100" i="11"/>
  <c r="Q109" i="11" s="1"/>
  <c r="N109" i="11"/>
  <c r="N107" i="11"/>
  <c r="N81" i="11"/>
  <c r="J61" i="11"/>
  <c r="O150" i="11"/>
  <c r="O142" i="11"/>
  <c r="O134" i="11"/>
  <c r="O126" i="11"/>
  <c r="O120" i="11"/>
  <c r="O117" i="11"/>
  <c r="P85" i="11"/>
  <c r="J68" i="11"/>
  <c r="J105" i="11"/>
  <c r="O101" i="11"/>
  <c r="N67" i="11"/>
  <c r="O67" i="11"/>
  <c r="O114" i="11"/>
  <c r="O110" i="11"/>
  <c r="Q120" i="11" s="1"/>
  <c r="J89" i="11"/>
  <c r="O79" i="11"/>
  <c r="O64" i="11"/>
  <c r="O62" i="11"/>
  <c r="J44" i="11"/>
  <c r="J36" i="11"/>
  <c r="K36" i="11" s="1"/>
  <c r="O32" i="11"/>
  <c r="N94" i="11"/>
  <c r="N93" i="11"/>
  <c r="N86" i="11"/>
  <c r="P95" i="11" s="1"/>
  <c r="N48" i="11"/>
  <c r="N40" i="11"/>
  <c r="J82" i="11"/>
  <c r="J75" i="11"/>
  <c r="N71" i="11"/>
  <c r="K35" i="11"/>
  <c r="J90" i="11"/>
  <c r="O50" i="11"/>
  <c r="P56" i="11"/>
  <c r="O42" i="11"/>
  <c r="Q49" i="11" s="1"/>
  <c r="O34" i="11"/>
  <c r="O92" i="11"/>
  <c r="O75" i="11"/>
  <c r="J74" i="11"/>
  <c r="J67" i="11"/>
  <c r="N63" i="11"/>
  <c r="P65" i="11" s="1"/>
  <c r="O72" i="11"/>
  <c r="Q79" i="11" s="1"/>
  <c r="O70" i="11"/>
  <c r="O55" i="11"/>
  <c r="P28" i="11"/>
  <c r="O28" i="11"/>
  <c r="O24" i="11"/>
  <c r="O20" i="11"/>
  <c r="Q21" i="11" s="1"/>
  <c r="Q19" i="11"/>
  <c r="O30" i="11"/>
  <c r="O18" i="11"/>
  <c r="Q18" i="11" s="1"/>
  <c r="P42" i="11" l="1"/>
  <c r="K349" i="11"/>
  <c r="K958" i="11"/>
  <c r="P1072" i="11"/>
  <c r="K1239" i="11"/>
  <c r="K256" i="13"/>
  <c r="K896" i="13"/>
  <c r="K210" i="14"/>
  <c r="L210" i="14" s="1"/>
  <c r="K76" i="14"/>
  <c r="L76" i="14" s="1"/>
  <c r="K108" i="14"/>
  <c r="L108" i="14" s="1"/>
  <c r="K267" i="14"/>
  <c r="L267" i="14" s="1"/>
  <c r="K103" i="14"/>
  <c r="L103" i="14" s="1"/>
  <c r="K815" i="13"/>
  <c r="K502" i="11"/>
  <c r="R1176" i="11"/>
  <c r="K89" i="13"/>
  <c r="K127" i="14"/>
  <c r="L127" i="14" s="1"/>
  <c r="S293" i="11"/>
  <c r="K351" i="11"/>
  <c r="K379" i="11"/>
  <c r="Q444" i="11"/>
  <c r="P1219" i="11"/>
  <c r="K1095" i="13"/>
  <c r="P27" i="11"/>
  <c r="P24" i="11"/>
  <c r="K103" i="11"/>
  <c r="K59" i="11"/>
  <c r="Q73" i="11"/>
  <c r="P131" i="11"/>
  <c r="P129" i="11"/>
  <c r="Q222" i="11"/>
  <c r="Q203" i="11"/>
  <c r="Q199" i="11"/>
  <c r="Q180" i="11"/>
  <c r="Q172" i="11"/>
  <c r="Q241" i="11"/>
  <c r="P36" i="11"/>
  <c r="P258" i="11"/>
  <c r="Q248" i="11"/>
  <c r="S248" i="11" s="1"/>
  <c r="K357" i="11"/>
  <c r="P374" i="11"/>
  <c r="Q361" i="11"/>
  <c r="K403" i="11"/>
  <c r="K454" i="11"/>
  <c r="P446" i="11"/>
  <c r="K528" i="11"/>
  <c r="Q481" i="11"/>
  <c r="P494" i="11"/>
  <c r="K517" i="11"/>
  <c r="Q587" i="11"/>
  <c r="K547" i="11"/>
  <c r="Q526" i="11"/>
  <c r="P492" i="11"/>
  <c r="P587" i="11"/>
  <c r="K573" i="11"/>
  <c r="P663" i="11"/>
  <c r="K708" i="11"/>
  <c r="Q677" i="11"/>
  <c r="K727" i="11"/>
  <c r="Q671" i="11"/>
  <c r="P707" i="11"/>
  <c r="K696" i="11"/>
  <c r="K697" i="11"/>
  <c r="S697" i="11" s="1"/>
  <c r="Q757" i="11"/>
  <c r="P696" i="11"/>
  <c r="P781" i="11"/>
  <c r="P855" i="11"/>
  <c r="K827" i="11"/>
  <c r="K722" i="11"/>
  <c r="Q956" i="11"/>
  <c r="K996" i="11"/>
  <c r="Q679" i="11"/>
  <c r="Q1084" i="11"/>
  <c r="P1163" i="11"/>
  <c r="Q1075" i="11"/>
  <c r="Q694" i="11"/>
  <c r="P711" i="11"/>
  <c r="Q690" i="11"/>
  <c r="P1167" i="11"/>
  <c r="R1167" i="11" s="1"/>
  <c r="K1251" i="11"/>
  <c r="K1220" i="11"/>
  <c r="P1170" i="11"/>
  <c r="P1215" i="11"/>
  <c r="Q1147" i="11"/>
  <c r="P1223" i="11"/>
  <c r="K169" i="13"/>
  <c r="K98" i="13"/>
  <c r="K101" i="13"/>
  <c r="K395" i="13"/>
  <c r="K273" i="13"/>
  <c r="K374" i="13"/>
  <c r="K444" i="13"/>
  <c r="K415" i="13"/>
  <c r="K409" i="13"/>
  <c r="K483" i="13"/>
  <c r="K802" i="13"/>
  <c r="K894" i="13"/>
  <c r="K847" i="13"/>
  <c r="K859" i="13"/>
  <c r="K86" i="14"/>
  <c r="L86" i="14" s="1"/>
  <c r="K164" i="14"/>
  <c r="L164" i="14" s="1"/>
  <c r="K406" i="14"/>
  <c r="L406" i="14" s="1"/>
  <c r="K330" i="14"/>
  <c r="L330" i="14" s="1"/>
  <c r="K247" i="14"/>
  <c r="L247" i="14" s="1"/>
  <c r="K221" i="14"/>
  <c r="L221" i="14" s="1"/>
  <c r="K269" i="13"/>
  <c r="K315" i="14"/>
  <c r="L315" i="14" s="1"/>
  <c r="P31" i="11"/>
  <c r="K123" i="11"/>
  <c r="Q201" i="11"/>
  <c r="P395" i="11"/>
  <c r="Q676" i="11"/>
  <c r="S676" i="11" s="1"/>
  <c r="Q685" i="11"/>
  <c r="Q979" i="11"/>
  <c r="Q678" i="11"/>
  <c r="K577" i="13"/>
  <c r="J760" i="13"/>
  <c r="K762" i="13" s="1"/>
  <c r="J758" i="13"/>
  <c r="K759" i="13" s="1"/>
  <c r="P23" i="11"/>
  <c r="P29" i="11"/>
  <c r="K84" i="11"/>
  <c r="K61" i="11"/>
  <c r="P133" i="11"/>
  <c r="R133" i="11" s="1"/>
  <c r="K134" i="11"/>
  <c r="P159" i="11"/>
  <c r="Q177" i="11"/>
  <c r="Q200" i="11"/>
  <c r="P197" i="11"/>
  <c r="Q185" i="11"/>
  <c r="Q178" i="11"/>
  <c r="K268" i="11"/>
  <c r="P317" i="11"/>
  <c r="P291" i="11"/>
  <c r="R291" i="11" s="1"/>
  <c r="T291" i="11" s="1"/>
  <c r="P37" i="11"/>
  <c r="Q247" i="11"/>
  <c r="P355" i="11"/>
  <c r="Q369" i="11"/>
  <c r="K373" i="11"/>
  <c r="P365" i="11"/>
  <c r="K408" i="11"/>
  <c r="K387" i="11"/>
  <c r="Q384" i="11"/>
  <c r="Q432" i="11"/>
  <c r="Q430" i="11"/>
  <c r="Q529" i="11"/>
  <c r="P572" i="11"/>
  <c r="P629" i="11"/>
  <c r="P596" i="11"/>
  <c r="P658" i="11"/>
  <c r="R658" i="11" s="1"/>
  <c r="K686" i="11"/>
  <c r="P710" i="11"/>
  <c r="Q689" i="11"/>
  <c r="P733" i="11"/>
  <c r="P717" i="11"/>
  <c r="P674" i="11"/>
  <c r="P670" i="11"/>
  <c r="K694" i="11"/>
  <c r="R694" i="11" s="1"/>
  <c r="P660" i="11"/>
  <c r="Q700" i="11"/>
  <c r="K777" i="11"/>
  <c r="P793" i="11"/>
  <c r="K828" i="11"/>
  <c r="P890" i="11"/>
  <c r="K832" i="11"/>
  <c r="K997" i="11"/>
  <c r="K973" i="11"/>
  <c r="Q1101" i="11"/>
  <c r="Q695" i="11"/>
  <c r="Q1097" i="11"/>
  <c r="K1213" i="11"/>
  <c r="P1208" i="11"/>
  <c r="P1230" i="11"/>
  <c r="P1184" i="11"/>
  <c r="K1261" i="11"/>
  <c r="K1217" i="11"/>
  <c r="P1161" i="11"/>
  <c r="K1236" i="11"/>
  <c r="K710" i="11"/>
  <c r="K980" i="11"/>
  <c r="K1216" i="11"/>
  <c r="K66" i="13"/>
  <c r="K192" i="13"/>
  <c r="K135" i="13"/>
  <c r="K375" i="13"/>
  <c r="K286" i="13"/>
  <c r="K675" i="13"/>
  <c r="K699" i="13"/>
  <c r="K806" i="13"/>
  <c r="J645" i="13"/>
  <c r="K838" i="13"/>
  <c r="K947" i="13"/>
  <c r="K809" i="13"/>
  <c r="K1226" i="13"/>
  <c r="K1227" i="13"/>
  <c r="K182" i="14"/>
  <c r="L182" i="14" s="1"/>
  <c r="K251" i="14"/>
  <c r="L251" i="14" s="1"/>
  <c r="K204" i="14"/>
  <c r="L204" i="14" s="1"/>
  <c r="K82" i="14"/>
  <c r="L82" i="14" s="1"/>
  <c r="K274" i="14"/>
  <c r="L274" i="14" s="1"/>
  <c r="K429" i="14"/>
  <c r="L429" i="14" s="1"/>
  <c r="K132" i="14"/>
  <c r="L132" i="14" s="1"/>
  <c r="K50" i="11"/>
  <c r="Q204" i="11"/>
  <c r="Q179" i="11"/>
  <c r="Q424" i="11"/>
  <c r="Q1111" i="11"/>
  <c r="Q1255" i="11"/>
  <c r="P1231" i="11"/>
  <c r="P19" i="11"/>
  <c r="K107" i="11"/>
  <c r="K188" i="11"/>
  <c r="Q289" i="11"/>
  <c r="Q295" i="11"/>
  <c r="S295" i="11" s="1"/>
  <c r="K436" i="11"/>
  <c r="Q691" i="11"/>
  <c r="K658" i="11"/>
  <c r="Q1050" i="11"/>
  <c r="Q696" i="11"/>
  <c r="P1229" i="11"/>
  <c r="P1218" i="11"/>
  <c r="R1218" i="11" s="1"/>
  <c r="P1132" i="11"/>
  <c r="K196" i="13"/>
  <c r="K72" i="13"/>
  <c r="K48" i="13"/>
  <c r="K243" i="13"/>
  <c r="K313" i="13"/>
  <c r="K139" i="13"/>
  <c r="K255" i="13"/>
  <c r="K370" i="13"/>
  <c r="K37" i="13"/>
  <c r="K308" i="13"/>
  <c r="K465" i="13"/>
  <c r="K460" i="13"/>
  <c r="K346" i="13"/>
  <c r="K629" i="13"/>
  <c r="K702" i="13"/>
  <c r="K855" i="13"/>
  <c r="K844" i="13"/>
  <c r="K971" i="13"/>
  <c r="K34" i="14"/>
  <c r="L34" i="14" s="1"/>
  <c r="K170" i="14"/>
  <c r="L170" i="14" s="1"/>
  <c r="K58" i="14"/>
  <c r="L58" i="14" s="1"/>
  <c r="K228" i="14"/>
  <c r="L228" i="14" s="1"/>
  <c r="K92" i="14"/>
  <c r="L92" i="14" s="1"/>
  <c r="Q564" i="11"/>
  <c r="Q1048" i="11"/>
  <c r="K177" i="13"/>
  <c r="P20" i="11"/>
  <c r="P123" i="11"/>
  <c r="Q688" i="11"/>
  <c r="Q853" i="11"/>
  <c r="P1211" i="11"/>
  <c r="P25" i="11"/>
  <c r="P219" i="11"/>
  <c r="Q294" i="11"/>
  <c r="P408" i="11"/>
  <c r="R408" i="11" s="1"/>
  <c r="P500" i="11"/>
  <c r="K690" i="11"/>
  <c r="R690" i="11" s="1"/>
  <c r="Q1100" i="11"/>
  <c r="P1168" i="11"/>
  <c r="K1172" i="11"/>
  <c r="R1172" i="11" s="1"/>
  <c r="P30" i="11"/>
  <c r="Q128" i="11"/>
  <c r="Q183" i="11"/>
  <c r="P126" i="11"/>
  <c r="K230" i="11"/>
  <c r="P306" i="11"/>
  <c r="K297" i="11"/>
  <c r="K381" i="11"/>
  <c r="Q443" i="11"/>
  <c r="P613" i="11"/>
  <c r="K633" i="11"/>
  <c r="K705" i="11"/>
  <c r="K632" i="11"/>
  <c r="K665" i="11"/>
  <c r="P664" i="11"/>
  <c r="P829" i="11"/>
  <c r="R829" i="11" s="1"/>
  <c r="Q746" i="11"/>
  <c r="P897" i="11"/>
  <c r="Q1105" i="11"/>
  <c r="Q1123" i="11"/>
  <c r="Q1102" i="11"/>
  <c r="Q1228" i="11"/>
  <c r="K1212" i="11"/>
  <c r="K1173" i="11"/>
  <c r="P1212" i="11"/>
  <c r="P1171" i="11"/>
  <c r="R1171" i="11" s="1"/>
  <c r="R1235" i="11"/>
  <c r="K1215" i="11"/>
  <c r="P1169" i="11"/>
  <c r="R1169" i="11" s="1"/>
  <c r="T1169" i="11" s="1"/>
  <c r="P1228" i="11"/>
  <c r="K721" i="11"/>
  <c r="R721" i="11" s="1"/>
  <c r="K955" i="11"/>
  <c r="P1051" i="11"/>
  <c r="P1118" i="11"/>
  <c r="K201" i="13"/>
  <c r="K78" i="13"/>
  <c r="K129" i="13"/>
  <c r="K54" i="13"/>
  <c r="K49" i="13"/>
  <c r="K281" i="13"/>
  <c r="K285" i="13"/>
  <c r="K339" i="13"/>
  <c r="K344" i="13"/>
  <c r="K414" i="13"/>
  <c r="K501" i="13"/>
  <c r="K666" i="13"/>
  <c r="K732" i="13"/>
  <c r="K749" i="13"/>
  <c r="K969" i="13"/>
  <c r="K886" i="13"/>
  <c r="K816" i="13"/>
  <c r="K862" i="13"/>
  <c r="K1002" i="13"/>
  <c r="K1048" i="13"/>
  <c r="K1129" i="13"/>
  <c r="K1128" i="13"/>
  <c r="K258" i="14"/>
  <c r="L258" i="14" s="1"/>
  <c r="K211" i="14"/>
  <c r="L211" i="14" s="1"/>
  <c r="K253" i="14"/>
  <c r="L253" i="14" s="1"/>
  <c r="K385" i="14"/>
  <c r="L385" i="14" s="1"/>
  <c r="K343" i="14"/>
  <c r="L343" i="14" s="1"/>
  <c r="K235" i="14"/>
  <c r="L235" i="14" s="1"/>
  <c r="K262" i="14"/>
  <c r="L262" i="14" s="1"/>
  <c r="Q118" i="11"/>
  <c r="S118" i="11" s="1"/>
  <c r="Q176" i="11"/>
  <c r="Q512" i="11"/>
  <c r="P662" i="11"/>
  <c r="R662" i="11" s="1"/>
  <c r="Q1198" i="11"/>
  <c r="P1165" i="11"/>
  <c r="K248" i="11"/>
  <c r="P271" i="11"/>
  <c r="R271" i="11" s="1"/>
  <c r="K406" i="11"/>
  <c r="K563" i="11"/>
  <c r="Q738" i="11"/>
  <c r="Q665" i="11"/>
  <c r="Q805" i="11"/>
  <c r="K979" i="11"/>
  <c r="P1224" i="11"/>
  <c r="K137" i="11"/>
  <c r="R137" i="11" s="1"/>
  <c r="K138" i="11"/>
  <c r="Q230" i="11"/>
  <c r="K190" i="11"/>
  <c r="P303" i="11"/>
  <c r="K412" i="11"/>
  <c r="K411" i="11"/>
  <c r="S411" i="11" s="1"/>
  <c r="Q536" i="11"/>
  <c r="Q692" i="11"/>
  <c r="S692" i="11" s="1"/>
  <c r="P702" i="11"/>
  <c r="K713" i="11"/>
  <c r="Q890" i="11"/>
  <c r="Q1012" i="11"/>
  <c r="Q1156" i="11"/>
  <c r="Q68" i="11"/>
  <c r="K52" i="11"/>
  <c r="P113" i="11"/>
  <c r="K163" i="11"/>
  <c r="P253" i="11"/>
  <c r="P314" i="11"/>
  <c r="P305" i="11"/>
  <c r="K414" i="11"/>
  <c r="Q408" i="11"/>
  <c r="S408" i="11" s="1"/>
  <c r="K450" i="11"/>
  <c r="Q507" i="11"/>
  <c r="K425" i="11"/>
  <c r="Q402" i="11"/>
  <c r="K474" i="11"/>
  <c r="K551" i="11"/>
  <c r="K643" i="11"/>
  <c r="P624" i="11"/>
  <c r="P673" i="11"/>
  <c r="R673" i="11" s="1"/>
  <c r="K706" i="11"/>
  <c r="S706" i="11" s="1"/>
  <c r="P748" i="11"/>
  <c r="K687" i="11"/>
  <c r="K659" i="11"/>
  <c r="R681" i="11"/>
  <c r="K712" i="11"/>
  <c r="K715" i="11"/>
  <c r="P800" i="11"/>
  <c r="K831" i="11"/>
  <c r="K936" i="11"/>
  <c r="K995" i="11"/>
  <c r="Q1051" i="11"/>
  <c r="P1028" i="11"/>
  <c r="P666" i="11"/>
  <c r="Q1232" i="11"/>
  <c r="P1217" i="11"/>
  <c r="R1217" i="11" s="1"/>
  <c r="P1175" i="11"/>
  <c r="R1175" i="11" s="1"/>
  <c r="T1175" i="11" s="1"/>
  <c r="P1216" i="11"/>
  <c r="R1216" i="11" s="1"/>
  <c r="P1232" i="11"/>
  <c r="K1211" i="11"/>
  <c r="P880" i="11"/>
  <c r="P932" i="11"/>
  <c r="K162" i="13"/>
  <c r="K210" i="13"/>
  <c r="K81" i="13"/>
  <c r="K397" i="13"/>
  <c r="K564" i="13"/>
  <c r="J615" i="13"/>
  <c r="K617" i="13" s="1"/>
  <c r="K895" i="13"/>
  <c r="K869" i="13"/>
  <c r="K1011" i="13"/>
  <c r="K264" i="14"/>
  <c r="L264" i="14" s="1"/>
  <c r="K362" i="14"/>
  <c r="L362" i="14" s="1"/>
  <c r="K62" i="14"/>
  <c r="L62" i="14" s="1"/>
  <c r="K374" i="14"/>
  <c r="L374" i="14" s="1"/>
  <c r="K282" i="14"/>
  <c r="L282" i="14" s="1"/>
  <c r="K314" i="14"/>
  <c r="L314" i="14" s="1"/>
  <c r="K309" i="14"/>
  <c r="L309" i="14" s="1"/>
  <c r="Q1183" i="11"/>
  <c r="K337" i="13"/>
  <c r="Q181" i="11"/>
  <c r="P706" i="11"/>
  <c r="Q88" i="11"/>
  <c r="P177" i="11"/>
  <c r="P304" i="11"/>
  <c r="P280" i="11"/>
  <c r="Q437" i="11"/>
  <c r="P671" i="11"/>
  <c r="R671" i="11" s="1"/>
  <c r="P712" i="11"/>
  <c r="K1210" i="11"/>
  <c r="Q94" i="11"/>
  <c r="Q252" i="11"/>
  <c r="S252" i="11" s="1"/>
  <c r="K196" i="11"/>
  <c r="K252" i="11"/>
  <c r="K270" i="11"/>
  <c r="P454" i="11"/>
  <c r="Q501" i="11"/>
  <c r="Q532" i="11"/>
  <c r="K500" i="11"/>
  <c r="P738" i="11"/>
  <c r="K685" i="11"/>
  <c r="K824" i="11"/>
  <c r="Q1009" i="11"/>
  <c r="S1009" i="11" s="1"/>
  <c r="P107" i="11"/>
  <c r="R107" i="11" s="1"/>
  <c r="P158" i="11"/>
  <c r="K186" i="11"/>
  <c r="K263" i="11"/>
  <c r="K337" i="11"/>
  <c r="P382" i="11"/>
  <c r="R382" i="11" s="1"/>
  <c r="K118" i="11"/>
  <c r="Q143" i="11"/>
  <c r="P199" i="11"/>
  <c r="Q187" i="11"/>
  <c r="S187" i="11" s="1"/>
  <c r="P283" i="11"/>
  <c r="Q313" i="11"/>
  <c r="K317" i="11"/>
  <c r="K336" i="11"/>
  <c r="Q354" i="11"/>
  <c r="P386" i="11"/>
  <c r="P485" i="11"/>
  <c r="P565" i="11"/>
  <c r="Q544" i="11"/>
  <c r="K571" i="11"/>
  <c r="Q627" i="11"/>
  <c r="K489" i="11"/>
  <c r="P491" i="11"/>
  <c r="P574" i="11"/>
  <c r="Q660" i="11"/>
  <c r="P563" i="11"/>
  <c r="K661" i="11"/>
  <c r="Q741" i="11"/>
  <c r="K707" i="11"/>
  <c r="S707" i="11" s="1"/>
  <c r="Q686" i="11"/>
  <c r="Q681" i="11"/>
  <c r="S681" i="11" s="1"/>
  <c r="T681" i="11" s="1"/>
  <c r="K751" i="11"/>
  <c r="P776" i="11"/>
  <c r="Q908" i="11"/>
  <c r="K804" i="11"/>
  <c r="K1056" i="11"/>
  <c r="Q1052" i="11"/>
  <c r="Q1024" i="11"/>
  <c r="K1064" i="11"/>
  <c r="P1047" i="11"/>
  <c r="Q1098" i="11"/>
  <c r="K1175" i="11"/>
  <c r="K1177" i="11"/>
  <c r="P1209" i="11"/>
  <c r="P1214" i="11"/>
  <c r="K695" i="11"/>
  <c r="K684" i="11"/>
  <c r="S684" i="11" s="1"/>
  <c r="K998" i="11"/>
  <c r="K1231" i="11"/>
  <c r="K56" i="13"/>
  <c r="K163" i="13"/>
  <c r="K218" i="13"/>
  <c r="K33" i="13"/>
  <c r="K266" i="13"/>
  <c r="K259" i="13"/>
  <c r="K291" i="13"/>
  <c r="K304" i="13"/>
  <c r="K355" i="13"/>
  <c r="K405" i="13"/>
  <c r="K552" i="13"/>
  <c r="J631" i="13"/>
  <c r="K739" i="13"/>
  <c r="K907" i="13"/>
  <c r="K738" i="13"/>
  <c r="K559" i="13"/>
  <c r="K924" i="13"/>
  <c r="K1082" i="13"/>
  <c r="K218" i="14"/>
  <c r="L218" i="14" s="1"/>
  <c r="K18" i="14"/>
  <c r="L18" i="14" s="1"/>
  <c r="K50" i="14"/>
  <c r="L50" i="14" s="1"/>
  <c r="K209" i="14"/>
  <c r="L209" i="14" s="1"/>
  <c r="K271" i="14"/>
  <c r="L271" i="14" s="1"/>
  <c r="K311" i="14"/>
  <c r="L311" i="14" s="1"/>
  <c r="K351" i="14"/>
  <c r="L351" i="14" s="1"/>
  <c r="K499" i="14"/>
  <c r="L499" i="14" s="1"/>
  <c r="K40" i="14"/>
  <c r="L40" i="14" s="1"/>
  <c r="K68" i="14"/>
  <c r="L68" i="14" s="1"/>
  <c r="K87" i="14"/>
  <c r="L87" i="14" s="1"/>
  <c r="K113" i="14"/>
  <c r="L113" i="14" s="1"/>
  <c r="K138" i="14"/>
  <c r="L138" i="14" s="1"/>
  <c r="K272" i="14"/>
  <c r="L272" i="14" s="1"/>
  <c r="K323" i="14"/>
  <c r="L323" i="14" s="1"/>
  <c r="K346" i="14"/>
  <c r="L346" i="14" s="1"/>
  <c r="K363" i="14"/>
  <c r="L363" i="14" s="1"/>
  <c r="K384" i="14"/>
  <c r="L384" i="14" s="1"/>
  <c r="K437" i="14"/>
  <c r="L437" i="14" s="1"/>
  <c r="K152" i="14"/>
  <c r="L152" i="14" s="1"/>
  <c r="K171" i="14"/>
  <c r="L171" i="14" s="1"/>
  <c r="K454" i="14"/>
  <c r="L454" i="14" s="1"/>
  <c r="K493" i="14"/>
  <c r="L493" i="14" s="1"/>
  <c r="K522" i="14"/>
  <c r="L522" i="14" s="1"/>
  <c r="K239" i="14"/>
  <c r="L239" i="14" s="1"/>
  <c r="K260" i="14"/>
  <c r="L260" i="14" s="1"/>
  <c r="K369" i="14"/>
  <c r="L369" i="14" s="1"/>
  <c r="K128" i="14"/>
  <c r="L128" i="14" s="1"/>
  <c r="K147" i="14"/>
  <c r="L147" i="14" s="1"/>
  <c r="K173" i="14"/>
  <c r="L173" i="14" s="1"/>
  <c r="K199" i="14"/>
  <c r="L199" i="14" s="1"/>
  <c r="K227" i="14"/>
  <c r="L227" i="14" s="1"/>
  <c r="K386" i="14"/>
  <c r="L386" i="14" s="1"/>
  <c r="K32" i="14"/>
  <c r="L32" i="14" s="1"/>
  <c r="K59" i="14"/>
  <c r="L59" i="14" s="1"/>
  <c r="K180" i="14"/>
  <c r="L180" i="14" s="1"/>
  <c r="K206" i="14"/>
  <c r="L206" i="14" s="1"/>
  <c r="K276" i="14"/>
  <c r="L276" i="14" s="1"/>
  <c r="K360" i="14"/>
  <c r="L360" i="14" s="1"/>
  <c r="K413" i="14"/>
  <c r="L413" i="14" s="1"/>
  <c r="K136" i="14"/>
  <c r="L136" i="14" s="1"/>
  <c r="K155" i="14"/>
  <c r="L155" i="14" s="1"/>
  <c r="K181" i="14"/>
  <c r="L181" i="14" s="1"/>
  <c r="K201" i="14"/>
  <c r="L201" i="14" s="1"/>
  <c r="K222" i="14"/>
  <c r="L222" i="14" s="1"/>
  <c r="K242" i="14"/>
  <c r="L242" i="14" s="1"/>
  <c r="K366" i="14"/>
  <c r="L366" i="14" s="1"/>
  <c r="K350" i="14"/>
  <c r="L350" i="14" s="1"/>
  <c r="K551" i="14"/>
  <c r="L551" i="14" s="1"/>
  <c r="K575" i="14"/>
  <c r="L575" i="14" s="1"/>
  <c r="K1151" i="14"/>
  <c r="L1151" i="14" s="1"/>
  <c r="K500" i="14"/>
  <c r="L500" i="14" s="1"/>
  <c r="K757" i="14"/>
  <c r="L757" i="14" s="1"/>
  <c r="K781" i="14"/>
  <c r="L781" i="14" s="1"/>
  <c r="K897" i="14"/>
  <c r="L897" i="14" s="1"/>
  <c r="K925" i="14"/>
  <c r="L925" i="14" s="1"/>
  <c r="K569" i="14"/>
  <c r="L569" i="14" s="1"/>
  <c r="K742" i="14"/>
  <c r="L742" i="14" s="1"/>
  <c r="K766" i="14"/>
  <c r="L766" i="14" s="1"/>
  <c r="K1114" i="14"/>
  <c r="L1114" i="14" s="1"/>
  <c r="K494" i="14"/>
  <c r="L494" i="14" s="1"/>
  <c r="K546" i="14"/>
  <c r="L546" i="14" s="1"/>
  <c r="K719" i="14"/>
  <c r="L719" i="14" s="1"/>
  <c r="K799" i="14"/>
  <c r="L799" i="14" s="1"/>
  <c r="K850" i="14"/>
  <c r="L850" i="14" s="1"/>
  <c r="K927" i="14"/>
  <c r="L927" i="14" s="1"/>
  <c r="K388" i="14"/>
  <c r="L388" i="14" s="1"/>
  <c r="K468" i="14"/>
  <c r="L468" i="14" s="1"/>
  <c r="K831" i="14"/>
  <c r="L831" i="14" s="1"/>
  <c r="K968" i="14"/>
  <c r="L968" i="14" s="1"/>
  <c r="K540" i="14"/>
  <c r="L540" i="14" s="1"/>
  <c r="K845" i="14"/>
  <c r="L845" i="14" s="1"/>
  <c r="K1014" i="14"/>
  <c r="L1014" i="14" s="1"/>
  <c r="K1054" i="14"/>
  <c r="L1054" i="14" s="1"/>
  <c r="K1076" i="14"/>
  <c r="L1076" i="14" s="1"/>
  <c r="K1192" i="14"/>
  <c r="L1192" i="14" s="1"/>
  <c r="K1171" i="14"/>
  <c r="L1171" i="14" s="1"/>
  <c r="K810" i="14"/>
  <c r="L810" i="14" s="1"/>
  <c r="K1105" i="14"/>
  <c r="L1105" i="14" s="1"/>
  <c r="K958" i="14"/>
  <c r="L958" i="14" s="1"/>
  <c r="J710" i="13"/>
  <c r="K712" i="13" s="1"/>
  <c r="K700" i="14"/>
  <c r="L700" i="14" s="1"/>
  <c r="K971" i="14"/>
  <c r="L971" i="14" s="1"/>
  <c r="K1066" i="13"/>
  <c r="K990" i="13"/>
  <c r="K1102" i="13"/>
  <c r="K964" i="13"/>
  <c r="K1246" i="13"/>
  <c r="K29" i="14"/>
  <c r="L29" i="14" s="1"/>
  <c r="K99" i="14"/>
  <c r="L99" i="14" s="1"/>
  <c r="K125" i="14"/>
  <c r="L125" i="14" s="1"/>
  <c r="K150" i="14"/>
  <c r="L150" i="14" s="1"/>
  <c r="K293" i="14"/>
  <c r="L293" i="14" s="1"/>
  <c r="K203" i="14"/>
  <c r="L203" i="14" s="1"/>
  <c r="K225" i="14"/>
  <c r="L225" i="14" s="1"/>
  <c r="K300" i="14"/>
  <c r="L300" i="14" s="1"/>
  <c r="K368" i="14"/>
  <c r="L368" i="14" s="1"/>
  <c r="K421" i="14"/>
  <c r="L421" i="14" s="1"/>
  <c r="K232" i="14"/>
  <c r="L232" i="14" s="1"/>
  <c r="K281" i="14"/>
  <c r="L281" i="14" s="1"/>
  <c r="K306" i="14"/>
  <c r="L306" i="14" s="1"/>
  <c r="K63" i="14"/>
  <c r="L63" i="14" s="1"/>
  <c r="K89" i="14"/>
  <c r="L89" i="14" s="1"/>
  <c r="K114" i="14"/>
  <c r="L114" i="14" s="1"/>
  <c r="K307" i="14"/>
  <c r="L307" i="14" s="1"/>
  <c r="K348" i="14"/>
  <c r="L348" i="14" s="1"/>
  <c r="K407" i="14"/>
  <c r="L407" i="14" s="1"/>
  <c r="K42" i="14"/>
  <c r="L42" i="14" s="1"/>
  <c r="K254" i="14"/>
  <c r="L254" i="14" s="1"/>
  <c r="K275" i="14"/>
  <c r="L275" i="14" s="1"/>
  <c r="K308" i="14"/>
  <c r="L308" i="14" s="1"/>
  <c r="K65" i="14"/>
  <c r="L65" i="14" s="1"/>
  <c r="K90" i="14"/>
  <c r="L90" i="14" s="1"/>
  <c r="K344" i="14"/>
  <c r="L344" i="14" s="1"/>
  <c r="K397" i="14"/>
  <c r="L397" i="14" s="1"/>
  <c r="K451" i="14"/>
  <c r="L451" i="14" s="1"/>
  <c r="K38" i="14"/>
  <c r="L38" i="14" s="1"/>
  <c r="K327" i="14"/>
  <c r="L327" i="14" s="1"/>
  <c r="K599" i="14"/>
  <c r="L599" i="14" s="1"/>
  <c r="K724" i="14"/>
  <c r="L724" i="14" s="1"/>
  <c r="K592" i="14"/>
  <c r="L592" i="14" s="1"/>
  <c r="K805" i="14"/>
  <c r="L805" i="14" s="1"/>
  <c r="K863" i="14"/>
  <c r="L863" i="14" s="1"/>
  <c r="K1046" i="14"/>
  <c r="L1046" i="14" s="1"/>
  <c r="K243" i="14"/>
  <c r="L243" i="14" s="1"/>
  <c r="K665" i="14"/>
  <c r="L665" i="14" s="1"/>
  <c r="K697" i="14"/>
  <c r="L697" i="14" s="1"/>
  <c r="K718" i="14"/>
  <c r="L718" i="14" s="1"/>
  <c r="K822" i="14"/>
  <c r="L822" i="14" s="1"/>
  <c r="K1074" i="14"/>
  <c r="L1074" i="14" s="1"/>
  <c r="K1091" i="14"/>
  <c r="L1091" i="14" s="1"/>
  <c r="K1166" i="14"/>
  <c r="L1166" i="14" s="1"/>
  <c r="K1127" i="14"/>
  <c r="L1127" i="14" s="1"/>
  <c r="K955" i="14"/>
  <c r="L955" i="14" s="1"/>
  <c r="K555" i="14"/>
  <c r="L555" i="14" s="1"/>
  <c r="K603" i="14"/>
  <c r="L603" i="14" s="1"/>
  <c r="K760" i="14"/>
  <c r="L760" i="14" s="1"/>
  <c r="K1000" i="14"/>
  <c r="L1000" i="14" s="1"/>
  <c r="K1070" i="14"/>
  <c r="L1070" i="14" s="1"/>
  <c r="K208" i="14"/>
  <c r="L208" i="14" s="1"/>
  <c r="K443" i="14"/>
  <c r="L443" i="14" s="1"/>
  <c r="K988" i="14"/>
  <c r="L988" i="14" s="1"/>
  <c r="K1225" i="14"/>
  <c r="L1225" i="14" s="1"/>
  <c r="K1258" i="14"/>
  <c r="L1258" i="14" s="1"/>
  <c r="J45" i="13"/>
  <c r="K47" i="13" s="1"/>
  <c r="J44" i="13"/>
  <c r="K45" i="13" s="1"/>
  <c r="K714" i="14"/>
  <c r="L714" i="14" s="1"/>
  <c r="K762" i="14"/>
  <c r="L762" i="14" s="1"/>
  <c r="K860" i="14"/>
  <c r="L860" i="14" s="1"/>
  <c r="K950" i="14"/>
  <c r="L950" i="14" s="1"/>
  <c r="K1060" i="14"/>
  <c r="L1060" i="14" s="1"/>
  <c r="K1083" i="14"/>
  <c r="L1083" i="14" s="1"/>
  <c r="K1215" i="14"/>
  <c r="L1215" i="14" s="1"/>
  <c r="K1243" i="14"/>
  <c r="L1243" i="14" s="1"/>
  <c r="K1117" i="14"/>
  <c r="L1117" i="14" s="1"/>
  <c r="K412" i="14"/>
  <c r="L412" i="14" s="1"/>
  <c r="K795" i="14"/>
  <c r="L795" i="14" s="1"/>
  <c r="K630" i="14"/>
  <c r="L630" i="14" s="1"/>
  <c r="K654" i="14"/>
  <c r="L654" i="14" s="1"/>
  <c r="K176" i="14"/>
  <c r="L176" i="14" s="1"/>
  <c r="K230" i="14"/>
  <c r="L230" i="14" s="1"/>
  <c r="K250" i="14"/>
  <c r="L250" i="14" s="1"/>
  <c r="K426" i="14"/>
  <c r="L426" i="14" s="1"/>
  <c r="K506" i="14"/>
  <c r="L506" i="14" s="1"/>
  <c r="K74" i="14"/>
  <c r="L74" i="14" s="1"/>
  <c r="K352" i="14"/>
  <c r="L352" i="14" s="1"/>
  <c r="K405" i="14"/>
  <c r="L405" i="14" s="1"/>
  <c r="K41" i="14"/>
  <c r="L41" i="14" s="1"/>
  <c r="K88" i="14"/>
  <c r="L88" i="14" s="1"/>
  <c r="K107" i="14"/>
  <c r="L107" i="14" s="1"/>
  <c r="K133" i="14"/>
  <c r="L133" i="14" s="1"/>
  <c r="K158" i="14"/>
  <c r="L158" i="14" s="1"/>
  <c r="K288" i="14"/>
  <c r="L288" i="14" s="1"/>
  <c r="K422" i="14"/>
  <c r="L422" i="14" s="1"/>
  <c r="K140" i="14"/>
  <c r="L140" i="14" s="1"/>
  <c r="K159" i="14"/>
  <c r="L159" i="14" s="1"/>
  <c r="K185" i="14"/>
  <c r="L185" i="14" s="1"/>
  <c r="K205" i="14"/>
  <c r="L205" i="14" s="1"/>
  <c r="K289" i="14"/>
  <c r="L289" i="14" s="1"/>
  <c r="K391" i="14"/>
  <c r="L391" i="14" s="1"/>
  <c r="K21" i="14"/>
  <c r="L21" i="14" s="1"/>
  <c r="K64" i="14"/>
  <c r="L64" i="14" s="1"/>
  <c r="K83" i="14"/>
  <c r="L83" i="14" s="1"/>
  <c r="K109" i="14"/>
  <c r="L109" i="14" s="1"/>
  <c r="K134" i="14"/>
  <c r="L134" i="14" s="1"/>
  <c r="K213" i="14"/>
  <c r="L213" i="14" s="1"/>
  <c r="K240" i="14"/>
  <c r="L240" i="14" s="1"/>
  <c r="K331" i="14"/>
  <c r="L331" i="14" s="1"/>
  <c r="K354" i="14"/>
  <c r="L354" i="14" s="1"/>
  <c r="K116" i="14"/>
  <c r="L116" i="14" s="1"/>
  <c r="K135" i="14"/>
  <c r="L135" i="14" s="1"/>
  <c r="K161" i="14"/>
  <c r="L161" i="14" s="1"/>
  <c r="K186" i="14"/>
  <c r="L186" i="14" s="1"/>
  <c r="K234" i="14"/>
  <c r="L234" i="14" s="1"/>
  <c r="K297" i="14"/>
  <c r="L297" i="14" s="1"/>
  <c r="K381" i="14"/>
  <c r="L381" i="14" s="1"/>
  <c r="K435" i="14"/>
  <c r="L435" i="14" s="1"/>
  <c r="K456" i="14"/>
  <c r="L456" i="14" s="1"/>
  <c r="K72" i="14"/>
  <c r="L72" i="14" s="1"/>
  <c r="K91" i="14"/>
  <c r="L91" i="14" s="1"/>
  <c r="K117" i="14"/>
  <c r="L117" i="14" s="1"/>
  <c r="K142" i="14"/>
  <c r="L142" i="14" s="1"/>
  <c r="K269" i="14"/>
  <c r="L269" i="14" s="1"/>
  <c r="K382" i="14"/>
  <c r="L382" i="14" s="1"/>
  <c r="K430" i="14"/>
  <c r="L430" i="14" s="1"/>
  <c r="K175" i="14"/>
  <c r="L175" i="14" s="1"/>
  <c r="K377" i="14"/>
  <c r="L377" i="14" s="1"/>
  <c r="K433" i="14"/>
  <c r="L433" i="14" s="1"/>
  <c r="K477" i="14"/>
  <c r="L477" i="14" s="1"/>
  <c r="K514" i="14"/>
  <c r="L514" i="14" s="1"/>
  <c r="K695" i="14"/>
  <c r="L695" i="14" s="1"/>
  <c r="K1017" i="14"/>
  <c r="L1017" i="14" s="1"/>
  <c r="K774" i="14"/>
  <c r="L774" i="14" s="1"/>
  <c r="K946" i="14"/>
  <c r="L946" i="14" s="1"/>
  <c r="K570" i="14"/>
  <c r="L570" i="14" s="1"/>
  <c r="K674" i="14"/>
  <c r="L674" i="14" s="1"/>
  <c r="K727" i="14"/>
  <c r="L727" i="14" s="1"/>
  <c r="K933" i="14"/>
  <c r="L933" i="14" s="1"/>
  <c r="K1131" i="14"/>
  <c r="L1131" i="14" s="1"/>
  <c r="K736" i="14"/>
  <c r="L736" i="14" s="1"/>
  <c r="K1150" i="14"/>
  <c r="L1150" i="14" s="1"/>
  <c r="K469" i="14"/>
  <c r="L469" i="14" s="1"/>
  <c r="K596" i="14"/>
  <c r="L596" i="14" s="1"/>
  <c r="K628" i="14"/>
  <c r="L628" i="14" s="1"/>
  <c r="K745" i="14"/>
  <c r="L745" i="14" s="1"/>
  <c r="K817" i="14"/>
  <c r="L817" i="14" s="1"/>
  <c r="K852" i="14"/>
  <c r="L852" i="14" s="1"/>
  <c r="K1198" i="14"/>
  <c r="L1198" i="14" s="1"/>
  <c r="K23" i="14"/>
  <c r="L23" i="14" s="1"/>
  <c r="K383" i="14"/>
  <c r="L383" i="14" s="1"/>
  <c r="K512" i="14"/>
  <c r="L512" i="14" s="1"/>
  <c r="K589" i="14"/>
  <c r="L589" i="14" s="1"/>
  <c r="K746" i="14"/>
  <c r="L746" i="14" s="1"/>
  <c r="K929" i="14"/>
  <c r="L929" i="14" s="1"/>
  <c r="K1038" i="14"/>
  <c r="L1038" i="14" s="1"/>
  <c r="J949" i="13"/>
  <c r="J950" i="13"/>
  <c r="K723" i="14"/>
  <c r="L723" i="14" s="1"/>
  <c r="K534" i="14"/>
  <c r="L534" i="14" s="1"/>
  <c r="K582" i="14"/>
  <c r="L582" i="14" s="1"/>
  <c r="K1044" i="14"/>
  <c r="L1044" i="14" s="1"/>
  <c r="K1033" i="14"/>
  <c r="L1033" i="14" s="1"/>
  <c r="K1159" i="14"/>
  <c r="L1159" i="14" s="1"/>
  <c r="K1044" i="13"/>
  <c r="K818" i="13"/>
  <c r="K1092" i="13"/>
  <c r="K1168" i="13"/>
  <c r="K1214" i="13"/>
  <c r="K1209" i="13"/>
  <c r="K1195" i="13"/>
  <c r="K1236" i="13"/>
  <c r="K61" i="14"/>
  <c r="L61" i="14" s="1"/>
  <c r="K196" i="14"/>
  <c r="L196" i="14" s="1"/>
  <c r="K279" i="14"/>
  <c r="L279" i="14" s="1"/>
  <c r="K299" i="14"/>
  <c r="L299" i="14" s="1"/>
  <c r="K322" i="14"/>
  <c r="L322" i="14" s="1"/>
  <c r="K357" i="14"/>
  <c r="L357" i="14" s="1"/>
  <c r="K474" i="14"/>
  <c r="L474" i="14" s="1"/>
  <c r="K24" i="14"/>
  <c r="L24" i="14" s="1"/>
  <c r="K51" i="14"/>
  <c r="L51" i="14" s="1"/>
  <c r="K100" i="14"/>
  <c r="L100" i="14" s="1"/>
  <c r="K119" i="14"/>
  <c r="L119" i="14" s="1"/>
  <c r="K145" i="14"/>
  <c r="L145" i="14" s="1"/>
  <c r="K190" i="14"/>
  <c r="L190" i="14" s="1"/>
  <c r="K280" i="14"/>
  <c r="L280" i="14" s="1"/>
  <c r="K312" i="14"/>
  <c r="L312" i="14" s="1"/>
  <c r="K329" i="14"/>
  <c r="L329" i="14" s="1"/>
  <c r="K389" i="14"/>
  <c r="L389" i="14" s="1"/>
  <c r="K19" i="14"/>
  <c r="L19" i="14" s="1"/>
  <c r="K184" i="14"/>
  <c r="L184" i="14" s="1"/>
  <c r="K259" i="14"/>
  <c r="L259" i="14" s="1"/>
  <c r="K324" i="14"/>
  <c r="L324" i="14" s="1"/>
  <c r="K470" i="14"/>
  <c r="L470" i="14" s="1"/>
  <c r="K508" i="14"/>
  <c r="L508" i="14" s="1"/>
  <c r="K226" i="14"/>
  <c r="L226" i="14" s="1"/>
  <c r="K246" i="14"/>
  <c r="L246" i="14" s="1"/>
  <c r="K336" i="14"/>
  <c r="L336" i="14" s="1"/>
  <c r="K375" i="14"/>
  <c r="L375" i="14" s="1"/>
  <c r="K396" i="14"/>
  <c r="L396" i="14" s="1"/>
  <c r="K160" i="14"/>
  <c r="L160" i="14" s="1"/>
  <c r="K179" i="14"/>
  <c r="L179" i="14" s="1"/>
  <c r="K402" i="14"/>
  <c r="L402" i="14" s="1"/>
  <c r="K43" i="14"/>
  <c r="L43" i="14" s="1"/>
  <c r="K255" i="14"/>
  <c r="L255" i="14" s="1"/>
  <c r="K365" i="14"/>
  <c r="L365" i="14" s="1"/>
  <c r="K419" i="14"/>
  <c r="L419" i="14" s="1"/>
  <c r="K440" i="14"/>
  <c r="L440" i="14" s="1"/>
  <c r="K168" i="14"/>
  <c r="L168" i="14" s="1"/>
  <c r="K187" i="14"/>
  <c r="L187" i="14" s="1"/>
  <c r="K207" i="14"/>
  <c r="L207" i="14" s="1"/>
  <c r="K249" i="14"/>
  <c r="L249" i="14" s="1"/>
  <c r="K338" i="14"/>
  <c r="L338" i="14" s="1"/>
  <c r="K820" i="14"/>
  <c r="L820" i="14" s="1"/>
  <c r="K855" i="14"/>
  <c r="L855" i="14" s="1"/>
  <c r="K1107" i="14"/>
  <c r="L1107" i="14" s="1"/>
  <c r="K453" i="14"/>
  <c r="L453" i="14" s="1"/>
  <c r="K529" i="14"/>
  <c r="L529" i="14" s="1"/>
  <c r="K688" i="14"/>
  <c r="L688" i="14" s="1"/>
  <c r="K717" i="14"/>
  <c r="L717" i="14" s="1"/>
  <c r="K813" i="14"/>
  <c r="L813" i="14" s="1"/>
  <c r="K372" i="14"/>
  <c r="L372" i="14" s="1"/>
  <c r="K501" i="14"/>
  <c r="L501" i="14" s="1"/>
  <c r="K530" i="14"/>
  <c r="L530" i="14" s="1"/>
  <c r="K829" i="14"/>
  <c r="L829" i="14" s="1"/>
  <c r="K1196" i="14"/>
  <c r="L1196" i="14" s="1"/>
  <c r="K1212" i="14"/>
  <c r="L1212" i="14" s="1"/>
  <c r="K650" i="14"/>
  <c r="L650" i="14" s="1"/>
  <c r="K759" i="14"/>
  <c r="L759" i="14" s="1"/>
  <c r="K961" i="14"/>
  <c r="L961" i="14" s="1"/>
  <c r="K1155" i="14"/>
  <c r="L1155" i="14" s="1"/>
  <c r="K60" i="14"/>
  <c r="L60" i="14" s="1"/>
  <c r="K449" i="14"/>
  <c r="L449" i="14" s="1"/>
  <c r="K587" i="14"/>
  <c r="L587" i="14" s="1"/>
  <c r="K611" i="14"/>
  <c r="L611" i="14" s="1"/>
  <c r="K1081" i="14"/>
  <c r="L1081" i="14" s="1"/>
  <c r="K130" i="14"/>
  <c r="L130" i="14" s="1"/>
  <c r="K496" i="14"/>
  <c r="L496" i="14" s="1"/>
  <c r="K777" i="14"/>
  <c r="L777" i="14" s="1"/>
  <c r="K935" i="14"/>
  <c r="L935" i="14" s="1"/>
  <c r="K963" i="14"/>
  <c r="L963" i="14" s="1"/>
  <c r="K1133" i="14"/>
  <c r="L1133" i="14" s="1"/>
  <c r="K1203" i="14"/>
  <c r="L1203" i="14" s="1"/>
  <c r="K270" i="14"/>
  <c r="L270" i="14" s="1"/>
  <c r="K557" i="14"/>
  <c r="L557" i="14" s="1"/>
  <c r="K722" i="14"/>
  <c r="L722" i="14" s="1"/>
  <c r="K957" i="14"/>
  <c r="L957" i="14" s="1"/>
  <c r="K1147" i="14"/>
  <c r="L1147" i="14" s="1"/>
  <c r="K996" i="14"/>
  <c r="L996" i="14" s="1"/>
  <c r="K566" i="14"/>
  <c r="L566" i="14" s="1"/>
  <c r="K662" i="14"/>
  <c r="L662" i="14" s="1"/>
  <c r="K695" i="13"/>
  <c r="K785" i="13"/>
  <c r="K627" i="13"/>
  <c r="K765" i="13"/>
  <c r="K856" i="13"/>
  <c r="K852" i="13"/>
  <c r="K949" i="13"/>
  <c r="K1043" i="13"/>
  <c r="K1038" i="13"/>
  <c r="K1133" i="13"/>
  <c r="K1187" i="13"/>
  <c r="K1020" i="13"/>
  <c r="K1260" i="13"/>
  <c r="K131" i="14"/>
  <c r="L131" i="14" s="1"/>
  <c r="K157" i="14"/>
  <c r="L157" i="14" s="1"/>
  <c r="K216" i="14"/>
  <c r="L216" i="14" s="1"/>
  <c r="K394" i="14"/>
  <c r="L394" i="14" s="1"/>
  <c r="K513" i="14"/>
  <c r="L513" i="14" s="1"/>
  <c r="K231" i="14"/>
  <c r="L231" i="14" s="1"/>
  <c r="K373" i="14"/>
  <c r="L373" i="14" s="1"/>
  <c r="K427" i="14"/>
  <c r="L427" i="14" s="1"/>
  <c r="K46" i="14"/>
  <c r="L46" i="14" s="1"/>
  <c r="K69" i="14"/>
  <c r="L69" i="14" s="1"/>
  <c r="K94" i="14"/>
  <c r="L94" i="14" s="1"/>
  <c r="K347" i="14"/>
  <c r="L347" i="14" s="1"/>
  <c r="K390" i="14"/>
  <c r="L390" i="14" s="1"/>
  <c r="K47" i="14"/>
  <c r="L47" i="14" s="1"/>
  <c r="K95" i="14"/>
  <c r="L95" i="14" s="1"/>
  <c r="K121" i="14"/>
  <c r="L121" i="14" s="1"/>
  <c r="K146" i="14"/>
  <c r="L146" i="14" s="1"/>
  <c r="K266" i="14"/>
  <c r="L266" i="14" s="1"/>
  <c r="K295" i="14"/>
  <c r="L295" i="14" s="1"/>
  <c r="K313" i="14"/>
  <c r="L313" i="14" s="1"/>
  <c r="K359" i="14"/>
  <c r="L359" i="14" s="1"/>
  <c r="K380" i="14"/>
  <c r="L380" i="14" s="1"/>
  <c r="K26" i="14"/>
  <c r="L26" i="14" s="1"/>
  <c r="K53" i="14"/>
  <c r="L53" i="14" s="1"/>
  <c r="K70" i="14"/>
  <c r="L70" i="14" s="1"/>
  <c r="K261" i="14"/>
  <c r="L261" i="14" s="1"/>
  <c r="K319" i="14"/>
  <c r="L319" i="14" s="1"/>
  <c r="K71" i="14"/>
  <c r="L71" i="14" s="1"/>
  <c r="K97" i="14"/>
  <c r="L97" i="14" s="1"/>
  <c r="K122" i="14"/>
  <c r="L122" i="14" s="1"/>
  <c r="K283" i="14"/>
  <c r="L283" i="14" s="1"/>
  <c r="K302" i="14"/>
  <c r="L302" i="14" s="1"/>
  <c r="K349" i="14"/>
  <c r="L349" i="14" s="1"/>
  <c r="K403" i="14"/>
  <c r="L403" i="14" s="1"/>
  <c r="K424" i="14"/>
  <c r="L424" i="14" s="1"/>
  <c r="K22" i="14"/>
  <c r="L22" i="14" s="1"/>
  <c r="K49" i="14"/>
  <c r="L49" i="14" s="1"/>
  <c r="K78" i="14"/>
  <c r="L78" i="14" s="1"/>
  <c r="K229" i="14"/>
  <c r="L229" i="14" s="1"/>
  <c r="K398" i="14"/>
  <c r="L398" i="14" s="1"/>
  <c r="K484" i="14"/>
  <c r="L484" i="14" s="1"/>
  <c r="K607" i="14"/>
  <c r="L607" i="14" s="1"/>
  <c r="K655" i="14"/>
  <c r="L655" i="14" s="1"/>
  <c r="K732" i="14"/>
  <c r="L732" i="14" s="1"/>
  <c r="K917" i="14"/>
  <c r="L917" i="14" s="1"/>
  <c r="K978" i="14"/>
  <c r="L978" i="14" s="1"/>
  <c r="K997" i="14"/>
  <c r="L997" i="14" s="1"/>
  <c r="K478" i="14"/>
  <c r="L478" i="14" s="1"/>
  <c r="K648" i="14"/>
  <c r="L648" i="14" s="1"/>
  <c r="K741" i="14"/>
  <c r="L741" i="14" s="1"/>
  <c r="K869" i="14"/>
  <c r="L869" i="14" s="1"/>
  <c r="K911" i="14"/>
  <c r="L911" i="14" s="1"/>
  <c r="K998" i="14"/>
  <c r="L998" i="14" s="1"/>
  <c r="K39" i="14"/>
  <c r="L39" i="14" s="1"/>
  <c r="K447" i="14"/>
  <c r="L447" i="14" s="1"/>
  <c r="K782" i="14"/>
  <c r="L782" i="14" s="1"/>
  <c r="K884" i="14"/>
  <c r="L884" i="14" s="1"/>
  <c r="K919" i="14"/>
  <c r="L919" i="14" s="1"/>
  <c r="K73" i="14"/>
  <c r="L73" i="14" s="1"/>
  <c r="K480" i="14"/>
  <c r="L480" i="14" s="1"/>
  <c r="K578" i="14"/>
  <c r="L578" i="14" s="1"/>
  <c r="K735" i="14"/>
  <c r="L735" i="14" s="1"/>
  <c r="K783" i="14"/>
  <c r="L783" i="14" s="1"/>
  <c r="K830" i="14"/>
  <c r="L830" i="14" s="1"/>
  <c r="K1058" i="14"/>
  <c r="L1058" i="14" s="1"/>
  <c r="K667" i="14"/>
  <c r="L667" i="14" s="1"/>
  <c r="K744" i="14"/>
  <c r="L744" i="14" s="1"/>
  <c r="K844" i="14"/>
  <c r="L844" i="14" s="1"/>
  <c r="K906" i="14"/>
  <c r="L906" i="14" s="1"/>
  <c r="K934" i="14"/>
  <c r="L934" i="14" s="1"/>
  <c r="K1180" i="14"/>
  <c r="L1180" i="14" s="1"/>
  <c r="K475" i="14"/>
  <c r="L475" i="14" s="1"/>
  <c r="K604" i="14"/>
  <c r="L604" i="14" s="1"/>
  <c r="K1139" i="14"/>
  <c r="L1139" i="14" s="1"/>
  <c r="K1235" i="14"/>
  <c r="L1235" i="14" s="1"/>
  <c r="J228" i="13"/>
  <c r="K228" i="13" s="1"/>
  <c r="K964" i="14"/>
  <c r="L964" i="14" s="1"/>
  <c r="K457" i="14"/>
  <c r="L457" i="14" s="1"/>
  <c r="K425" i="14"/>
  <c r="L425" i="14" s="1"/>
  <c r="K755" i="14"/>
  <c r="L755" i="14" s="1"/>
  <c r="K1232" i="14"/>
  <c r="L1232" i="14" s="1"/>
  <c r="K542" i="14"/>
  <c r="L542" i="14" s="1"/>
  <c r="K590" i="14"/>
  <c r="L590" i="14" s="1"/>
  <c r="J1054" i="13"/>
  <c r="K1056" i="13" s="1"/>
  <c r="K1253" i="13"/>
  <c r="K202" i="14"/>
  <c r="L202" i="14" s="1"/>
  <c r="K237" i="14"/>
  <c r="L237" i="14" s="1"/>
  <c r="K340" i="14"/>
  <c r="L340" i="14" s="1"/>
  <c r="K442" i="14"/>
  <c r="L442" i="14" s="1"/>
  <c r="K492" i="14"/>
  <c r="L492" i="14" s="1"/>
  <c r="K56" i="14"/>
  <c r="L56" i="14" s="1"/>
  <c r="K81" i="14"/>
  <c r="L81" i="14" s="1"/>
  <c r="K106" i="14"/>
  <c r="L106" i="14" s="1"/>
  <c r="K334" i="14"/>
  <c r="L334" i="14" s="1"/>
  <c r="K411" i="14"/>
  <c r="L411" i="14" s="1"/>
  <c r="K432" i="14"/>
  <c r="L432" i="14" s="1"/>
  <c r="K25" i="14"/>
  <c r="L25" i="14" s="1"/>
  <c r="K120" i="14"/>
  <c r="L120" i="14" s="1"/>
  <c r="K139" i="14"/>
  <c r="L139" i="14" s="1"/>
  <c r="K165" i="14"/>
  <c r="L165" i="14" s="1"/>
  <c r="K238" i="14"/>
  <c r="L238" i="14" s="1"/>
  <c r="K438" i="14"/>
  <c r="L438" i="14" s="1"/>
  <c r="K172" i="14"/>
  <c r="L172" i="14" s="1"/>
  <c r="K192" i="14"/>
  <c r="L192" i="14" s="1"/>
  <c r="K212" i="14"/>
  <c r="L212" i="14" s="1"/>
  <c r="K364" i="14"/>
  <c r="L364" i="14" s="1"/>
  <c r="K96" i="14"/>
  <c r="L96" i="14" s="1"/>
  <c r="K115" i="14"/>
  <c r="L115" i="14" s="1"/>
  <c r="K141" i="14"/>
  <c r="L141" i="14" s="1"/>
  <c r="K166" i="14"/>
  <c r="L166" i="14" s="1"/>
  <c r="K193" i="14"/>
  <c r="L193" i="14" s="1"/>
  <c r="K220" i="14"/>
  <c r="L220" i="14" s="1"/>
  <c r="K337" i="14"/>
  <c r="L337" i="14" s="1"/>
  <c r="K370" i="14"/>
  <c r="L370" i="14" s="1"/>
  <c r="K48" i="14"/>
  <c r="L48" i="14" s="1"/>
  <c r="K148" i="14"/>
  <c r="L148" i="14" s="1"/>
  <c r="K167" i="14"/>
  <c r="L167" i="14" s="1"/>
  <c r="K241" i="14"/>
  <c r="L241" i="14" s="1"/>
  <c r="K268" i="14"/>
  <c r="L268" i="14" s="1"/>
  <c r="K326" i="14"/>
  <c r="L326" i="14" s="1"/>
  <c r="K387" i="14"/>
  <c r="L387" i="14" s="1"/>
  <c r="K408" i="14"/>
  <c r="L408" i="14" s="1"/>
  <c r="K104" i="14"/>
  <c r="L104" i="14" s="1"/>
  <c r="K123" i="14"/>
  <c r="L123" i="14" s="1"/>
  <c r="K149" i="14"/>
  <c r="L149" i="14" s="1"/>
  <c r="K174" i="14"/>
  <c r="L174" i="14" s="1"/>
  <c r="K194" i="14"/>
  <c r="L194" i="14" s="1"/>
  <c r="K214" i="14"/>
  <c r="L214" i="14" s="1"/>
  <c r="K256" i="14"/>
  <c r="L256" i="14" s="1"/>
  <c r="K277" i="14"/>
  <c r="L277" i="14" s="1"/>
  <c r="K446" i="14"/>
  <c r="L446" i="14" s="1"/>
  <c r="K316" i="14"/>
  <c r="L316" i="14" s="1"/>
  <c r="K399" i="14"/>
  <c r="L399" i="14" s="1"/>
  <c r="K452" i="14"/>
  <c r="L452" i="14" s="1"/>
  <c r="K521" i="14"/>
  <c r="L521" i="14" s="1"/>
  <c r="K543" i="14"/>
  <c r="L543" i="14" s="1"/>
  <c r="K631" i="14"/>
  <c r="L631" i="14" s="1"/>
  <c r="K952" i="14"/>
  <c r="L952" i="14" s="1"/>
  <c r="K1118" i="14"/>
  <c r="L1118" i="14" s="1"/>
  <c r="K459" i="14"/>
  <c r="L459" i="14" s="1"/>
  <c r="K624" i="14"/>
  <c r="L624" i="14" s="1"/>
  <c r="K696" i="14"/>
  <c r="L696" i="14" s="1"/>
  <c r="K773" i="14"/>
  <c r="L773" i="14" s="1"/>
  <c r="K821" i="14"/>
  <c r="L821" i="14" s="1"/>
  <c r="K1177" i="14"/>
  <c r="L1177" i="14" s="1"/>
  <c r="K1175" i="14"/>
  <c r="L1175" i="14" s="1"/>
  <c r="J392" i="13"/>
  <c r="K394" i="13" s="1"/>
  <c r="J391" i="13"/>
  <c r="K633" i="14"/>
  <c r="L633" i="14" s="1"/>
  <c r="K681" i="14"/>
  <c r="L681" i="14" s="1"/>
  <c r="K1178" i="14"/>
  <c r="L1178" i="14" s="1"/>
  <c r="K610" i="14"/>
  <c r="L610" i="14" s="1"/>
  <c r="K871" i="14"/>
  <c r="L871" i="14" s="1"/>
  <c r="K619" i="14"/>
  <c r="L619" i="14" s="1"/>
  <c r="K1013" i="14"/>
  <c r="L1013" i="14" s="1"/>
  <c r="K1162" i="14"/>
  <c r="L1162" i="14" s="1"/>
  <c r="K1145" i="14"/>
  <c r="L1145" i="14" s="1"/>
  <c r="K55" i="14"/>
  <c r="L55" i="14" s="1"/>
  <c r="K1167" i="14"/>
  <c r="L1167" i="14" s="1"/>
  <c r="K779" i="14"/>
  <c r="L779" i="14" s="1"/>
  <c r="K977" i="14"/>
  <c r="L977" i="14" s="1"/>
  <c r="K694" i="14"/>
  <c r="L694" i="14" s="1"/>
  <c r="K881" i="14"/>
  <c r="L881" i="14" s="1"/>
  <c r="K1039" i="14"/>
  <c r="L1039" i="14" s="1"/>
  <c r="K704" i="13"/>
  <c r="K718" i="13"/>
  <c r="K741" i="13"/>
  <c r="K876" i="13"/>
  <c r="K821" i="13"/>
  <c r="K1059" i="13"/>
  <c r="K1018" i="13"/>
  <c r="K1161" i="13"/>
  <c r="K950" i="13"/>
  <c r="K1162" i="13"/>
  <c r="K1115" i="13"/>
  <c r="K1117" i="13"/>
  <c r="K1230" i="13"/>
  <c r="K1208" i="13"/>
  <c r="K1201" i="13"/>
  <c r="K1052" i="13"/>
  <c r="K1238" i="13"/>
  <c r="K45" i="14"/>
  <c r="L45" i="14" s="1"/>
  <c r="K67" i="14"/>
  <c r="L67" i="14" s="1"/>
  <c r="K93" i="14"/>
  <c r="L93" i="14" s="1"/>
  <c r="K118" i="14"/>
  <c r="L118" i="14" s="1"/>
  <c r="K286" i="14"/>
  <c r="L286" i="14" s="1"/>
  <c r="K305" i="14"/>
  <c r="L305" i="14" s="1"/>
  <c r="K35" i="14"/>
  <c r="L35" i="14" s="1"/>
  <c r="K151" i="14"/>
  <c r="L151" i="14" s="1"/>
  <c r="K177" i="14"/>
  <c r="L177" i="14" s="1"/>
  <c r="K197" i="14"/>
  <c r="L197" i="14" s="1"/>
  <c r="K217" i="14"/>
  <c r="L217" i="14" s="1"/>
  <c r="K317" i="14"/>
  <c r="L317" i="14" s="1"/>
  <c r="K358" i="14"/>
  <c r="L358" i="14" s="1"/>
  <c r="K395" i="14"/>
  <c r="L395" i="14" s="1"/>
  <c r="K416" i="14"/>
  <c r="L416" i="14" s="1"/>
  <c r="K191" i="14"/>
  <c r="L191" i="14" s="1"/>
  <c r="K273" i="14"/>
  <c r="L273" i="14" s="1"/>
  <c r="K294" i="14"/>
  <c r="L294" i="14" s="1"/>
  <c r="K335" i="14"/>
  <c r="L335" i="14" s="1"/>
  <c r="K486" i="14"/>
  <c r="L486" i="14" s="1"/>
  <c r="K515" i="14"/>
  <c r="L515" i="14" s="1"/>
  <c r="K52" i="14"/>
  <c r="L52" i="14" s="1"/>
  <c r="K233" i="14"/>
  <c r="L233" i="14" s="1"/>
  <c r="K318" i="14"/>
  <c r="L318" i="14" s="1"/>
  <c r="K401" i="14"/>
  <c r="L401" i="14" s="1"/>
  <c r="K27" i="14"/>
  <c r="L27" i="14" s="1"/>
  <c r="K200" i="14"/>
  <c r="L200" i="14" s="1"/>
  <c r="K355" i="14"/>
  <c r="L355" i="14" s="1"/>
  <c r="K371" i="14"/>
  <c r="L371" i="14" s="1"/>
  <c r="K392" i="14"/>
  <c r="L392" i="14" s="1"/>
  <c r="K44" i="14"/>
  <c r="L44" i="14" s="1"/>
  <c r="K567" i="14"/>
  <c r="L567" i="14" s="1"/>
  <c r="K687" i="14"/>
  <c r="L687" i="14" s="1"/>
  <c r="K1142" i="14"/>
  <c r="L1142" i="14" s="1"/>
  <c r="J86" i="13"/>
  <c r="K88" i="13" s="1"/>
  <c r="J84" i="13"/>
  <c r="J204" i="13"/>
  <c r="J202" i="13"/>
  <c r="K202" i="13" s="1"/>
  <c r="K485" i="14"/>
  <c r="L485" i="14" s="1"/>
  <c r="K584" i="14"/>
  <c r="L584" i="14" s="1"/>
  <c r="K749" i="14"/>
  <c r="L749" i="14" s="1"/>
  <c r="K972" i="14"/>
  <c r="L972" i="14" s="1"/>
  <c r="K1068" i="14"/>
  <c r="L1068" i="14" s="1"/>
  <c r="K393" i="14"/>
  <c r="L393" i="14" s="1"/>
  <c r="K926" i="14"/>
  <c r="L926" i="14" s="1"/>
  <c r="K448" i="14"/>
  <c r="L448" i="14" s="1"/>
  <c r="K586" i="14"/>
  <c r="L586" i="14" s="1"/>
  <c r="K634" i="14"/>
  <c r="L634" i="14" s="1"/>
  <c r="K843" i="14"/>
  <c r="L843" i="14" s="1"/>
  <c r="K1006" i="14"/>
  <c r="L1006" i="14" s="1"/>
  <c r="K1031" i="14"/>
  <c r="L1031" i="14" s="1"/>
  <c r="K367" i="14"/>
  <c r="L367" i="14" s="1"/>
  <c r="K417" i="14"/>
  <c r="L417" i="14" s="1"/>
  <c r="K651" i="14"/>
  <c r="L651" i="14" s="1"/>
  <c r="K824" i="14"/>
  <c r="L824" i="14" s="1"/>
  <c r="K1110" i="14"/>
  <c r="L1110" i="14" s="1"/>
  <c r="K137" i="14"/>
  <c r="L137" i="14" s="1"/>
  <c r="K525" i="14"/>
  <c r="L525" i="14" s="1"/>
  <c r="K564" i="14"/>
  <c r="L564" i="14" s="1"/>
  <c r="K713" i="14"/>
  <c r="L713" i="14" s="1"/>
  <c r="K838" i="14"/>
  <c r="L838" i="14" s="1"/>
  <c r="K653" i="14"/>
  <c r="L653" i="14" s="1"/>
  <c r="K873" i="14"/>
  <c r="L873" i="14" s="1"/>
  <c r="K901" i="14"/>
  <c r="L901" i="14" s="1"/>
  <c r="K1061" i="14"/>
  <c r="L1061" i="14" s="1"/>
  <c r="K951" i="14"/>
  <c r="L951" i="14" s="1"/>
  <c r="K944" i="14"/>
  <c r="L944" i="14" s="1"/>
  <c r="K840" i="14"/>
  <c r="L840" i="14" s="1"/>
  <c r="K1070" i="13"/>
  <c r="K1055" i="13"/>
  <c r="K1155" i="13"/>
  <c r="K1233" i="13"/>
  <c r="K1148" i="13"/>
  <c r="K1170" i="13"/>
  <c r="K163" i="14"/>
  <c r="L163" i="14" s="1"/>
  <c r="K189" i="14"/>
  <c r="L189" i="14" s="1"/>
  <c r="K224" i="14"/>
  <c r="L224" i="14" s="1"/>
  <c r="K520" i="14"/>
  <c r="L520" i="14" s="1"/>
  <c r="K245" i="14"/>
  <c r="L245" i="14" s="1"/>
  <c r="K265" i="14"/>
  <c r="L265" i="14" s="1"/>
  <c r="K287" i="14"/>
  <c r="L287" i="14" s="1"/>
  <c r="K379" i="14"/>
  <c r="L379" i="14" s="1"/>
  <c r="K400" i="14"/>
  <c r="L400" i="14" s="1"/>
  <c r="K30" i="14"/>
  <c r="L30" i="14" s="1"/>
  <c r="K57" i="14"/>
  <c r="L57" i="14" s="1"/>
  <c r="K75" i="14"/>
  <c r="L75" i="14" s="1"/>
  <c r="K101" i="14"/>
  <c r="L101" i="14" s="1"/>
  <c r="K126" i="14"/>
  <c r="L126" i="14" s="1"/>
  <c r="K252" i="14"/>
  <c r="L252" i="14" s="1"/>
  <c r="K353" i="14"/>
  <c r="L353" i="14" s="1"/>
  <c r="K31" i="14"/>
  <c r="L31" i="14" s="1"/>
  <c r="K153" i="14"/>
  <c r="L153" i="14" s="1"/>
  <c r="K178" i="14"/>
  <c r="L178" i="14" s="1"/>
  <c r="K198" i="14"/>
  <c r="L198" i="14" s="1"/>
  <c r="K219" i="14"/>
  <c r="L219" i="14" s="1"/>
  <c r="K301" i="14"/>
  <c r="L301" i="14" s="1"/>
  <c r="K37" i="14"/>
  <c r="L37" i="14" s="1"/>
  <c r="K77" i="14"/>
  <c r="L77" i="14" s="1"/>
  <c r="K102" i="14"/>
  <c r="L102" i="14" s="1"/>
  <c r="K84" i="14"/>
  <c r="L84" i="14" s="1"/>
  <c r="K129" i="14"/>
  <c r="L129" i="14" s="1"/>
  <c r="K154" i="14"/>
  <c r="L154" i="14" s="1"/>
  <c r="K248" i="14"/>
  <c r="L248" i="14" s="1"/>
  <c r="K290" i="14"/>
  <c r="L290" i="14" s="1"/>
  <c r="K332" i="14"/>
  <c r="L332" i="14" s="1"/>
  <c r="K376" i="14"/>
  <c r="L376" i="14" s="1"/>
  <c r="K33" i="14"/>
  <c r="L33" i="14" s="1"/>
  <c r="K85" i="14"/>
  <c r="L85" i="14" s="1"/>
  <c r="K110" i="14"/>
  <c r="L110" i="14" s="1"/>
  <c r="K284" i="14"/>
  <c r="L284" i="14" s="1"/>
  <c r="K321" i="14"/>
  <c r="L321" i="14" s="1"/>
  <c r="K414" i="14"/>
  <c r="L414" i="14" s="1"/>
  <c r="K105" i="14"/>
  <c r="L105" i="14" s="1"/>
  <c r="K420" i="14"/>
  <c r="L420" i="14" s="1"/>
  <c r="K465" i="14"/>
  <c r="L465" i="14" s="1"/>
  <c r="K615" i="14"/>
  <c r="L615" i="14" s="1"/>
  <c r="K639" i="14"/>
  <c r="L639" i="14" s="1"/>
  <c r="K1051" i="14"/>
  <c r="L1051" i="14" s="1"/>
  <c r="K1200" i="14"/>
  <c r="L1200" i="14" s="1"/>
  <c r="K560" i="14"/>
  <c r="L560" i="14" s="1"/>
  <c r="K632" i="14"/>
  <c r="L632" i="14" s="1"/>
  <c r="K656" i="14"/>
  <c r="L656" i="14" s="1"/>
  <c r="K537" i="14"/>
  <c r="L537" i="14" s="1"/>
  <c r="K609" i="14"/>
  <c r="L609" i="14" s="1"/>
  <c r="K814" i="14"/>
  <c r="L814" i="14" s="1"/>
  <c r="K1057" i="14"/>
  <c r="L1057" i="14" s="1"/>
  <c r="K1137" i="14"/>
  <c r="L1137" i="14" s="1"/>
  <c r="K143" i="14"/>
  <c r="L143" i="14" s="1"/>
  <c r="K980" i="14"/>
  <c r="L980" i="14" s="1"/>
  <c r="K1097" i="14"/>
  <c r="L1097" i="14" s="1"/>
  <c r="K1143" i="14"/>
  <c r="L1143" i="14" s="1"/>
  <c r="J310" i="13"/>
  <c r="J309" i="13"/>
  <c r="K309" i="13" s="1"/>
  <c r="K215" i="14"/>
  <c r="L215" i="14" s="1"/>
  <c r="K627" i="14"/>
  <c r="L627" i="14" s="1"/>
  <c r="K994" i="14"/>
  <c r="L994" i="14" s="1"/>
  <c r="K1025" i="14"/>
  <c r="L1025" i="14" s="1"/>
  <c r="K1230" i="14"/>
  <c r="L1230" i="14" s="1"/>
  <c r="K418" i="14"/>
  <c r="L418" i="14" s="1"/>
  <c r="K692" i="14"/>
  <c r="L692" i="14" s="1"/>
  <c r="K866" i="14"/>
  <c r="L866" i="14" s="1"/>
  <c r="K894" i="14"/>
  <c r="L894" i="14" s="1"/>
  <c r="K949" i="14"/>
  <c r="L949" i="14" s="1"/>
  <c r="K1122" i="14"/>
  <c r="L1122" i="14" s="1"/>
  <c r="K573" i="14"/>
  <c r="L573" i="14" s="1"/>
  <c r="K853" i="14"/>
  <c r="L853" i="14" s="1"/>
  <c r="K498" i="14"/>
  <c r="L498" i="14" s="1"/>
  <c r="J119" i="13"/>
  <c r="J118" i="13"/>
  <c r="K119" i="13" s="1"/>
  <c r="J958" i="13"/>
  <c r="J957" i="13"/>
  <c r="J1209" i="13"/>
  <c r="K1211" i="13" s="1"/>
  <c r="J1208" i="13"/>
  <c r="K1210" i="13" s="1"/>
  <c r="K902" i="14"/>
  <c r="L902" i="14" s="1"/>
  <c r="K787" i="14"/>
  <c r="L787" i="14" s="1"/>
  <c r="K990" i="14"/>
  <c r="L990" i="14" s="1"/>
  <c r="J519" i="13"/>
  <c r="J517" i="13"/>
  <c r="K519" i="13" s="1"/>
  <c r="K527" i="14"/>
  <c r="L527" i="14" s="1"/>
  <c r="K1227" i="14"/>
  <c r="L1227" i="14" s="1"/>
  <c r="K748" i="14"/>
  <c r="L748" i="14" s="1"/>
  <c r="K812" i="14"/>
  <c r="L812" i="14" s="1"/>
  <c r="K910" i="14"/>
  <c r="L910" i="14" s="1"/>
  <c r="K1023" i="14"/>
  <c r="L1023" i="14" s="1"/>
  <c r="K1238" i="14"/>
  <c r="L1238" i="14" s="1"/>
  <c r="K1260" i="14"/>
  <c r="L1260" i="14" s="1"/>
  <c r="K544" i="14"/>
  <c r="L544" i="14" s="1"/>
  <c r="K608" i="14"/>
  <c r="L608" i="14" s="1"/>
  <c r="K672" i="14"/>
  <c r="L672" i="14" s="1"/>
  <c r="K733" i="14"/>
  <c r="L733" i="14" s="1"/>
  <c r="K797" i="14"/>
  <c r="L797" i="14" s="1"/>
  <c r="K883" i="14"/>
  <c r="L883" i="14" s="1"/>
  <c r="K945" i="14"/>
  <c r="L945" i="14" s="1"/>
  <c r="K1040" i="14"/>
  <c r="L1040" i="14" s="1"/>
  <c r="K1073" i="14"/>
  <c r="L1073" i="14" s="1"/>
  <c r="K1101" i="14"/>
  <c r="L1101" i="14" s="1"/>
  <c r="K1125" i="14"/>
  <c r="L1125" i="14" s="1"/>
  <c r="K1217" i="14"/>
  <c r="L1217" i="14" s="1"/>
  <c r="K1233" i="14"/>
  <c r="L1233" i="14" s="1"/>
  <c r="K1261" i="14"/>
  <c r="L1261" i="14" s="1"/>
  <c r="K460" i="14"/>
  <c r="L460" i="14" s="1"/>
  <c r="K593" i="14"/>
  <c r="L593" i="14" s="1"/>
  <c r="K657" i="14"/>
  <c r="L657" i="14" s="1"/>
  <c r="K806" i="14"/>
  <c r="L806" i="14" s="1"/>
  <c r="K849" i="14"/>
  <c r="L849" i="14" s="1"/>
  <c r="K877" i="14"/>
  <c r="L877" i="14" s="1"/>
  <c r="K967" i="14"/>
  <c r="L967" i="14" s="1"/>
  <c r="K992" i="14"/>
  <c r="L992" i="14" s="1"/>
  <c r="K1018" i="14"/>
  <c r="L1018" i="14" s="1"/>
  <c r="K1047" i="14"/>
  <c r="L1047" i="14" s="1"/>
  <c r="K1250" i="14"/>
  <c r="L1250" i="14" s="1"/>
  <c r="K1191" i="14"/>
  <c r="L1191" i="14" s="1"/>
  <c r="K304" i="14"/>
  <c r="L304" i="14" s="1"/>
  <c r="K524" i="14"/>
  <c r="L524" i="14" s="1"/>
  <c r="K698" i="14"/>
  <c r="L698" i="14" s="1"/>
  <c r="K823" i="14"/>
  <c r="L823" i="14" s="1"/>
  <c r="K892" i="14"/>
  <c r="L892" i="14" s="1"/>
  <c r="K1086" i="14"/>
  <c r="L1086" i="14" s="1"/>
  <c r="K1109" i="14"/>
  <c r="L1109" i="14" s="1"/>
  <c r="K1138" i="14"/>
  <c r="L1138" i="14" s="1"/>
  <c r="K1245" i="14"/>
  <c r="L1245" i="14" s="1"/>
  <c r="J390" i="13"/>
  <c r="K28" i="14"/>
  <c r="L28" i="14" s="1"/>
  <c r="K333" i="14"/>
  <c r="L333" i="14" s="1"/>
  <c r="K409" i="14"/>
  <c r="L409" i="14" s="1"/>
  <c r="K495" i="14"/>
  <c r="L495" i="14" s="1"/>
  <c r="K517" i="14"/>
  <c r="L517" i="14" s="1"/>
  <c r="K547" i="14"/>
  <c r="L547" i="14" s="1"/>
  <c r="K675" i="14"/>
  <c r="L675" i="14" s="1"/>
  <c r="K720" i="14"/>
  <c r="L720" i="14" s="1"/>
  <c r="K784" i="14"/>
  <c r="L784" i="14" s="1"/>
  <c r="K865" i="14"/>
  <c r="L865" i="14" s="1"/>
  <c r="K886" i="14"/>
  <c r="L886" i="14" s="1"/>
  <c r="K962" i="14"/>
  <c r="L962" i="14" s="1"/>
  <c r="K981" i="14"/>
  <c r="L981" i="14" s="1"/>
  <c r="K1224" i="14"/>
  <c r="L1224" i="14" s="1"/>
  <c r="K1252" i="14"/>
  <c r="L1252" i="14" s="1"/>
  <c r="K292" i="14"/>
  <c r="L292" i="14" s="1"/>
  <c r="K462" i="14"/>
  <c r="L462" i="14" s="1"/>
  <c r="K518" i="14"/>
  <c r="L518" i="14" s="1"/>
  <c r="K588" i="14"/>
  <c r="L588" i="14" s="1"/>
  <c r="K652" i="14"/>
  <c r="L652" i="14" s="1"/>
  <c r="K737" i="14"/>
  <c r="L737" i="14" s="1"/>
  <c r="K801" i="14"/>
  <c r="L801" i="14" s="1"/>
  <c r="K921" i="14"/>
  <c r="L921" i="14" s="1"/>
  <c r="K1032" i="14"/>
  <c r="L1032" i="14" s="1"/>
  <c r="K1099" i="14"/>
  <c r="L1099" i="14" s="1"/>
  <c r="J68" i="13"/>
  <c r="K70" i="13" s="1"/>
  <c r="J212" i="13"/>
  <c r="K328" i="14"/>
  <c r="L328" i="14" s="1"/>
  <c r="K490" i="14"/>
  <c r="L490" i="14" s="1"/>
  <c r="K549" i="14"/>
  <c r="L549" i="14" s="1"/>
  <c r="K613" i="14"/>
  <c r="L613" i="14" s="1"/>
  <c r="K677" i="14"/>
  <c r="L677" i="14" s="1"/>
  <c r="K706" i="14"/>
  <c r="L706" i="14" s="1"/>
  <c r="K770" i="14"/>
  <c r="L770" i="14" s="1"/>
  <c r="K839" i="14"/>
  <c r="L839" i="14" s="1"/>
  <c r="K922" i="14"/>
  <c r="L922" i="14" s="1"/>
  <c r="K943" i="14"/>
  <c r="L943" i="14" s="1"/>
  <c r="K970" i="14"/>
  <c r="L970" i="14" s="1"/>
  <c r="K989" i="14"/>
  <c r="L989" i="14" s="1"/>
  <c r="K1015" i="14"/>
  <c r="L1015" i="14" s="1"/>
  <c r="K1146" i="14"/>
  <c r="L1146" i="14" s="1"/>
  <c r="K1169" i="14"/>
  <c r="L1169" i="14" s="1"/>
  <c r="K1193" i="14"/>
  <c r="L1193" i="14" s="1"/>
  <c r="K1226" i="14"/>
  <c r="L1226" i="14" s="1"/>
  <c r="K1253" i="14"/>
  <c r="L1253" i="14" s="1"/>
  <c r="K1100" i="14"/>
  <c r="L1100" i="14" s="1"/>
  <c r="J887" i="13"/>
  <c r="K861" i="14"/>
  <c r="L861" i="14" s="1"/>
  <c r="K1095" i="14"/>
  <c r="L1095" i="14" s="1"/>
  <c r="K1221" i="14"/>
  <c r="L1221" i="14" s="1"/>
  <c r="K930" i="14"/>
  <c r="L930" i="14" s="1"/>
  <c r="J579" i="13"/>
  <c r="K579" i="13" s="1"/>
  <c r="K1003" i="14"/>
  <c r="L1003" i="14" s="1"/>
  <c r="J973" i="13"/>
  <c r="K975" i="13" s="1"/>
  <c r="J972" i="13"/>
  <c r="J1138" i="13"/>
  <c r="K1138" i="13" s="1"/>
  <c r="K1237" i="14"/>
  <c r="L1237" i="14" s="1"/>
  <c r="K715" i="14"/>
  <c r="L715" i="14" s="1"/>
  <c r="K819" i="14"/>
  <c r="L819" i="14" s="1"/>
  <c r="J66" i="13"/>
  <c r="J974" i="13"/>
  <c r="K1072" i="14"/>
  <c r="L1072" i="14" s="1"/>
  <c r="K663" i="14"/>
  <c r="L663" i="14" s="1"/>
  <c r="K708" i="14"/>
  <c r="L708" i="14" s="1"/>
  <c r="K772" i="14"/>
  <c r="L772" i="14" s="1"/>
  <c r="K796" i="14"/>
  <c r="L796" i="14" s="1"/>
  <c r="K1079" i="14"/>
  <c r="L1079" i="14" s="1"/>
  <c r="K1136" i="14"/>
  <c r="L1136" i="14" s="1"/>
  <c r="K257" i="14"/>
  <c r="L257" i="14" s="1"/>
  <c r="K568" i="14"/>
  <c r="L568" i="14" s="1"/>
  <c r="K904" i="14"/>
  <c r="L904" i="14" s="1"/>
  <c r="K169" i="14"/>
  <c r="L169" i="14" s="1"/>
  <c r="K345" i="14"/>
  <c r="L345" i="14" s="1"/>
  <c r="K553" i="14"/>
  <c r="L553" i="14" s="1"/>
  <c r="K617" i="14"/>
  <c r="L617" i="14" s="1"/>
  <c r="K726" i="14"/>
  <c r="L726" i="14" s="1"/>
  <c r="K790" i="14"/>
  <c r="L790" i="14" s="1"/>
  <c r="K898" i="14"/>
  <c r="L898" i="14" s="1"/>
  <c r="K1120" i="14"/>
  <c r="L1120" i="14" s="1"/>
  <c r="K1229" i="14"/>
  <c r="L1229" i="14" s="1"/>
  <c r="K1223" i="14"/>
  <c r="L1223" i="14" s="1"/>
  <c r="K531" i="14"/>
  <c r="L531" i="14" s="1"/>
  <c r="K594" i="14"/>
  <c r="L594" i="14" s="1"/>
  <c r="K658" i="14"/>
  <c r="L658" i="14" s="1"/>
  <c r="K743" i="14"/>
  <c r="L743" i="14" s="1"/>
  <c r="K920" i="14"/>
  <c r="L920" i="14" s="1"/>
  <c r="K940" i="14"/>
  <c r="L940" i="14" s="1"/>
  <c r="K1036" i="14"/>
  <c r="L1036" i="14" s="1"/>
  <c r="K1064" i="14"/>
  <c r="L1064" i="14" s="1"/>
  <c r="K1161" i="14"/>
  <c r="L1161" i="14" s="1"/>
  <c r="K1208" i="14"/>
  <c r="L1208" i="14" s="1"/>
  <c r="J248" i="13"/>
  <c r="K250" i="13" s="1"/>
  <c r="K481" i="14"/>
  <c r="L481" i="14" s="1"/>
  <c r="K571" i="14"/>
  <c r="L571" i="14" s="1"/>
  <c r="K635" i="14"/>
  <c r="L635" i="14" s="1"/>
  <c r="K808" i="14"/>
  <c r="L808" i="14" s="1"/>
  <c r="K1007" i="14"/>
  <c r="L1007" i="14" s="1"/>
  <c r="K1042" i="14"/>
  <c r="L1042" i="14" s="1"/>
  <c r="K1059" i="14"/>
  <c r="L1059" i="14" s="1"/>
  <c r="K1087" i="14"/>
  <c r="L1087" i="14" s="1"/>
  <c r="K1104" i="14"/>
  <c r="L1104" i="14" s="1"/>
  <c r="K1186" i="14"/>
  <c r="L1186" i="14" s="1"/>
  <c r="K1199" i="14"/>
  <c r="L1199" i="14" s="1"/>
  <c r="K482" i="14"/>
  <c r="L482" i="14" s="1"/>
  <c r="K504" i="14"/>
  <c r="L504" i="14" s="1"/>
  <c r="K548" i="14"/>
  <c r="L548" i="14" s="1"/>
  <c r="K612" i="14"/>
  <c r="L612" i="14" s="1"/>
  <c r="K676" i="14"/>
  <c r="L676" i="14" s="1"/>
  <c r="K699" i="14"/>
  <c r="L699" i="14" s="1"/>
  <c r="K761" i="14"/>
  <c r="L761" i="14" s="1"/>
  <c r="K832" i="14"/>
  <c r="L832" i="14" s="1"/>
  <c r="K969" i="14"/>
  <c r="L969" i="14" s="1"/>
  <c r="K1037" i="14"/>
  <c r="L1037" i="14" s="1"/>
  <c r="K1065" i="14"/>
  <c r="L1065" i="14" s="1"/>
  <c r="K1128" i="14"/>
  <c r="L1128" i="14" s="1"/>
  <c r="J78" i="13"/>
  <c r="K111" i="14"/>
  <c r="L111" i="14" s="1"/>
  <c r="K404" i="14"/>
  <c r="L404" i="14" s="1"/>
  <c r="K637" i="14"/>
  <c r="L637" i="14" s="1"/>
  <c r="K730" i="14"/>
  <c r="L730" i="14" s="1"/>
  <c r="K794" i="14"/>
  <c r="L794" i="14" s="1"/>
  <c r="K1049" i="14"/>
  <c r="L1049" i="14" s="1"/>
  <c r="K1088" i="14"/>
  <c r="L1088" i="14" s="1"/>
  <c r="J269" i="13"/>
  <c r="K1009" i="14"/>
  <c r="L1009" i="14" s="1"/>
  <c r="K1182" i="14"/>
  <c r="L1182" i="14" s="1"/>
  <c r="K916" i="14"/>
  <c r="L916" i="14" s="1"/>
  <c r="K1176" i="14"/>
  <c r="L1176" i="14" s="1"/>
  <c r="J439" i="13"/>
  <c r="K439" i="13" s="1"/>
  <c r="J1070" i="13"/>
  <c r="K1072" i="13" s="1"/>
  <c r="K439" i="14"/>
  <c r="L439" i="14" s="1"/>
  <c r="K739" i="14"/>
  <c r="L739" i="14" s="1"/>
  <c r="K550" i="14"/>
  <c r="L550" i="14" s="1"/>
  <c r="K614" i="14"/>
  <c r="L614" i="14" s="1"/>
  <c r="K678" i="14"/>
  <c r="L678" i="14" s="1"/>
  <c r="K1164" i="14"/>
  <c r="L1164" i="14" s="1"/>
  <c r="J592" i="13"/>
  <c r="K594" i="13" s="1"/>
  <c r="J886" i="13"/>
  <c r="K887" i="13" s="1"/>
  <c r="K1160" i="14"/>
  <c r="L1160" i="14" s="1"/>
  <c r="K1184" i="14"/>
  <c r="L1184" i="14" s="1"/>
  <c r="K1222" i="14"/>
  <c r="L1222" i="14" s="1"/>
  <c r="J93" i="13"/>
  <c r="J323" i="13"/>
  <c r="K323" i="13" s="1"/>
  <c r="K1123" i="14"/>
  <c r="L1123" i="14" s="1"/>
  <c r="K310" i="14"/>
  <c r="L310" i="14" s="1"/>
  <c r="K415" i="14"/>
  <c r="L415" i="14" s="1"/>
  <c r="K516" i="14"/>
  <c r="L516" i="14" s="1"/>
  <c r="K577" i="14"/>
  <c r="L577" i="14" s="1"/>
  <c r="K641" i="14"/>
  <c r="L641" i="14" s="1"/>
  <c r="K750" i="14"/>
  <c r="L750" i="14" s="1"/>
  <c r="K954" i="14"/>
  <c r="L954" i="14" s="1"/>
  <c r="K973" i="14"/>
  <c r="L973" i="14" s="1"/>
  <c r="K1052" i="14"/>
  <c r="L1052" i="14" s="1"/>
  <c r="K1080" i="14"/>
  <c r="L1080" i="14" s="1"/>
  <c r="K1185" i="14"/>
  <c r="L1185" i="14" s="1"/>
  <c r="K1201" i="14"/>
  <c r="L1201" i="14" s="1"/>
  <c r="K502" i="14"/>
  <c r="L502" i="14" s="1"/>
  <c r="K554" i="14"/>
  <c r="L554" i="14" s="1"/>
  <c r="K618" i="14"/>
  <c r="L618" i="14" s="1"/>
  <c r="K682" i="14"/>
  <c r="L682" i="14" s="1"/>
  <c r="K703" i="14"/>
  <c r="L703" i="14" s="1"/>
  <c r="K767" i="14"/>
  <c r="L767" i="14" s="1"/>
  <c r="K807" i="14"/>
  <c r="L807" i="14" s="1"/>
  <c r="K878" i="14"/>
  <c r="L878" i="14" s="1"/>
  <c r="K987" i="14"/>
  <c r="L987" i="14" s="1"/>
  <c r="K1012" i="14"/>
  <c r="L1012" i="14" s="1"/>
  <c r="K1041" i="14"/>
  <c r="L1041" i="14" s="1"/>
  <c r="K1069" i="14"/>
  <c r="L1069" i="14" s="1"/>
  <c r="J330" i="13"/>
  <c r="K332" i="13" s="1"/>
  <c r="J834" i="13"/>
  <c r="K836" i="13" s="1"/>
  <c r="K595" i="14"/>
  <c r="L595" i="14" s="1"/>
  <c r="K659" i="14"/>
  <c r="L659" i="14" s="1"/>
  <c r="K704" i="14"/>
  <c r="L704" i="14" s="1"/>
  <c r="K768" i="14"/>
  <c r="L768" i="14" s="1"/>
  <c r="K792" i="14"/>
  <c r="L792" i="14" s="1"/>
  <c r="K851" i="14"/>
  <c r="L851" i="14" s="1"/>
  <c r="K913" i="14"/>
  <c r="L913" i="14" s="1"/>
  <c r="K941" i="14"/>
  <c r="L941" i="14" s="1"/>
  <c r="K1168" i="14"/>
  <c r="L1168" i="14" s="1"/>
  <c r="K1257" i="14"/>
  <c r="L1257" i="14" s="1"/>
  <c r="K423" i="13"/>
  <c r="K1231" i="14"/>
  <c r="L1231" i="14" s="1"/>
  <c r="K572" i="14"/>
  <c r="L572" i="14" s="1"/>
  <c r="K636" i="14"/>
  <c r="L636" i="14" s="1"/>
  <c r="K721" i="14"/>
  <c r="L721" i="14" s="1"/>
  <c r="K785" i="14"/>
  <c r="L785" i="14" s="1"/>
  <c r="K880" i="14"/>
  <c r="L880" i="14" s="1"/>
  <c r="K907" i="14"/>
  <c r="L907" i="14" s="1"/>
  <c r="K995" i="14"/>
  <c r="L995" i="14" s="1"/>
  <c r="K1020" i="14"/>
  <c r="L1020" i="14" s="1"/>
  <c r="K1082" i="14"/>
  <c r="L1082" i="14" s="1"/>
  <c r="K1111" i="14"/>
  <c r="L1111" i="14" s="1"/>
  <c r="K1209" i="14"/>
  <c r="L1209" i="14" s="1"/>
  <c r="K1236" i="14"/>
  <c r="L1236" i="14" s="1"/>
  <c r="J268" i="13"/>
  <c r="K270" i="13" s="1"/>
  <c r="K278" i="14"/>
  <c r="L278" i="14" s="1"/>
  <c r="K463" i="14"/>
  <c r="L463" i="14" s="1"/>
  <c r="K497" i="14"/>
  <c r="L497" i="14" s="1"/>
  <c r="K533" i="14"/>
  <c r="L533" i="14" s="1"/>
  <c r="K597" i="14"/>
  <c r="L597" i="14" s="1"/>
  <c r="K661" i="14"/>
  <c r="L661" i="14" s="1"/>
  <c r="K754" i="14"/>
  <c r="L754" i="14" s="1"/>
  <c r="K818" i="14"/>
  <c r="L818" i="14" s="1"/>
  <c r="K888" i="14"/>
  <c r="L888" i="14" s="1"/>
  <c r="K908" i="14"/>
  <c r="L908" i="14" s="1"/>
  <c r="K1002" i="14"/>
  <c r="L1002" i="14" s="1"/>
  <c r="K1021" i="14"/>
  <c r="L1021" i="14" s="1"/>
  <c r="K1066" i="14"/>
  <c r="L1066" i="14" s="1"/>
  <c r="K1134" i="14"/>
  <c r="L1134" i="14" s="1"/>
  <c r="J799" i="13"/>
  <c r="K799" i="13" s="1"/>
  <c r="J26" i="13"/>
  <c r="K27" i="13" s="1"/>
  <c r="J305" i="13"/>
  <c r="K306" i="13" s="1"/>
  <c r="K1141" i="14"/>
  <c r="L1141" i="14" s="1"/>
  <c r="K1248" i="14"/>
  <c r="L1248" i="14" s="1"/>
  <c r="K464" i="14"/>
  <c r="L464" i="14" s="1"/>
  <c r="K1129" i="14"/>
  <c r="L1129" i="14" s="1"/>
  <c r="J987" i="13"/>
  <c r="K987" i="13" s="1"/>
  <c r="K1050" i="14"/>
  <c r="L1050" i="14" s="1"/>
  <c r="K1170" i="14"/>
  <c r="L1170" i="14" s="1"/>
  <c r="J388" i="13"/>
  <c r="K390" i="13" s="1"/>
  <c r="K188" i="14"/>
  <c r="L188" i="14" s="1"/>
  <c r="K763" i="14"/>
  <c r="L763" i="14" s="1"/>
  <c r="K803" i="14"/>
  <c r="L803" i="14" s="1"/>
  <c r="K1112" i="14"/>
  <c r="L1112" i="14" s="1"/>
  <c r="J1123" i="13"/>
  <c r="K1124" i="13" s="1"/>
  <c r="K574" i="14"/>
  <c r="L574" i="14" s="1"/>
  <c r="K638" i="14"/>
  <c r="L638" i="14" s="1"/>
  <c r="K1078" i="14"/>
  <c r="L1078" i="14" s="1"/>
  <c r="J106" i="13"/>
  <c r="K107" i="13" s="1"/>
  <c r="J912" i="13"/>
  <c r="K914" i="13" s="1"/>
  <c r="K994" i="13"/>
  <c r="J1106" i="13"/>
  <c r="K1108" i="13" s="1"/>
  <c r="K291" i="14"/>
  <c r="L291" i="14" s="1"/>
  <c r="K1029" i="14"/>
  <c r="L1029" i="14" s="1"/>
  <c r="K583" i="14"/>
  <c r="L583" i="14" s="1"/>
  <c r="K756" i="14"/>
  <c r="L756" i="14" s="1"/>
  <c r="K1084" i="14"/>
  <c r="L1084" i="14" s="1"/>
  <c r="K1124" i="14"/>
  <c r="L1124" i="14" s="1"/>
  <c r="K1249" i="14"/>
  <c r="L1249" i="14" s="1"/>
  <c r="J474" i="13"/>
  <c r="K1247" i="14"/>
  <c r="L1247" i="14" s="1"/>
  <c r="K434" i="14"/>
  <c r="L434" i="14" s="1"/>
  <c r="K552" i="14"/>
  <c r="L552" i="14" s="1"/>
  <c r="K616" i="14"/>
  <c r="L616" i="14" s="1"/>
  <c r="K680" i="14"/>
  <c r="L680" i="14" s="1"/>
  <c r="K890" i="14"/>
  <c r="L890" i="14" s="1"/>
  <c r="K953" i="14"/>
  <c r="L953" i="14" s="1"/>
  <c r="K1090" i="14"/>
  <c r="L1090" i="14" s="1"/>
  <c r="K1239" i="14"/>
  <c r="L1239" i="14" s="1"/>
  <c r="K156" i="14"/>
  <c r="L156" i="14" s="1"/>
  <c r="K236" i="14"/>
  <c r="L236" i="14" s="1"/>
  <c r="K428" i="14"/>
  <c r="L428" i="14" s="1"/>
  <c r="K467" i="14"/>
  <c r="L467" i="14" s="1"/>
  <c r="K601" i="14"/>
  <c r="L601" i="14" s="1"/>
  <c r="K710" i="14"/>
  <c r="L710" i="14" s="1"/>
  <c r="K864" i="14"/>
  <c r="L864" i="14" s="1"/>
  <c r="K999" i="14"/>
  <c r="L999" i="14" s="1"/>
  <c r="K1024" i="14"/>
  <c r="L1024" i="14" s="1"/>
  <c r="K1085" i="14"/>
  <c r="L1085" i="14" s="1"/>
  <c r="K1108" i="14"/>
  <c r="L1108" i="14" s="1"/>
  <c r="K1126" i="14"/>
  <c r="L1126" i="14" s="1"/>
  <c r="K1234" i="14"/>
  <c r="L1234" i="14" s="1"/>
  <c r="K642" i="14"/>
  <c r="L642" i="14" s="1"/>
  <c r="K899" i="14"/>
  <c r="L899" i="14" s="1"/>
  <c r="K1115" i="14"/>
  <c r="L1115" i="14" s="1"/>
  <c r="K1144" i="14"/>
  <c r="L1144" i="14" s="1"/>
  <c r="J38" i="13"/>
  <c r="K38" i="13" s="1"/>
  <c r="K223" i="14"/>
  <c r="L223" i="14" s="1"/>
  <c r="K503" i="14"/>
  <c r="L503" i="14" s="1"/>
  <c r="K683" i="14"/>
  <c r="L683" i="14" s="1"/>
  <c r="K728" i="14"/>
  <c r="L728" i="14" s="1"/>
  <c r="K872" i="14"/>
  <c r="L872" i="14" s="1"/>
  <c r="K893" i="14"/>
  <c r="L893" i="14" s="1"/>
  <c r="K1092" i="14"/>
  <c r="L1092" i="14" s="1"/>
  <c r="K489" i="14"/>
  <c r="L489" i="14" s="1"/>
  <c r="K660" i="14"/>
  <c r="L660" i="14" s="1"/>
  <c r="K809" i="14"/>
  <c r="L809" i="14" s="1"/>
  <c r="J108" i="13"/>
  <c r="K110" i="13" s="1"/>
  <c r="J285" i="13"/>
  <c r="J404" i="13"/>
  <c r="K404" i="13" s="1"/>
  <c r="K361" i="14"/>
  <c r="L361" i="14" s="1"/>
  <c r="K476" i="14"/>
  <c r="L476" i="14" s="1"/>
  <c r="K621" i="14"/>
  <c r="L621" i="14" s="1"/>
  <c r="K685" i="14"/>
  <c r="L685" i="14" s="1"/>
  <c r="K778" i="14"/>
  <c r="L778" i="14" s="1"/>
  <c r="K846" i="14"/>
  <c r="L846" i="14" s="1"/>
  <c r="K976" i="14"/>
  <c r="L976" i="14" s="1"/>
  <c r="K1094" i="14"/>
  <c r="L1094" i="14" s="1"/>
  <c r="K1152" i="14"/>
  <c r="L1152" i="14" s="1"/>
  <c r="K1181" i="14"/>
  <c r="L1181" i="14" s="1"/>
  <c r="K1204" i="14"/>
  <c r="L1204" i="14" s="1"/>
  <c r="K1242" i="14"/>
  <c r="L1242" i="14" s="1"/>
  <c r="J42" i="13"/>
  <c r="K42" i="13" s="1"/>
  <c r="K471" i="14"/>
  <c r="L471" i="14" s="1"/>
  <c r="J471" i="13"/>
  <c r="K472" i="13" s="1"/>
  <c r="K826" i="14"/>
  <c r="L826" i="14" s="1"/>
  <c r="J351" i="13"/>
  <c r="K598" i="14"/>
  <c r="L598" i="14" s="1"/>
  <c r="J335" i="13"/>
  <c r="K335" i="13" s="1"/>
  <c r="J1078" i="13"/>
  <c r="K1079" i="13" s="1"/>
  <c r="J1175" i="13"/>
  <c r="K716" i="14"/>
  <c r="L716" i="14" s="1"/>
  <c r="K780" i="14"/>
  <c r="L780" i="14" s="1"/>
  <c r="K848" i="14"/>
  <c r="L848" i="14" s="1"/>
  <c r="K875" i="14"/>
  <c r="L875" i="14" s="1"/>
  <c r="K937" i="14"/>
  <c r="L937" i="14" s="1"/>
  <c r="K965" i="14"/>
  <c r="L965" i="14" s="1"/>
  <c r="K1056" i="14"/>
  <c r="L1056" i="14" s="1"/>
  <c r="K1189" i="14"/>
  <c r="L1189" i="14" s="1"/>
  <c r="J478" i="13"/>
  <c r="K478" i="13" s="1"/>
  <c r="J770" i="13"/>
  <c r="K770" i="13" s="1"/>
  <c r="K466" i="14"/>
  <c r="L466" i="14" s="1"/>
  <c r="K576" i="14"/>
  <c r="L576" i="14" s="1"/>
  <c r="K640" i="14"/>
  <c r="L640" i="14" s="1"/>
  <c r="K701" i="14"/>
  <c r="L701" i="14" s="1"/>
  <c r="K765" i="14"/>
  <c r="L765" i="14" s="1"/>
  <c r="K828" i="14"/>
  <c r="L828" i="14" s="1"/>
  <c r="K932" i="14"/>
  <c r="L932" i="14" s="1"/>
  <c r="K979" i="14"/>
  <c r="L979" i="14" s="1"/>
  <c r="K1004" i="14"/>
  <c r="L1004" i="14" s="1"/>
  <c r="K1165" i="14"/>
  <c r="L1165" i="14" s="1"/>
  <c r="K1187" i="14"/>
  <c r="L1187" i="14" s="1"/>
  <c r="K523" i="14"/>
  <c r="L523" i="14" s="1"/>
  <c r="K561" i="14"/>
  <c r="L561" i="14" s="1"/>
  <c r="K625" i="14"/>
  <c r="L625" i="14" s="1"/>
  <c r="K689" i="14"/>
  <c r="L689" i="14" s="1"/>
  <c r="K734" i="14"/>
  <c r="L734" i="14" s="1"/>
  <c r="K798" i="14"/>
  <c r="L798" i="14" s="1"/>
  <c r="K836" i="14"/>
  <c r="L836" i="14" s="1"/>
  <c r="K912" i="14"/>
  <c r="L912" i="14" s="1"/>
  <c r="K939" i="14"/>
  <c r="L939" i="14" s="1"/>
  <c r="K1172" i="14"/>
  <c r="L1172" i="14" s="1"/>
  <c r="K1190" i="14"/>
  <c r="L1190" i="14" s="1"/>
  <c r="K423" i="14"/>
  <c r="L423" i="14" s="1"/>
  <c r="K455" i="14"/>
  <c r="L455" i="14" s="1"/>
  <c r="K487" i="14"/>
  <c r="L487" i="14" s="1"/>
  <c r="K509" i="14"/>
  <c r="L509" i="14" s="1"/>
  <c r="K538" i="14"/>
  <c r="L538" i="14" s="1"/>
  <c r="K602" i="14"/>
  <c r="L602" i="14" s="1"/>
  <c r="K666" i="14"/>
  <c r="L666" i="14" s="1"/>
  <c r="K751" i="14"/>
  <c r="L751" i="14" s="1"/>
  <c r="K791" i="14"/>
  <c r="L791" i="14" s="1"/>
  <c r="K857" i="14"/>
  <c r="L857" i="14" s="1"/>
  <c r="K947" i="14"/>
  <c r="L947" i="14" s="1"/>
  <c r="K974" i="14"/>
  <c r="L974" i="14" s="1"/>
  <c r="K993" i="14"/>
  <c r="L993" i="14" s="1"/>
  <c r="K1197" i="14"/>
  <c r="L1197" i="14" s="1"/>
  <c r="K1256" i="14"/>
  <c r="L1256" i="14" s="1"/>
  <c r="J462" i="13"/>
  <c r="K462" i="13" s="1"/>
  <c r="K1163" i="14"/>
  <c r="L1163" i="14" s="1"/>
  <c r="K461" i="14"/>
  <c r="L461" i="14" s="1"/>
  <c r="K488" i="14"/>
  <c r="L488" i="14" s="1"/>
  <c r="K532" i="14"/>
  <c r="L532" i="14" s="1"/>
  <c r="K579" i="14"/>
  <c r="L579" i="14" s="1"/>
  <c r="K643" i="14"/>
  <c r="L643" i="14" s="1"/>
  <c r="K752" i="14"/>
  <c r="L752" i="14" s="1"/>
  <c r="K816" i="14"/>
  <c r="L816" i="14" s="1"/>
  <c r="K837" i="14"/>
  <c r="L837" i="14" s="1"/>
  <c r="K1048" i="14"/>
  <c r="L1048" i="14" s="1"/>
  <c r="K1156" i="14"/>
  <c r="L1156" i="14" s="1"/>
  <c r="K1174" i="14"/>
  <c r="L1174" i="14" s="1"/>
  <c r="K1213" i="14"/>
  <c r="L1213" i="14" s="1"/>
  <c r="K298" i="14"/>
  <c r="L298" i="14" s="1"/>
  <c r="K556" i="14"/>
  <c r="L556" i="14" s="1"/>
  <c r="K620" i="14"/>
  <c r="L620" i="14" s="1"/>
  <c r="K684" i="14"/>
  <c r="L684" i="14" s="1"/>
  <c r="K705" i="14"/>
  <c r="L705" i="14" s="1"/>
  <c r="K769" i="14"/>
  <c r="L769" i="14" s="1"/>
  <c r="K793" i="14"/>
  <c r="L793" i="14" s="1"/>
  <c r="K859" i="14"/>
  <c r="L859" i="14" s="1"/>
  <c r="K887" i="14"/>
  <c r="L887" i="14" s="1"/>
  <c r="K956" i="14"/>
  <c r="L956" i="14" s="1"/>
  <c r="K982" i="14"/>
  <c r="L982" i="14" s="1"/>
  <c r="K1001" i="14"/>
  <c r="L1001" i="14" s="1"/>
  <c r="K1116" i="14"/>
  <c r="L1116" i="14" s="1"/>
  <c r="K1157" i="14"/>
  <c r="L1157" i="14" s="1"/>
  <c r="K1220" i="14"/>
  <c r="L1220" i="14" s="1"/>
  <c r="K1246" i="14"/>
  <c r="L1246" i="14" s="1"/>
  <c r="K151" i="13"/>
  <c r="J411" i="13"/>
  <c r="K411" i="13" s="1"/>
  <c r="K195" i="14"/>
  <c r="L195" i="14" s="1"/>
  <c r="K519" i="14"/>
  <c r="L519" i="14" s="1"/>
  <c r="K581" i="14"/>
  <c r="L581" i="14" s="1"/>
  <c r="K645" i="14"/>
  <c r="L645" i="14" s="1"/>
  <c r="K738" i="14"/>
  <c r="L738" i="14" s="1"/>
  <c r="K867" i="14"/>
  <c r="L867" i="14" s="1"/>
  <c r="K895" i="14"/>
  <c r="L895" i="14" s="1"/>
  <c r="J589" i="13"/>
  <c r="K589" i="13" s="1"/>
  <c r="K491" i="14"/>
  <c r="L491" i="14" s="1"/>
  <c r="K868" i="14"/>
  <c r="L868" i="14" s="1"/>
  <c r="J21" i="13"/>
  <c r="K21" i="13" s="1"/>
  <c r="K1022" i="14"/>
  <c r="L1022" i="14" s="1"/>
  <c r="K1255" i="14"/>
  <c r="L1255" i="14" s="1"/>
  <c r="K923" i="14"/>
  <c r="L923" i="14" s="1"/>
  <c r="K1135" i="14"/>
  <c r="L1135" i="14" s="1"/>
  <c r="J503" i="13"/>
  <c r="K504" i="13" s="1"/>
  <c r="J928" i="13"/>
  <c r="K930" i="13" s="1"/>
  <c r="J1174" i="13"/>
  <c r="K909" i="14"/>
  <c r="L909" i="14" s="1"/>
  <c r="J925" i="13"/>
  <c r="K925" i="13" s="1"/>
  <c r="K747" i="14"/>
  <c r="L747" i="14" s="1"/>
  <c r="K558" i="14"/>
  <c r="L558" i="14" s="1"/>
  <c r="K622" i="14"/>
  <c r="L622" i="14" s="1"/>
  <c r="K686" i="14"/>
  <c r="L686" i="14" s="1"/>
  <c r="K740" i="14"/>
  <c r="L740" i="14" s="1"/>
  <c r="K804" i="14"/>
  <c r="L804" i="14" s="1"/>
  <c r="K903" i="14"/>
  <c r="L903" i="14" s="1"/>
  <c r="K991" i="14"/>
  <c r="L991" i="14" s="1"/>
  <c r="K1016" i="14"/>
  <c r="L1016" i="14" s="1"/>
  <c r="K1034" i="14"/>
  <c r="L1034" i="14" s="1"/>
  <c r="K1089" i="14"/>
  <c r="L1089" i="14" s="1"/>
  <c r="K1216" i="14"/>
  <c r="L1216" i="14" s="1"/>
  <c r="K1254" i="14"/>
  <c r="L1254" i="14" s="1"/>
  <c r="K79" i="14"/>
  <c r="L79" i="14" s="1"/>
  <c r="K536" i="14"/>
  <c r="L536" i="14" s="1"/>
  <c r="K600" i="14"/>
  <c r="L600" i="14" s="1"/>
  <c r="K664" i="14"/>
  <c r="L664" i="14" s="1"/>
  <c r="K725" i="14"/>
  <c r="L725" i="14" s="1"/>
  <c r="K789" i="14"/>
  <c r="L789" i="14" s="1"/>
  <c r="K856" i="14"/>
  <c r="L856" i="14" s="1"/>
  <c r="K876" i="14"/>
  <c r="L876" i="14" s="1"/>
  <c r="K938" i="14"/>
  <c r="L938" i="14" s="1"/>
  <c r="K1063" i="14"/>
  <c r="L1063" i="14" s="1"/>
  <c r="K1119" i="14"/>
  <c r="L1119" i="14" s="1"/>
  <c r="K1148" i="14"/>
  <c r="L1148" i="14" s="1"/>
  <c r="K1206" i="14"/>
  <c r="L1206" i="14" s="1"/>
  <c r="K1228" i="14"/>
  <c r="L1228" i="14" s="1"/>
  <c r="K1244" i="14"/>
  <c r="L1244" i="14" s="1"/>
  <c r="K1219" i="14"/>
  <c r="L1219" i="14" s="1"/>
  <c r="K162" i="14"/>
  <c r="L162" i="14" s="1"/>
  <c r="K339" i="14"/>
  <c r="L339" i="14" s="1"/>
  <c r="K585" i="14"/>
  <c r="L585" i="14" s="1"/>
  <c r="K649" i="14"/>
  <c r="L649" i="14" s="1"/>
  <c r="K758" i="14"/>
  <c r="L758" i="14" s="1"/>
  <c r="K842" i="14"/>
  <c r="L842" i="14" s="1"/>
  <c r="K870" i="14"/>
  <c r="L870" i="14" s="1"/>
  <c r="K960" i="14"/>
  <c r="L960" i="14" s="1"/>
  <c r="K986" i="14"/>
  <c r="L986" i="14" s="1"/>
  <c r="K1005" i="14"/>
  <c r="L1005" i="14" s="1"/>
  <c r="K1030" i="14"/>
  <c r="L1030" i="14" s="1"/>
  <c r="K1207" i="14"/>
  <c r="L1207" i="14" s="1"/>
  <c r="K562" i="14"/>
  <c r="L562" i="14" s="1"/>
  <c r="K626" i="14"/>
  <c r="L626" i="14" s="1"/>
  <c r="K690" i="14"/>
  <c r="L690" i="14" s="1"/>
  <c r="K711" i="14"/>
  <c r="L711" i="14" s="1"/>
  <c r="K775" i="14"/>
  <c r="L775" i="14" s="1"/>
  <c r="K815" i="14"/>
  <c r="L815" i="14" s="1"/>
  <c r="K885" i="14"/>
  <c r="L885" i="14" s="1"/>
  <c r="K1019" i="14"/>
  <c r="L1019" i="14" s="1"/>
  <c r="K1103" i="14"/>
  <c r="L1103" i="14" s="1"/>
  <c r="K1149" i="14"/>
  <c r="L1149" i="14" s="1"/>
  <c r="J294" i="13"/>
  <c r="K296" i="13" s="1"/>
  <c r="J472" i="13"/>
  <c r="K474" i="13" s="1"/>
  <c r="K1195" i="14"/>
  <c r="L1195" i="14" s="1"/>
  <c r="K66" i="14"/>
  <c r="L66" i="14" s="1"/>
  <c r="K539" i="14"/>
  <c r="L539" i="14" s="1"/>
  <c r="K712" i="14"/>
  <c r="L712" i="14" s="1"/>
  <c r="K776" i="14"/>
  <c r="L776" i="14" s="1"/>
  <c r="K858" i="14"/>
  <c r="L858" i="14" s="1"/>
  <c r="K879" i="14"/>
  <c r="L879" i="14" s="1"/>
  <c r="K928" i="14"/>
  <c r="L928" i="14" s="1"/>
  <c r="K948" i="14"/>
  <c r="L948" i="14" s="1"/>
  <c r="K1053" i="14"/>
  <c r="L1053" i="14" s="1"/>
  <c r="K124" i="14"/>
  <c r="L124" i="14" s="1"/>
  <c r="K450" i="14"/>
  <c r="L450" i="14" s="1"/>
  <c r="K511" i="14"/>
  <c r="L511" i="14" s="1"/>
  <c r="K580" i="14"/>
  <c r="L580" i="14" s="1"/>
  <c r="K644" i="14"/>
  <c r="L644" i="14" s="1"/>
  <c r="K729" i="14"/>
  <c r="L729" i="14" s="1"/>
  <c r="K914" i="14"/>
  <c r="L914" i="14" s="1"/>
  <c r="K1026" i="14"/>
  <c r="L1026" i="14" s="1"/>
  <c r="K1043" i="14"/>
  <c r="L1043" i="14" s="1"/>
  <c r="K1071" i="14"/>
  <c r="L1071" i="14" s="1"/>
  <c r="K1093" i="14"/>
  <c r="L1093" i="14" s="1"/>
  <c r="J684" i="13"/>
  <c r="K686" i="13" s="1"/>
  <c r="K285" i="14"/>
  <c r="L285" i="14" s="1"/>
  <c r="K431" i="14"/>
  <c r="L431" i="14" s="1"/>
  <c r="K505" i="14"/>
  <c r="L505" i="14" s="1"/>
  <c r="K541" i="14"/>
  <c r="L541" i="14" s="1"/>
  <c r="K605" i="14"/>
  <c r="L605" i="14" s="1"/>
  <c r="K669" i="14"/>
  <c r="L669" i="14" s="1"/>
  <c r="K802" i="14"/>
  <c r="L802" i="14" s="1"/>
  <c r="K825" i="14"/>
  <c r="L825" i="14" s="1"/>
  <c r="K915" i="14"/>
  <c r="L915" i="14" s="1"/>
  <c r="K1008" i="14"/>
  <c r="L1008" i="14" s="1"/>
  <c r="K1027" i="14"/>
  <c r="L1027" i="14" s="1"/>
  <c r="K1055" i="14"/>
  <c r="L1055" i="14" s="1"/>
  <c r="K1140" i="14"/>
  <c r="L1140" i="14" s="1"/>
  <c r="K1158" i="14"/>
  <c r="L1158" i="14" s="1"/>
  <c r="K1214" i="14"/>
  <c r="L1214" i="14" s="1"/>
  <c r="J140" i="13"/>
  <c r="K142" i="13" s="1"/>
  <c r="K1067" i="14"/>
  <c r="L1067" i="14" s="1"/>
  <c r="J1003" i="13"/>
  <c r="K1005" i="13" s="1"/>
  <c r="K854" i="14"/>
  <c r="L854" i="14" s="1"/>
  <c r="K847" i="14"/>
  <c r="L847" i="14" s="1"/>
  <c r="K1102" i="14"/>
  <c r="L1102" i="14" s="1"/>
  <c r="J210" i="13"/>
  <c r="K211" i="13" s="1"/>
  <c r="J938" i="13"/>
  <c r="J1094" i="13"/>
  <c r="K1210" i="14"/>
  <c r="L1210" i="14" s="1"/>
  <c r="K263" i="14"/>
  <c r="L263" i="14" s="1"/>
  <c r="K707" i="14"/>
  <c r="L707" i="14" s="1"/>
  <c r="K771" i="14"/>
  <c r="L771" i="14" s="1"/>
  <c r="K811" i="14"/>
  <c r="L811" i="14" s="1"/>
  <c r="K646" i="14"/>
  <c r="L646" i="14" s="1"/>
  <c r="K896" i="14"/>
  <c r="L896" i="14" s="1"/>
  <c r="K1106" i="14"/>
  <c r="L1106" i="14" s="1"/>
  <c r="J433" i="13"/>
  <c r="K435" i="13" s="1"/>
  <c r="K935" i="13"/>
  <c r="K1194" i="14"/>
  <c r="L1194" i="14" s="1"/>
  <c r="J275" i="13"/>
  <c r="K276" i="13" s="1"/>
  <c r="K303" i="14"/>
  <c r="L303" i="14" s="1"/>
  <c r="K356" i="14"/>
  <c r="L356" i="14" s="1"/>
  <c r="K1211" i="14"/>
  <c r="L1211" i="14" s="1"/>
  <c r="K98" i="14"/>
  <c r="L98" i="14" s="1"/>
  <c r="K507" i="14"/>
  <c r="L507" i="14" s="1"/>
  <c r="K591" i="14"/>
  <c r="L591" i="14" s="1"/>
  <c r="K788" i="14"/>
  <c r="L788" i="14" s="1"/>
  <c r="K924" i="14"/>
  <c r="L924" i="14" s="1"/>
  <c r="K1130" i="14"/>
  <c r="L1130" i="14" s="1"/>
  <c r="K472" i="14"/>
  <c r="L472" i="14" s="1"/>
  <c r="K918" i="14"/>
  <c r="L918" i="14" s="1"/>
  <c r="K966" i="14"/>
  <c r="L966" i="14" s="1"/>
  <c r="K1035" i="14"/>
  <c r="L1035" i="14" s="1"/>
  <c r="K1096" i="14"/>
  <c r="L1096" i="14" s="1"/>
  <c r="J385" i="13"/>
  <c r="K385" i="13" s="1"/>
  <c r="J596" i="13"/>
  <c r="K596" i="13" s="1"/>
  <c r="J754" i="13"/>
  <c r="K755" i="13" s="1"/>
  <c r="K1251" i="14"/>
  <c r="L1251" i="14" s="1"/>
  <c r="K479" i="14"/>
  <c r="L479" i="14" s="1"/>
  <c r="K545" i="14"/>
  <c r="L545" i="14" s="1"/>
  <c r="K673" i="14"/>
  <c r="L673" i="14" s="1"/>
  <c r="K891" i="14"/>
  <c r="L891" i="14" s="1"/>
  <c r="K1240" i="14"/>
  <c r="L1240" i="14" s="1"/>
  <c r="K391" i="13"/>
  <c r="K1077" i="14"/>
  <c r="L1077" i="14" s="1"/>
  <c r="K441" i="14"/>
  <c r="L441" i="14" s="1"/>
  <c r="K473" i="14"/>
  <c r="L473" i="14" s="1"/>
  <c r="K905" i="14"/>
  <c r="L905" i="14" s="1"/>
  <c r="K1075" i="14"/>
  <c r="L1075" i="14" s="1"/>
  <c r="K1132" i="14"/>
  <c r="L1132" i="14" s="1"/>
  <c r="K1173" i="14"/>
  <c r="L1173" i="14" s="1"/>
  <c r="K1202" i="14"/>
  <c r="L1202" i="14" s="1"/>
  <c r="J205" i="13"/>
  <c r="K207" i="13" s="1"/>
  <c r="K1259" i="14"/>
  <c r="L1259" i="14" s="1"/>
  <c r="K436" i="14"/>
  <c r="L436" i="14" s="1"/>
  <c r="K510" i="14"/>
  <c r="L510" i="14" s="1"/>
  <c r="K563" i="14"/>
  <c r="L563" i="14" s="1"/>
  <c r="K691" i="14"/>
  <c r="L691" i="14" s="1"/>
  <c r="K800" i="14"/>
  <c r="L800" i="14" s="1"/>
  <c r="K900" i="14"/>
  <c r="L900" i="14" s="1"/>
  <c r="K975" i="14"/>
  <c r="L975" i="14" s="1"/>
  <c r="K1098" i="14"/>
  <c r="L1098" i="14" s="1"/>
  <c r="K1121" i="14"/>
  <c r="L1121" i="14" s="1"/>
  <c r="K1241" i="14"/>
  <c r="L1241" i="14" s="1"/>
  <c r="K668" i="14"/>
  <c r="L668" i="14" s="1"/>
  <c r="K753" i="14"/>
  <c r="L753" i="14" s="1"/>
  <c r="K942" i="14"/>
  <c r="L942" i="14" s="1"/>
  <c r="J466" i="13"/>
  <c r="K444" i="14"/>
  <c r="L444" i="14" s="1"/>
  <c r="K483" i="14"/>
  <c r="L483" i="14" s="1"/>
  <c r="K526" i="14"/>
  <c r="L526" i="14" s="1"/>
  <c r="K565" i="14"/>
  <c r="L565" i="14" s="1"/>
  <c r="K629" i="14"/>
  <c r="L629" i="14" s="1"/>
  <c r="K693" i="14"/>
  <c r="L693" i="14" s="1"/>
  <c r="K786" i="14"/>
  <c r="L786" i="14" s="1"/>
  <c r="K936" i="14"/>
  <c r="L936" i="14" s="1"/>
  <c r="K983" i="14"/>
  <c r="L983" i="14" s="1"/>
  <c r="K1188" i="14"/>
  <c r="L1188" i="14" s="1"/>
  <c r="J181" i="13"/>
  <c r="K183" i="13" s="1"/>
  <c r="J299" i="13"/>
  <c r="K299" i="13" s="1"/>
  <c r="K1183" i="14"/>
  <c r="L1183" i="14" s="1"/>
  <c r="J401" i="13"/>
  <c r="K403" i="13" s="1"/>
  <c r="J591" i="13"/>
  <c r="J858" i="13"/>
  <c r="K860" i="13" s="1"/>
  <c r="K833" i="14"/>
  <c r="L833" i="14" s="1"/>
  <c r="J1067" i="13"/>
  <c r="K1067" i="13" s="1"/>
  <c r="K731" i="14"/>
  <c r="L731" i="14" s="1"/>
  <c r="K359" i="13"/>
  <c r="K606" i="14"/>
  <c r="L606" i="14" s="1"/>
  <c r="K670" i="14"/>
  <c r="L670" i="14" s="1"/>
  <c r="K874" i="14"/>
  <c r="L874" i="14" s="1"/>
  <c r="J449" i="13"/>
  <c r="K451" i="13" s="1"/>
  <c r="J956" i="13"/>
  <c r="K958" i="13" s="1"/>
  <c r="K976" i="13"/>
  <c r="K1188" i="13"/>
  <c r="K324" i="13"/>
  <c r="K691" i="13"/>
  <c r="K1184" i="13"/>
  <c r="K1030" i="13"/>
  <c r="K126" i="13"/>
  <c r="K30" i="13"/>
  <c r="J234" i="13"/>
  <c r="J235" i="13"/>
  <c r="K237" i="13" s="1"/>
  <c r="K242" i="13"/>
  <c r="K314" i="13"/>
  <c r="K138" i="13"/>
  <c r="K333" i="13"/>
  <c r="K331" i="13"/>
  <c r="K252" i="13"/>
  <c r="K351" i="13"/>
  <c r="K349" i="13"/>
  <c r="K86" i="13"/>
  <c r="K294" i="13"/>
  <c r="K311" i="13"/>
  <c r="J399" i="13"/>
  <c r="K350" i="13"/>
  <c r="J494" i="13"/>
  <c r="K496" i="13" s="1"/>
  <c r="J493" i="13"/>
  <c r="K495" i="13" s="1"/>
  <c r="K341" i="13"/>
  <c r="K416" i="13"/>
  <c r="J534" i="13"/>
  <c r="K536" i="13" s="1"/>
  <c r="J533" i="13"/>
  <c r="J614" i="13"/>
  <c r="J613" i="13"/>
  <c r="K615" i="13" s="1"/>
  <c r="K445" i="13"/>
  <c r="K603" i="13"/>
  <c r="K488" i="13"/>
  <c r="K601" i="13"/>
  <c r="J509" i="13"/>
  <c r="K511" i="13" s="1"/>
  <c r="K757" i="13"/>
  <c r="K623" i="13"/>
  <c r="K694" i="13"/>
  <c r="J648" i="13"/>
  <c r="K650" i="13" s="1"/>
  <c r="K719" i="13"/>
  <c r="K763" i="13"/>
  <c r="K563" i="13"/>
  <c r="K709" i="13"/>
  <c r="J759" i="13"/>
  <c r="K761" i="13" s="1"/>
  <c r="K963" i="13"/>
  <c r="K743" i="13"/>
  <c r="K820" i="13"/>
  <c r="K917" i="13"/>
  <c r="K788" i="13"/>
  <c r="K875" i="13"/>
  <c r="K560" i="13"/>
  <c r="K858" i="13"/>
  <c r="K902" i="13"/>
  <c r="K946" i="13"/>
  <c r="K1050" i="13"/>
  <c r="K1061" i="13"/>
  <c r="K1116" i="13"/>
  <c r="K819" i="13"/>
  <c r="K1000" i="13"/>
  <c r="K1122" i="13"/>
  <c r="K965" i="13"/>
  <c r="K1033" i="13"/>
  <c r="K1097" i="13"/>
  <c r="K1178" i="13"/>
  <c r="K1069" i="13"/>
  <c r="K1173" i="13"/>
  <c r="K1101" i="13"/>
  <c r="K1252" i="13"/>
  <c r="K1216" i="13"/>
  <c r="K1036" i="13"/>
  <c r="K1207" i="13"/>
  <c r="K1245" i="13"/>
  <c r="K481" i="13"/>
  <c r="K480" i="13"/>
  <c r="J1197" i="13"/>
  <c r="K1199" i="13" s="1"/>
  <c r="J155" i="13"/>
  <c r="K157" i="13" s="1"/>
  <c r="J154" i="13"/>
  <c r="K156" i="13" s="1"/>
  <c r="K231" i="13"/>
  <c r="K94" i="13"/>
  <c r="K64" i="13"/>
  <c r="K127" i="13"/>
  <c r="K191" i="13"/>
  <c r="K55" i="13"/>
  <c r="K288" i="13"/>
  <c r="K338" i="13"/>
  <c r="K264" i="13"/>
  <c r="K229" i="13"/>
  <c r="K442" i="13"/>
  <c r="J366" i="13"/>
  <c r="K425" i="13"/>
  <c r="K502" i="13"/>
  <c r="K539" i="13"/>
  <c r="J606" i="13"/>
  <c r="J605" i="13"/>
  <c r="K606" i="13" s="1"/>
  <c r="K487" i="13"/>
  <c r="J492" i="13"/>
  <c r="K494" i="13" s="1"/>
  <c r="J542" i="13"/>
  <c r="K544" i="13" s="1"/>
  <c r="J541" i="13"/>
  <c r="K543" i="13" s="1"/>
  <c r="K602" i="13"/>
  <c r="K793" i="13"/>
  <c r="K624" i="13"/>
  <c r="K657" i="13"/>
  <c r="K583" i="13"/>
  <c r="K715" i="13"/>
  <c r="K714" i="13"/>
  <c r="K791" i="13"/>
  <c r="K853" i="13"/>
  <c r="K868" i="13"/>
  <c r="K997" i="13"/>
  <c r="K995" i="13"/>
  <c r="K840" i="13"/>
  <c r="K923" i="13"/>
  <c r="K878" i="13"/>
  <c r="K31" i="13"/>
  <c r="K882" i="13"/>
  <c r="K928" i="13"/>
  <c r="K828" i="13"/>
  <c r="K943" i="13"/>
  <c r="K1057" i="13"/>
  <c r="K1121" i="13"/>
  <c r="K1064" i="13"/>
  <c r="K911" i="13"/>
  <c r="K851" i="13"/>
  <c r="K1010" i="13"/>
  <c r="K1160" i="13"/>
  <c r="K800" i="13"/>
  <c r="K1046" i="13"/>
  <c r="K1110" i="13"/>
  <c r="K1109" i="13"/>
  <c r="K1204" i="13"/>
  <c r="K1193" i="13"/>
  <c r="K1231" i="13"/>
  <c r="K982" i="13"/>
  <c r="K1180" i="13"/>
  <c r="K1232" i="13"/>
  <c r="K1085" i="13"/>
  <c r="K1255" i="13"/>
  <c r="K326" i="13"/>
  <c r="K268" i="13"/>
  <c r="K65" i="13"/>
  <c r="J246" i="13"/>
  <c r="K248" i="13" s="1"/>
  <c r="J245" i="13"/>
  <c r="J147" i="13"/>
  <c r="K149" i="13" s="1"/>
  <c r="J146" i="13"/>
  <c r="K208" i="13"/>
  <c r="K39" i="13"/>
  <c r="K97" i="13"/>
  <c r="K136" i="13"/>
  <c r="K200" i="13"/>
  <c r="K209" i="13"/>
  <c r="K321" i="13"/>
  <c r="K140" i="13"/>
  <c r="K354" i="13"/>
  <c r="K353" i="13"/>
  <c r="K280" i="13"/>
  <c r="K203" i="13"/>
  <c r="K274" i="13"/>
  <c r="K365" i="13"/>
  <c r="K447" i="13"/>
  <c r="K366" i="13"/>
  <c r="K438" i="13"/>
  <c r="K437" i="13"/>
  <c r="J530" i="13"/>
  <c r="J528" i="13"/>
  <c r="K528" i="13" s="1"/>
  <c r="K372" i="13"/>
  <c r="K432" i="13"/>
  <c r="K507" i="13"/>
  <c r="K500" i="13"/>
  <c r="K635" i="13"/>
  <c r="K611" i="13"/>
  <c r="K518" i="13"/>
  <c r="K558" i="13"/>
  <c r="J508" i="13"/>
  <c r="K604" i="13"/>
  <c r="K547" i="13"/>
  <c r="J641" i="13"/>
  <c r="K643" i="13" s="1"/>
  <c r="J640" i="13"/>
  <c r="J524" i="13"/>
  <c r="K526" i="13" s="1"/>
  <c r="K599" i="13"/>
  <c r="K581" i="13"/>
  <c r="K724" i="13"/>
  <c r="K722" i="13"/>
  <c r="J644" i="13"/>
  <c r="K646" i="13" s="1"/>
  <c r="K773" i="13"/>
  <c r="K631" i="13"/>
  <c r="K716" i="13"/>
  <c r="K670" i="13"/>
  <c r="J766" i="13"/>
  <c r="J616" i="13"/>
  <c r="K618" i="13" s="1"/>
  <c r="K792" i="13"/>
  <c r="K922" i="13"/>
  <c r="K812" i="13"/>
  <c r="K764" i="13"/>
  <c r="K865" i="13"/>
  <c r="K939" i="13"/>
  <c r="K845" i="13"/>
  <c r="K811" i="13"/>
  <c r="K271" i="13"/>
  <c r="K772" i="13"/>
  <c r="K900" i="13"/>
  <c r="K962" i="13"/>
  <c r="K864" i="13"/>
  <c r="K1013" i="13"/>
  <c r="K1077" i="13"/>
  <c r="K1134" i="13"/>
  <c r="K1001" i="13"/>
  <c r="K884" i="13"/>
  <c r="K1152" i="13"/>
  <c r="K1026" i="13"/>
  <c r="K889" i="13"/>
  <c r="K905" i="13"/>
  <c r="K985" i="13"/>
  <c r="K1049" i="13"/>
  <c r="K1113" i="13"/>
  <c r="K1189" i="13"/>
  <c r="K1182" i="13"/>
  <c r="K1149" i="13"/>
  <c r="K1181" i="13"/>
  <c r="K1251" i="13"/>
  <c r="K1084" i="13"/>
  <c r="K1248" i="13"/>
  <c r="K1143" i="13"/>
  <c r="K1213" i="13"/>
  <c r="K1258" i="13"/>
  <c r="J115" i="13"/>
  <c r="K117" i="13" s="1"/>
  <c r="J114" i="13"/>
  <c r="K114" i="13" s="1"/>
  <c r="K71" i="13"/>
  <c r="K164" i="13"/>
  <c r="K63" i="13"/>
  <c r="K213" i="13"/>
  <c r="K103" i="13"/>
  <c r="K214" i="13"/>
  <c r="K67" i="13"/>
  <c r="K212" i="13"/>
  <c r="K108" i="13"/>
  <c r="K322" i="13"/>
  <c r="K343" i="13"/>
  <c r="K362" i="13"/>
  <c r="K361" i="13"/>
  <c r="K282" i="13"/>
  <c r="K43" i="13"/>
  <c r="K258" i="13"/>
  <c r="K128" i="13"/>
  <c r="K297" i="13"/>
  <c r="K363" i="13"/>
  <c r="K278" i="13"/>
  <c r="K227" i="13"/>
  <c r="K458" i="13"/>
  <c r="K378" i="13"/>
  <c r="K421" i="13"/>
  <c r="K506" i="13"/>
  <c r="K427" i="13"/>
  <c r="K254" i="13"/>
  <c r="K352" i="13"/>
  <c r="J367" i="13"/>
  <c r="K369" i="13" s="1"/>
  <c r="K80" i="13"/>
  <c r="K373" i="13"/>
  <c r="K436" i="13"/>
  <c r="K554" i="13"/>
  <c r="J540" i="13"/>
  <c r="K540" i="13" s="1"/>
  <c r="K570" i="13"/>
  <c r="K625" i="13"/>
  <c r="K580" i="13"/>
  <c r="K665" i="13"/>
  <c r="J532" i="13"/>
  <c r="J607" i="13"/>
  <c r="K553" i="13"/>
  <c r="K336" i="13"/>
  <c r="J639" i="13"/>
  <c r="J653" i="13"/>
  <c r="K655" i="13" s="1"/>
  <c r="K705" i="13"/>
  <c r="K725" i="13"/>
  <c r="J573" i="13"/>
  <c r="K575" i="13" s="1"/>
  <c r="J647" i="13"/>
  <c r="K649" i="13" s="1"/>
  <c r="K781" i="13"/>
  <c r="J632" i="13"/>
  <c r="K634" i="13" s="1"/>
  <c r="K717" i="13"/>
  <c r="J677" i="13"/>
  <c r="K679" i="13" s="1"/>
  <c r="K771" i="13"/>
  <c r="K644" i="13"/>
  <c r="K804" i="13"/>
  <c r="K916" i="13"/>
  <c r="J775" i="13"/>
  <c r="K777" i="13" s="1"/>
  <c r="K874" i="13"/>
  <c r="K945" i="13"/>
  <c r="J751" i="13"/>
  <c r="K753" i="13" s="1"/>
  <c r="K827" i="13"/>
  <c r="K877" i="13"/>
  <c r="K742" i="13"/>
  <c r="K857" i="13"/>
  <c r="K831" i="13"/>
  <c r="K897" i="13"/>
  <c r="K277" i="13"/>
  <c r="K801" i="13"/>
  <c r="K968" i="13"/>
  <c r="K866" i="13"/>
  <c r="K959" i="13"/>
  <c r="K1009" i="13"/>
  <c r="K1073" i="13"/>
  <c r="K698" i="13"/>
  <c r="K1016" i="13"/>
  <c r="K1080" i="13"/>
  <c r="K1141" i="13"/>
  <c r="K940" i="13"/>
  <c r="K1008" i="13"/>
  <c r="K1042" i="13"/>
  <c r="K920" i="13"/>
  <c r="K1062" i="13"/>
  <c r="K1126" i="13"/>
  <c r="K998" i="13"/>
  <c r="K1183" i="13"/>
  <c r="K1177" i="13"/>
  <c r="K1053" i="13"/>
  <c r="K1254" i="13"/>
  <c r="K1037" i="13"/>
  <c r="K1146" i="13"/>
  <c r="K1223" i="13"/>
  <c r="J514" i="13"/>
  <c r="K516" i="13" s="1"/>
  <c r="J513" i="13"/>
  <c r="K1094" i="13"/>
  <c r="J75" i="13"/>
  <c r="K77" i="13" s="1"/>
  <c r="J74" i="13"/>
  <c r="J187" i="13"/>
  <c r="K189" i="13" s="1"/>
  <c r="J186" i="13"/>
  <c r="K23" i="13"/>
  <c r="K22" i="13"/>
  <c r="K24" i="13"/>
  <c r="K53" i="13"/>
  <c r="K226" i="13"/>
  <c r="K161" i="13"/>
  <c r="J153" i="13"/>
  <c r="K79" i="13"/>
  <c r="J145" i="13"/>
  <c r="K222" i="13"/>
  <c r="K68" i="13"/>
  <c r="K217" i="13"/>
  <c r="J328" i="13"/>
  <c r="J327" i="13"/>
  <c r="K312" i="13"/>
  <c r="K95" i="13"/>
  <c r="K44" i="13"/>
  <c r="K267" i="13"/>
  <c r="K165" i="13"/>
  <c r="K298" i="13"/>
  <c r="K230" i="13"/>
  <c r="K283" i="13"/>
  <c r="K485" i="13"/>
  <c r="K379" i="13"/>
  <c r="K424" i="13"/>
  <c r="K431" i="13"/>
  <c r="K360" i="13"/>
  <c r="K396" i="13"/>
  <c r="K454" i="13"/>
  <c r="K453" i="13"/>
  <c r="K376" i="13"/>
  <c r="K448" i="13"/>
  <c r="J520" i="13"/>
  <c r="K520" i="13" s="1"/>
  <c r="K557" i="13"/>
  <c r="J523" i="13"/>
  <c r="K556" i="13"/>
  <c r="K651" i="13"/>
  <c r="K562" i="13"/>
  <c r="K380" i="13"/>
  <c r="K668" i="13"/>
  <c r="K734" i="13"/>
  <c r="K731" i="13"/>
  <c r="K578" i="13"/>
  <c r="K660" i="13"/>
  <c r="K723" i="13"/>
  <c r="K569" i="13"/>
  <c r="J750" i="13"/>
  <c r="K752" i="13" s="1"/>
  <c r="J652" i="13"/>
  <c r="K654" i="13" s="1"/>
  <c r="J651" i="13"/>
  <c r="K747" i="13"/>
  <c r="K746" i="13"/>
  <c r="K805" i="13"/>
  <c r="K955" i="13"/>
  <c r="K892" i="13"/>
  <c r="K803" i="13"/>
  <c r="K883" i="13"/>
  <c r="K780" i="13"/>
  <c r="K871" i="13"/>
  <c r="K954" i="13"/>
  <c r="K906" i="13"/>
  <c r="K287" i="13"/>
  <c r="K909" i="13"/>
  <c r="J767" i="13"/>
  <c r="K769" i="13" s="1"/>
  <c r="K899" i="13"/>
  <c r="K996" i="13"/>
  <c r="K1114" i="13"/>
  <c r="K1167" i="13"/>
  <c r="K854" i="13"/>
  <c r="K1029" i="13"/>
  <c r="K1093" i="13"/>
  <c r="K960" i="13"/>
  <c r="K1076" i="13"/>
  <c r="K1058" i="13"/>
  <c r="K1012" i="13"/>
  <c r="K921" i="13"/>
  <c r="K992" i="13"/>
  <c r="K991" i="13"/>
  <c r="K1065" i="13"/>
  <c r="K1024" i="13"/>
  <c r="K1240" i="13"/>
  <c r="K1247" i="13"/>
  <c r="K1212" i="13"/>
  <c r="K1132" i="13"/>
  <c r="K1219" i="13"/>
  <c r="K1139" i="13"/>
  <c r="K1154" i="13"/>
  <c r="K1150" i="13"/>
  <c r="K1147" i="13"/>
  <c r="K584" i="13"/>
  <c r="K595" i="13"/>
  <c r="K198" i="13"/>
  <c r="K25" i="13"/>
  <c r="K59" i="13"/>
  <c r="K131" i="13"/>
  <c r="K184" i="13"/>
  <c r="K240" i="13"/>
  <c r="J91" i="13"/>
  <c r="K93" i="13" s="1"/>
  <c r="J90" i="13"/>
  <c r="J179" i="13"/>
  <c r="K181" i="13" s="1"/>
  <c r="J178" i="13"/>
  <c r="K178" i="13" s="1"/>
  <c r="J73" i="13"/>
  <c r="K167" i="13"/>
  <c r="K221" i="13"/>
  <c r="K51" i="13"/>
  <c r="K185" i="13"/>
  <c r="J83" i="13"/>
  <c r="K85" i="13" s="1"/>
  <c r="J82" i="13"/>
  <c r="K159" i="13"/>
  <c r="K241" i="13"/>
  <c r="K220" i="13"/>
  <c r="K263" i="13"/>
  <c r="K293" i="13"/>
  <c r="K61" i="13"/>
  <c r="K251" i="13"/>
  <c r="K317" i="13"/>
  <c r="K133" i="13"/>
  <c r="K170" i="13"/>
  <c r="K302" i="13"/>
  <c r="K292" i="13"/>
  <c r="K316" i="13"/>
  <c r="K503" i="13"/>
  <c r="K417" i="13"/>
  <c r="K382" i="13"/>
  <c r="K428" i="13"/>
  <c r="K197" i="13"/>
  <c r="K443" i="13"/>
  <c r="K325" i="13"/>
  <c r="K383" i="13"/>
  <c r="K457" i="13"/>
  <c r="K377" i="13"/>
  <c r="K452" i="13"/>
  <c r="K479" i="13"/>
  <c r="J521" i="13"/>
  <c r="K393" i="13"/>
  <c r="K576" i="13"/>
  <c r="K476" i="13"/>
  <c r="K429" i="13"/>
  <c r="J566" i="13"/>
  <c r="K568" i="13" s="1"/>
  <c r="J565" i="13"/>
  <c r="K567" i="13" s="1"/>
  <c r="K466" i="13"/>
  <c r="K412" i="13"/>
  <c r="J548" i="13"/>
  <c r="K548" i="13" s="1"/>
  <c r="K590" i="13"/>
  <c r="K700" i="13"/>
  <c r="J795" i="13"/>
  <c r="K797" i="13" s="1"/>
  <c r="J794" i="13"/>
  <c r="K735" i="13"/>
  <c r="J608" i="13"/>
  <c r="K610" i="13" s="1"/>
  <c r="K726" i="13"/>
  <c r="K663" i="13"/>
  <c r="K748" i="13"/>
  <c r="K598" i="13"/>
  <c r="K685" i="13"/>
  <c r="J774" i="13"/>
  <c r="K776" i="13" s="1"/>
  <c r="K673" i="13"/>
  <c r="K790" i="13"/>
  <c r="K813" i="13"/>
  <c r="K683" i="13"/>
  <c r="K901" i="13"/>
  <c r="K658" i="13"/>
  <c r="K808" i="13"/>
  <c r="K783" i="13"/>
  <c r="K881" i="13"/>
  <c r="J977" i="13"/>
  <c r="J978" i="13"/>
  <c r="K980" i="13" s="1"/>
  <c r="K849" i="13"/>
  <c r="K932" i="13"/>
  <c r="K364" i="13"/>
  <c r="K843" i="13"/>
  <c r="K915" i="13"/>
  <c r="J822" i="13"/>
  <c r="K822" i="13" s="1"/>
  <c r="K912" i="13"/>
  <c r="K1159" i="13"/>
  <c r="K729" i="13"/>
  <c r="K967" i="13"/>
  <c r="K1025" i="13"/>
  <c r="K1089" i="13"/>
  <c r="K1169" i="13"/>
  <c r="K880" i="13"/>
  <c r="K1032" i="13"/>
  <c r="K1096" i="13"/>
  <c r="K1166" i="13"/>
  <c r="K1099" i="13"/>
  <c r="K927" i="13"/>
  <c r="K1074" i="13"/>
  <c r="K1060" i="13"/>
  <c r="K1014" i="13"/>
  <c r="K1078" i="13"/>
  <c r="K1135" i="13"/>
  <c r="K1104" i="13"/>
  <c r="K1259" i="13"/>
  <c r="K1205" i="13"/>
  <c r="K1228" i="13"/>
  <c r="K1222" i="13"/>
  <c r="K1172" i="13"/>
  <c r="K1165" i="13"/>
  <c r="K1229" i="13"/>
  <c r="K1202" i="13"/>
  <c r="K193" i="13"/>
  <c r="K121" i="13"/>
  <c r="K113" i="13"/>
  <c r="K908" i="13"/>
  <c r="J1190" i="13"/>
  <c r="K1192" i="13" s="1"/>
  <c r="J1189" i="13"/>
  <c r="K1191" i="13" s="1"/>
  <c r="J123" i="13"/>
  <c r="K125" i="13" s="1"/>
  <c r="J122" i="13"/>
  <c r="K122" i="13" s="1"/>
  <c r="K29" i="13"/>
  <c r="K60" i="13"/>
  <c r="K132" i="13"/>
  <c r="K194" i="13"/>
  <c r="K35" i="13"/>
  <c r="K99" i="13"/>
  <c r="K190" i="13"/>
  <c r="K112" i="13"/>
  <c r="K176" i="13"/>
  <c r="K224" i="13"/>
  <c r="K52" i="13"/>
  <c r="K168" i="13"/>
  <c r="K40" i="13"/>
  <c r="K104" i="13"/>
  <c r="K225" i="13"/>
  <c r="K272" i="13"/>
  <c r="J233" i="13"/>
  <c r="K100" i="13"/>
  <c r="K260" i="13"/>
  <c r="K171" i="13"/>
  <c r="K239" i="13"/>
  <c r="K307" i="13"/>
  <c r="K36" i="13"/>
  <c r="J244" i="13"/>
  <c r="K246" i="13" s="1"/>
  <c r="K301" i="13"/>
  <c r="K410" i="13"/>
  <c r="K262" i="13"/>
  <c r="K459" i="13"/>
  <c r="K334" i="13"/>
  <c r="K386" i="13"/>
  <c r="K406" i="13"/>
  <c r="K475" i="13"/>
  <c r="K319" i="13"/>
  <c r="K387" i="13"/>
  <c r="K464" i="13"/>
  <c r="K482" i="13"/>
  <c r="K527" i="13"/>
  <c r="K588" i="13"/>
  <c r="J398" i="13"/>
  <c r="K400" i="13" s="1"/>
  <c r="J512" i="13"/>
  <c r="K667" i="13"/>
  <c r="J529" i="13"/>
  <c r="K531" i="13" s="1"/>
  <c r="J612" i="13"/>
  <c r="K468" i="13"/>
  <c r="K571" i="13"/>
  <c r="K467" i="13"/>
  <c r="J572" i="13"/>
  <c r="K574" i="13" s="1"/>
  <c r="K419" i="13"/>
  <c r="K591" i="13"/>
  <c r="K701" i="13"/>
  <c r="J549" i="13"/>
  <c r="K551" i="13" s="1"/>
  <c r="K736" i="13"/>
  <c r="K692" i="13"/>
  <c r="K690" i="13"/>
  <c r="K626" i="13"/>
  <c r="K727" i="13"/>
  <c r="J676" i="13"/>
  <c r="K678" i="13" s="1"/>
  <c r="K621" i="13"/>
  <c r="K779" i="13"/>
  <c r="K703" i="13"/>
  <c r="K706" i="13"/>
  <c r="K850" i="13"/>
  <c r="K953" i="13"/>
  <c r="K833" i="13"/>
  <c r="K697" i="13"/>
  <c r="K842" i="13"/>
  <c r="K784" i="13"/>
  <c r="K890" i="13"/>
  <c r="K682" i="13"/>
  <c r="K863" i="13"/>
  <c r="K938" i="13"/>
  <c r="K413" i="13"/>
  <c r="K846" i="13"/>
  <c r="K918" i="13"/>
  <c r="K832" i="13"/>
  <c r="K942" i="13"/>
  <c r="J823" i="13"/>
  <c r="K825" i="13" s="1"/>
  <c r="K893" i="13"/>
  <c r="K1045" i="13"/>
  <c r="K1100" i="13"/>
  <c r="K817" i="13"/>
  <c r="K981" i="13"/>
  <c r="K952" i="13"/>
  <c r="K1090" i="13"/>
  <c r="K1088" i="13"/>
  <c r="K951" i="13"/>
  <c r="K1017" i="13"/>
  <c r="K1081" i="13"/>
  <c r="K1068" i="13"/>
  <c r="K1217" i="13"/>
  <c r="K1021" i="13"/>
  <c r="K1215" i="13"/>
  <c r="K1244" i="13"/>
  <c r="K1157" i="13"/>
  <c r="K1194" i="13"/>
  <c r="J1196" i="13"/>
  <c r="K1197" i="13" s="1"/>
  <c r="K1220" i="13"/>
  <c r="K1185" i="13"/>
  <c r="K1239" i="13"/>
  <c r="K1203" i="13"/>
  <c r="P296" i="11"/>
  <c r="P877" i="11"/>
  <c r="R877" i="11" s="1"/>
  <c r="P876" i="11"/>
  <c r="P869" i="11"/>
  <c r="P879" i="11"/>
  <c r="K1200" i="11"/>
  <c r="K1202" i="11"/>
  <c r="K1196" i="11"/>
  <c r="K1197" i="11"/>
  <c r="K1195" i="11"/>
  <c r="K1199" i="11"/>
  <c r="R1199" i="11" s="1"/>
  <c r="K1201" i="11"/>
  <c r="Q25" i="11"/>
  <c r="Q57" i="11"/>
  <c r="P97" i="11"/>
  <c r="P103" i="11"/>
  <c r="R103" i="11" s="1"/>
  <c r="Q153" i="11"/>
  <c r="K53" i="11"/>
  <c r="P135" i="11"/>
  <c r="R135" i="11" s="1"/>
  <c r="Q168" i="11"/>
  <c r="P138" i="11"/>
  <c r="R138" i="11" s="1"/>
  <c r="Q132" i="11"/>
  <c r="P156" i="11"/>
  <c r="P187" i="11"/>
  <c r="P130" i="11"/>
  <c r="K179" i="11"/>
  <c r="S179" i="11" s="1"/>
  <c r="Q280" i="11"/>
  <c r="P289" i="11"/>
  <c r="Q358" i="11"/>
  <c r="P320" i="11"/>
  <c r="P337" i="11"/>
  <c r="P312" i="11"/>
  <c r="P364" i="11"/>
  <c r="P392" i="11"/>
  <c r="P389" i="11"/>
  <c r="K354" i="11"/>
  <c r="Q431" i="11"/>
  <c r="K521" i="11"/>
  <c r="K522" i="11"/>
  <c r="Q464" i="11"/>
  <c r="K515" i="11"/>
  <c r="Q371" i="11"/>
  <c r="S371" i="11" s="1"/>
  <c r="P524" i="11"/>
  <c r="K554" i="11"/>
  <c r="P632" i="11"/>
  <c r="K557" i="11"/>
  <c r="P622" i="11"/>
  <c r="Q651" i="11"/>
  <c r="S702" i="11"/>
  <c r="R713" i="11"/>
  <c r="K737" i="11"/>
  <c r="K729" i="11"/>
  <c r="Q815" i="11"/>
  <c r="P980" i="11"/>
  <c r="R980" i="11" s="1"/>
  <c r="K1020" i="11"/>
  <c r="K1022" i="11"/>
  <c r="K663" i="11"/>
  <c r="K872" i="11"/>
  <c r="S872" i="11" s="1"/>
  <c r="K870" i="11"/>
  <c r="K865" i="11"/>
  <c r="K877" i="11"/>
  <c r="K871" i="11"/>
  <c r="K866" i="11"/>
  <c r="K869" i="11"/>
  <c r="K912" i="11"/>
  <c r="K909" i="11"/>
  <c r="P1024" i="11"/>
  <c r="P1027" i="11"/>
  <c r="P1026" i="11"/>
  <c r="P1025" i="11"/>
  <c r="P1017" i="11"/>
  <c r="P48" i="11"/>
  <c r="P49" i="11"/>
  <c r="P114" i="11"/>
  <c r="K54" i="11"/>
  <c r="P139" i="11"/>
  <c r="R139" i="11" s="1"/>
  <c r="P136" i="11"/>
  <c r="P155" i="11"/>
  <c r="P185" i="11"/>
  <c r="P184" i="11"/>
  <c r="Q208" i="11"/>
  <c r="P292" i="11"/>
  <c r="K308" i="11"/>
  <c r="Q307" i="11"/>
  <c r="P361" i="11"/>
  <c r="P321" i="11"/>
  <c r="P338" i="11"/>
  <c r="P357" i="11"/>
  <c r="K376" i="11"/>
  <c r="K404" i="11"/>
  <c r="Q356" i="11"/>
  <c r="Q425" i="11"/>
  <c r="S425" i="11" s="1"/>
  <c r="K356" i="11"/>
  <c r="Q413" i="11"/>
  <c r="P444" i="11"/>
  <c r="Q541" i="11"/>
  <c r="P496" i="11"/>
  <c r="K523" i="11"/>
  <c r="Q595" i="11"/>
  <c r="Q597" i="11"/>
  <c r="K543" i="11"/>
  <c r="Q506" i="11"/>
  <c r="P568" i="11"/>
  <c r="Q574" i="11"/>
  <c r="P598" i="11"/>
  <c r="Q572" i="11"/>
  <c r="Q584" i="11"/>
  <c r="K648" i="11"/>
  <c r="K652" i="11"/>
  <c r="K650" i="11"/>
  <c r="P718" i="11"/>
  <c r="R668" i="11"/>
  <c r="P700" i="11"/>
  <c r="R700" i="11" s="1"/>
  <c r="P699" i="11"/>
  <c r="R699" i="11" s="1"/>
  <c r="P703" i="11"/>
  <c r="R703" i="11" s="1"/>
  <c r="P709" i="11"/>
  <c r="P698" i="11"/>
  <c r="P701" i="11"/>
  <c r="P705" i="11"/>
  <c r="R705" i="11" s="1"/>
  <c r="P697" i="11"/>
  <c r="P708" i="11"/>
  <c r="R708" i="11" s="1"/>
  <c r="T708" i="11" s="1"/>
  <c r="K1129" i="11"/>
  <c r="K1130" i="11"/>
  <c r="K1128" i="11"/>
  <c r="Q84" i="11"/>
  <c r="Q72" i="11"/>
  <c r="Q104" i="11"/>
  <c r="S104" i="11" s="1"/>
  <c r="P108" i="11"/>
  <c r="P110" i="11"/>
  <c r="R110" i="11" s="1"/>
  <c r="P141" i="11"/>
  <c r="P137" i="11"/>
  <c r="P157" i="11"/>
  <c r="S184" i="11"/>
  <c r="P182" i="11"/>
  <c r="P181" i="11"/>
  <c r="Q186" i="11"/>
  <c r="S186" i="11" s="1"/>
  <c r="K195" i="11"/>
  <c r="P223" i="11"/>
  <c r="Q214" i="11"/>
  <c r="P220" i="11"/>
  <c r="P260" i="11"/>
  <c r="P290" i="11"/>
  <c r="K261" i="11"/>
  <c r="P257" i="11"/>
  <c r="K315" i="11"/>
  <c r="K319" i="11"/>
  <c r="Q310" i="11"/>
  <c r="P302" i="11"/>
  <c r="P353" i="11"/>
  <c r="K377" i="11"/>
  <c r="P433" i="11"/>
  <c r="Q433" i="11"/>
  <c r="Q429" i="11"/>
  <c r="K493" i="11"/>
  <c r="P501" i="11"/>
  <c r="K526" i="11"/>
  <c r="S526" i="11" s="1"/>
  <c r="K491" i="11"/>
  <c r="K483" i="11"/>
  <c r="P528" i="11"/>
  <c r="P445" i="11"/>
  <c r="R445" i="11" s="1"/>
  <c r="K492" i="11"/>
  <c r="R492" i="11" s="1"/>
  <c r="K488" i="11"/>
  <c r="Q576" i="11"/>
  <c r="P590" i="11"/>
  <c r="Q580" i="11"/>
  <c r="P611" i="11"/>
  <c r="Q579" i="11"/>
  <c r="K637" i="11"/>
  <c r="R637" i="11" s="1"/>
  <c r="Q744" i="11"/>
  <c r="Q743" i="11"/>
  <c r="S671" i="11"/>
  <c r="Q800" i="11"/>
  <c r="Q797" i="11"/>
  <c r="P878" i="11"/>
  <c r="P294" i="11"/>
  <c r="K617" i="11"/>
  <c r="K620" i="11"/>
  <c r="K1104" i="11"/>
  <c r="S1104" i="11" s="1"/>
  <c r="K1105" i="11"/>
  <c r="K1110" i="11"/>
  <c r="K1099" i="11"/>
  <c r="K1103" i="11"/>
  <c r="P79" i="11"/>
  <c r="P112" i="11"/>
  <c r="R112" i="11" s="1"/>
  <c r="T112" i="11" s="1"/>
  <c r="Q110" i="11"/>
  <c r="S110" i="11" s="1"/>
  <c r="K66" i="11"/>
  <c r="P75" i="11"/>
  <c r="K113" i="11"/>
  <c r="P183" i="11"/>
  <c r="P186" i="11"/>
  <c r="R186" i="11" s="1"/>
  <c r="P178" i="11"/>
  <c r="P224" i="11"/>
  <c r="P221" i="11"/>
  <c r="K304" i="11"/>
  <c r="Q291" i="11"/>
  <c r="P341" i="11"/>
  <c r="K330" i="11"/>
  <c r="P313" i="11"/>
  <c r="Q370" i="11"/>
  <c r="S354" i="11"/>
  <c r="K361" i="11"/>
  <c r="P434" i="11"/>
  <c r="K371" i="11"/>
  <c r="P440" i="11"/>
  <c r="Q404" i="11"/>
  <c r="Q468" i="11"/>
  <c r="K321" i="11"/>
  <c r="Q435" i="11"/>
  <c r="S435" i="11" s="1"/>
  <c r="P495" i="11"/>
  <c r="Q521" i="11"/>
  <c r="S521" i="11" s="1"/>
  <c r="K510" i="11"/>
  <c r="P532" i="11"/>
  <c r="Q528" i="11"/>
  <c r="K473" i="11"/>
  <c r="Q588" i="11"/>
  <c r="K550" i="11"/>
  <c r="P599" i="11"/>
  <c r="K647" i="11"/>
  <c r="K646" i="11"/>
  <c r="K640" i="11"/>
  <c r="P597" i="11"/>
  <c r="K619" i="11"/>
  <c r="R677" i="11"/>
  <c r="R695" i="11"/>
  <c r="K651" i="11"/>
  <c r="K630" i="11"/>
  <c r="R674" i="11"/>
  <c r="K978" i="11"/>
  <c r="K971" i="11"/>
  <c r="K975" i="11"/>
  <c r="K968" i="11"/>
  <c r="K967" i="11"/>
  <c r="K624" i="11"/>
  <c r="Q732" i="11"/>
  <c r="P18" i="11"/>
  <c r="Q95" i="11"/>
  <c r="S315" i="11"/>
  <c r="K1229" i="11"/>
  <c r="R1229" i="11" s="1"/>
  <c r="K1233" i="11"/>
  <c r="K1230" i="11"/>
  <c r="K1226" i="11"/>
  <c r="K1227" i="11"/>
  <c r="R1227" i="11" s="1"/>
  <c r="K1224" i="11"/>
  <c r="K1223" i="11"/>
  <c r="K1221" i="11"/>
  <c r="K1222" i="11"/>
  <c r="R1222" i="11" s="1"/>
  <c r="K1228" i="11"/>
  <c r="S1228" i="11" s="1"/>
  <c r="K1225" i="11"/>
  <c r="K1234" i="11"/>
  <c r="K75" i="11"/>
  <c r="Q58" i="11"/>
  <c r="S58" i="11" s="1"/>
  <c r="K88" i="11"/>
  <c r="P105" i="11"/>
  <c r="K97" i="11"/>
  <c r="Q122" i="11"/>
  <c r="K64" i="11"/>
  <c r="P69" i="11"/>
  <c r="P116" i="11"/>
  <c r="P147" i="11"/>
  <c r="K115" i="11"/>
  <c r="K108" i="11"/>
  <c r="P189" i="11"/>
  <c r="K176" i="11"/>
  <c r="Q254" i="11"/>
  <c r="P196" i="11"/>
  <c r="P225" i="11"/>
  <c r="P298" i="11"/>
  <c r="P297" i="11"/>
  <c r="K327" i="11"/>
  <c r="P339" i="11"/>
  <c r="K353" i="11"/>
  <c r="K318" i="11"/>
  <c r="P354" i="11"/>
  <c r="R354" i="11" s="1"/>
  <c r="Q363" i="11"/>
  <c r="Q415" i="11"/>
  <c r="S415" i="11" s="1"/>
  <c r="Q412" i="11"/>
  <c r="S412" i="11" s="1"/>
  <c r="Q380" i="11"/>
  <c r="Q513" i="11"/>
  <c r="K525" i="11"/>
  <c r="P468" i="11"/>
  <c r="Q624" i="11"/>
  <c r="K498" i="11"/>
  <c r="P470" i="11"/>
  <c r="P512" i="11"/>
  <c r="K487" i="11"/>
  <c r="Q600" i="11"/>
  <c r="Q573" i="11"/>
  <c r="P615" i="11"/>
  <c r="K601" i="11"/>
  <c r="K548" i="11"/>
  <c r="P595" i="11"/>
  <c r="K645" i="11"/>
  <c r="K629" i="11"/>
  <c r="R629" i="11" s="1"/>
  <c r="S685" i="11"/>
  <c r="P852" i="11"/>
  <c r="K1097" i="11"/>
  <c r="K904" i="11"/>
  <c r="K906" i="11"/>
  <c r="Q1018" i="11"/>
  <c r="Q1016" i="11"/>
  <c r="Q1067" i="11"/>
  <c r="S1067" i="11" s="1"/>
  <c r="Q1068" i="11"/>
  <c r="P917" i="11"/>
  <c r="P916" i="11"/>
  <c r="K1004" i="11"/>
  <c r="K1003" i="11"/>
  <c r="K1001" i="11"/>
  <c r="K1002" i="11"/>
  <c r="R1051" i="11"/>
  <c r="K1238" i="11"/>
  <c r="K1240" i="11"/>
  <c r="K1250" i="11"/>
  <c r="K1247" i="11"/>
  <c r="K1237" i="11"/>
  <c r="K1246" i="11"/>
  <c r="K1241" i="11"/>
  <c r="K1242" i="11"/>
  <c r="K1248" i="11"/>
  <c r="P1205" i="11"/>
  <c r="R1205" i="11" s="1"/>
  <c r="P1202" i="11"/>
  <c r="P1195" i="11"/>
  <c r="P1201" i="11"/>
  <c r="R1201" i="11" s="1"/>
  <c r="P1206" i="11"/>
  <c r="P1200" i="11"/>
  <c r="R1200" i="11" s="1"/>
  <c r="P1196" i="11"/>
  <c r="R1196" i="11" s="1"/>
  <c r="T1196" i="11" s="1"/>
  <c r="P1193" i="11"/>
  <c r="P1194" i="11"/>
  <c r="P1203" i="11"/>
  <c r="P1197" i="11"/>
  <c r="P1245" i="11"/>
  <c r="R1245" i="11" s="1"/>
  <c r="P1247" i="11"/>
  <c r="P1246" i="11"/>
  <c r="P1243" i="11"/>
  <c r="R1243" i="11" s="1"/>
  <c r="T1243" i="11" s="1"/>
  <c r="P1241" i="11"/>
  <c r="P1238" i="11"/>
  <c r="P1237" i="11"/>
  <c r="P1242" i="11"/>
  <c r="P1244" i="11"/>
  <c r="P1236" i="11"/>
  <c r="R1236" i="11" s="1"/>
  <c r="P1234" i="11"/>
  <c r="P1239" i="11"/>
  <c r="R1239" i="11" s="1"/>
  <c r="P1240" i="11"/>
  <c r="K1120" i="11"/>
  <c r="K1121" i="11"/>
  <c r="K1117" i="11"/>
  <c r="K1122" i="11"/>
  <c r="K1125" i="11"/>
  <c r="K1183" i="11"/>
  <c r="K1188" i="11"/>
  <c r="R1188" i="11" s="1"/>
  <c r="K1182" i="11"/>
  <c r="R1182" i="11" s="1"/>
  <c r="K1181" i="11"/>
  <c r="K1193" i="11"/>
  <c r="K1194" i="11"/>
  <c r="K1185" i="11"/>
  <c r="K1191" i="11"/>
  <c r="K1192" i="11"/>
  <c r="K1190" i="11"/>
  <c r="K1186" i="11"/>
  <c r="K1189" i="11"/>
  <c r="K1245" i="11"/>
  <c r="K1098" i="11"/>
  <c r="K1096" i="11"/>
  <c r="K1089" i="11"/>
  <c r="K1259" i="11"/>
  <c r="K1258" i="11"/>
  <c r="K1254" i="11"/>
  <c r="K1256" i="11"/>
  <c r="K1255" i="11"/>
  <c r="K1257" i="11"/>
  <c r="K1260" i="11"/>
  <c r="P1092" i="11"/>
  <c r="P1094" i="11"/>
  <c r="R26" i="11"/>
  <c r="P47" i="11"/>
  <c r="R304" i="11"/>
  <c r="K556" i="11"/>
  <c r="P957" i="11"/>
  <c r="P956" i="11"/>
  <c r="P959" i="11"/>
  <c r="P955" i="11"/>
  <c r="R955" i="11" s="1"/>
  <c r="P958" i="11"/>
  <c r="R958" i="11" s="1"/>
  <c r="K1168" i="11"/>
  <c r="K1169" i="11"/>
  <c r="K90" i="11"/>
  <c r="Q133" i="11"/>
  <c r="S133" i="11" s="1"/>
  <c r="K62" i="11"/>
  <c r="R62" i="11" s="1"/>
  <c r="Q93" i="11"/>
  <c r="P117" i="11"/>
  <c r="S230" i="11"/>
  <c r="K241" i="11"/>
  <c r="P228" i="11"/>
  <c r="Q359" i="11"/>
  <c r="S359" i="11" s="1"/>
  <c r="P293" i="11"/>
  <c r="R293" i="11" s="1"/>
  <c r="T293" i="11" s="1"/>
  <c r="P388" i="11"/>
  <c r="P450" i="11"/>
  <c r="Q423" i="11"/>
  <c r="P387" i="11"/>
  <c r="R387" i="11" s="1"/>
  <c r="Q473" i="11"/>
  <c r="S473" i="11" s="1"/>
  <c r="K527" i="11"/>
  <c r="Q516" i="11"/>
  <c r="S627" i="11"/>
  <c r="K475" i="11"/>
  <c r="Q524" i="11"/>
  <c r="Q520" i="11"/>
  <c r="K611" i="11"/>
  <c r="R611" i="11" s="1"/>
  <c r="P562" i="11"/>
  <c r="R663" i="11"/>
  <c r="R722" i="11"/>
  <c r="T671" i="11"/>
  <c r="Q821" i="11"/>
  <c r="K944" i="11"/>
  <c r="K945" i="11"/>
  <c r="Q847" i="11"/>
  <c r="Q845" i="11"/>
  <c r="Q846" i="11"/>
  <c r="S1103" i="11"/>
  <c r="S695" i="11"/>
  <c r="S1183" i="11"/>
  <c r="K628" i="11"/>
  <c r="P676" i="11"/>
  <c r="P684" i="11"/>
  <c r="P675" i="11"/>
  <c r="R675" i="11" s="1"/>
  <c r="P683" i="11"/>
  <c r="P680" i="11"/>
  <c r="P682" i="11"/>
  <c r="Q704" i="11"/>
  <c r="S704" i="11" s="1"/>
  <c r="Q705" i="11"/>
  <c r="S705" i="11" s="1"/>
  <c r="Q711" i="11"/>
  <c r="Q703" i="11"/>
  <c r="S703" i="11" s="1"/>
  <c r="T703" i="11" s="1"/>
  <c r="Q710" i="11"/>
  <c r="S710" i="11" s="1"/>
  <c r="Q712" i="11"/>
  <c r="S712" i="11" s="1"/>
  <c r="Q701" i="11"/>
  <c r="Q706" i="11"/>
  <c r="Q699" i="11"/>
  <c r="S699" i="11" s="1"/>
  <c r="Q708" i="11"/>
  <c r="S708" i="11" s="1"/>
  <c r="P821" i="11"/>
  <c r="P820" i="11"/>
  <c r="R820" i="11" s="1"/>
  <c r="P823" i="11"/>
  <c r="P822" i="11"/>
  <c r="K631" i="11"/>
  <c r="Q666" i="11"/>
  <c r="Q661" i="11"/>
  <c r="Q673" i="11"/>
  <c r="S673" i="11" s="1"/>
  <c r="T673" i="11" s="1"/>
  <c r="Q664" i="11"/>
  <c r="Q663" i="11"/>
  <c r="S663" i="11" s="1"/>
  <c r="T663" i="11" s="1"/>
  <c r="Q669" i="11"/>
  <c r="Q672" i="11"/>
  <c r="S672" i="11" s="1"/>
  <c r="Q662" i="11"/>
  <c r="Q667" i="11"/>
  <c r="S667" i="11" s="1"/>
  <c r="Q670" i="11"/>
  <c r="P723" i="11"/>
  <c r="P727" i="11"/>
  <c r="P715" i="11"/>
  <c r="R715" i="11" s="1"/>
  <c r="P714" i="11"/>
  <c r="Q812" i="11"/>
  <c r="P960" i="11"/>
  <c r="P961" i="11"/>
  <c r="K1079" i="11"/>
  <c r="K1081" i="11"/>
  <c r="P1043" i="11"/>
  <c r="P1178" i="11"/>
  <c r="R1178" i="11" s="1"/>
  <c r="T1178" i="11" s="1"/>
  <c r="P1185" i="11"/>
  <c r="P1180" i="11"/>
  <c r="R1180" i="11" s="1"/>
  <c r="P1190" i="11"/>
  <c r="P1189" i="11"/>
  <c r="P1177" i="11"/>
  <c r="P1183" i="11"/>
  <c r="P1187" i="11"/>
  <c r="P1179" i="11"/>
  <c r="R1179" i="11" s="1"/>
  <c r="P1188" i="11"/>
  <c r="P1181" i="11"/>
  <c r="R1181" i="11" s="1"/>
  <c r="P1068" i="11"/>
  <c r="K1203" i="11"/>
  <c r="K1207" i="11"/>
  <c r="K1204" i="11"/>
  <c r="K1206" i="11"/>
  <c r="K1209" i="11"/>
  <c r="K1208" i="11"/>
  <c r="P1252" i="11"/>
  <c r="R1252" i="11" s="1"/>
  <c r="P1256" i="11"/>
  <c r="P1249" i="11"/>
  <c r="R1249" i="11" s="1"/>
  <c r="P1253" i="11"/>
  <c r="R1253" i="11" s="1"/>
  <c r="P1254" i="11"/>
  <c r="R1254" i="11" s="1"/>
  <c r="P1255" i="11"/>
  <c r="R1255" i="11" s="1"/>
  <c r="K33" i="11"/>
  <c r="R33" i="11" s="1"/>
  <c r="K37" i="11"/>
  <c r="Q96" i="11"/>
  <c r="Q102" i="11"/>
  <c r="K199" i="11"/>
  <c r="P300" i="11"/>
  <c r="P295" i="11"/>
  <c r="P458" i="11"/>
  <c r="P475" i="11"/>
  <c r="K478" i="11"/>
  <c r="Q535" i="11"/>
  <c r="Q517" i="11"/>
  <c r="Q563" i="11"/>
  <c r="K481" i="11"/>
  <c r="K618" i="11"/>
  <c r="S660" i="11"/>
  <c r="K613" i="11"/>
  <c r="R624" i="11"/>
  <c r="P639" i="11"/>
  <c r="S675" i="11"/>
  <c r="P633" i="11"/>
  <c r="R633" i="11" s="1"/>
  <c r="P791" i="11"/>
  <c r="R791" i="11" s="1"/>
  <c r="P785" i="11"/>
  <c r="P782" i="11"/>
  <c r="P789" i="11"/>
  <c r="P1000" i="11"/>
  <c r="P999" i="11"/>
  <c r="R999" i="11" s="1"/>
  <c r="P995" i="11"/>
  <c r="R995" i="11" s="1"/>
  <c r="Q1128" i="11"/>
  <c r="S1128" i="11" s="1"/>
  <c r="Q1129" i="11"/>
  <c r="S1129" i="11" s="1"/>
  <c r="Q1126" i="11"/>
  <c r="Q1120" i="11"/>
  <c r="S1120" i="11" s="1"/>
  <c r="K1166" i="11"/>
  <c r="K1170" i="11"/>
  <c r="K1232" i="11"/>
  <c r="R1232" i="11" s="1"/>
  <c r="K1198" i="11"/>
  <c r="R1198" i="11" s="1"/>
  <c r="K350" i="11"/>
  <c r="S350" i="11" s="1"/>
  <c r="K657" i="11"/>
  <c r="R657" i="11" s="1"/>
  <c r="K656" i="11"/>
  <c r="K660" i="11"/>
  <c r="K666" i="11"/>
  <c r="K664" i="11"/>
  <c r="R664" i="11" s="1"/>
  <c r="K691" i="11"/>
  <c r="S691" i="11" s="1"/>
  <c r="K689" i="11"/>
  <c r="S689" i="11" s="1"/>
  <c r="K688" i="11"/>
  <c r="K698" i="11"/>
  <c r="S698" i="11" s="1"/>
  <c r="K701" i="11"/>
  <c r="K844" i="11"/>
  <c r="K679" i="11"/>
  <c r="R679" i="11" s="1"/>
  <c r="K683" i="11"/>
  <c r="K682" i="11"/>
  <c r="R682" i="11" s="1"/>
  <c r="K670" i="11"/>
  <c r="R670" i="11" s="1"/>
  <c r="T670" i="11" s="1"/>
  <c r="K678" i="11"/>
  <c r="R678" i="11" s="1"/>
  <c r="K744" i="11"/>
  <c r="K758" i="11"/>
  <c r="K743" i="11"/>
  <c r="Q843" i="11"/>
  <c r="K864" i="11"/>
  <c r="Q761" i="11"/>
  <c r="S761" i="11" s="1"/>
  <c r="K776" i="11"/>
  <c r="R776" i="11" s="1"/>
  <c r="P892" i="11"/>
  <c r="K929" i="11"/>
  <c r="P1020" i="11"/>
  <c r="R1020" i="11" s="1"/>
  <c r="P1067" i="11"/>
  <c r="K1151" i="11"/>
  <c r="S1105" i="11"/>
  <c r="P1124" i="11"/>
  <c r="P1258" i="11"/>
  <c r="Q1175" i="11"/>
  <c r="S1175" i="11" s="1"/>
  <c r="K1134" i="11"/>
  <c r="S1134" i="11" s="1"/>
  <c r="Q1089" i="11"/>
  <c r="K1115" i="11"/>
  <c r="S1115" i="11" s="1"/>
  <c r="K1157" i="11"/>
  <c r="Q1160" i="11"/>
  <c r="Q1256" i="11"/>
  <c r="S1256" i="11" s="1"/>
  <c r="K714" i="11"/>
  <c r="S714" i="11" s="1"/>
  <c r="P1204" i="11"/>
  <c r="K29" i="11"/>
  <c r="R29" i="11" s="1"/>
  <c r="Q725" i="11"/>
  <c r="Q749" i="11"/>
  <c r="P797" i="11"/>
  <c r="K762" i="11"/>
  <c r="Q897" i="11"/>
  <c r="K930" i="11"/>
  <c r="K1019" i="11"/>
  <c r="P1010" i="11"/>
  <c r="R1010" i="11" s="1"/>
  <c r="P1152" i="11"/>
  <c r="S679" i="11"/>
  <c r="P1104" i="11"/>
  <c r="Q1151" i="11"/>
  <c r="K693" i="11"/>
  <c r="R693" i="11" s="1"/>
  <c r="K32" i="11"/>
  <c r="R32" i="11" s="1"/>
  <c r="K21" i="11"/>
  <c r="S21" i="11" s="1"/>
  <c r="K31" i="11"/>
  <c r="R31" i="11" s="1"/>
  <c r="K711" i="11"/>
  <c r="R711" i="11" s="1"/>
  <c r="K1052" i="11"/>
  <c r="Q1014" i="11"/>
  <c r="P1040" i="11"/>
  <c r="Q718" i="11"/>
  <c r="S1198" i="11"/>
  <c r="S1255" i="11"/>
  <c r="Q1107" i="11"/>
  <c r="P62" i="11"/>
  <c r="Q198" i="11"/>
  <c r="K1000" i="11"/>
  <c r="K1243" i="11"/>
  <c r="K26" i="11"/>
  <c r="K23" i="11"/>
  <c r="R23" i="11" s="1"/>
  <c r="T23" i="11" s="1"/>
  <c r="Q578" i="11"/>
  <c r="R688" i="11"/>
  <c r="S687" i="11"/>
  <c r="S713" i="11"/>
  <c r="K760" i="11"/>
  <c r="K807" i="11"/>
  <c r="P854" i="11"/>
  <c r="K806" i="11"/>
  <c r="P828" i="11"/>
  <c r="P783" i="11"/>
  <c r="Q898" i="11"/>
  <c r="K796" i="11"/>
  <c r="P918" i="11"/>
  <c r="Q900" i="11"/>
  <c r="K897" i="11"/>
  <c r="P1009" i="11"/>
  <c r="Q960" i="11"/>
  <c r="K1027" i="11"/>
  <c r="K1078" i="11"/>
  <c r="Q1113" i="11"/>
  <c r="P1131" i="11"/>
  <c r="K1159" i="11"/>
  <c r="Q1093" i="11"/>
  <c r="Q1077" i="11"/>
  <c r="Q1206" i="11"/>
  <c r="S1206" i="11" s="1"/>
  <c r="K1164" i="11"/>
  <c r="Q1096" i="11"/>
  <c r="P1096" i="11"/>
  <c r="Q720" i="11"/>
  <c r="S720" i="11" s="1"/>
  <c r="R1221" i="11"/>
  <c r="Q1204" i="11"/>
  <c r="K717" i="11"/>
  <c r="R717" i="11" s="1"/>
  <c r="K1184" i="11"/>
  <c r="S1184" i="11" s="1"/>
  <c r="P1250" i="11"/>
  <c r="R1250" i="11" s="1"/>
  <c r="K27" i="11"/>
  <c r="R27" i="11" s="1"/>
  <c r="K22" i="11"/>
  <c r="R22" i="11" s="1"/>
  <c r="K30" i="11"/>
  <c r="R30" i="11" s="1"/>
  <c r="T30" i="11" s="1"/>
  <c r="P759" i="11"/>
  <c r="P799" i="11"/>
  <c r="K928" i="11"/>
  <c r="P946" i="11"/>
  <c r="P948" i="11"/>
  <c r="P883" i="11"/>
  <c r="K1095" i="11"/>
  <c r="K1091" i="11"/>
  <c r="S1091" i="11" s="1"/>
  <c r="Q1214" i="11"/>
  <c r="S1214" i="11" s="1"/>
  <c r="K1051" i="11"/>
  <c r="S1051" i="11" s="1"/>
  <c r="Q1258" i="11"/>
  <c r="R1225" i="11"/>
  <c r="Q1157" i="11"/>
  <c r="K292" i="11"/>
  <c r="K677" i="11"/>
  <c r="S677" i="11" s="1"/>
  <c r="P1186" i="11"/>
  <c r="K19" i="11"/>
  <c r="R19" i="11" s="1"/>
  <c r="K25" i="11"/>
  <c r="R25" i="11" s="1"/>
  <c r="K24" i="11"/>
  <c r="R24" i="11" s="1"/>
  <c r="Q734" i="11"/>
  <c r="P731" i="11"/>
  <c r="Q719" i="11"/>
  <c r="S719" i="11" s="1"/>
  <c r="R669" i="11"/>
  <c r="R686" i="11"/>
  <c r="Q716" i="11"/>
  <c r="S716" i="11" s="1"/>
  <c r="K775" i="11"/>
  <c r="Q745" i="11"/>
  <c r="S745" i="11" s="1"/>
  <c r="P809" i="11"/>
  <c r="Q844" i="11"/>
  <c r="P754" i="11"/>
  <c r="P888" i="11"/>
  <c r="P941" i="11"/>
  <c r="P886" i="11"/>
  <c r="Q931" i="11"/>
  <c r="K931" i="11"/>
  <c r="S931" i="11" s="1"/>
  <c r="K884" i="11"/>
  <c r="Q982" i="11"/>
  <c r="Q978" i="11"/>
  <c r="S978" i="11" s="1"/>
  <c r="K959" i="11"/>
  <c r="P1023" i="11"/>
  <c r="P1046" i="11"/>
  <c r="Q1085" i="11"/>
  <c r="Q1122" i="11"/>
  <c r="S1122" i="11" s="1"/>
  <c r="Q1134" i="11"/>
  <c r="Q1118" i="11"/>
  <c r="Q1153" i="11"/>
  <c r="S1153" i="11" s="1"/>
  <c r="P1108" i="11"/>
  <c r="Q1092" i="11"/>
  <c r="K1167" i="11"/>
  <c r="Q1221" i="11"/>
  <c r="S1221" i="11" s="1"/>
  <c r="Q1094" i="11"/>
  <c r="S1094" i="11" s="1"/>
  <c r="R1231" i="11"/>
  <c r="R1226" i="11"/>
  <c r="R1230" i="11"/>
  <c r="T1230" i="11" s="1"/>
  <c r="Q173" i="11"/>
  <c r="K20" i="11"/>
  <c r="R20" i="11" s="1"/>
  <c r="R687" i="11"/>
  <c r="T687" i="11" s="1"/>
  <c r="K731" i="11"/>
  <c r="Q717" i="11"/>
  <c r="Q806" i="11"/>
  <c r="P893" i="11"/>
  <c r="P943" i="11"/>
  <c r="P887" i="11"/>
  <c r="P925" i="11"/>
  <c r="R925" i="11" s="1"/>
  <c r="K933" i="11"/>
  <c r="R933" i="11" s="1"/>
  <c r="K938" i="11"/>
  <c r="P976" i="11"/>
  <c r="Q990" i="11"/>
  <c r="Q1008" i="11"/>
  <c r="P1007" i="11"/>
  <c r="Q1013" i="11"/>
  <c r="K1087" i="11"/>
  <c r="S1087" i="11" s="1"/>
  <c r="P1116" i="11"/>
  <c r="P1136" i="11"/>
  <c r="R1136" i="11" s="1"/>
  <c r="P1075" i="11"/>
  <c r="Q1121" i="11"/>
  <c r="Q1164" i="11"/>
  <c r="S1164" i="11" s="1"/>
  <c r="K1094" i="11"/>
  <c r="Q1230" i="11"/>
  <c r="S1230" i="11" s="1"/>
  <c r="Q1082" i="11"/>
  <c r="K1119" i="11"/>
  <c r="P1151" i="11"/>
  <c r="R1151" i="11" s="1"/>
  <c r="Q1095" i="11"/>
  <c r="S1095" i="11" s="1"/>
  <c r="R1208" i="11"/>
  <c r="Q1261" i="11"/>
  <c r="S1261" i="11" s="1"/>
  <c r="K709" i="11"/>
  <c r="S709" i="11" s="1"/>
  <c r="K868" i="11"/>
  <c r="K867" i="11"/>
  <c r="K28" i="11"/>
  <c r="R28" i="11" s="1"/>
  <c r="S84" i="11"/>
  <c r="Q50" i="11"/>
  <c r="S50" i="11" s="1"/>
  <c r="K154" i="11"/>
  <c r="K153" i="11"/>
  <c r="S153" i="11" s="1"/>
  <c r="K150" i="11"/>
  <c r="K152" i="11"/>
  <c r="K149" i="11"/>
  <c r="K151" i="11"/>
  <c r="K148" i="11"/>
  <c r="K143" i="11"/>
  <c r="K146" i="11"/>
  <c r="R146" i="11" s="1"/>
  <c r="Q838" i="11"/>
  <c r="Q839" i="11"/>
  <c r="Q837" i="11"/>
  <c r="Q921" i="11"/>
  <c r="Q922" i="11"/>
  <c r="Q910" i="11"/>
  <c r="K1018" i="11"/>
  <c r="K1017" i="11"/>
  <c r="K1008" i="11"/>
  <c r="K1006" i="11"/>
  <c r="K1013" i="11"/>
  <c r="K1015" i="11"/>
  <c r="K1007" i="11"/>
  <c r="K1012" i="11"/>
  <c r="K1011" i="11"/>
  <c r="K1009" i="11"/>
  <c r="K1010" i="11"/>
  <c r="K1016" i="11"/>
  <c r="S1016" i="11" s="1"/>
  <c r="K39" i="11"/>
  <c r="P81" i="11"/>
  <c r="K42" i="11"/>
  <c r="R42" i="11" s="1"/>
  <c r="P50" i="11"/>
  <c r="R50" i="11" s="1"/>
  <c r="P60" i="11"/>
  <c r="R60" i="11" s="1"/>
  <c r="P58" i="11"/>
  <c r="R58" i="11" s="1"/>
  <c r="T58" i="11" s="1"/>
  <c r="P61" i="11"/>
  <c r="R61" i="11" s="1"/>
  <c r="P59" i="11"/>
  <c r="R59" i="11" s="1"/>
  <c r="P55" i="11"/>
  <c r="K57" i="11"/>
  <c r="R57" i="11" s="1"/>
  <c r="K56" i="11"/>
  <c r="R56" i="11" s="1"/>
  <c r="Q116" i="11"/>
  <c r="P63" i="11"/>
  <c r="P46" i="11"/>
  <c r="K78" i="11"/>
  <c r="K55" i="11"/>
  <c r="P115" i="11"/>
  <c r="R115" i="11" s="1"/>
  <c r="P54" i="11"/>
  <c r="R54" i="11" s="1"/>
  <c r="K156" i="11"/>
  <c r="R123" i="11"/>
  <c r="K98" i="11"/>
  <c r="K70" i="11"/>
  <c r="K144" i="11"/>
  <c r="K214" i="11"/>
  <c r="S214" i="11" s="1"/>
  <c r="K213" i="11"/>
  <c r="K212" i="11"/>
  <c r="K216" i="11"/>
  <c r="K215" i="11"/>
  <c r="K217" i="11"/>
  <c r="K211" i="11"/>
  <c r="Q117" i="11"/>
  <c r="P165" i="11"/>
  <c r="Q157" i="11"/>
  <c r="K175" i="11"/>
  <c r="P240" i="11"/>
  <c r="P238" i="11"/>
  <c r="P233" i="11"/>
  <c r="P237" i="11"/>
  <c r="K259" i="11"/>
  <c r="K258" i="11"/>
  <c r="R258" i="11" s="1"/>
  <c r="T258" i="11" s="1"/>
  <c r="K257" i="11"/>
  <c r="K254" i="11"/>
  <c r="K256" i="11"/>
  <c r="K234" i="11"/>
  <c r="Q267" i="11"/>
  <c r="Q161" i="11"/>
  <c r="P235" i="11"/>
  <c r="Q233" i="11"/>
  <c r="P268" i="11"/>
  <c r="R268" i="11" s="1"/>
  <c r="R297" i="11"/>
  <c r="K127" i="11"/>
  <c r="R320" i="11"/>
  <c r="P465" i="11"/>
  <c r="P464" i="11"/>
  <c r="P453" i="11"/>
  <c r="P459" i="11"/>
  <c r="K397" i="11"/>
  <c r="K394" i="11"/>
  <c r="K393" i="11"/>
  <c r="K392" i="11"/>
  <c r="K391" i="11"/>
  <c r="K388" i="11"/>
  <c r="K395" i="11"/>
  <c r="R395" i="11" s="1"/>
  <c r="K385" i="11"/>
  <c r="S385" i="11" s="1"/>
  <c r="K384" i="11"/>
  <c r="K390" i="11"/>
  <c r="P455" i="11"/>
  <c r="R500" i="11"/>
  <c r="K542" i="11"/>
  <c r="K540" i="11"/>
  <c r="K539" i="11"/>
  <c r="K531" i="11"/>
  <c r="K538" i="11"/>
  <c r="K529" i="11"/>
  <c r="S529" i="11" s="1"/>
  <c r="K535" i="11"/>
  <c r="K541" i="11"/>
  <c r="K533" i="11"/>
  <c r="K530" i="11"/>
  <c r="K536" i="11"/>
  <c r="S536" i="11" s="1"/>
  <c r="K537" i="11"/>
  <c r="P848" i="11"/>
  <c r="P844" i="11"/>
  <c r="R844" i="11" s="1"/>
  <c r="P845" i="11"/>
  <c r="P846" i="11"/>
  <c r="K792" i="11"/>
  <c r="K789" i="11"/>
  <c r="R789" i="11" s="1"/>
  <c r="K788" i="11"/>
  <c r="K787" i="11"/>
  <c r="K786" i="11"/>
  <c r="K790" i="11"/>
  <c r="K785" i="11"/>
  <c r="K782" i="11"/>
  <c r="R782" i="11" s="1"/>
  <c r="K791" i="11"/>
  <c r="Q920" i="11"/>
  <c r="Q912" i="11"/>
  <c r="S912" i="11" s="1"/>
  <c r="P975" i="11"/>
  <c r="P968" i="11"/>
  <c r="P969" i="11"/>
  <c r="P972" i="11"/>
  <c r="P967" i="11"/>
  <c r="R967" i="11" s="1"/>
  <c r="P971" i="11"/>
  <c r="R971" i="11" s="1"/>
  <c r="P970" i="11"/>
  <c r="P963" i="11"/>
  <c r="P962" i="11"/>
  <c r="P1091" i="11"/>
  <c r="R1091" i="11" s="1"/>
  <c r="P1084" i="11"/>
  <c r="P1083" i="11"/>
  <c r="R1083" i="11" s="1"/>
  <c r="P1087" i="11"/>
  <c r="P1086" i="11"/>
  <c r="Q63" i="11"/>
  <c r="Q61" i="11"/>
  <c r="S61" i="11" s="1"/>
  <c r="Q56" i="11"/>
  <c r="S56" i="11" s="1"/>
  <c r="K94" i="11"/>
  <c r="S94" i="11" s="1"/>
  <c r="K93" i="11"/>
  <c r="K95" i="11"/>
  <c r="R95" i="11" s="1"/>
  <c r="K92" i="11"/>
  <c r="P72" i="11"/>
  <c r="Q65" i="11"/>
  <c r="P73" i="11"/>
  <c r="K96" i="11"/>
  <c r="K81" i="11"/>
  <c r="K89" i="11"/>
  <c r="Q170" i="11"/>
  <c r="S170" i="11" s="1"/>
  <c r="Q169" i="11"/>
  <c r="Q171" i="11"/>
  <c r="K71" i="11"/>
  <c r="K147" i="11"/>
  <c r="K221" i="11"/>
  <c r="K219" i="11"/>
  <c r="R219" i="11" s="1"/>
  <c r="K218" i="11"/>
  <c r="S218" i="11" s="1"/>
  <c r="Q131" i="11"/>
  <c r="K162" i="11"/>
  <c r="R241" i="11"/>
  <c r="Q211" i="11"/>
  <c r="S211" i="11" s="1"/>
  <c r="Q274" i="11"/>
  <c r="Q276" i="11"/>
  <c r="Q273" i="11"/>
  <c r="Q272" i="11"/>
  <c r="Q266" i="11"/>
  <c r="Q275" i="11"/>
  <c r="Q165" i="11"/>
  <c r="P251" i="11"/>
  <c r="K266" i="11"/>
  <c r="K264" i="11"/>
  <c r="K265" i="11"/>
  <c r="K262" i="11"/>
  <c r="R262" i="11" s="1"/>
  <c r="Q234" i="11"/>
  <c r="S234" i="11" s="1"/>
  <c r="Q271" i="11"/>
  <c r="S271" i="11" s="1"/>
  <c r="Q485" i="11"/>
  <c r="K471" i="11"/>
  <c r="K470" i="11"/>
  <c r="K823" i="11"/>
  <c r="K822" i="11"/>
  <c r="K821" i="11"/>
  <c r="S821" i="11" s="1"/>
  <c r="K814" i="11"/>
  <c r="K820" i="11"/>
  <c r="K819" i="11"/>
  <c r="K818" i="11"/>
  <c r="K817" i="11"/>
  <c r="K815" i="11"/>
  <c r="K810" i="11"/>
  <c r="P991" i="11"/>
  <c r="P987" i="11"/>
  <c r="R987" i="11" s="1"/>
  <c r="P986" i="11"/>
  <c r="P984" i="11"/>
  <c r="Q952" i="11"/>
  <c r="T1255" i="11"/>
  <c r="R75" i="11"/>
  <c r="R221" i="11"/>
  <c r="K87" i="11"/>
  <c r="K86" i="11"/>
  <c r="K85" i="11"/>
  <c r="P64" i="11"/>
  <c r="K43" i="11"/>
  <c r="S96" i="11"/>
  <c r="Q127" i="11"/>
  <c r="S127" i="11" s="1"/>
  <c r="Q126" i="11"/>
  <c r="K82" i="11"/>
  <c r="K83" i="11"/>
  <c r="K91" i="11"/>
  <c r="K124" i="11"/>
  <c r="P101" i="11"/>
  <c r="K69" i="11"/>
  <c r="R69" i="11" s="1"/>
  <c r="Q149" i="11"/>
  <c r="Q148" i="11"/>
  <c r="S148" i="11" s="1"/>
  <c r="R199" i="11"/>
  <c r="K185" i="11"/>
  <c r="S185" i="11" s="1"/>
  <c r="K183" i="11"/>
  <c r="K181" i="11"/>
  <c r="Q262" i="11"/>
  <c r="Q253" i="11"/>
  <c r="Q260" i="11"/>
  <c r="Q257" i="11"/>
  <c r="Q258" i="11"/>
  <c r="S258" i="11" s="1"/>
  <c r="Q249" i="11"/>
  <c r="Q255" i="11"/>
  <c r="Q250" i="11"/>
  <c r="Q256" i="11"/>
  <c r="S256" i="11" s="1"/>
  <c r="Q259" i="11"/>
  <c r="S259" i="11" s="1"/>
  <c r="K209" i="11"/>
  <c r="K207" i="11"/>
  <c r="K208" i="11"/>
  <c r="S208" i="11" s="1"/>
  <c r="K206" i="11"/>
  <c r="S206" i="11" s="1"/>
  <c r="K203" i="11"/>
  <c r="K204" i="11"/>
  <c r="P168" i="11"/>
  <c r="K172" i="11"/>
  <c r="S172" i="11" s="1"/>
  <c r="K242" i="11"/>
  <c r="K225" i="11"/>
  <c r="R225" i="11" s="1"/>
  <c r="Q282" i="11"/>
  <c r="Q284" i="11"/>
  <c r="Q279" i="11"/>
  <c r="S279" i="11" s="1"/>
  <c r="Q281" i="11"/>
  <c r="S241" i="11"/>
  <c r="Q261" i="11"/>
  <c r="S261" i="11" s="1"/>
  <c r="K291" i="11"/>
  <c r="K288" i="11"/>
  <c r="K279" i="11"/>
  <c r="K290" i="11"/>
  <c r="K278" i="11"/>
  <c r="K289" i="11"/>
  <c r="S289" i="11" s="1"/>
  <c r="K286" i="11"/>
  <c r="K285" i="11"/>
  <c r="K282" i="11"/>
  <c r="K287" i="11"/>
  <c r="K281" i="11"/>
  <c r="Q352" i="11"/>
  <c r="S352" i="11" s="1"/>
  <c r="Q351" i="11"/>
  <c r="S351" i="11" s="1"/>
  <c r="Q349" i="11"/>
  <c r="S349" i="11" s="1"/>
  <c r="Q348" i="11"/>
  <c r="Q330" i="11"/>
  <c r="S330" i="11" s="1"/>
  <c r="Q336" i="11"/>
  <c r="S336" i="11" s="1"/>
  <c r="Q335" i="11"/>
  <c r="Q333" i="11"/>
  <c r="Q329" i="11"/>
  <c r="Q334" i="11"/>
  <c r="Q332" i="11"/>
  <c r="Q331" i="11"/>
  <c r="K457" i="11"/>
  <c r="K459" i="11"/>
  <c r="K458" i="11"/>
  <c r="K460" i="11"/>
  <c r="K456" i="11"/>
  <c r="K464" i="11"/>
  <c r="S464" i="11" s="1"/>
  <c r="R524" i="11"/>
  <c r="Q598" i="11"/>
  <c r="S743" i="11"/>
  <c r="S802" i="11"/>
  <c r="Q917" i="11"/>
  <c r="R897" i="11"/>
  <c r="K1014" i="11"/>
  <c r="K1005" i="11"/>
  <c r="R184" i="11"/>
  <c r="T184" i="11" s="1"/>
  <c r="P656" i="11"/>
  <c r="R656" i="11" s="1"/>
  <c r="P655" i="11"/>
  <c r="P654" i="11"/>
  <c r="P653" i="11"/>
  <c r="R653" i="11" s="1"/>
  <c r="P652" i="11"/>
  <c r="R652" i="11" s="1"/>
  <c r="Q83" i="11"/>
  <c r="S83" i="11" s="1"/>
  <c r="Q82" i="11"/>
  <c r="S88" i="11"/>
  <c r="P71" i="11"/>
  <c r="Q64" i="11"/>
  <c r="P99" i="11"/>
  <c r="P98" i="11"/>
  <c r="R98" i="11" s="1"/>
  <c r="P90" i="11"/>
  <c r="R90" i="11" s="1"/>
  <c r="P89" i="11"/>
  <c r="P88" i="11"/>
  <c r="R88" i="11" s="1"/>
  <c r="P87" i="11"/>
  <c r="P96" i="11"/>
  <c r="R96" i="11" s="1"/>
  <c r="T96" i="11" s="1"/>
  <c r="Q77" i="11"/>
  <c r="Q76" i="11"/>
  <c r="Q59" i="11"/>
  <c r="S59" i="11" s="1"/>
  <c r="Q114" i="11"/>
  <c r="Q86" i="11"/>
  <c r="K67" i="11"/>
  <c r="P121" i="11"/>
  <c r="P122" i="11"/>
  <c r="P109" i="11"/>
  <c r="S93" i="11"/>
  <c r="K121" i="11"/>
  <c r="R136" i="11"/>
  <c r="S207" i="11"/>
  <c r="K122" i="11"/>
  <c r="S122" i="11" s="1"/>
  <c r="K210" i="11"/>
  <c r="P211" i="11"/>
  <c r="R211" i="11" s="1"/>
  <c r="P213" i="11"/>
  <c r="P212" i="11"/>
  <c r="P207" i="11"/>
  <c r="R207" i="11" s="1"/>
  <c r="T207" i="11" s="1"/>
  <c r="P210" i="11"/>
  <c r="R210" i="11" s="1"/>
  <c r="P209" i="11"/>
  <c r="R209" i="11" s="1"/>
  <c r="R196" i="11"/>
  <c r="Q197" i="11"/>
  <c r="Q190" i="11"/>
  <c r="S190" i="11" s="1"/>
  <c r="Q196" i="11"/>
  <c r="S196" i="11" s="1"/>
  <c r="Q193" i="11"/>
  <c r="Q195" i="11"/>
  <c r="S195" i="11" s="1"/>
  <c r="Q192" i="11"/>
  <c r="Q188" i="11"/>
  <c r="S188" i="11" s="1"/>
  <c r="Q194" i="11"/>
  <c r="P239" i="11"/>
  <c r="Q290" i="11"/>
  <c r="S290" i="11" s="1"/>
  <c r="Q292" i="11"/>
  <c r="Q288" i="11"/>
  <c r="P227" i="11"/>
  <c r="Q189" i="11"/>
  <c r="P274" i="11"/>
  <c r="Q287" i="11"/>
  <c r="K447" i="11"/>
  <c r="K446" i="11"/>
  <c r="K445" i="11"/>
  <c r="Q558" i="11"/>
  <c r="Q557" i="11"/>
  <c r="S557" i="11" s="1"/>
  <c r="Q556" i="11"/>
  <c r="S556" i="11" s="1"/>
  <c r="Q553" i="11"/>
  <c r="S553" i="11" s="1"/>
  <c r="Q609" i="11"/>
  <c r="Q608" i="11"/>
  <c r="Q603" i="11"/>
  <c r="Q606" i="11"/>
  <c r="Q607" i="11"/>
  <c r="Q604" i="11"/>
  <c r="Q605" i="11"/>
  <c r="Q599" i="11"/>
  <c r="P376" i="11"/>
  <c r="R376" i="11" s="1"/>
  <c r="P375" i="11"/>
  <c r="P363" i="11"/>
  <c r="P371" i="11"/>
  <c r="R371" i="11" s="1"/>
  <c r="P370" i="11"/>
  <c r="P369" i="11"/>
  <c r="P373" i="11"/>
  <c r="R373" i="11" s="1"/>
  <c r="P372" i="11"/>
  <c r="P819" i="11"/>
  <c r="P818" i="11"/>
  <c r="R818" i="11" s="1"/>
  <c r="P815" i="11"/>
  <c r="R815" i="11" s="1"/>
  <c r="P817" i="11"/>
  <c r="R817" i="11" s="1"/>
  <c r="P812" i="11"/>
  <c r="P814" i="11"/>
  <c r="P816" i="11"/>
  <c r="P807" i="11"/>
  <c r="R807" i="11" s="1"/>
  <c r="P808" i="11"/>
  <c r="P806" i="11"/>
  <c r="P813" i="11"/>
  <c r="P761" i="11"/>
  <c r="R761" i="11" s="1"/>
  <c r="K856" i="11"/>
  <c r="K852" i="11"/>
  <c r="R852" i="11" s="1"/>
  <c r="Q927" i="11"/>
  <c r="S927" i="11" s="1"/>
  <c r="Q926" i="11"/>
  <c r="Q925" i="11"/>
  <c r="Q924" i="11"/>
  <c r="K812" i="11"/>
  <c r="K926" i="11"/>
  <c r="K924" i="11"/>
  <c r="R924" i="11" s="1"/>
  <c r="K925" i="11"/>
  <c r="K920" i="11"/>
  <c r="K923" i="11"/>
  <c r="K922" i="11"/>
  <c r="K917" i="11"/>
  <c r="K921" i="11"/>
  <c r="K914" i="11"/>
  <c r="K916" i="11"/>
  <c r="R916" i="11" s="1"/>
  <c r="K919" i="11"/>
  <c r="K913" i="11"/>
  <c r="K915" i="11"/>
  <c r="K918" i="11"/>
  <c r="R918" i="11" s="1"/>
  <c r="P915" i="11"/>
  <c r="P913" i="11"/>
  <c r="R913" i="11" s="1"/>
  <c r="P911" i="11"/>
  <c r="R911" i="11" s="1"/>
  <c r="P910" i="11"/>
  <c r="P912" i="11"/>
  <c r="R912" i="11" s="1"/>
  <c r="T912" i="11" s="1"/>
  <c r="P914" i="11"/>
  <c r="P908" i="11"/>
  <c r="P909" i="11"/>
  <c r="K902" i="11"/>
  <c r="K895" i="11"/>
  <c r="K900" i="11"/>
  <c r="S900" i="11" s="1"/>
  <c r="K896" i="11"/>
  <c r="K899" i="11"/>
  <c r="K901" i="11"/>
  <c r="K898" i="11"/>
  <c r="S898" i="11" s="1"/>
  <c r="R869" i="11"/>
  <c r="Q1037" i="11"/>
  <c r="Q1038" i="11"/>
  <c r="Q1033" i="11"/>
  <c r="Q1036" i="11"/>
  <c r="Q1032" i="11"/>
  <c r="Q1034" i="11"/>
  <c r="Q1028" i="11"/>
  <c r="Q1026" i="11"/>
  <c r="P875" i="11"/>
  <c r="P873" i="11"/>
  <c r="P865" i="11"/>
  <c r="R865" i="11" s="1"/>
  <c r="P871" i="11"/>
  <c r="R871" i="11" s="1"/>
  <c r="P874" i="11"/>
  <c r="P870" i="11"/>
  <c r="R870" i="11" s="1"/>
  <c r="P868" i="11"/>
  <c r="P867" i="11"/>
  <c r="R867" i="11" s="1"/>
  <c r="P872" i="11"/>
  <c r="P866" i="11"/>
  <c r="Q1006" i="11"/>
  <c r="Q1003" i="11"/>
  <c r="S1003" i="11" s="1"/>
  <c r="Q999" i="11"/>
  <c r="S999" i="11" s="1"/>
  <c r="T999" i="11" s="1"/>
  <c r="Q1001" i="11"/>
  <c r="S1001" i="11" s="1"/>
  <c r="Q1005" i="11"/>
  <c r="S1005" i="11" s="1"/>
  <c r="Q1000" i="11"/>
  <c r="Q1002" i="11"/>
  <c r="S1002" i="11" s="1"/>
  <c r="K1150" i="11"/>
  <c r="K1149" i="11"/>
  <c r="K1147" i="11"/>
  <c r="K1148" i="11"/>
  <c r="K1146" i="11"/>
  <c r="Q1169" i="11"/>
  <c r="S1169" i="11" s="1"/>
  <c r="P1079" i="11"/>
  <c r="R1079" i="11" s="1"/>
  <c r="S1232" i="11"/>
  <c r="Q55" i="11"/>
  <c r="Q54" i="11"/>
  <c r="S54" i="11" s="1"/>
  <c r="Q51" i="11"/>
  <c r="Q53" i="11"/>
  <c r="Q52" i="11"/>
  <c r="S52" i="11" s="1"/>
  <c r="P255" i="11"/>
  <c r="P256" i="11"/>
  <c r="R256" i="11" s="1"/>
  <c r="T256" i="11" s="1"/>
  <c r="P254" i="11"/>
  <c r="R254" i="11" s="1"/>
  <c r="P250" i="11"/>
  <c r="P249" i="11"/>
  <c r="P252" i="11"/>
  <c r="R252" i="11" s="1"/>
  <c r="T252" i="11" s="1"/>
  <c r="K863" i="11"/>
  <c r="K862" i="11"/>
  <c r="K861" i="11"/>
  <c r="K860" i="11"/>
  <c r="Q1066" i="11"/>
  <c r="Q1064" i="11"/>
  <c r="Q1065" i="11"/>
  <c r="Q974" i="11"/>
  <c r="Q973" i="11"/>
  <c r="S973" i="11" s="1"/>
  <c r="Q972" i="11"/>
  <c r="Q967" i="11"/>
  <c r="S967" i="11" s="1"/>
  <c r="Q971" i="11"/>
  <c r="S971" i="11" s="1"/>
  <c r="Q964" i="11"/>
  <c r="S964" i="11" s="1"/>
  <c r="Q961" i="11"/>
  <c r="Q969" i="11"/>
  <c r="Q970" i="11"/>
  <c r="Q962" i="11"/>
  <c r="Q968" i="11"/>
  <c r="Q85" i="11"/>
  <c r="S85" i="11" s="1"/>
  <c r="Q105" i="11"/>
  <c r="Q98" i="11"/>
  <c r="S98" i="11" s="1"/>
  <c r="Q103" i="11"/>
  <c r="S103" i="11" s="1"/>
  <c r="T103" i="11" s="1"/>
  <c r="Q99" i="11"/>
  <c r="Q101" i="11"/>
  <c r="Q97" i="11"/>
  <c r="S97" i="11" s="1"/>
  <c r="Q81" i="11"/>
  <c r="S81" i="11" s="1"/>
  <c r="K44" i="11"/>
  <c r="Q74" i="11"/>
  <c r="K51" i="11"/>
  <c r="P106" i="11"/>
  <c r="R106" i="11" s="1"/>
  <c r="P104" i="11"/>
  <c r="R104" i="11" s="1"/>
  <c r="T104" i="11" s="1"/>
  <c r="P102" i="11"/>
  <c r="P100" i="11"/>
  <c r="K72" i="11"/>
  <c r="S72" i="11" s="1"/>
  <c r="Q60" i="11"/>
  <c r="S60" i="11" s="1"/>
  <c r="Q80" i="11"/>
  <c r="Q78" i="11"/>
  <c r="S78" i="11" s="1"/>
  <c r="P86" i="11"/>
  <c r="Q138" i="11"/>
  <c r="S138" i="11" s="1"/>
  <c r="T138" i="11" s="1"/>
  <c r="Q139" i="11"/>
  <c r="S139" i="11" s="1"/>
  <c r="Q136" i="11"/>
  <c r="S136" i="11" s="1"/>
  <c r="Q135" i="11"/>
  <c r="S135" i="11" s="1"/>
  <c r="T135" i="11" s="1"/>
  <c r="Q134" i="11"/>
  <c r="S134" i="11" s="1"/>
  <c r="Q70" i="11"/>
  <c r="S70" i="11" s="1"/>
  <c r="Q100" i="11"/>
  <c r="Q67" i="11"/>
  <c r="S67" i="11" s="1"/>
  <c r="Q137" i="11"/>
  <c r="P208" i="11"/>
  <c r="R208" i="11" s="1"/>
  <c r="K173" i="11"/>
  <c r="S173" i="11" s="1"/>
  <c r="Q228" i="11"/>
  <c r="Q227" i="11"/>
  <c r="Q229" i="11"/>
  <c r="Q223" i="11"/>
  <c r="Q225" i="11"/>
  <c r="Q224" i="11"/>
  <c r="P244" i="11"/>
  <c r="K245" i="11"/>
  <c r="Q150" i="11"/>
  <c r="Q191" i="11"/>
  <c r="K267" i="11"/>
  <c r="Q324" i="11"/>
  <c r="Q323" i="11"/>
  <c r="Q322" i="11"/>
  <c r="Q320" i="11"/>
  <c r="S320" i="11" s="1"/>
  <c r="Q319" i="11"/>
  <c r="S319" i="11" s="1"/>
  <c r="Q321" i="11"/>
  <c r="S321" i="11" s="1"/>
  <c r="Q317" i="11"/>
  <c r="S317" i="11" s="1"/>
  <c r="R316" i="11"/>
  <c r="Q327" i="11"/>
  <c r="Q340" i="11"/>
  <c r="K435" i="11"/>
  <c r="Q400" i="11"/>
  <c r="S400" i="11" s="1"/>
  <c r="Q395" i="11"/>
  <c r="S395" i="11" s="1"/>
  <c r="Q399" i="11"/>
  <c r="Q394" i="11"/>
  <c r="S394" i="11" s="1"/>
  <c r="Q398" i="11"/>
  <c r="Q396" i="11"/>
  <c r="S396" i="11" s="1"/>
  <c r="Q390" i="11"/>
  <c r="S390" i="11" s="1"/>
  <c r="Q393" i="11"/>
  <c r="S393" i="11" s="1"/>
  <c r="Q397" i="11"/>
  <c r="S397" i="11" s="1"/>
  <c r="Q388" i="11"/>
  <c r="S388" i="11" s="1"/>
  <c r="K444" i="11"/>
  <c r="R444" i="11" s="1"/>
  <c r="K443" i="11"/>
  <c r="R443" i="11" s="1"/>
  <c r="K440" i="11"/>
  <c r="K441" i="11"/>
  <c r="K442" i="11"/>
  <c r="K439" i="11"/>
  <c r="K438" i="11"/>
  <c r="K433" i="11"/>
  <c r="P490" i="11"/>
  <c r="P489" i="11"/>
  <c r="R489" i="11" s="1"/>
  <c r="P487" i="11"/>
  <c r="P484" i="11"/>
  <c r="P486" i="11"/>
  <c r="P488" i="11"/>
  <c r="R488" i="11" s="1"/>
  <c r="R528" i="11"/>
  <c r="P517" i="11"/>
  <c r="R517" i="11" s="1"/>
  <c r="P483" i="11"/>
  <c r="R483" i="11" s="1"/>
  <c r="Q774" i="11"/>
  <c r="Q849" i="11"/>
  <c r="Q779" i="11"/>
  <c r="Q778" i="11"/>
  <c r="Q777" i="11"/>
  <c r="S777" i="11" s="1"/>
  <c r="K857" i="11"/>
  <c r="K1042" i="11"/>
  <c r="K1040" i="11"/>
  <c r="K1041" i="11"/>
  <c r="K1039" i="11"/>
  <c r="K1037" i="11"/>
  <c r="K1031" i="11"/>
  <c r="K1036" i="11"/>
  <c r="K1038" i="11"/>
  <c r="K963" i="11"/>
  <c r="K957" i="11"/>
  <c r="K953" i="11"/>
  <c r="K961" i="11"/>
  <c r="K956" i="11"/>
  <c r="Q947" i="11"/>
  <c r="Q1236" i="11"/>
  <c r="S1236" i="11" s="1"/>
  <c r="T1236" i="11" s="1"/>
  <c r="R234" i="11"/>
  <c r="T234" i="11" s="1"/>
  <c r="P278" i="11"/>
  <c r="R278" i="11" s="1"/>
  <c r="P277" i="11"/>
  <c r="P265" i="11"/>
  <c r="P273" i="11"/>
  <c r="P275" i="11"/>
  <c r="P267" i="11"/>
  <c r="P266" i="11"/>
  <c r="R266" i="11" s="1"/>
  <c r="P272" i="11"/>
  <c r="Q498" i="11"/>
  <c r="S498" i="11" s="1"/>
  <c r="Q497" i="11"/>
  <c r="Q496" i="11"/>
  <c r="Q495" i="11"/>
  <c r="P1088" i="11"/>
  <c r="Q66" i="11"/>
  <c r="S66" i="11" s="1"/>
  <c r="Q46" i="11"/>
  <c r="Q47" i="11"/>
  <c r="P53" i="11"/>
  <c r="P51" i="11"/>
  <c r="P52" i="11"/>
  <c r="R52" i="11" s="1"/>
  <c r="T52" i="11" s="1"/>
  <c r="P41" i="11"/>
  <c r="P43" i="11"/>
  <c r="R43" i="11" s="1"/>
  <c r="P44" i="11"/>
  <c r="R44" i="11" s="1"/>
  <c r="Q90" i="11"/>
  <c r="S90" i="11" s="1"/>
  <c r="Q92" i="11"/>
  <c r="S92" i="11" s="1"/>
  <c r="Q91" i="11"/>
  <c r="S91" i="11" s="1"/>
  <c r="Q89" i="11"/>
  <c r="Q87" i="11"/>
  <c r="P80" i="11"/>
  <c r="P78" i="11"/>
  <c r="R78" i="11" s="1"/>
  <c r="S95" i="11"/>
  <c r="Q147" i="11"/>
  <c r="S147" i="11" s="1"/>
  <c r="Q146" i="11"/>
  <c r="S146" i="11" s="1"/>
  <c r="Q145" i="11"/>
  <c r="K74" i="11"/>
  <c r="K63" i="11"/>
  <c r="K68" i="11"/>
  <c r="S68" i="11" s="1"/>
  <c r="K65" i="11"/>
  <c r="R65" i="11" s="1"/>
  <c r="Q62" i="11"/>
  <c r="S62" i="11" s="1"/>
  <c r="T62" i="11" s="1"/>
  <c r="K73" i="11"/>
  <c r="S73" i="11" s="1"/>
  <c r="R153" i="11"/>
  <c r="K141" i="11"/>
  <c r="R141" i="11" s="1"/>
  <c r="Q144" i="11"/>
  <c r="S144" i="11" s="1"/>
  <c r="R143" i="11"/>
  <c r="S204" i="11"/>
  <c r="R176" i="11"/>
  <c r="Q236" i="11"/>
  <c r="S236" i="11" s="1"/>
  <c r="Q235" i="11"/>
  <c r="Q237" i="11"/>
  <c r="Q232" i="11"/>
  <c r="Q231" i="11"/>
  <c r="K180" i="11"/>
  <c r="R180" i="11" s="1"/>
  <c r="K202" i="11"/>
  <c r="S202" i="11" s="1"/>
  <c r="K197" i="11"/>
  <c r="R197" i="11" s="1"/>
  <c r="K198" i="11"/>
  <c r="S198" i="11" s="1"/>
  <c r="P202" i="11"/>
  <c r="K251" i="11"/>
  <c r="K250" i="11"/>
  <c r="K249" i="11"/>
  <c r="K247" i="11"/>
  <c r="S247" i="11" s="1"/>
  <c r="K246" i="11"/>
  <c r="S246" i="11" s="1"/>
  <c r="Q216" i="11"/>
  <c r="S216" i="11" s="1"/>
  <c r="K253" i="11"/>
  <c r="R253" i="11" s="1"/>
  <c r="P229" i="11"/>
  <c r="K220" i="11"/>
  <c r="P276" i="11"/>
  <c r="K255" i="11"/>
  <c r="Q283" i="11"/>
  <c r="P40" i="11"/>
  <c r="K429" i="11"/>
  <c r="K426" i="11"/>
  <c r="K428" i="11"/>
  <c r="S428" i="11" s="1"/>
  <c r="K423" i="11"/>
  <c r="S423" i="11" s="1"/>
  <c r="K417" i="11"/>
  <c r="K427" i="11"/>
  <c r="K424" i="11"/>
  <c r="S424" i="11" s="1"/>
  <c r="K420" i="11"/>
  <c r="K422" i="11"/>
  <c r="R422" i="11" s="1"/>
  <c r="S541" i="11"/>
  <c r="Q487" i="11"/>
  <c r="S528" i="11"/>
  <c r="P522" i="11"/>
  <c r="R522" i="11" s="1"/>
  <c r="P521" i="11"/>
  <c r="R521" i="11" s="1"/>
  <c r="T521" i="11" s="1"/>
  <c r="P510" i="11"/>
  <c r="R510" i="11" s="1"/>
  <c r="P518" i="11"/>
  <c r="P509" i="11"/>
  <c r="P516" i="11"/>
  <c r="P520" i="11"/>
  <c r="Q644" i="11"/>
  <c r="Q643" i="11"/>
  <c r="S643" i="11" s="1"/>
  <c r="Q642" i="11"/>
  <c r="Q638" i="11"/>
  <c r="Q764" i="11"/>
  <c r="Q830" i="11"/>
  <c r="Q782" i="11"/>
  <c r="Q771" i="11"/>
  <c r="Q769" i="11"/>
  <c r="Q770" i="11"/>
  <c r="Q765" i="11"/>
  <c r="K849" i="11"/>
  <c r="P739" i="11"/>
  <c r="Q762" i="11"/>
  <c r="R901" i="11"/>
  <c r="K894" i="11"/>
  <c r="K890" i="11"/>
  <c r="S890" i="11" s="1"/>
  <c r="K891" i="11"/>
  <c r="K889" i="11"/>
  <c r="K887" i="11"/>
  <c r="K893" i="11"/>
  <c r="K892" i="11"/>
  <c r="K888" i="11"/>
  <c r="P988" i="11"/>
  <c r="K1047" i="11"/>
  <c r="R1047" i="11" s="1"/>
  <c r="K1049" i="11"/>
  <c r="K1048" i="11"/>
  <c r="S1048" i="11" s="1"/>
  <c r="K1044" i="11"/>
  <c r="Q1035" i="11"/>
  <c r="Q1182" i="11"/>
  <c r="S1182" i="11" s="1"/>
  <c r="Q1178" i="11"/>
  <c r="S1178" i="11" s="1"/>
  <c r="Q1179" i="11"/>
  <c r="S1179" i="11" s="1"/>
  <c r="Q1177" i="11"/>
  <c r="S1177" i="11" s="1"/>
  <c r="Q1176" i="11"/>
  <c r="S1176" i="11" s="1"/>
  <c r="Q1180" i="11"/>
  <c r="S1180" i="11" s="1"/>
  <c r="Q1181" i="11"/>
  <c r="S1181" i="11" s="1"/>
  <c r="Q1246" i="11"/>
  <c r="S1246" i="11" s="1"/>
  <c r="Q1242" i="11"/>
  <c r="Q1244" i="11"/>
  <c r="S1244" i="11" s="1"/>
  <c r="Q1243" i="11"/>
  <c r="S1243" i="11" s="1"/>
  <c r="Q1245" i="11"/>
  <c r="S1245" i="11" s="1"/>
  <c r="Q1239" i="11"/>
  <c r="Q1241" i="11"/>
  <c r="S1241" i="11" s="1"/>
  <c r="P1080" i="11"/>
  <c r="R1125" i="11"/>
  <c r="S1079" i="11"/>
  <c r="Q1240" i="11"/>
  <c r="S1240" i="11" s="1"/>
  <c r="S1157" i="11"/>
  <c r="K80" i="11"/>
  <c r="K77" i="11"/>
  <c r="K79" i="11"/>
  <c r="S79" i="11" s="1"/>
  <c r="K76" i="11"/>
  <c r="K46" i="11"/>
  <c r="K38" i="11"/>
  <c r="K49" i="11"/>
  <c r="R49" i="11" s="1"/>
  <c r="K41" i="11"/>
  <c r="K47" i="11"/>
  <c r="R47" i="11" s="1"/>
  <c r="K48" i="11"/>
  <c r="R48" i="11" s="1"/>
  <c r="P169" i="11"/>
  <c r="P171" i="11"/>
  <c r="P172" i="11"/>
  <c r="P163" i="11"/>
  <c r="R163" i="11" s="1"/>
  <c r="P170" i="11"/>
  <c r="R170" i="11" s="1"/>
  <c r="T170" i="11" s="1"/>
  <c r="P161" i="11"/>
  <c r="P166" i="11"/>
  <c r="P160" i="11"/>
  <c r="P162" i="11"/>
  <c r="Q156" i="11"/>
  <c r="S156" i="11" s="1"/>
  <c r="Q160" i="11"/>
  <c r="S291" i="11"/>
  <c r="K598" i="11"/>
  <c r="R598" i="11" s="1"/>
  <c r="K596" i="11"/>
  <c r="R596" i="11" s="1"/>
  <c r="K595" i="11"/>
  <c r="R595" i="11" s="1"/>
  <c r="K592" i="11"/>
  <c r="K597" i="11"/>
  <c r="R597" i="11" s="1"/>
  <c r="K585" i="11"/>
  <c r="K594" i="11"/>
  <c r="K593" i="11"/>
  <c r="S956" i="11"/>
  <c r="Q951" i="11"/>
  <c r="P76" i="11"/>
  <c r="P68" i="11"/>
  <c r="R68" i="11" s="1"/>
  <c r="P70" i="11"/>
  <c r="R70" i="11" s="1"/>
  <c r="T70" i="11" s="1"/>
  <c r="P66" i="11"/>
  <c r="R66" i="11" s="1"/>
  <c r="P67" i="11"/>
  <c r="R67" i="11" s="1"/>
  <c r="K45" i="11"/>
  <c r="Q48" i="11"/>
  <c r="S48" i="11" s="1"/>
  <c r="P82" i="11"/>
  <c r="P83" i="11"/>
  <c r="R83" i="11" s="1"/>
  <c r="T83" i="11" s="1"/>
  <c r="P84" i="11"/>
  <c r="R84" i="11" s="1"/>
  <c r="T84" i="11" s="1"/>
  <c r="S57" i="11"/>
  <c r="Q34" i="11"/>
  <c r="S34" i="11" s="1"/>
  <c r="Q42" i="11"/>
  <c r="S42" i="11" s="1"/>
  <c r="Q33" i="11"/>
  <c r="Q41" i="11"/>
  <c r="Q32" i="11"/>
  <c r="S32" i="11" s="1"/>
  <c r="Q40" i="11"/>
  <c r="Q35" i="11"/>
  <c r="S35" i="11" s="1"/>
  <c r="Q43" i="11"/>
  <c r="S43" i="11" s="1"/>
  <c r="Q38" i="11"/>
  <c r="S38" i="11" s="1"/>
  <c r="Q39" i="11"/>
  <c r="S39" i="11" s="1"/>
  <c r="Q36" i="11"/>
  <c r="S36" i="11" s="1"/>
  <c r="Q44" i="11"/>
  <c r="S44" i="11" s="1"/>
  <c r="Q37" i="11"/>
  <c r="S37" i="11" s="1"/>
  <c r="Q45" i="11"/>
  <c r="K102" i="11"/>
  <c r="S102" i="11" s="1"/>
  <c r="K99" i="11"/>
  <c r="K100" i="11"/>
  <c r="K101" i="11"/>
  <c r="R97" i="11"/>
  <c r="T97" i="11" s="1"/>
  <c r="K40" i="11"/>
  <c r="R91" i="11"/>
  <c r="T91" i="11" s="1"/>
  <c r="Q155" i="11"/>
  <c r="S155" i="11" s="1"/>
  <c r="Q151" i="11"/>
  <c r="S151" i="11" s="1"/>
  <c r="Q152" i="11"/>
  <c r="S152" i="11" s="1"/>
  <c r="P77" i="11"/>
  <c r="R77" i="11" s="1"/>
  <c r="K132" i="11"/>
  <c r="S132" i="11" s="1"/>
  <c r="K131" i="11"/>
  <c r="K119" i="11"/>
  <c r="K130" i="11"/>
  <c r="R130" i="11" s="1"/>
  <c r="K129" i="11"/>
  <c r="R129" i="11" s="1"/>
  <c r="K120" i="11"/>
  <c r="S120" i="11" s="1"/>
  <c r="K126" i="11"/>
  <c r="R126" i="11" s="1"/>
  <c r="K125" i="11"/>
  <c r="K128" i="11"/>
  <c r="S128" i="11" s="1"/>
  <c r="P74" i="11"/>
  <c r="R74" i="11" s="1"/>
  <c r="Q154" i="11"/>
  <c r="S154" i="11" s="1"/>
  <c r="K164" i="11"/>
  <c r="K161" i="11"/>
  <c r="K157" i="11"/>
  <c r="K159" i="11"/>
  <c r="K158" i="11"/>
  <c r="R158" i="11" s="1"/>
  <c r="K155" i="11"/>
  <c r="K160" i="11"/>
  <c r="K142" i="11"/>
  <c r="Q124" i="11"/>
  <c r="S124" i="11" s="1"/>
  <c r="K145" i="11"/>
  <c r="R145" i="11" s="1"/>
  <c r="S183" i="11"/>
  <c r="R181" i="11"/>
  <c r="R127" i="11"/>
  <c r="T127" i="11" s="1"/>
  <c r="Q212" i="11"/>
  <c r="K182" i="11"/>
  <c r="S182" i="11" s="1"/>
  <c r="K235" i="11"/>
  <c r="K232" i="11"/>
  <c r="K224" i="11"/>
  <c r="K233" i="11"/>
  <c r="K231" i="11"/>
  <c r="K222" i="11"/>
  <c r="K227" i="11"/>
  <c r="K223" i="11"/>
  <c r="R223" i="11" s="1"/>
  <c r="K229" i="11"/>
  <c r="K226" i="11"/>
  <c r="S226" i="11" s="1"/>
  <c r="K228" i="11"/>
  <c r="R228" i="11" s="1"/>
  <c r="Q217" i="11"/>
  <c r="S217" i="11" s="1"/>
  <c r="Q159" i="11"/>
  <c r="R236" i="11"/>
  <c r="Q251" i="11"/>
  <c r="S251" i="11" s="1"/>
  <c r="K200" i="11"/>
  <c r="R290" i="11"/>
  <c r="T290" i="11" s="1"/>
  <c r="P247" i="11"/>
  <c r="P45" i="11"/>
  <c r="R279" i="11"/>
  <c r="T279" i="11" s="1"/>
  <c r="Q347" i="11"/>
  <c r="Q337" i="11"/>
  <c r="S337" i="11" s="1"/>
  <c r="K284" i="11"/>
  <c r="R284" i="11" s="1"/>
  <c r="R388" i="11"/>
  <c r="T388" i="11" s="1"/>
  <c r="R450" i="11"/>
  <c r="R454" i="11"/>
  <c r="Q488" i="11"/>
  <c r="S488" i="11" s="1"/>
  <c r="S535" i="11"/>
  <c r="R470" i="11"/>
  <c r="Q776" i="11"/>
  <c r="S776" i="11" s="1"/>
  <c r="Q773" i="11"/>
  <c r="Q791" i="11"/>
  <c r="S791" i="11" s="1"/>
  <c r="Q788" i="11"/>
  <c r="S788" i="11" s="1"/>
  <c r="Q790" i="11"/>
  <c r="S790" i="11" s="1"/>
  <c r="Q789" i="11"/>
  <c r="Q780" i="11"/>
  <c r="P772" i="11"/>
  <c r="P767" i="11"/>
  <c r="Q865" i="11"/>
  <c r="S865" i="11" s="1"/>
  <c r="Q864" i="11"/>
  <c r="S864" i="11" s="1"/>
  <c r="Q863" i="11"/>
  <c r="S863" i="11" s="1"/>
  <c r="Q860" i="11"/>
  <c r="S860" i="11" s="1"/>
  <c r="Q848" i="11"/>
  <c r="R895" i="11"/>
  <c r="Q943" i="11"/>
  <c r="Q945" i="11"/>
  <c r="S945" i="11" s="1"/>
  <c r="Q938" i="11"/>
  <c r="S938" i="11" s="1"/>
  <c r="Q942" i="11"/>
  <c r="Q936" i="11"/>
  <c r="S936" i="11" s="1"/>
  <c r="Q941" i="11"/>
  <c r="Q944" i="11"/>
  <c r="S944" i="11" s="1"/>
  <c r="Q949" i="11"/>
  <c r="Q1045" i="11"/>
  <c r="Q1044" i="11"/>
  <c r="S1044" i="11" s="1"/>
  <c r="Q1043" i="11"/>
  <c r="K886" i="11"/>
  <c r="K883" i="11"/>
  <c r="K879" i="11"/>
  <c r="K876" i="11"/>
  <c r="K873" i="11"/>
  <c r="K875" i="11"/>
  <c r="K874" i="11"/>
  <c r="K882" i="11"/>
  <c r="K880" i="11"/>
  <c r="R880" i="11" s="1"/>
  <c r="K885" i="11"/>
  <c r="R885" i="11" s="1"/>
  <c r="K881" i="11"/>
  <c r="K878" i="11"/>
  <c r="S1018" i="11"/>
  <c r="Q995" i="11"/>
  <c r="S995" i="11" s="1"/>
  <c r="T995" i="11"/>
  <c r="Q1004" i="11"/>
  <c r="S1004" i="11" s="1"/>
  <c r="Q963" i="11"/>
  <c r="S963" i="11" s="1"/>
  <c r="S718" i="11"/>
  <c r="K1145" i="11"/>
  <c r="K1143" i="11"/>
  <c r="K1144" i="11"/>
  <c r="R281" i="11"/>
  <c r="K312" i="11"/>
  <c r="R312" i="11" s="1"/>
  <c r="K313" i="11"/>
  <c r="S313" i="11" s="1"/>
  <c r="K310" i="11"/>
  <c r="S310" i="11" s="1"/>
  <c r="Q314" i="11"/>
  <c r="Q316" i="11"/>
  <c r="S316" i="11" s="1"/>
  <c r="Q312" i="11"/>
  <c r="Q305" i="11"/>
  <c r="R34" i="11"/>
  <c r="P349" i="11"/>
  <c r="R349" i="11" s="1"/>
  <c r="K328" i="11"/>
  <c r="R321" i="11"/>
  <c r="T321" i="11" s="1"/>
  <c r="P351" i="11"/>
  <c r="R351" i="11" s="1"/>
  <c r="T351" i="11" s="1"/>
  <c r="P352" i="11"/>
  <c r="R352" i="11" s="1"/>
  <c r="T352" i="11" s="1"/>
  <c r="Q309" i="11"/>
  <c r="K340" i="11"/>
  <c r="K338" i="11"/>
  <c r="R338" i="11" s="1"/>
  <c r="R318" i="11"/>
  <c r="R337" i="11"/>
  <c r="T337" i="11" s="1"/>
  <c r="P336" i="11"/>
  <c r="R336" i="11" s="1"/>
  <c r="T336" i="11" s="1"/>
  <c r="P335" i="11"/>
  <c r="R357" i="11"/>
  <c r="P331" i="11"/>
  <c r="P401" i="11"/>
  <c r="P399" i="11"/>
  <c r="P417" i="11"/>
  <c r="R417" i="11" s="1"/>
  <c r="P415" i="11"/>
  <c r="R415" i="11" s="1"/>
  <c r="T415" i="11" s="1"/>
  <c r="P405" i="11"/>
  <c r="K455" i="11"/>
  <c r="Q383" i="11"/>
  <c r="S383" i="11" s="1"/>
  <c r="Q406" i="11"/>
  <c r="S406" i="11" s="1"/>
  <c r="Q459" i="11"/>
  <c r="S459" i="11" s="1"/>
  <c r="P396" i="11"/>
  <c r="R396" i="11" s="1"/>
  <c r="T396" i="11" s="1"/>
  <c r="P411" i="11"/>
  <c r="R411" i="11" s="1"/>
  <c r="P427" i="11"/>
  <c r="Q470" i="11"/>
  <c r="S470" i="11" s="1"/>
  <c r="Q403" i="11"/>
  <c r="S403" i="11" s="1"/>
  <c r="K461" i="11"/>
  <c r="Q379" i="11"/>
  <c r="S379" i="11" s="1"/>
  <c r="K452" i="11"/>
  <c r="Q490" i="11"/>
  <c r="P543" i="11"/>
  <c r="R543" i="11" s="1"/>
  <c r="Q475" i="11"/>
  <c r="S475" i="11" s="1"/>
  <c r="R548" i="11"/>
  <c r="S517" i="11"/>
  <c r="P540" i="11"/>
  <c r="R540" i="11" s="1"/>
  <c r="Q559" i="11"/>
  <c r="Q617" i="11"/>
  <c r="S617" i="11" s="1"/>
  <c r="Q612" i="11"/>
  <c r="Q515" i="11"/>
  <c r="S515" i="11" s="1"/>
  <c r="P536" i="11"/>
  <c r="P442" i="11"/>
  <c r="R442" i="11" s="1"/>
  <c r="P523" i="11"/>
  <c r="K546" i="11"/>
  <c r="K482" i="11"/>
  <c r="Q522" i="11"/>
  <c r="S522" i="11" s="1"/>
  <c r="P552" i="11"/>
  <c r="R552" i="11" s="1"/>
  <c r="Q484" i="11"/>
  <c r="K501" i="11"/>
  <c r="S501" i="11" s="1"/>
  <c r="K591" i="11"/>
  <c r="K588" i="11"/>
  <c r="R613" i="11"/>
  <c r="P600" i="11"/>
  <c r="P651" i="11"/>
  <c r="R651" i="11" s="1"/>
  <c r="K603" i="11"/>
  <c r="P579" i="11"/>
  <c r="K575" i="11"/>
  <c r="S575" i="11" s="1"/>
  <c r="K561" i="11"/>
  <c r="K574" i="11"/>
  <c r="S574" i="11" s="1"/>
  <c r="P603" i="11"/>
  <c r="Q626" i="11"/>
  <c r="S626" i="11" s="1"/>
  <c r="K599" i="11"/>
  <c r="R599" i="11" s="1"/>
  <c r="R661" i="11"/>
  <c r="Q654" i="11"/>
  <c r="K735" i="11"/>
  <c r="R660" i="11"/>
  <c r="Q726" i="11"/>
  <c r="Q784" i="11"/>
  <c r="Q799" i="11"/>
  <c r="Q731" i="11"/>
  <c r="S731" i="11" s="1"/>
  <c r="K763" i="11"/>
  <c r="P779" i="11"/>
  <c r="P778" i="11"/>
  <c r="Q803" i="11"/>
  <c r="P753" i="11"/>
  <c r="P771" i="11"/>
  <c r="P770" i="11"/>
  <c r="Q867" i="11"/>
  <c r="S867" i="11" s="1"/>
  <c r="Q866" i="11"/>
  <c r="S866" i="11" s="1"/>
  <c r="P757" i="11"/>
  <c r="Q801" i="11"/>
  <c r="P719" i="11"/>
  <c r="R719" i="11" s="1"/>
  <c r="P760" i="11"/>
  <c r="R760" i="11" s="1"/>
  <c r="Q810" i="11"/>
  <c r="S810" i="11" s="1"/>
  <c r="K843" i="11"/>
  <c r="S843" i="11" s="1"/>
  <c r="Q871" i="11"/>
  <c r="S871" i="11" s="1"/>
  <c r="Q870" i="11"/>
  <c r="S870" i="11" s="1"/>
  <c r="P766" i="11"/>
  <c r="K795" i="11"/>
  <c r="K816" i="11"/>
  <c r="P864" i="11"/>
  <c r="R864" i="11" s="1"/>
  <c r="T864" i="11" s="1"/>
  <c r="P863" i="11"/>
  <c r="R863" i="11" s="1"/>
  <c r="S896" i="11"/>
  <c r="Q850" i="11"/>
  <c r="Q798" i="11"/>
  <c r="S798" i="11" s="1"/>
  <c r="Q901" i="11"/>
  <c r="S901" i="11" s="1"/>
  <c r="P804" i="11"/>
  <c r="R804" i="11" s="1"/>
  <c r="P906" i="11"/>
  <c r="R906" i="11" s="1"/>
  <c r="K858" i="11"/>
  <c r="P898" i="11"/>
  <c r="R898" i="11" s="1"/>
  <c r="K753" i="11"/>
  <c r="K836" i="11"/>
  <c r="R836" i="11" s="1"/>
  <c r="P861" i="11"/>
  <c r="R861" i="11" s="1"/>
  <c r="R890" i="11"/>
  <c r="Q913" i="11"/>
  <c r="S913" i="11" s="1"/>
  <c r="Q946" i="11"/>
  <c r="Q981" i="11"/>
  <c r="K1043" i="11"/>
  <c r="R961" i="11"/>
  <c r="Q989" i="11"/>
  <c r="R1007" i="11"/>
  <c r="P1036" i="11"/>
  <c r="R1036" i="11" s="1"/>
  <c r="P1037" i="11"/>
  <c r="R1037" i="11" s="1"/>
  <c r="P1038" i="11"/>
  <c r="R1038" i="11" s="1"/>
  <c r="P1006" i="11"/>
  <c r="P1005" i="11"/>
  <c r="R1005" i="11" s="1"/>
  <c r="T1005" i="11" s="1"/>
  <c r="K1023" i="11"/>
  <c r="Q1063" i="11"/>
  <c r="Q953" i="11"/>
  <c r="S953" i="11" s="1"/>
  <c r="Q996" i="11"/>
  <c r="K1021" i="11"/>
  <c r="S957" i="11"/>
  <c r="Q976" i="11"/>
  <c r="P1012" i="11"/>
  <c r="R1012" i="11" s="1"/>
  <c r="R956" i="11"/>
  <c r="Q1020" i="11"/>
  <c r="S1020" i="11" s="1"/>
  <c r="T1020" i="11" s="1"/>
  <c r="S678" i="11"/>
  <c r="P1066" i="11"/>
  <c r="P1065" i="11"/>
  <c r="P1119" i="11"/>
  <c r="R1119" i="11" s="1"/>
  <c r="K1140" i="11"/>
  <c r="K1141" i="11"/>
  <c r="K1142" i="11"/>
  <c r="P1042" i="11"/>
  <c r="R1042" i="11" s="1"/>
  <c r="Q1190" i="11"/>
  <c r="Q1254" i="11"/>
  <c r="S1254" i="11" s="1"/>
  <c r="T1254" i="11" s="1"/>
  <c r="S696" i="11"/>
  <c r="P974" i="11"/>
  <c r="P973" i="11"/>
  <c r="R973" i="11" s="1"/>
  <c r="T973" i="11" s="1"/>
  <c r="P1064" i="11"/>
  <c r="P1063" i="11"/>
  <c r="P1062" i="11"/>
  <c r="P1060" i="11"/>
  <c r="P1126" i="11"/>
  <c r="P1149" i="11"/>
  <c r="R1149" i="11" s="1"/>
  <c r="S1096" i="11"/>
  <c r="Q1057" i="11"/>
  <c r="Q1080" i="11"/>
  <c r="K1093" i="11"/>
  <c r="K1113" i="11"/>
  <c r="Q1138" i="11"/>
  <c r="Q1133" i="11"/>
  <c r="S664" i="11"/>
  <c r="P1053" i="11"/>
  <c r="Q1088" i="11"/>
  <c r="Q1125" i="11"/>
  <c r="S1125" i="11" s="1"/>
  <c r="Q722" i="11"/>
  <c r="S722" i="11" s="1"/>
  <c r="P1048" i="11"/>
  <c r="P1095" i="11"/>
  <c r="K1109" i="11"/>
  <c r="P1143" i="11"/>
  <c r="R1143" i="11" s="1"/>
  <c r="Q1144" i="11"/>
  <c r="S1144" i="11" s="1"/>
  <c r="Q1218" i="11"/>
  <c r="S1218" i="11" s="1"/>
  <c r="Q1185" i="11"/>
  <c r="S1185" i="11" s="1"/>
  <c r="Q1211" i="11"/>
  <c r="S1211" i="11" s="1"/>
  <c r="P1261" i="11"/>
  <c r="R1261" i="11" s="1"/>
  <c r="T1261" i="11" s="1"/>
  <c r="Q1143" i="11"/>
  <c r="S1143" i="11" s="1"/>
  <c r="Q1253" i="11"/>
  <c r="S1253" i="11" s="1"/>
  <c r="R1183" i="11"/>
  <c r="T1183" i="11" s="1"/>
  <c r="Q1234" i="11"/>
  <c r="S1234" i="11" s="1"/>
  <c r="Q1257" i="11"/>
  <c r="S1257" i="11" s="1"/>
  <c r="Q1188" i="11"/>
  <c r="R1224" i="11"/>
  <c r="Q1247" i="11"/>
  <c r="S1247" i="11" s="1"/>
  <c r="Q1210" i="11"/>
  <c r="S1210" i="11" s="1"/>
  <c r="Q1233" i="11"/>
  <c r="S1233" i="11" s="1"/>
  <c r="R36" i="11"/>
  <c r="R39" i="11"/>
  <c r="T39" i="11" s="1"/>
  <c r="K275" i="11"/>
  <c r="K272" i="11"/>
  <c r="K269" i="11"/>
  <c r="P340" i="11"/>
  <c r="K333" i="11"/>
  <c r="K332" i="11"/>
  <c r="K326" i="11"/>
  <c r="R313" i="11"/>
  <c r="K341" i="11"/>
  <c r="R341" i="11" s="1"/>
  <c r="K324" i="11"/>
  <c r="R311" i="11"/>
  <c r="S356" i="11"/>
  <c r="T408" i="11"/>
  <c r="R440" i="11"/>
  <c r="S384" i="11"/>
  <c r="P406" i="11"/>
  <c r="R406" i="11" s="1"/>
  <c r="T406" i="11" s="1"/>
  <c r="P429" i="11"/>
  <c r="R429" i="11" s="1"/>
  <c r="Q454" i="11"/>
  <c r="S454" i="11" s="1"/>
  <c r="Q458" i="11"/>
  <c r="Q407" i="11"/>
  <c r="S407" i="11" s="1"/>
  <c r="P412" i="11"/>
  <c r="R412" i="11" s="1"/>
  <c r="T412" i="11" s="1"/>
  <c r="P428" i="11"/>
  <c r="Q478" i="11"/>
  <c r="S478" i="11" s="1"/>
  <c r="K405" i="11"/>
  <c r="K402" i="11"/>
  <c r="S402" i="11" s="1"/>
  <c r="K437" i="11"/>
  <c r="K434" i="11"/>
  <c r="R434" i="11" s="1"/>
  <c r="Q462" i="11"/>
  <c r="Q461" i="11"/>
  <c r="S461" i="11" s="1"/>
  <c r="Q460" i="11"/>
  <c r="S460" i="11" s="1"/>
  <c r="K469" i="11"/>
  <c r="Q476" i="11"/>
  <c r="P545" i="11"/>
  <c r="P546" i="11"/>
  <c r="R546" i="11" s="1"/>
  <c r="K448" i="11"/>
  <c r="R493" i="11"/>
  <c r="K463" i="11"/>
  <c r="Q489" i="11"/>
  <c r="S489" i="11" s="1"/>
  <c r="K519" i="11"/>
  <c r="Q545" i="11"/>
  <c r="Q560" i="11"/>
  <c r="Q562" i="11"/>
  <c r="Q625" i="11"/>
  <c r="P467" i="11"/>
  <c r="P506" i="11"/>
  <c r="P505" i="11"/>
  <c r="Q523" i="11"/>
  <c r="S523" i="11" s="1"/>
  <c r="P556" i="11"/>
  <c r="R556" i="11" s="1"/>
  <c r="T556" i="11" s="1"/>
  <c r="P554" i="11"/>
  <c r="R554" i="11" s="1"/>
  <c r="P503" i="11"/>
  <c r="Q614" i="11"/>
  <c r="P553" i="11"/>
  <c r="R553" i="11" s="1"/>
  <c r="T553" i="11" s="1"/>
  <c r="K583" i="11"/>
  <c r="K580" i="11"/>
  <c r="S580" i="11" s="1"/>
  <c r="P605" i="11"/>
  <c r="P580" i="11"/>
  <c r="K577" i="11"/>
  <c r="P604" i="11"/>
  <c r="P626" i="11"/>
  <c r="R626" i="11" s="1"/>
  <c r="T626" i="11" s="1"/>
  <c r="P625" i="11"/>
  <c r="K576" i="11"/>
  <c r="S576" i="11" s="1"/>
  <c r="Q634" i="11"/>
  <c r="K566" i="11"/>
  <c r="Q602" i="11"/>
  <c r="Q623" i="11"/>
  <c r="T675" i="11"/>
  <c r="Q656" i="11"/>
  <c r="S656" i="11" s="1"/>
  <c r="S665" i="11"/>
  <c r="K736" i="11"/>
  <c r="Q792" i="11"/>
  <c r="S792" i="11" s="1"/>
  <c r="R696" i="11"/>
  <c r="Q807" i="11"/>
  <c r="S807" i="11" s="1"/>
  <c r="Q796" i="11"/>
  <c r="P842" i="11"/>
  <c r="P843" i="11"/>
  <c r="P764" i="11"/>
  <c r="P803" i="11"/>
  <c r="P802" i="11"/>
  <c r="R802" i="11" s="1"/>
  <c r="T802" i="11" s="1"/>
  <c r="K755" i="11"/>
  <c r="K774" i="11"/>
  <c r="P801" i="11"/>
  <c r="R828" i="11"/>
  <c r="P720" i="11"/>
  <c r="R720" i="11" s="1"/>
  <c r="T720" i="11" s="1"/>
  <c r="Q763" i="11"/>
  <c r="P837" i="11"/>
  <c r="P741" i="11"/>
  <c r="Q747" i="11"/>
  <c r="Q767" i="11"/>
  <c r="Q818" i="11"/>
  <c r="S818" i="11" s="1"/>
  <c r="Q879" i="11"/>
  <c r="S879" i="11" s="1"/>
  <c r="Q878" i="11"/>
  <c r="S878" i="11" s="1"/>
  <c r="K726" i="11"/>
  <c r="K770" i="11"/>
  <c r="P831" i="11"/>
  <c r="S897" i="11"/>
  <c r="R886" i="11"/>
  <c r="P928" i="11"/>
  <c r="R928" i="11" s="1"/>
  <c r="P929" i="11"/>
  <c r="P930" i="11"/>
  <c r="R930" i="11" s="1"/>
  <c r="P931" i="11"/>
  <c r="K840" i="11"/>
  <c r="Q907" i="11"/>
  <c r="Q906" i="11"/>
  <c r="S906" i="11" s="1"/>
  <c r="Q929" i="11"/>
  <c r="S929" i="11" s="1"/>
  <c r="Q930" i="11"/>
  <c r="S930" i="11" s="1"/>
  <c r="K805" i="11"/>
  <c r="R805" i="11" s="1"/>
  <c r="P860" i="11"/>
  <c r="R860" i="11" s="1"/>
  <c r="T860" i="11" s="1"/>
  <c r="K838" i="11"/>
  <c r="R838" i="11" s="1"/>
  <c r="K994" i="11"/>
  <c r="K992" i="11"/>
  <c r="R992" i="11" s="1"/>
  <c r="Q987" i="11"/>
  <c r="S987" i="11" s="1"/>
  <c r="Q1049" i="11"/>
  <c r="S1049" i="11" s="1"/>
  <c r="Q1047" i="11"/>
  <c r="P945" i="11"/>
  <c r="R945" i="11" s="1"/>
  <c r="T945" i="11" s="1"/>
  <c r="R1008" i="11"/>
  <c r="Q1046" i="11"/>
  <c r="P889" i="11"/>
  <c r="S1007" i="11"/>
  <c r="Q954" i="11"/>
  <c r="S954" i="11" s="1"/>
  <c r="R1023" i="11"/>
  <c r="P896" i="11"/>
  <c r="R896" i="11" s="1"/>
  <c r="S959" i="11"/>
  <c r="Q977" i="11"/>
  <c r="S1013" i="11"/>
  <c r="P1011" i="11"/>
  <c r="R1011" i="11" s="1"/>
  <c r="Q1060" i="11"/>
  <c r="P1155" i="11"/>
  <c r="P1154" i="11"/>
  <c r="P1153" i="11"/>
  <c r="R1153" i="11" s="1"/>
  <c r="P1019" i="11"/>
  <c r="R1019" i="11" s="1"/>
  <c r="K1086" i="11"/>
  <c r="K1084" i="11"/>
  <c r="S1084" i="11" s="1"/>
  <c r="S1121" i="11"/>
  <c r="P1041" i="11"/>
  <c r="R1041" i="11" s="1"/>
  <c r="Q975" i="11"/>
  <c r="P1049" i="11"/>
  <c r="R1049" i="11" s="1"/>
  <c r="T1049" i="11" s="1"/>
  <c r="P1074" i="11"/>
  <c r="P1073" i="11"/>
  <c r="P1127" i="11"/>
  <c r="P983" i="11"/>
  <c r="Q1127" i="11"/>
  <c r="Q1163" i="11"/>
  <c r="S1163" i="11" s="1"/>
  <c r="P1110" i="11"/>
  <c r="R1110" i="11" s="1"/>
  <c r="P1057" i="11"/>
  <c r="Q1081" i="11"/>
  <c r="S1081" i="11" s="1"/>
  <c r="Q1117" i="11"/>
  <c r="S1117" i="11" s="1"/>
  <c r="P1138" i="11"/>
  <c r="P1137" i="11"/>
  <c r="K1055" i="11"/>
  <c r="S1089" i="11"/>
  <c r="K1106" i="11"/>
  <c r="K1127" i="11"/>
  <c r="K1073" i="11"/>
  <c r="K1112" i="11"/>
  <c r="P1160" i="11"/>
  <c r="P1159" i="11"/>
  <c r="R1159" i="11" s="1"/>
  <c r="K1092" i="11"/>
  <c r="S1092" i="11" s="1"/>
  <c r="Q1172" i="11"/>
  <c r="S1172" i="11" s="1"/>
  <c r="R1244" i="11"/>
  <c r="T1244" i="11" s="1"/>
  <c r="Q1191" i="11"/>
  <c r="S1191" i="11" s="1"/>
  <c r="K1161" i="11"/>
  <c r="R1161" i="11" s="1"/>
  <c r="Q1216" i="11"/>
  <c r="S1216" i="11" s="1"/>
  <c r="T1216" i="11" s="1"/>
  <c r="P1260" i="11"/>
  <c r="R1260" i="11" s="1"/>
  <c r="P1158" i="11"/>
  <c r="P1257" i="11"/>
  <c r="R1257" i="11" s="1"/>
  <c r="R1241" i="11"/>
  <c r="P1157" i="11"/>
  <c r="R1157" i="11" s="1"/>
  <c r="Q1252" i="11"/>
  <c r="S1252" i="11" s="1"/>
  <c r="K1116" i="11"/>
  <c r="R1116" i="11" s="1"/>
  <c r="K1163" i="11"/>
  <c r="R1187" i="11"/>
  <c r="R1214" i="11"/>
  <c r="T1214" i="11" s="1"/>
  <c r="Q1259" i="11"/>
  <c r="S1259" i="11" s="1"/>
  <c r="K347" i="11"/>
  <c r="K348" i="11"/>
  <c r="R348" i="11" s="1"/>
  <c r="K343" i="11"/>
  <c r="K339" i="11"/>
  <c r="R339" i="11" s="1"/>
  <c r="P385" i="11"/>
  <c r="P383" i="11"/>
  <c r="R383" i="11" s="1"/>
  <c r="S361" i="11"/>
  <c r="P378" i="11"/>
  <c r="S409" i="11"/>
  <c r="S441" i="11"/>
  <c r="K467" i="11"/>
  <c r="K466" i="11"/>
  <c r="K344" i="11"/>
  <c r="S429" i="11"/>
  <c r="Q486" i="11"/>
  <c r="Q457" i="11"/>
  <c r="S457" i="11" s="1"/>
  <c r="K346" i="11"/>
  <c r="Q477" i="11"/>
  <c r="Q546" i="11"/>
  <c r="S546" i="11" s="1"/>
  <c r="Q543" i="11"/>
  <c r="S543" i="11" s="1"/>
  <c r="R501" i="11"/>
  <c r="Q451" i="11"/>
  <c r="P474" i="11"/>
  <c r="R474" i="11" s="1"/>
  <c r="P473" i="11"/>
  <c r="R473" i="11" s="1"/>
  <c r="T473" i="11" s="1"/>
  <c r="R535" i="11"/>
  <c r="T535" i="11" s="1"/>
  <c r="Q550" i="11"/>
  <c r="S550" i="11" s="1"/>
  <c r="Q547" i="11"/>
  <c r="S547" i="11" s="1"/>
  <c r="Q633" i="11"/>
  <c r="S633" i="11" s="1"/>
  <c r="T633" i="11" s="1"/>
  <c r="Q628" i="11"/>
  <c r="S628" i="11" s="1"/>
  <c r="Q632" i="11"/>
  <c r="Q467" i="11"/>
  <c r="Q466" i="11"/>
  <c r="K518" i="11"/>
  <c r="K512" i="11"/>
  <c r="R512" i="11" s="1"/>
  <c r="R446" i="11"/>
  <c r="P526" i="11"/>
  <c r="P525" i="11"/>
  <c r="R525" i="11" s="1"/>
  <c r="R491" i="11"/>
  <c r="S524" i="11"/>
  <c r="P560" i="11"/>
  <c r="P559" i="11"/>
  <c r="P558" i="11"/>
  <c r="P557" i="11"/>
  <c r="R557" i="11" s="1"/>
  <c r="Q504" i="11"/>
  <c r="S504" i="11" s="1"/>
  <c r="Q621" i="11"/>
  <c r="Q619" i="11"/>
  <c r="S619" i="11" s="1"/>
  <c r="Q620" i="11"/>
  <c r="S620" i="11" s="1"/>
  <c r="K558" i="11"/>
  <c r="K606" i="11"/>
  <c r="R606" i="11" s="1"/>
  <c r="K604" i="11"/>
  <c r="R563" i="11"/>
  <c r="P578" i="11"/>
  <c r="P577" i="11"/>
  <c r="R577" i="11" s="1"/>
  <c r="Q610" i="11"/>
  <c r="Q629" i="11"/>
  <c r="S629" i="11" s="1"/>
  <c r="K602" i="11"/>
  <c r="P631" i="11"/>
  <c r="R631" i="11" s="1"/>
  <c r="P634" i="11"/>
  <c r="P575" i="11"/>
  <c r="R575" i="11" s="1"/>
  <c r="P602" i="11"/>
  <c r="P601" i="11"/>
  <c r="R601" i="11" s="1"/>
  <c r="T695" i="11"/>
  <c r="Q736" i="11"/>
  <c r="Q735" i="11"/>
  <c r="S735" i="11" s="1"/>
  <c r="R676" i="11"/>
  <c r="R718" i="11"/>
  <c r="T718" i="11" s="1"/>
  <c r="P627" i="11"/>
  <c r="R627" i="11" s="1"/>
  <c r="P646" i="11"/>
  <c r="R646" i="11" s="1"/>
  <c r="K741" i="11"/>
  <c r="S741" i="11" s="1"/>
  <c r="K738" i="11"/>
  <c r="R738" i="11" s="1"/>
  <c r="S815" i="11"/>
  <c r="Q787" i="11"/>
  <c r="Q835" i="11"/>
  <c r="Q829" i="11"/>
  <c r="S829" i="11" s="1"/>
  <c r="T829" i="11" s="1"/>
  <c r="P763" i="11"/>
  <c r="P762" i="11"/>
  <c r="R762" i="11" s="1"/>
  <c r="Q785" i="11"/>
  <c r="S785" i="11" s="1"/>
  <c r="Q840" i="11"/>
  <c r="S840" i="11" s="1"/>
  <c r="P742" i="11"/>
  <c r="R823" i="11"/>
  <c r="K848" i="11"/>
  <c r="K846" i="11"/>
  <c r="P747" i="11"/>
  <c r="P746" i="11"/>
  <c r="Q825" i="11"/>
  <c r="S825" i="11" s="1"/>
  <c r="Q887" i="11"/>
  <c r="S887" i="11" s="1"/>
  <c r="Q886" i="11"/>
  <c r="S886" i="11" s="1"/>
  <c r="K800" i="11"/>
  <c r="R800" i="11" s="1"/>
  <c r="K797" i="11"/>
  <c r="R797" i="11" s="1"/>
  <c r="P832" i="11"/>
  <c r="R832" i="11" s="1"/>
  <c r="K772" i="11"/>
  <c r="Q882" i="11"/>
  <c r="S882" i="11" s="1"/>
  <c r="Q854" i="11"/>
  <c r="R887" i="11"/>
  <c r="Q826" i="11"/>
  <c r="S826" i="11" s="1"/>
  <c r="R878" i="11"/>
  <c r="S902" i="11"/>
  <c r="K841" i="11"/>
  <c r="Q873" i="11"/>
  <c r="P907" i="11"/>
  <c r="Q813" i="11"/>
  <c r="R892" i="11"/>
  <c r="K768" i="11"/>
  <c r="Q932" i="11"/>
  <c r="Q937" i="11"/>
  <c r="Q935" i="11"/>
  <c r="S935" i="11" s="1"/>
  <c r="K839" i="11"/>
  <c r="R876" i="11"/>
  <c r="P982" i="11"/>
  <c r="P981" i="11"/>
  <c r="P920" i="11"/>
  <c r="R920" i="11" s="1"/>
  <c r="Q950" i="11"/>
  <c r="S1052" i="11"/>
  <c r="P942" i="11"/>
  <c r="S958" i="11"/>
  <c r="Q998" i="11"/>
  <c r="S998" i="11" s="1"/>
  <c r="Q1030" i="11"/>
  <c r="Q1023" i="11"/>
  <c r="S1023" i="11" s="1"/>
  <c r="Q1025" i="11"/>
  <c r="Q988" i="11"/>
  <c r="K793" i="11"/>
  <c r="R793" i="11" s="1"/>
  <c r="P1004" i="11"/>
  <c r="R1004" i="11" s="1"/>
  <c r="T1004" i="11" s="1"/>
  <c r="Q905" i="11"/>
  <c r="S905" i="11" s="1"/>
  <c r="K982" i="11"/>
  <c r="S982" i="11" s="1"/>
  <c r="Q1019" i="11"/>
  <c r="S1019" i="11" s="1"/>
  <c r="P881" i="11"/>
  <c r="R881" i="11" s="1"/>
  <c r="Q966" i="11"/>
  <c r="S1012" i="11"/>
  <c r="Q1042" i="11"/>
  <c r="S1042" i="11" s="1"/>
  <c r="Q1061" i="11"/>
  <c r="K1156" i="11"/>
  <c r="R1156" i="11" s="1"/>
  <c r="K1155" i="11"/>
  <c r="S680" i="11"/>
  <c r="Q1039" i="11"/>
  <c r="S1039" i="11" s="1"/>
  <c r="K1069" i="11"/>
  <c r="P1128" i="11"/>
  <c r="R1128" i="11" s="1"/>
  <c r="T1128" i="11" s="1"/>
  <c r="K1067" i="11"/>
  <c r="R1067" i="11" s="1"/>
  <c r="P1058" i="11"/>
  <c r="K649" i="11"/>
  <c r="P1055" i="11"/>
  <c r="Q992" i="11"/>
  <c r="Q1070" i="11"/>
  <c r="P1082" i="11"/>
  <c r="P1081" i="11"/>
  <c r="R1081" i="11" s="1"/>
  <c r="T1081" i="11" s="1"/>
  <c r="P1112" i="11"/>
  <c r="R1112" i="11" s="1"/>
  <c r="K1061" i="11"/>
  <c r="P1141" i="11"/>
  <c r="R1141" i="11" s="1"/>
  <c r="K1062" i="11"/>
  <c r="R1094" i="11"/>
  <c r="P1107" i="11"/>
  <c r="P1139" i="11"/>
  <c r="K1158" i="11"/>
  <c r="P1103" i="11"/>
  <c r="R1103" i="11" s="1"/>
  <c r="T1103" i="11" s="1"/>
  <c r="P1056" i="11"/>
  <c r="R1056" i="11" s="1"/>
  <c r="S1097" i="11"/>
  <c r="K1114" i="11"/>
  <c r="P1140" i="11"/>
  <c r="R1140" i="11" s="1"/>
  <c r="Q1171" i="11"/>
  <c r="S1171" i="11" s="1"/>
  <c r="T1171" i="11" s="1"/>
  <c r="T1221" i="11"/>
  <c r="Q1205" i="11"/>
  <c r="S1205" i="11" s="1"/>
  <c r="T1205" i="11" s="1"/>
  <c r="K1162" i="11"/>
  <c r="Q1194" i="11"/>
  <c r="S1194" i="11" s="1"/>
  <c r="Q1217" i="11"/>
  <c r="S1217" i="11" s="1"/>
  <c r="Q1173" i="11"/>
  <c r="S1173" i="11" s="1"/>
  <c r="K1165" i="11"/>
  <c r="R1220" i="11"/>
  <c r="Q1187" i="11"/>
  <c r="S1187" i="11" s="1"/>
  <c r="R1215" i="11"/>
  <c r="R1238" i="11"/>
  <c r="Q1165" i="11"/>
  <c r="R1228" i="11"/>
  <c r="S1148" i="11"/>
  <c r="R1191" i="11"/>
  <c r="T1191" i="11" s="1"/>
  <c r="R1213" i="11"/>
  <c r="R1164" i="11"/>
  <c r="T1164" i="11" s="1"/>
  <c r="R85" i="11"/>
  <c r="T85" i="11" s="1"/>
  <c r="Q162" i="11"/>
  <c r="Q163" i="11"/>
  <c r="S163" i="11" s="1"/>
  <c r="K114" i="11"/>
  <c r="R147" i="11"/>
  <c r="T147" i="11" s="1"/>
  <c r="Q141" i="11"/>
  <c r="S141" i="11" s="1"/>
  <c r="K109" i="11"/>
  <c r="S109" i="11" s="1"/>
  <c r="Q140" i="11"/>
  <c r="S140" i="11" s="1"/>
  <c r="K117" i="11"/>
  <c r="R117" i="11" s="1"/>
  <c r="R132" i="11"/>
  <c r="Q125" i="11"/>
  <c r="P149" i="11"/>
  <c r="R128" i="11"/>
  <c r="Q166" i="11"/>
  <c r="P194" i="11"/>
  <c r="R187" i="11"/>
  <c r="T187" i="11" s="1"/>
  <c r="Q244" i="11"/>
  <c r="Q243" i="11"/>
  <c r="Q245" i="11"/>
  <c r="S245" i="11" s="1"/>
  <c r="P173" i="11"/>
  <c r="P192" i="11"/>
  <c r="P167" i="11"/>
  <c r="P164" i="11"/>
  <c r="R164" i="11" s="1"/>
  <c r="P190" i="11"/>
  <c r="R190" i="11" s="1"/>
  <c r="P188" i="11"/>
  <c r="R188" i="11" s="1"/>
  <c r="T188" i="11" s="1"/>
  <c r="P195" i="11"/>
  <c r="R195" i="11" s="1"/>
  <c r="K243" i="11"/>
  <c r="K260" i="11"/>
  <c r="R260" i="11" s="1"/>
  <c r="Q277" i="11"/>
  <c r="Q264" i="11"/>
  <c r="S264" i="11" s="1"/>
  <c r="P150" i="11"/>
  <c r="Q238" i="11"/>
  <c r="Q242" i="11"/>
  <c r="S242" i="11" s="1"/>
  <c r="Q239" i="11"/>
  <c r="K295" i="11"/>
  <c r="R295" i="11" s="1"/>
  <c r="T295" i="11" s="1"/>
  <c r="P324" i="11"/>
  <c r="P323" i="11"/>
  <c r="P322" i="11"/>
  <c r="P319" i="11"/>
  <c r="R319" i="11" s="1"/>
  <c r="T319" i="11" s="1"/>
  <c r="S298" i="11"/>
  <c r="K309" i="11"/>
  <c r="R37" i="11"/>
  <c r="T37" i="11" s="1"/>
  <c r="Q306" i="11"/>
  <c r="K273" i="11"/>
  <c r="Q308" i="11"/>
  <c r="S308" i="11" s="1"/>
  <c r="Q303" i="11"/>
  <c r="Q304" i="11"/>
  <c r="S304" i="11" s="1"/>
  <c r="T304" i="11" s="1"/>
  <c r="Q278" i="11"/>
  <c r="S278" i="11" s="1"/>
  <c r="Q343" i="11"/>
  <c r="S343" i="11" s="1"/>
  <c r="R361" i="11"/>
  <c r="T361" i="11" s="1"/>
  <c r="P329" i="11"/>
  <c r="K362" i="11"/>
  <c r="K364" i="11"/>
  <c r="R364" i="11" s="1"/>
  <c r="K365" i="11"/>
  <c r="R365" i="11" s="1"/>
  <c r="K363" i="11"/>
  <c r="S363" i="11" s="1"/>
  <c r="Q382" i="11"/>
  <c r="S382" i="11" s="1"/>
  <c r="T382" i="11" s="1"/>
  <c r="P315" i="11"/>
  <c r="R315" i="11" s="1"/>
  <c r="T315" i="11" s="1"/>
  <c r="K358" i="11"/>
  <c r="R358" i="11" s="1"/>
  <c r="P332" i="11"/>
  <c r="R332" i="11" s="1"/>
  <c r="P441" i="11"/>
  <c r="R441" i="11" s="1"/>
  <c r="Q378" i="11"/>
  <c r="Q377" i="11"/>
  <c r="S377" i="11" s="1"/>
  <c r="K345" i="11"/>
  <c r="P390" i="11"/>
  <c r="R390" i="11" s="1"/>
  <c r="T390" i="11" s="1"/>
  <c r="P413" i="11"/>
  <c r="S432" i="11"/>
  <c r="Q311" i="11"/>
  <c r="S311" i="11" s="1"/>
  <c r="Q372" i="11"/>
  <c r="Q391" i="11"/>
  <c r="S391" i="11" s="1"/>
  <c r="Q414" i="11"/>
  <c r="S414" i="11" s="1"/>
  <c r="Q436" i="11"/>
  <c r="S436" i="11" s="1"/>
  <c r="P366" i="11"/>
  <c r="K401" i="11"/>
  <c r="P435" i="11"/>
  <c r="R435" i="11" s="1"/>
  <c r="Q494" i="11"/>
  <c r="K413" i="11"/>
  <c r="S413" i="11" s="1"/>
  <c r="K410" i="11"/>
  <c r="S410" i="11" s="1"/>
  <c r="Q418" i="11"/>
  <c r="Q445" i="11"/>
  <c r="S445" i="11" s="1"/>
  <c r="P439" i="11"/>
  <c r="R439" i="11" s="1"/>
  <c r="K480" i="11"/>
  <c r="Q525" i="11"/>
  <c r="Q548" i="11"/>
  <c r="S548" i="11" s="1"/>
  <c r="P482" i="11"/>
  <c r="R482" i="11" s="1"/>
  <c r="P481" i="11"/>
  <c r="R481" i="11" s="1"/>
  <c r="P502" i="11"/>
  <c r="R502" i="11" s="1"/>
  <c r="Q449" i="11"/>
  <c r="Q474" i="11"/>
  <c r="S474" i="11" s="1"/>
  <c r="P538" i="11"/>
  <c r="R538" i="11" s="1"/>
  <c r="P537" i="11"/>
  <c r="P471" i="11"/>
  <c r="K497" i="11"/>
  <c r="K516" i="11"/>
  <c r="S516" i="11" s="1"/>
  <c r="P549" i="11"/>
  <c r="R549" i="11" s="1"/>
  <c r="P550" i="11"/>
  <c r="R550" i="11" s="1"/>
  <c r="T550" i="11" s="1"/>
  <c r="Q577" i="11"/>
  <c r="S577" i="11" s="1"/>
  <c r="Q641" i="11"/>
  <c r="Q639" i="11"/>
  <c r="Q640" i="11"/>
  <c r="S640" i="11" s="1"/>
  <c r="Q471" i="11"/>
  <c r="K503" i="11"/>
  <c r="P527" i="11"/>
  <c r="R527" i="11" s="1"/>
  <c r="Q549" i="11"/>
  <c r="S549" i="11" s="1"/>
  <c r="Q450" i="11"/>
  <c r="S450" i="11" s="1"/>
  <c r="K490" i="11"/>
  <c r="P508" i="11"/>
  <c r="Q527" i="11"/>
  <c r="S527" i="11" s="1"/>
  <c r="Q492" i="11"/>
  <c r="S492" i="11" s="1"/>
  <c r="K509" i="11"/>
  <c r="K449" i="11"/>
  <c r="Q491" i="11"/>
  <c r="S491" i="11" s="1"/>
  <c r="Q511" i="11"/>
  <c r="K578" i="11"/>
  <c r="Q622" i="11"/>
  <c r="K559" i="11"/>
  <c r="R588" i="11"/>
  <c r="Q613" i="11"/>
  <c r="S613" i="11" s="1"/>
  <c r="K562" i="11"/>
  <c r="R562" i="11" s="1"/>
  <c r="K586" i="11"/>
  <c r="K615" i="11"/>
  <c r="R615" i="11" s="1"/>
  <c r="K612" i="11"/>
  <c r="K614" i="11"/>
  <c r="P645" i="11"/>
  <c r="R645" i="11" s="1"/>
  <c r="Q586" i="11"/>
  <c r="P612" i="11"/>
  <c r="R612" i="11" s="1"/>
  <c r="Q561" i="11"/>
  <c r="K581" i="11"/>
  <c r="S581" i="11" s="1"/>
  <c r="K607" i="11"/>
  <c r="P630" i="11"/>
  <c r="R630" i="11" s="1"/>
  <c r="P564" i="11"/>
  <c r="P583" i="11"/>
  <c r="R583" i="11" s="1"/>
  <c r="P610" i="11"/>
  <c r="P609" i="11"/>
  <c r="Q630" i="11"/>
  <c r="S630" i="11" s="1"/>
  <c r="K587" i="11"/>
  <c r="R587" i="11" s="1"/>
  <c r="P641" i="11"/>
  <c r="P638" i="11"/>
  <c r="P642" i="11"/>
  <c r="P576" i="11"/>
  <c r="R576" i="11" s="1"/>
  <c r="P607" i="11"/>
  <c r="Q650" i="11"/>
  <c r="S650" i="11" s="1"/>
  <c r="Q649" i="11"/>
  <c r="S649" i="11" s="1"/>
  <c r="Q648" i="11"/>
  <c r="Q647" i="11"/>
  <c r="S647" i="11" s="1"/>
  <c r="P737" i="11"/>
  <c r="R737" i="11" s="1"/>
  <c r="P734" i="11"/>
  <c r="P735" i="11"/>
  <c r="R735" i="11" s="1"/>
  <c r="T735" i="11" s="1"/>
  <c r="P736" i="11"/>
  <c r="R736" i="11" s="1"/>
  <c r="K644" i="11"/>
  <c r="P729" i="11"/>
  <c r="R729" i="11" s="1"/>
  <c r="P728" i="11"/>
  <c r="R728" i="11" s="1"/>
  <c r="P635" i="11"/>
  <c r="R635" i="11" s="1"/>
  <c r="R692" i="11"/>
  <c r="P724" i="11"/>
  <c r="R724" i="11" s="1"/>
  <c r="P725" i="11"/>
  <c r="P628" i="11"/>
  <c r="R628" i="11" s="1"/>
  <c r="T628" i="11" s="1"/>
  <c r="P751" i="11"/>
  <c r="R751" i="11" s="1"/>
  <c r="P750" i="11"/>
  <c r="P749" i="11"/>
  <c r="Q808" i="11"/>
  <c r="S668" i="11"/>
  <c r="T668" i="11" s="1"/>
  <c r="S700" i="11"/>
  <c r="K748" i="11"/>
  <c r="R748" i="11" s="1"/>
  <c r="K734" i="11"/>
  <c r="S734" i="11" s="1"/>
  <c r="K764" i="11"/>
  <c r="K799" i="11"/>
  <c r="R799" i="11" s="1"/>
  <c r="Q752" i="11"/>
  <c r="K767" i="11"/>
  <c r="K765" i="11"/>
  <c r="P787" i="11"/>
  <c r="R787" i="11" s="1"/>
  <c r="P786" i="11"/>
  <c r="R786" i="11" s="1"/>
  <c r="Q811" i="11"/>
  <c r="P834" i="11"/>
  <c r="P830" i="11"/>
  <c r="P835" i="11"/>
  <c r="K723" i="11"/>
  <c r="R723" i="11" s="1"/>
  <c r="P777" i="11"/>
  <c r="R777" i="11" s="1"/>
  <c r="T777" i="11" s="1"/>
  <c r="Q740" i="11"/>
  <c r="S740" i="11" s="1"/>
  <c r="K766" i="11"/>
  <c r="P790" i="11"/>
  <c r="R790" i="11" s="1"/>
  <c r="T790" i="11" s="1"/>
  <c r="Q809" i="11"/>
  <c r="P840" i="11"/>
  <c r="P743" i="11"/>
  <c r="R743" i="11" s="1"/>
  <c r="T743" i="11" s="1"/>
  <c r="P824" i="11"/>
  <c r="R824" i="11" s="1"/>
  <c r="P774" i="11"/>
  <c r="K834" i="11"/>
  <c r="Q895" i="11"/>
  <c r="S895" i="11" s="1"/>
  <c r="Q894" i="11"/>
  <c r="K730" i="11"/>
  <c r="K780" i="11"/>
  <c r="R780" i="11" s="1"/>
  <c r="K803" i="11"/>
  <c r="P833" i="11"/>
  <c r="Q781" i="11"/>
  <c r="Q933" i="11"/>
  <c r="S933" i="11" s="1"/>
  <c r="Q888" i="11"/>
  <c r="S888" i="11" s="1"/>
  <c r="Q916" i="11"/>
  <c r="Q862" i="11"/>
  <c r="Q861" i="11"/>
  <c r="S861" i="11" s="1"/>
  <c r="R879" i="11"/>
  <c r="T879" i="11" s="1"/>
  <c r="K830" i="11"/>
  <c r="K910" i="11"/>
  <c r="K908" i="11"/>
  <c r="S908" i="11" s="1"/>
  <c r="K940" i="11"/>
  <c r="K939" i="11"/>
  <c r="K941" i="11"/>
  <c r="K937" i="11"/>
  <c r="Q814" i="11"/>
  <c r="Q892" i="11"/>
  <c r="S892" i="11" s="1"/>
  <c r="R884" i="11"/>
  <c r="K934" i="11"/>
  <c r="K813" i="11"/>
  <c r="K845" i="11"/>
  <c r="S845" i="11" s="1"/>
  <c r="Q877" i="11"/>
  <c r="S877" i="11" s="1"/>
  <c r="K903" i="11"/>
  <c r="P937" i="11"/>
  <c r="P938" i="11"/>
  <c r="R938" i="11" s="1"/>
  <c r="T938" i="11" s="1"/>
  <c r="P936" i="11"/>
  <c r="R936" i="11" s="1"/>
  <c r="Q983" i="11"/>
  <c r="P1034" i="11"/>
  <c r="P990" i="11"/>
  <c r="P989" i="11"/>
  <c r="Q1029" i="11"/>
  <c r="Q1059" i="11"/>
  <c r="Q1058" i="11"/>
  <c r="P944" i="11"/>
  <c r="R944" i="11" s="1"/>
  <c r="T944" i="11" s="1"/>
  <c r="P978" i="11"/>
  <c r="R978" i="11" s="1"/>
  <c r="P998" i="11"/>
  <c r="R998" i="11" s="1"/>
  <c r="T998" i="11" s="1"/>
  <c r="P997" i="11"/>
  <c r="P1029" i="11"/>
  <c r="P1030" i="11"/>
  <c r="K1054" i="11"/>
  <c r="K907" i="11"/>
  <c r="K965" i="11"/>
  <c r="K991" i="11"/>
  <c r="Q1031" i="11"/>
  <c r="K974" i="11"/>
  <c r="K1026" i="11"/>
  <c r="R1026" i="11" s="1"/>
  <c r="K1025" i="11"/>
  <c r="R1025" i="11" s="1"/>
  <c r="P934" i="11"/>
  <c r="P985" i="11"/>
  <c r="Q1015" i="11"/>
  <c r="S1015" i="11" s="1"/>
  <c r="Q1022" i="11"/>
  <c r="P882" i="11"/>
  <c r="P966" i="11"/>
  <c r="P965" i="11"/>
  <c r="R965" i="11" s="1"/>
  <c r="Q984" i="11"/>
  <c r="R1043" i="11"/>
  <c r="Q1062" i="11"/>
  <c r="P1120" i="11"/>
  <c r="R1120" i="11" s="1"/>
  <c r="T1120" i="11" s="1"/>
  <c r="K1137" i="11"/>
  <c r="S1137" i="11" s="1"/>
  <c r="K1135" i="11"/>
  <c r="Q904" i="11"/>
  <c r="S904" i="11" s="1"/>
  <c r="Q1041" i="11"/>
  <c r="S1041" i="11" s="1"/>
  <c r="K1072" i="11"/>
  <c r="R1072" i="11" s="1"/>
  <c r="S1093" i="11"/>
  <c r="Q1130" i="11"/>
  <c r="S1130" i="11" s="1"/>
  <c r="Q1124" i="11"/>
  <c r="Q1166" i="11"/>
  <c r="S1166" i="11" s="1"/>
  <c r="Q1167" i="11"/>
  <c r="S1167" i="11" s="1"/>
  <c r="K984" i="11"/>
  <c r="P1059" i="11"/>
  <c r="K1077" i="11"/>
  <c r="S1101" i="11"/>
  <c r="Q993" i="11"/>
  <c r="Q1071" i="11"/>
  <c r="S1083" i="11"/>
  <c r="K1102" i="11"/>
  <c r="K1100" i="11"/>
  <c r="S1100" i="11" s="1"/>
  <c r="P648" i="11"/>
  <c r="P1099" i="11"/>
  <c r="R1099" i="11" s="1"/>
  <c r="P1133" i="11"/>
  <c r="K1065" i="11"/>
  <c r="Q1140" i="11"/>
  <c r="S1140" i="11" s="1"/>
  <c r="Q645" i="11"/>
  <c r="S645" i="11" s="1"/>
  <c r="Q1069" i="11"/>
  <c r="S1069" i="11" s="1"/>
  <c r="P1102" i="11"/>
  <c r="P1115" i="11"/>
  <c r="R1115" i="11" s="1"/>
  <c r="P921" i="11"/>
  <c r="R921" i="11" s="1"/>
  <c r="P1148" i="11"/>
  <c r="Q1250" i="11"/>
  <c r="S1250" i="11" s="1"/>
  <c r="T1250" i="11" s="1"/>
  <c r="Q1223" i="11"/>
  <c r="S1223" i="11" s="1"/>
  <c r="Q1231" i="11"/>
  <c r="S1231" i="11" s="1"/>
  <c r="T1231" i="11" s="1"/>
  <c r="T1218" i="11"/>
  <c r="Q1248" i="11"/>
  <c r="S1248" i="11" s="1"/>
  <c r="Q1196" i="11"/>
  <c r="S1196" i="11" s="1"/>
  <c r="R1166" i="11"/>
  <c r="R1202" i="11"/>
  <c r="K1160" i="11"/>
  <c r="S1160" i="11" s="1"/>
  <c r="Q1192" i="11"/>
  <c r="S1192" i="11" s="1"/>
  <c r="Q1260" i="11"/>
  <c r="S1260" i="11" s="1"/>
  <c r="R1192" i="11"/>
  <c r="R1210" i="11"/>
  <c r="T1210" i="11" s="1"/>
  <c r="Q1229" i="11"/>
  <c r="R1256" i="11"/>
  <c r="T1256" i="11" s="1"/>
  <c r="S1147" i="11"/>
  <c r="Q1168" i="11"/>
  <c r="S1168" i="11" s="1"/>
  <c r="R1219" i="11"/>
  <c r="R1177" i="11"/>
  <c r="T1177" i="11" s="1"/>
  <c r="T133" i="11"/>
  <c r="K111" i="11"/>
  <c r="R144" i="11"/>
  <c r="K116" i="11"/>
  <c r="R116" i="11" s="1"/>
  <c r="Q158" i="11"/>
  <c r="P125" i="11"/>
  <c r="P124" i="11"/>
  <c r="R124" i="11" s="1"/>
  <c r="T124" i="11" s="1"/>
  <c r="R155" i="11"/>
  <c r="R156" i="11"/>
  <c r="T156" i="11" s="1"/>
  <c r="S181" i="11"/>
  <c r="S175" i="11"/>
  <c r="P198" i="11"/>
  <c r="R198" i="11" s="1"/>
  <c r="T198" i="11" s="1"/>
  <c r="Q167" i="11"/>
  <c r="P191" i="11"/>
  <c r="Q164" i="11"/>
  <c r="S164" i="11" s="1"/>
  <c r="P201" i="11"/>
  <c r="K244" i="11"/>
  <c r="P263" i="11"/>
  <c r="R263" i="11" s="1"/>
  <c r="P259" i="11"/>
  <c r="R259" i="11" s="1"/>
  <c r="P261" i="11"/>
  <c r="R261" i="11" s="1"/>
  <c r="T261" i="11" s="1"/>
  <c r="Q265" i="11"/>
  <c r="S205" i="11"/>
  <c r="P245" i="11"/>
  <c r="R245" i="11" s="1"/>
  <c r="T245" i="11" s="1"/>
  <c r="P179" i="11"/>
  <c r="Q210" i="11"/>
  <c r="S210" i="11" s="1"/>
  <c r="Q215" i="11"/>
  <c r="S215" i="11" s="1"/>
  <c r="S294" i="11"/>
  <c r="Q318" i="11"/>
  <c r="S318" i="11" s="1"/>
  <c r="R298" i="11"/>
  <c r="T298" i="11" s="1"/>
  <c r="K239" i="11"/>
  <c r="S297" i="11"/>
  <c r="K283" i="11"/>
  <c r="R283" i="11" s="1"/>
  <c r="K280" i="11"/>
  <c r="R280" i="11" s="1"/>
  <c r="R308" i="11"/>
  <c r="T308" i="11" s="1"/>
  <c r="K274" i="11"/>
  <c r="P309" i="11"/>
  <c r="R309" i="11" s="1"/>
  <c r="P307" i="11"/>
  <c r="K294" i="11"/>
  <c r="R294" i="11" s="1"/>
  <c r="Q344" i="11"/>
  <c r="S344" i="11" s="1"/>
  <c r="Q338" i="11"/>
  <c r="S338" i="11" s="1"/>
  <c r="K296" i="11"/>
  <c r="R296" i="11" s="1"/>
  <c r="Q341" i="11"/>
  <c r="P330" i="11"/>
  <c r="R330" i="11" s="1"/>
  <c r="T330" i="11" s="1"/>
  <c r="K325" i="11"/>
  <c r="R325" i="11" s="1"/>
  <c r="K360" i="11"/>
  <c r="P328" i="11"/>
  <c r="Q360" i="11"/>
  <c r="S360" i="11" s="1"/>
  <c r="Q357" i="11"/>
  <c r="S357" i="11" s="1"/>
  <c r="P333" i="11"/>
  <c r="R333" i="11" s="1"/>
  <c r="Q367" i="11"/>
  <c r="Q366" i="11"/>
  <c r="Q365" i="11"/>
  <c r="S365" i="11" s="1"/>
  <c r="Q362" i="11"/>
  <c r="S362" i="11" s="1"/>
  <c r="Q368" i="11"/>
  <c r="S368" i="11" s="1"/>
  <c r="P346" i="11"/>
  <c r="P409" i="11"/>
  <c r="R409" i="11" s="1"/>
  <c r="P407" i="11"/>
  <c r="R407" i="11" s="1"/>
  <c r="T407" i="11" s="1"/>
  <c r="P425" i="11"/>
  <c r="R425" i="11" s="1"/>
  <c r="P423" i="11"/>
  <c r="R423" i="11" s="1"/>
  <c r="P431" i="11"/>
  <c r="Q364" i="11"/>
  <c r="K380" i="11"/>
  <c r="K398" i="11"/>
  <c r="K430" i="11"/>
  <c r="S430" i="11" s="1"/>
  <c r="Q392" i="11"/>
  <c r="P414" i="11"/>
  <c r="R414" i="11" s="1"/>
  <c r="T414" i="11" s="1"/>
  <c r="P437" i="11"/>
  <c r="R437" i="11" s="1"/>
  <c r="Q373" i="11"/>
  <c r="S373" i="11" s="1"/>
  <c r="Q438" i="11"/>
  <c r="Q389" i="11"/>
  <c r="P403" i="11"/>
  <c r="R403" i="11" s="1"/>
  <c r="T403" i="11" s="1"/>
  <c r="P419" i="11"/>
  <c r="R419" i="11" s="1"/>
  <c r="P436" i="11"/>
  <c r="R436" i="11" s="1"/>
  <c r="Q502" i="11"/>
  <c r="S502" i="11" s="1"/>
  <c r="Q387" i="11"/>
  <c r="Q419" i="11"/>
  <c r="S419" i="11" s="1"/>
  <c r="P452" i="11"/>
  <c r="Q446" i="11"/>
  <c r="S446" i="11" s="1"/>
  <c r="P460" i="11"/>
  <c r="R460" i="11" s="1"/>
  <c r="T460" i="11" s="1"/>
  <c r="Q483" i="11"/>
  <c r="S483" i="11" s="1"/>
  <c r="Q503" i="11"/>
  <c r="Q456" i="11"/>
  <c r="S456" i="11" s="1"/>
  <c r="Q482" i="11"/>
  <c r="S482" i="11" s="1"/>
  <c r="Q505" i="11"/>
  <c r="P539" i="11"/>
  <c r="K477" i="11"/>
  <c r="K499" i="11"/>
  <c r="Q538" i="11"/>
  <c r="S538" i="11" s="1"/>
  <c r="Q381" i="11"/>
  <c r="S381" i="11" s="1"/>
  <c r="Q472" i="11"/>
  <c r="S472" i="11" s="1"/>
  <c r="K506" i="11"/>
  <c r="S506" i="11" s="1"/>
  <c r="P531" i="11"/>
  <c r="P551" i="11"/>
  <c r="R551" i="11" s="1"/>
  <c r="Q585" i="11"/>
  <c r="S585" i="11" s="1"/>
  <c r="P379" i="11"/>
  <c r="R379" i="11" s="1"/>
  <c r="T379" i="11" s="1"/>
  <c r="P472" i="11"/>
  <c r="R472" i="11" s="1"/>
  <c r="P507" i="11"/>
  <c r="P530" i="11"/>
  <c r="R530" i="11" s="1"/>
  <c r="P529" i="11"/>
  <c r="S563" i="11"/>
  <c r="K495" i="11"/>
  <c r="R495" i="11" s="1"/>
  <c r="K451" i="11"/>
  <c r="Q493" i="11"/>
  <c r="S493" i="11" s="1"/>
  <c r="P511" i="11"/>
  <c r="K579" i="11"/>
  <c r="S579" i="11" s="1"/>
  <c r="Q635" i="11"/>
  <c r="S635" i="11" s="1"/>
  <c r="K560" i="11"/>
  <c r="K590" i="11"/>
  <c r="P619" i="11"/>
  <c r="R619" i="11" s="1"/>
  <c r="T619" i="11" s="1"/>
  <c r="P586" i="11"/>
  <c r="P585" i="11"/>
  <c r="R585" i="11" s="1"/>
  <c r="T585" i="11" s="1"/>
  <c r="Q618" i="11"/>
  <c r="S618" i="11" s="1"/>
  <c r="K584" i="11"/>
  <c r="S584" i="11" s="1"/>
  <c r="K609" i="11"/>
  <c r="Q631" i="11"/>
  <c r="S631" i="11" s="1"/>
  <c r="K568" i="11"/>
  <c r="R568" i="11" s="1"/>
  <c r="P584" i="11"/>
  <c r="Q646" i="11"/>
  <c r="S646" i="11" s="1"/>
  <c r="P589" i="11"/>
  <c r="K605" i="11"/>
  <c r="P643" i="11"/>
  <c r="R643" i="11" s="1"/>
  <c r="P582" i="11"/>
  <c r="R582" i="11" s="1"/>
  <c r="P608" i="11"/>
  <c r="Q659" i="11"/>
  <c r="S659" i="11" s="1"/>
  <c r="Q658" i="11"/>
  <c r="S658" i="11" s="1"/>
  <c r="Q657" i="11"/>
  <c r="R659" i="11"/>
  <c r="T659" i="11" s="1"/>
  <c r="T705" i="11"/>
  <c r="K739" i="11"/>
  <c r="Q737" i="11"/>
  <c r="S737" i="11" s="1"/>
  <c r="Q739" i="11"/>
  <c r="K642" i="11"/>
  <c r="P732" i="11"/>
  <c r="P636" i="11"/>
  <c r="R707" i="11"/>
  <c r="P726" i="11"/>
  <c r="R726" i="11" s="1"/>
  <c r="Q754" i="11"/>
  <c r="Q816" i="11"/>
  <c r="S816" i="11" s="1"/>
  <c r="S669" i="11"/>
  <c r="T669" i="11" s="1"/>
  <c r="S701" i="11"/>
  <c r="K752" i="11"/>
  <c r="K749" i="11"/>
  <c r="S749" i="11" s="1"/>
  <c r="K733" i="11"/>
  <c r="R733" i="11" s="1"/>
  <c r="Q766" i="11"/>
  <c r="S766" i="11" s="1"/>
  <c r="K783" i="11"/>
  <c r="R783" i="11" s="1"/>
  <c r="K781" i="11"/>
  <c r="R781" i="11" s="1"/>
  <c r="Q804" i="11"/>
  <c r="S804" i="11" s="1"/>
  <c r="Q857" i="11"/>
  <c r="Q859" i="11"/>
  <c r="Q858" i="11"/>
  <c r="Q753" i="11"/>
  <c r="S753" i="11" s="1"/>
  <c r="K757" i="11"/>
  <c r="S757" i="11" s="1"/>
  <c r="P811" i="11"/>
  <c r="P810" i="11"/>
  <c r="R810" i="11" s="1"/>
  <c r="T810" i="11" s="1"/>
  <c r="Q836" i="11"/>
  <c r="P740" i="11"/>
  <c r="R740" i="11" s="1"/>
  <c r="K759" i="11"/>
  <c r="R759" i="11" s="1"/>
  <c r="P784" i="11"/>
  <c r="Q834" i="11"/>
  <c r="K746" i="11"/>
  <c r="S746" i="11" s="1"/>
  <c r="P768" i="11"/>
  <c r="K847" i="11"/>
  <c r="P744" i="11"/>
  <c r="P825" i="11"/>
  <c r="R825" i="11" s="1"/>
  <c r="T825" i="11" s="1"/>
  <c r="K853" i="11"/>
  <c r="S853" i="11" s="1"/>
  <c r="K855" i="11"/>
  <c r="R855" i="11" s="1"/>
  <c r="K854" i="11"/>
  <c r="R854" i="11" s="1"/>
  <c r="Q748" i="11"/>
  <c r="S748" i="11" s="1"/>
  <c r="K778" i="11"/>
  <c r="K835" i="11"/>
  <c r="Q903" i="11"/>
  <c r="S903" i="11" s="1"/>
  <c r="K725" i="11"/>
  <c r="S725" i="11" s="1"/>
  <c r="K784" i="11"/>
  <c r="Q841" i="11"/>
  <c r="S841" i="11" s="1"/>
  <c r="Q869" i="11"/>
  <c r="S869" i="11" s="1"/>
  <c r="R888" i="11"/>
  <c r="T888" i="11" s="1"/>
  <c r="Q934" i="11"/>
  <c r="K809" i="11"/>
  <c r="R809" i="11" s="1"/>
  <c r="Q889" i="11"/>
  <c r="Q955" i="11"/>
  <c r="S955" i="11" s="1"/>
  <c r="P862" i="11"/>
  <c r="Q880" i="11"/>
  <c r="S880" i="11" s="1"/>
  <c r="K950" i="11"/>
  <c r="K850" i="11"/>
  <c r="K942" i="11"/>
  <c r="K837" i="11"/>
  <c r="Q893" i="11"/>
  <c r="S893" i="11" s="1"/>
  <c r="P926" i="11"/>
  <c r="Q885" i="11"/>
  <c r="K948" i="11"/>
  <c r="R948" i="11" s="1"/>
  <c r="K947" i="11"/>
  <c r="Q883" i="11"/>
  <c r="S883" i="11" s="1"/>
  <c r="P904" i="11"/>
  <c r="R904" i="11" s="1"/>
  <c r="T904" i="11" s="1"/>
  <c r="K985" i="11"/>
  <c r="P1035" i="11"/>
  <c r="Q991" i="11"/>
  <c r="Q876" i="11"/>
  <c r="S876" i="11" s="1"/>
  <c r="P979" i="11"/>
  <c r="R979" i="11" s="1"/>
  <c r="P1031" i="11"/>
  <c r="Q1055" i="11"/>
  <c r="S1055" i="11" s="1"/>
  <c r="Q940" i="11"/>
  <c r="S940" i="11" s="1"/>
  <c r="K966" i="11"/>
  <c r="P996" i="11"/>
  <c r="P1032" i="11"/>
  <c r="P905" i="11"/>
  <c r="R905" i="11" s="1"/>
  <c r="R959" i="11"/>
  <c r="T959" i="11" s="1"/>
  <c r="P977" i="11"/>
  <c r="Q1011" i="11"/>
  <c r="S1011" i="11" s="1"/>
  <c r="K1034" i="11"/>
  <c r="K1032" i="11"/>
  <c r="P935" i="11"/>
  <c r="R935" i="11" s="1"/>
  <c r="T935" i="11" s="1"/>
  <c r="Q994" i="11"/>
  <c r="S994" i="11" s="1"/>
  <c r="P1022" i="11"/>
  <c r="P1021" i="11"/>
  <c r="Q985" i="11"/>
  <c r="Q1021" i="11"/>
  <c r="S1021" i="11" s="1"/>
  <c r="P1054" i="11"/>
  <c r="R1054" i="11" s="1"/>
  <c r="P1050" i="11"/>
  <c r="P1052" i="11"/>
  <c r="R1052" i="11" s="1"/>
  <c r="T1052" i="11" s="1"/>
  <c r="R1101" i="11"/>
  <c r="Q1146" i="11"/>
  <c r="S1146" i="11" s="1"/>
  <c r="Q1141" i="11"/>
  <c r="S1141" i="11" s="1"/>
  <c r="Q1162" i="11"/>
  <c r="S1162" i="11" s="1"/>
  <c r="Q1161" i="11"/>
  <c r="Q965" i="11"/>
  <c r="S965" i="11" s="1"/>
  <c r="K1053" i="11"/>
  <c r="K1060" i="11"/>
  <c r="P1130" i="11"/>
  <c r="R1130" i="11" s="1"/>
  <c r="T1130" i="11" s="1"/>
  <c r="P1129" i="11"/>
  <c r="R1129" i="11" s="1"/>
  <c r="R1163" i="11"/>
  <c r="T1163" i="11" s="1"/>
  <c r="Q1114" i="11"/>
  <c r="S1114" i="11" s="1"/>
  <c r="K986" i="11"/>
  <c r="K1063" i="11"/>
  <c r="K1080" i="11"/>
  <c r="Q1222" i="11"/>
  <c r="R683" i="11"/>
  <c r="K1131" i="11"/>
  <c r="R1131" i="11" s="1"/>
  <c r="Q1072" i="11"/>
  <c r="K1085" i="11"/>
  <c r="S1085" i="11" s="1"/>
  <c r="P1135" i="11"/>
  <c r="R1135" i="11" s="1"/>
  <c r="P649" i="11"/>
  <c r="R649" i="11" s="1"/>
  <c r="T649" i="11" s="1"/>
  <c r="P716" i="11"/>
  <c r="R716" i="11" s="1"/>
  <c r="T716" i="11" s="1"/>
  <c r="P1001" i="11"/>
  <c r="R1001" i="11" s="1"/>
  <c r="T1001" i="11" s="1"/>
  <c r="K1066" i="11"/>
  <c r="P1100" i="11"/>
  <c r="P1134" i="11"/>
  <c r="Q1150" i="11"/>
  <c r="Q1152" i="11"/>
  <c r="K1074" i="11"/>
  <c r="S1074" i="11" s="1"/>
  <c r="S1098" i="11"/>
  <c r="Q1142" i="11"/>
  <c r="S1142" i="11" s="1"/>
  <c r="K981" i="11"/>
  <c r="K1071" i="11"/>
  <c r="Q1010" i="11"/>
  <c r="S1010" i="11" s="1"/>
  <c r="P1147" i="11"/>
  <c r="R1147" i="11" s="1"/>
  <c r="T1147" i="11" s="1"/>
  <c r="Q1203" i="11"/>
  <c r="S1203" i="11" s="1"/>
  <c r="Q1237" i="11"/>
  <c r="S1237" i="11" s="1"/>
  <c r="R1212" i="11"/>
  <c r="R1197" i="11"/>
  <c r="Q1226" i="11"/>
  <c r="S1226" i="11" s="1"/>
  <c r="T1226" i="11" s="1"/>
  <c r="Q1249" i="11"/>
  <c r="S1249" i="11" s="1"/>
  <c r="T1249" i="11" s="1"/>
  <c r="R1165" i="11"/>
  <c r="Q1207" i="11"/>
  <c r="S1207" i="11" s="1"/>
  <c r="R1168" i="11"/>
  <c r="Q1170" i="11"/>
  <c r="S1170" i="11" s="1"/>
  <c r="Q1193" i="11"/>
  <c r="S1193" i="11" s="1"/>
  <c r="Q1219" i="11"/>
  <c r="S1219" i="11" s="1"/>
  <c r="R1247" i="11"/>
  <c r="T1247" i="11" s="1"/>
  <c r="K1068" i="11"/>
  <c r="S1068" i="11" s="1"/>
  <c r="Q1215" i="11"/>
  <c r="S1215" i="11" s="1"/>
  <c r="R1233" i="11"/>
  <c r="T1233" i="11" s="1"/>
  <c r="Q1149" i="11"/>
  <c r="S1149" i="11" s="1"/>
  <c r="Q1195" i="11"/>
  <c r="R1223" i="11"/>
  <c r="T1223" i="11" s="1"/>
  <c r="R1246" i="11"/>
  <c r="T1246" i="11" s="1"/>
  <c r="Q75" i="11"/>
  <c r="S75" i="11" s="1"/>
  <c r="Q71" i="11"/>
  <c r="Q123" i="11"/>
  <c r="S123" i="11" s="1"/>
  <c r="P111" i="11"/>
  <c r="R111" i="11" s="1"/>
  <c r="P93" i="11"/>
  <c r="R93" i="11" s="1"/>
  <c r="P94" i="11"/>
  <c r="R94" i="11" s="1"/>
  <c r="P92" i="11"/>
  <c r="R92" i="11" s="1"/>
  <c r="T92" i="11" s="1"/>
  <c r="K105" i="11"/>
  <c r="P151" i="11"/>
  <c r="R151" i="11" s="1"/>
  <c r="T151" i="11" s="1"/>
  <c r="Q142" i="11"/>
  <c r="S142" i="11" s="1"/>
  <c r="P154" i="11"/>
  <c r="R154" i="11" s="1"/>
  <c r="T154" i="11" s="1"/>
  <c r="Q119" i="11"/>
  <c r="S119" i="11" s="1"/>
  <c r="P175" i="11"/>
  <c r="R175" i="11" s="1"/>
  <c r="T175" i="11" s="1"/>
  <c r="S199" i="11"/>
  <c r="K177" i="11"/>
  <c r="R177" i="11" s="1"/>
  <c r="K169" i="11"/>
  <c r="K193" i="11"/>
  <c r="R193" i="11" s="1"/>
  <c r="K191" i="11"/>
  <c r="K192" i="11"/>
  <c r="Q220" i="11"/>
  <c r="S220" i="11" s="1"/>
  <c r="Q219" i="11"/>
  <c r="S219" i="11" s="1"/>
  <c r="Q221" i="11"/>
  <c r="S221" i="11" s="1"/>
  <c r="K171" i="11"/>
  <c r="Q209" i="11"/>
  <c r="S209" i="11" s="1"/>
  <c r="P232" i="11"/>
  <c r="R232" i="11" s="1"/>
  <c r="P222" i="11"/>
  <c r="P230" i="11"/>
  <c r="P248" i="11"/>
  <c r="R248" i="11" s="1"/>
  <c r="P246" i="11"/>
  <c r="Q263" i="11"/>
  <c r="S263" i="11" s="1"/>
  <c r="Q285" i="11"/>
  <c r="S285" i="11" s="1"/>
  <c r="P231" i="11"/>
  <c r="R231" i="11" s="1"/>
  <c r="Q269" i="11"/>
  <c r="S269" i="11" s="1"/>
  <c r="Q268" i="11"/>
  <c r="S268" i="11" s="1"/>
  <c r="R216" i="11"/>
  <c r="P242" i="11"/>
  <c r="R242" i="11" s="1"/>
  <c r="T242" i="11" s="1"/>
  <c r="K189" i="11"/>
  <c r="R189" i="11" s="1"/>
  <c r="P215" i="11"/>
  <c r="R215" i="11" s="1"/>
  <c r="P214" i="11"/>
  <c r="K303" i="11"/>
  <c r="Q326" i="11"/>
  <c r="K300" i="11"/>
  <c r="R300" i="11" s="1"/>
  <c r="K240" i="11"/>
  <c r="S240" i="11" s="1"/>
  <c r="S299" i="11"/>
  <c r="K323" i="11"/>
  <c r="K322" i="11"/>
  <c r="R35" i="11"/>
  <c r="T35" i="11" s="1"/>
  <c r="R264" i="11"/>
  <c r="R287" i="11"/>
  <c r="K277" i="11"/>
  <c r="Q328" i="11"/>
  <c r="P343" i="11"/>
  <c r="R343" i="11" s="1"/>
  <c r="T343" i="11" s="1"/>
  <c r="P344" i="11"/>
  <c r="R344" i="11" s="1"/>
  <c r="T344" i="11" s="1"/>
  <c r="Q342" i="11"/>
  <c r="K276" i="11"/>
  <c r="Q339" i="11"/>
  <c r="S339" i="11" s="1"/>
  <c r="P286" i="11"/>
  <c r="P285" i="11"/>
  <c r="R285" i="11" s="1"/>
  <c r="T285" i="11" s="1"/>
  <c r="K331" i="11"/>
  <c r="P377" i="11"/>
  <c r="R377" i="11" s="1"/>
  <c r="T377" i="11" s="1"/>
  <c r="P326" i="11"/>
  <c r="P270" i="11"/>
  <c r="P269" i="11"/>
  <c r="R269" i="11" s="1"/>
  <c r="Q325" i="11"/>
  <c r="S325" i="11" s="1"/>
  <c r="P360" i="11"/>
  <c r="R360" i="11" s="1"/>
  <c r="T360" i="11" s="1"/>
  <c r="P356" i="11"/>
  <c r="R356" i="11" s="1"/>
  <c r="P359" i="11"/>
  <c r="R359" i="11" s="1"/>
  <c r="T359" i="11" s="1"/>
  <c r="P368" i="11"/>
  <c r="R368" i="11" s="1"/>
  <c r="T368" i="11" s="1"/>
  <c r="P367" i="11"/>
  <c r="P345" i="11"/>
  <c r="R345" i="11" s="1"/>
  <c r="P393" i="11"/>
  <c r="R393" i="11" s="1"/>
  <c r="T393" i="11" s="1"/>
  <c r="P391" i="11"/>
  <c r="R391" i="11" s="1"/>
  <c r="P410" i="11"/>
  <c r="P426" i="11"/>
  <c r="R426" i="11" s="1"/>
  <c r="P456" i="11"/>
  <c r="R456" i="11" s="1"/>
  <c r="P457" i="11"/>
  <c r="R457" i="11" s="1"/>
  <c r="K366" i="11"/>
  <c r="P384" i="11"/>
  <c r="R384" i="11" s="1"/>
  <c r="T384" i="11" s="1"/>
  <c r="P400" i="11"/>
  <c r="R400" i="11" s="1"/>
  <c r="P416" i="11"/>
  <c r="R416" i="11" s="1"/>
  <c r="T416" i="11" s="1"/>
  <c r="P432" i="11"/>
  <c r="R432" i="11" s="1"/>
  <c r="T432" i="11" s="1"/>
  <c r="Q355" i="11"/>
  <c r="S355" i="11" s="1"/>
  <c r="P397" i="11"/>
  <c r="R397" i="11" s="1"/>
  <c r="Q416" i="11"/>
  <c r="S416" i="11" s="1"/>
  <c r="P438" i="11"/>
  <c r="Q353" i="11"/>
  <c r="K375" i="11"/>
  <c r="Q420" i="11"/>
  <c r="S420" i="11" s="1"/>
  <c r="Q439" i="11"/>
  <c r="S439" i="11" s="1"/>
  <c r="P404" i="11"/>
  <c r="P420" i="11"/>
  <c r="R420" i="11" s="1"/>
  <c r="Q510" i="11"/>
  <c r="S510" i="11" s="1"/>
  <c r="K389" i="11"/>
  <c r="R389" i="11" s="1"/>
  <c r="K386" i="11"/>
  <c r="K421" i="11"/>
  <c r="K418" i="11"/>
  <c r="R418" i="11" s="1"/>
  <c r="Q453" i="11"/>
  <c r="Q426" i="11"/>
  <c r="S426" i="11" s="1"/>
  <c r="Q447" i="11"/>
  <c r="S447" i="11" s="1"/>
  <c r="P466" i="11"/>
  <c r="P504" i="11"/>
  <c r="R504" i="11" s="1"/>
  <c r="T504" i="11" s="1"/>
  <c r="K545" i="11"/>
  <c r="Q465" i="11"/>
  <c r="K485" i="11"/>
  <c r="R485" i="11" s="1"/>
  <c r="K507" i="11"/>
  <c r="Q542" i="11"/>
  <c r="S542" i="11" s="1"/>
  <c r="Q539" i="11"/>
  <c r="S539" i="11" s="1"/>
  <c r="S442" i="11"/>
  <c r="P479" i="11"/>
  <c r="K505" i="11"/>
  <c r="Q540" i="11"/>
  <c r="S540" i="11" s="1"/>
  <c r="Q448" i="11"/>
  <c r="S448" i="11" s="1"/>
  <c r="Q479" i="11"/>
  <c r="K511" i="11"/>
  <c r="K508" i="11"/>
  <c r="Q534" i="11"/>
  <c r="Q551" i="11"/>
  <c r="S551" i="11" s="1"/>
  <c r="Q554" i="11"/>
  <c r="S554" i="11" s="1"/>
  <c r="Q552" i="11"/>
  <c r="S552" i="11" s="1"/>
  <c r="Q593" i="11"/>
  <c r="S593" i="11" s="1"/>
  <c r="P380" i="11"/>
  <c r="R380" i="11" s="1"/>
  <c r="P477" i="11"/>
  <c r="R477" i="11" s="1"/>
  <c r="Q508" i="11"/>
  <c r="S508" i="11" s="1"/>
  <c r="Q530" i="11"/>
  <c r="S530" i="11" s="1"/>
  <c r="K567" i="11"/>
  <c r="K564" i="11"/>
  <c r="K462" i="11"/>
  <c r="P499" i="11"/>
  <c r="R499" i="11" s="1"/>
  <c r="P514" i="11"/>
  <c r="P513" i="11"/>
  <c r="Q463" i="11"/>
  <c r="S463" i="11" s="1"/>
  <c r="K496" i="11"/>
  <c r="R496" i="11" s="1"/>
  <c r="Q533" i="11"/>
  <c r="S533" i="11" s="1"/>
  <c r="K494" i="11"/>
  <c r="R494" i="11" s="1"/>
  <c r="P547" i="11"/>
  <c r="R547" i="11" s="1"/>
  <c r="T547" i="11" s="1"/>
  <c r="P581" i="11"/>
  <c r="R581" i="11" s="1"/>
  <c r="K600" i="11"/>
  <c r="S600" i="11" s="1"/>
  <c r="Q636" i="11"/>
  <c r="S636" i="11" s="1"/>
  <c r="K565" i="11"/>
  <c r="R565" i="11" s="1"/>
  <c r="Q594" i="11"/>
  <c r="S594" i="11" s="1"/>
  <c r="P620" i="11"/>
  <c r="R620" i="11" s="1"/>
  <c r="T620" i="11" s="1"/>
  <c r="K589" i="11"/>
  <c r="K569" i="11"/>
  <c r="P591" i="11"/>
  <c r="P618" i="11"/>
  <c r="R618" i="11" s="1"/>
  <c r="P617" i="11"/>
  <c r="Q565" i="11"/>
  <c r="S565" i="11" s="1"/>
  <c r="Q592" i="11"/>
  <c r="S592" i="11" s="1"/>
  <c r="K610" i="11"/>
  <c r="K638" i="11"/>
  <c r="K634" i="11"/>
  <c r="Q568" i="11"/>
  <c r="S568" i="11" s="1"/>
  <c r="Q567" i="11"/>
  <c r="Q571" i="11"/>
  <c r="S571" i="11" s="1"/>
  <c r="Q570" i="11"/>
  <c r="P616" i="11"/>
  <c r="R616" i="11" s="1"/>
  <c r="K520" i="11"/>
  <c r="S520" i="11" s="1"/>
  <c r="Q590" i="11"/>
  <c r="S590" i="11" s="1"/>
  <c r="K608" i="11"/>
  <c r="Q652" i="11"/>
  <c r="S652" i="11" s="1"/>
  <c r="Q583" i="11"/>
  <c r="S583" i="11" s="1"/>
  <c r="P614" i="11"/>
  <c r="R614" i="11" s="1"/>
  <c r="K641" i="11"/>
  <c r="K636" i="11"/>
  <c r="S661" i="11"/>
  <c r="R727" i="11"/>
  <c r="Q637" i="11"/>
  <c r="S670" i="11"/>
  <c r="Q730" i="11"/>
  <c r="S730" i="11" s="1"/>
  <c r="R665" i="11"/>
  <c r="R701" i="11"/>
  <c r="T701" i="11" s="1"/>
  <c r="Q727" i="11"/>
  <c r="S727" i="11" s="1"/>
  <c r="Q724" i="11"/>
  <c r="S724" i="11" s="1"/>
  <c r="Q728" i="11"/>
  <c r="S728" i="11" s="1"/>
  <c r="Q760" i="11"/>
  <c r="S760" i="11" s="1"/>
  <c r="Q824" i="11"/>
  <c r="S824" i="11" s="1"/>
  <c r="Q820" i="11"/>
  <c r="S820" i="11" s="1"/>
  <c r="Q823" i="11"/>
  <c r="S823" i="11" s="1"/>
  <c r="Q655" i="11"/>
  <c r="R680" i="11"/>
  <c r="R712" i="11"/>
  <c r="Q775" i="11"/>
  <c r="S775" i="11" s="1"/>
  <c r="K769" i="11"/>
  <c r="K773" i="11"/>
  <c r="Q822" i="11"/>
  <c r="S822" i="11" s="1"/>
  <c r="P856" i="11"/>
  <c r="P859" i="11"/>
  <c r="P858" i="11"/>
  <c r="P857" i="11"/>
  <c r="K756" i="11"/>
  <c r="R756" i="11" s="1"/>
  <c r="Q772" i="11"/>
  <c r="S772" i="11" s="1"/>
  <c r="Q795" i="11"/>
  <c r="S795" i="11" s="1"/>
  <c r="Q842" i="11"/>
  <c r="K742" i="11"/>
  <c r="R785" i="11"/>
  <c r="T785" i="11" s="1"/>
  <c r="P752" i="11"/>
  <c r="R752" i="11" s="1"/>
  <c r="P769" i="11"/>
  <c r="Q793" i="11"/>
  <c r="S793" i="11" s="1"/>
  <c r="P849" i="11"/>
  <c r="R849" i="11" s="1"/>
  <c r="Q755" i="11"/>
  <c r="S755" i="11" s="1"/>
  <c r="Q786" i="11"/>
  <c r="S786" i="11" s="1"/>
  <c r="Q827" i="11"/>
  <c r="S827" i="11" s="1"/>
  <c r="K859" i="11"/>
  <c r="Q750" i="11"/>
  <c r="P841" i="11"/>
  <c r="R841" i="11" s="1"/>
  <c r="Q911" i="11"/>
  <c r="S911" i="11" s="1"/>
  <c r="K750" i="11"/>
  <c r="K808" i="11"/>
  <c r="P847" i="11"/>
  <c r="R847" i="11" s="1"/>
  <c r="K801" i="11"/>
  <c r="R893" i="11"/>
  <c r="T893" i="11" s="1"/>
  <c r="R917" i="11"/>
  <c r="R941" i="11"/>
  <c r="Q874" i="11"/>
  <c r="S874" i="11" s="1"/>
  <c r="Q923" i="11"/>
  <c r="S923" i="11" s="1"/>
  <c r="K779" i="11"/>
  <c r="Q881" i="11"/>
  <c r="S881" i="11" s="1"/>
  <c r="Q909" i="11"/>
  <c r="P758" i="11"/>
  <c r="R758" i="11" s="1"/>
  <c r="Q852" i="11"/>
  <c r="R946" i="11"/>
  <c r="Q899" i="11"/>
  <c r="P927" i="11"/>
  <c r="R927" i="11" s="1"/>
  <c r="T927" i="11" s="1"/>
  <c r="Q851" i="11"/>
  <c r="Q891" i="11"/>
  <c r="P952" i="11"/>
  <c r="P951" i="11"/>
  <c r="P950" i="11"/>
  <c r="R950" i="11" s="1"/>
  <c r="P949" i="11"/>
  <c r="Q833" i="11"/>
  <c r="R883" i="11"/>
  <c r="T883" i="11" s="1"/>
  <c r="P902" i="11"/>
  <c r="R902" i="11" s="1"/>
  <c r="T902" i="11" s="1"/>
  <c r="K988" i="11"/>
  <c r="K993" i="11"/>
  <c r="S1008" i="11"/>
  <c r="Q980" i="11"/>
  <c r="S980" i="11" s="1"/>
  <c r="T980" i="11" s="1"/>
  <c r="P940" i="11"/>
  <c r="R940" i="11" s="1"/>
  <c r="T940" i="11" s="1"/>
  <c r="P939" i="11"/>
  <c r="R939" i="11" s="1"/>
  <c r="Q997" i="11"/>
  <c r="P1015" i="11"/>
  <c r="R1015" i="11" s="1"/>
  <c r="K1035" i="11"/>
  <c r="K946" i="11"/>
  <c r="Q986" i="11"/>
  <c r="S986" i="11" s="1"/>
  <c r="S1014" i="11"/>
  <c r="K943" i="11"/>
  <c r="R943" i="11" s="1"/>
  <c r="P1002" i="11"/>
  <c r="R1002" i="11" s="1"/>
  <c r="Q1040" i="11"/>
  <c r="S1040" i="11" s="1"/>
  <c r="K969" i="11"/>
  <c r="K990" i="11"/>
  <c r="S990" i="11" s="1"/>
  <c r="Q1027" i="11"/>
  <c r="S1027" i="11" s="1"/>
  <c r="K1058" i="11"/>
  <c r="K1057" i="11"/>
  <c r="R1068" i="11"/>
  <c r="P1122" i="11"/>
  <c r="R1122" i="11" s="1"/>
  <c r="P1121" i="11"/>
  <c r="R1121" i="11" s="1"/>
  <c r="T1121" i="11" s="1"/>
  <c r="P1146" i="11"/>
  <c r="R1146" i="11" s="1"/>
  <c r="T1146" i="11" s="1"/>
  <c r="P1142" i="11"/>
  <c r="R1142" i="11" s="1"/>
  <c r="T1142" i="11" s="1"/>
  <c r="P1145" i="11"/>
  <c r="R666" i="11"/>
  <c r="K976" i="11"/>
  <c r="K1059" i="11"/>
  <c r="P1109" i="11"/>
  <c r="S1131" i="11"/>
  <c r="P1114" i="11"/>
  <c r="P1113" i="11"/>
  <c r="R1113" i="11" s="1"/>
  <c r="P1018" i="11"/>
  <c r="P1070" i="11"/>
  <c r="P1117" i="11"/>
  <c r="R1117" i="11" s="1"/>
  <c r="T1117" i="11" s="1"/>
  <c r="Q1174" i="11"/>
  <c r="S1174" i="11" s="1"/>
  <c r="R684" i="11"/>
  <c r="Q1145" i="11"/>
  <c r="Q1053" i="11"/>
  <c r="S1053" i="11" s="1"/>
  <c r="Q1073" i="11"/>
  <c r="S1073" i="11" s="1"/>
  <c r="K1088" i="11"/>
  <c r="Q1109" i="11"/>
  <c r="K1138" i="11"/>
  <c r="P650" i="11"/>
  <c r="R650" i="11" s="1"/>
  <c r="Q723" i="11"/>
  <c r="K1024" i="11"/>
  <c r="R1024" i="11" s="1"/>
  <c r="P1069" i="11"/>
  <c r="R1069" i="11" s="1"/>
  <c r="K1107" i="11"/>
  <c r="Q1135" i="11"/>
  <c r="S1135" i="11" s="1"/>
  <c r="K1152" i="11"/>
  <c r="R1152" i="11" s="1"/>
  <c r="P1077" i="11"/>
  <c r="R1077" i="11" s="1"/>
  <c r="P1098" i="11"/>
  <c r="R1098" i="11" s="1"/>
  <c r="T1098" i="11" s="1"/>
  <c r="P1097" i="11"/>
  <c r="R1097" i="11" s="1"/>
  <c r="Q1116" i="11"/>
  <c r="S1116" i="11" s="1"/>
  <c r="P1144" i="11"/>
  <c r="R1144" i="11" s="1"/>
  <c r="T1144" i="11" s="1"/>
  <c r="K1029" i="11"/>
  <c r="K1082" i="11"/>
  <c r="Q1106" i="11"/>
  <c r="K1123" i="11"/>
  <c r="Q1056" i="11"/>
  <c r="S1056" i="11" s="1"/>
  <c r="Q1158" i="11"/>
  <c r="S1158" i="11" s="1"/>
  <c r="Q1208" i="11"/>
  <c r="S1208" i="11" s="1"/>
  <c r="T1208" i="11" s="1"/>
  <c r="T1253" i="11"/>
  <c r="K1076" i="11"/>
  <c r="S1076" i="11" s="1"/>
  <c r="T1176" i="11"/>
  <c r="Q1213" i="11"/>
  <c r="S1213" i="11" s="1"/>
  <c r="K1132" i="11"/>
  <c r="R1209" i="11"/>
  <c r="Q1212" i="11"/>
  <c r="S1212" i="11" s="1"/>
  <c r="R1248" i="11"/>
  <c r="T1248" i="11" s="1"/>
  <c r="R1173" i="11"/>
  <c r="Q1224" i="11"/>
  <c r="S1224" i="11" s="1"/>
  <c r="P1123" i="11"/>
  <c r="R1123" i="11" s="1"/>
  <c r="Q1220" i="11"/>
  <c r="S1220" i="11" s="1"/>
  <c r="T1172" i="11"/>
  <c r="Q1154" i="11"/>
  <c r="Q1200" i="11"/>
  <c r="S1200" i="11" s="1"/>
  <c r="T1200" i="11" s="1"/>
  <c r="T1245" i="11"/>
  <c r="Q130" i="11"/>
  <c r="S130" i="11" s="1"/>
  <c r="Q129" i="11"/>
  <c r="Q69" i="11"/>
  <c r="P118" i="11"/>
  <c r="R118" i="11" s="1"/>
  <c r="P120" i="11"/>
  <c r="P119" i="11"/>
  <c r="R119" i="11" s="1"/>
  <c r="T119" i="11" s="1"/>
  <c r="Q112" i="11"/>
  <c r="S112" i="11" s="1"/>
  <c r="Q108" i="11"/>
  <c r="Q106" i="11"/>
  <c r="S106" i="11" s="1"/>
  <c r="Q113" i="11"/>
  <c r="S113" i="11" s="1"/>
  <c r="Q107" i="11"/>
  <c r="S107" i="11" s="1"/>
  <c r="T107" i="11" s="1"/>
  <c r="Q111" i="11"/>
  <c r="S111" i="11" s="1"/>
  <c r="R134" i="11"/>
  <c r="T134" i="11" s="1"/>
  <c r="R152" i="11"/>
  <c r="T152" i="11" s="1"/>
  <c r="Q121" i="11"/>
  <c r="K168" i="11"/>
  <c r="S168" i="11" s="1"/>
  <c r="K166" i="11"/>
  <c r="K165" i="11"/>
  <c r="K167" i="11"/>
  <c r="R131" i="11"/>
  <c r="P142" i="11"/>
  <c r="R142" i="11" s="1"/>
  <c r="T142" i="11" s="1"/>
  <c r="P140" i="11"/>
  <c r="R140" i="11" s="1"/>
  <c r="P206" i="11"/>
  <c r="P203" i="11"/>
  <c r="R203" i="11" s="1"/>
  <c r="P205" i="11"/>
  <c r="R205" i="11" s="1"/>
  <c r="T205" i="11" s="1"/>
  <c r="P204" i="11"/>
  <c r="R204" i="11" s="1"/>
  <c r="R183" i="11"/>
  <c r="T183" i="11" s="1"/>
  <c r="S203" i="11"/>
  <c r="P200" i="11"/>
  <c r="R200" i="11" s="1"/>
  <c r="Q115" i="11"/>
  <c r="S115" i="11" s="1"/>
  <c r="S176" i="11"/>
  <c r="S200" i="11"/>
  <c r="K178" i="11"/>
  <c r="S178" i="11" s="1"/>
  <c r="K201" i="11"/>
  <c r="S201" i="11" s="1"/>
  <c r="K174" i="11"/>
  <c r="S174" i="11" s="1"/>
  <c r="K194" i="11"/>
  <c r="P148" i="11"/>
  <c r="R148" i="11" s="1"/>
  <c r="T148" i="11" s="1"/>
  <c r="Q213" i="11"/>
  <c r="K237" i="11"/>
  <c r="R217" i="11"/>
  <c r="T217" i="11" s="1"/>
  <c r="P243" i="11"/>
  <c r="R243" i="11" s="1"/>
  <c r="K307" i="11"/>
  <c r="S307" i="11" s="1"/>
  <c r="K302" i="11"/>
  <c r="K305" i="11"/>
  <c r="R305" i="11" s="1"/>
  <c r="R317" i="11"/>
  <c r="R282" i="11"/>
  <c r="K301" i="11"/>
  <c r="S301" i="11" s="1"/>
  <c r="K238" i="11"/>
  <c r="R303" i="11"/>
  <c r="P299" i="11"/>
  <c r="R299" i="11" s="1"/>
  <c r="P301" i="11"/>
  <c r="K329" i="11"/>
  <c r="R38" i="11"/>
  <c r="P288" i="11"/>
  <c r="R288" i="11" s="1"/>
  <c r="K314" i="11"/>
  <c r="R314" i="11" s="1"/>
  <c r="P347" i="11"/>
  <c r="K306" i="11"/>
  <c r="R306" i="11" s="1"/>
  <c r="Q345" i="11"/>
  <c r="S345" i="11" s="1"/>
  <c r="Q346" i="11"/>
  <c r="Q302" i="11"/>
  <c r="P327" i="11"/>
  <c r="R327" i="11" s="1"/>
  <c r="Q286" i="11"/>
  <c r="K335" i="11"/>
  <c r="K378" i="11"/>
  <c r="K334" i="11"/>
  <c r="Q270" i="11"/>
  <c r="P334" i="11"/>
  <c r="K342" i="11"/>
  <c r="R342" i="11" s="1"/>
  <c r="K372" i="11"/>
  <c r="K370" i="11"/>
  <c r="S370" i="11" s="1"/>
  <c r="P350" i="11"/>
  <c r="R350" i="11" s="1"/>
  <c r="P394" i="11"/>
  <c r="R394" i="11" s="1"/>
  <c r="P462" i="11"/>
  <c r="R462" i="11" s="1"/>
  <c r="P461" i="11"/>
  <c r="R461" i="11" s="1"/>
  <c r="T461" i="11" s="1"/>
  <c r="P463" i="11"/>
  <c r="R463" i="11" s="1"/>
  <c r="K367" i="11"/>
  <c r="Q401" i="11"/>
  <c r="Q417" i="11"/>
  <c r="S417" i="11" s="1"/>
  <c r="P362" i="11"/>
  <c r="R362" i="11" s="1"/>
  <c r="T362" i="11" s="1"/>
  <c r="P398" i="11"/>
  <c r="R398" i="11" s="1"/>
  <c r="P421" i="11"/>
  <c r="R421" i="11" s="1"/>
  <c r="Q434" i="11"/>
  <c r="Q440" i="11"/>
  <c r="S440" i="11" s="1"/>
  <c r="K355" i="11"/>
  <c r="R355" i="11" s="1"/>
  <c r="P381" i="11"/>
  <c r="R381" i="11" s="1"/>
  <c r="T381" i="11" s="1"/>
  <c r="Q422" i="11"/>
  <c r="S422" i="11" s="1"/>
  <c r="K374" i="11"/>
  <c r="R374" i="11" s="1"/>
  <c r="Q405" i="11"/>
  <c r="Q421" i="11"/>
  <c r="S421" i="11" s="1"/>
  <c r="Q518" i="11"/>
  <c r="Q427" i="11"/>
  <c r="Q455" i="11"/>
  <c r="S455" i="11" s="1"/>
  <c r="K369" i="11"/>
  <c r="S369" i="11" s="1"/>
  <c r="K399" i="11"/>
  <c r="K431" i="11"/>
  <c r="S431" i="11" s="1"/>
  <c r="P447" i="11"/>
  <c r="R447" i="11" s="1"/>
  <c r="T447" i="11" s="1"/>
  <c r="P449" i="11"/>
  <c r="R449" i="11" s="1"/>
  <c r="P448" i="11"/>
  <c r="R448" i="11" s="1"/>
  <c r="Q469" i="11"/>
  <c r="S469" i="11" s="1"/>
  <c r="K486" i="11"/>
  <c r="K484" i="11"/>
  <c r="K476" i="11"/>
  <c r="R476" i="11" s="1"/>
  <c r="K534" i="11"/>
  <c r="K532" i="11"/>
  <c r="R532" i="11" s="1"/>
  <c r="P567" i="11"/>
  <c r="P566" i="11"/>
  <c r="P561" i="11"/>
  <c r="P469" i="11"/>
  <c r="R469" i="11" s="1"/>
  <c r="K513" i="11"/>
  <c r="S513" i="11" s="1"/>
  <c r="P541" i="11"/>
  <c r="R541" i="11" s="1"/>
  <c r="P542" i="11"/>
  <c r="R542" i="11" s="1"/>
  <c r="Q452" i="11"/>
  <c r="Q480" i="11"/>
  <c r="S480" i="11" s="1"/>
  <c r="K514" i="11"/>
  <c r="P544" i="11"/>
  <c r="P451" i="11"/>
  <c r="R451" i="11" s="1"/>
  <c r="P480" i="11"/>
  <c r="R480" i="11" s="1"/>
  <c r="P515" i="11"/>
  <c r="R515" i="11" s="1"/>
  <c r="T515" i="11" s="1"/>
  <c r="P534" i="11"/>
  <c r="R534" i="11" s="1"/>
  <c r="P533" i="11"/>
  <c r="R533" i="11" s="1"/>
  <c r="T533" i="11" s="1"/>
  <c r="Q555" i="11"/>
  <c r="Q601" i="11"/>
  <c r="S601" i="11" s="1"/>
  <c r="K453" i="11"/>
  <c r="P478" i="11"/>
  <c r="R478" i="11" s="1"/>
  <c r="Q509" i="11"/>
  <c r="Q531" i="11"/>
  <c r="Q375" i="11"/>
  <c r="S375" i="11" s="1"/>
  <c r="Q374" i="11"/>
  <c r="Q376" i="11"/>
  <c r="S376" i="11" s="1"/>
  <c r="K465" i="11"/>
  <c r="Q500" i="11"/>
  <c r="S500" i="11" s="1"/>
  <c r="Q514" i="11"/>
  <c r="Q537" i="11"/>
  <c r="S537" i="11" s="1"/>
  <c r="K468" i="11"/>
  <c r="S468" i="11" s="1"/>
  <c r="Q499" i="11"/>
  <c r="S499" i="11" s="1"/>
  <c r="P519" i="11"/>
  <c r="R519" i="11" s="1"/>
  <c r="T519" i="11" s="1"/>
  <c r="K479" i="11"/>
  <c r="P498" i="11"/>
  <c r="R498" i="11" s="1"/>
  <c r="T498" i="11" s="1"/>
  <c r="P497" i="11"/>
  <c r="R497" i="11" s="1"/>
  <c r="Q519" i="11"/>
  <c r="S519" i="11" s="1"/>
  <c r="K555" i="11"/>
  <c r="R555" i="11" s="1"/>
  <c r="Q582" i="11"/>
  <c r="S582" i="11" s="1"/>
  <c r="P640" i="11"/>
  <c r="R640" i="11" s="1"/>
  <c r="T640" i="11" s="1"/>
  <c r="Q569" i="11"/>
  <c r="S569" i="11" s="1"/>
  <c r="P594" i="11"/>
  <c r="R594" i="11" s="1"/>
  <c r="T594" i="11" s="1"/>
  <c r="P593" i="11"/>
  <c r="R593" i="11" s="1"/>
  <c r="P573" i="11"/>
  <c r="K623" i="11"/>
  <c r="K621" i="11"/>
  <c r="R621" i="11" s="1"/>
  <c r="K622" i="11"/>
  <c r="R622" i="11" s="1"/>
  <c r="K570" i="11"/>
  <c r="P592" i="11"/>
  <c r="R592" i="11" s="1"/>
  <c r="T592" i="11" s="1"/>
  <c r="K625" i="11"/>
  <c r="Q566" i="11"/>
  <c r="Q611" i="11"/>
  <c r="K639" i="11"/>
  <c r="R639" i="11" s="1"/>
  <c r="P571" i="11"/>
  <c r="R571" i="11" s="1"/>
  <c r="P570" i="11"/>
  <c r="P569" i="11"/>
  <c r="R569" i="11" s="1"/>
  <c r="Q591" i="11"/>
  <c r="S591" i="11" s="1"/>
  <c r="P623" i="11"/>
  <c r="R623" i="11" s="1"/>
  <c r="K544" i="11"/>
  <c r="S544" i="11" s="1"/>
  <c r="Q596" i="11"/>
  <c r="Q616" i="11"/>
  <c r="S616" i="11" s="1"/>
  <c r="K655" i="11"/>
  <c r="K654" i="11"/>
  <c r="Q589" i="11"/>
  <c r="S589" i="11" s="1"/>
  <c r="Q615" i="11"/>
  <c r="Q653" i="11"/>
  <c r="S653" i="11" s="1"/>
  <c r="R689" i="11"/>
  <c r="P644" i="11"/>
  <c r="P745" i="11"/>
  <c r="R745" i="11" s="1"/>
  <c r="R672" i="11"/>
  <c r="R704" i="11"/>
  <c r="T704" i="11" s="1"/>
  <c r="K572" i="11"/>
  <c r="P647" i="11"/>
  <c r="R647" i="11" s="1"/>
  <c r="T647" i="11" s="1"/>
  <c r="S686" i="11"/>
  <c r="T686" i="11" s="1"/>
  <c r="Q733" i="11"/>
  <c r="S733" i="11" s="1"/>
  <c r="R685" i="11"/>
  <c r="R702" i="11"/>
  <c r="P730" i="11"/>
  <c r="R730" i="11" s="1"/>
  <c r="T730" i="11" s="1"/>
  <c r="Q768" i="11"/>
  <c r="Q832" i="11"/>
  <c r="S832" i="11" s="1"/>
  <c r="Q831" i="11"/>
  <c r="Q828" i="11"/>
  <c r="S828" i="11" s="1"/>
  <c r="S683" i="11"/>
  <c r="Q715" i="11"/>
  <c r="S715" i="11" s="1"/>
  <c r="Q783" i="11"/>
  <c r="S783" i="11" s="1"/>
  <c r="Q742" i="11"/>
  <c r="K771" i="11"/>
  <c r="Q729" i="11"/>
  <c r="S729" i="11" s="1"/>
  <c r="Q758" i="11"/>
  <c r="S758" i="11" s="1"/>
  <c r="P773" i="11"/>
  <c r="P795" i="11"/>
  <c r="R795" i="11" s="1"/>
  <c r="T795" i="11" s="1"/>
  <c r="P794" i="11"/>
  <c r="R821" i="11"/>
  <c r="S844" i="11"/>
  <c r="K747" i="11"/>
  <c r="P765" i="11"/>
  <c r="R765" i="11" s="1"/>
  <c r="P792" i="11"/>
  <c r="R792" i="11" s="1"/>
  <c r="T792" i="11" s="1"/>
  <c r="Q819" i="11"/>
  <c r="P839" i="11"/>
  <c r="R839" i="11" s="1"/>
  <c r="K754" i="11"/>
  <c r="P775" i="11"/>
  <c r="R775" i="11" s="1"/>
  <c r="T775" i="11" s="1"/>
  <c r="P798" i="11"/>
  <c r="R798" i="11" s="1"/>
  <c r="T798" i="11" s="1"/>
  <c r="Q817" i="11"/>
  <c r="K851" i="11"/>
  <c r="P755" i="11"/>
  <c r="R755" i="11" s="1"/>
  <c r="T755" i="11" s="1"/>
  <c r="Q794" i="11"/>
  <c r="P827" i="11"/>
  <c r="R827" i="11" s="1"/>
  <c r="P826" i="11"/>
  <c r="R826" i="11" s="1"/>
  <c r="K732" i="11"/>
  <c r="S732" i="11" s="1"/>
  <c r="Q751" i="11"/>
  <c r="S751" i="11" s="1"/>
  <c r="K794" i="11"/>
  <c r="Q919" i="11"/>
  <c r="Q759" i="11"/>
  <c r="S759" i="11" s="1"/>
  <c r="K811" i="11"/>
  <c r="P853" i="11"/>
  <c r="R853" i="11" s="1"/>
  <c r="P894" i="11"/>
  <c r="Q918" i="11"/>
  <c r="S918" i="11" s="1"/>
  <c r="K842" i="11"/>
  <c r="P923" i="11"/>
  <c r="R923" i="11" s="1"/>
  <c r="P922" i="11"/>
  <c r="R922" i="11" s="1"/>
  <c r="P788" i="11"/>
  <c r="R788" i="11" s="1"/>
  <c r="Q868" i="11"/>
  <c r="Q915" i="11"/>
  <c r="S915" i="11" s="1"/>
  <c r="Q914" i="11"/>
  <c r="P796" i="11"/>
  <c r="Q856" i="11"/>
  <c r="P900" i="11"/>
  <c r="Q948" i="11"/>
  <c r="S948" i="11" s="1"/>
  <c r="P899" i="11"/>
  <c r="Q928" i="11"/>
  <c r="P850" i="11"/>
  <c r="P851" i="11"/>
  <c r="P891" i="11"/>
  <c r="P919" i="11"/>
  <c r="R919" i="11" s="1"/>
  <c r="P954" i="11"/>
  <c r="R954" i="11" s="1"/>
  <c r="T954" i="11" s="1"/>
  <c r="P953" i="11"/>
  <c r="R953" i="11" s="1"/>
  <c r="T953" i="11" s="1"/>
  <c r="K833" i="11"/>
  <c r="Q855" i="11"/>
  <c r="Q884" i="11"/>
  <c r="S884" i="11" s="1"/>
  <c r="P903" i="11"/>
  <c r="R903" i="11" s="1"/>
  <c r="T903" i="11" s="1"/>
  <c r="K989" i="11"/>
  <c r="R1009" i="11"/>
  <c r="K932" i="11"/>
  <c r="R932" i="11" s="1"/>
  <c r="K983" i="11"/>
  <c r="Q1017" i="11"/>
  <c r="S1017" i="11" s="1"/>
  <c r="P1033" i="11"/>
  <c r="Q875" i="11"/>
  <c r="S875" i="11" s="1"/>
  <c r="K951" i="11"/>
  <c r="R957" i="11"/>
  <c r="P1016" i="11"/>
  <c r="P1039" i="11"/>
  <c r="R1039" i="11" s="1"/>
  <c r="T1039" i="11" s="1"/>
  <c r="K949" i="11"/>
  <c r="K962" i="11"/>
  <c r="K960" i="11"/>
  <c r="R960" i="11" s="1"/>
  <c r="P994" i="11"/>
  <c r="R994" i="11" s="1"/>
  <c r="T994" i="11" s="1"/>
  <c r="P1014" i="11"/>
  <c r="R1014" i="11" s="1"/>
  <c r="T1014" i="11" s="1"/>
  <c r="P1013" i="11"/>
  <c r="K1050" i="11"/>
  <c r="S1050" i="11" s="1"/>
  <c r="P947" i="11"/>
  <c r="R947" i="11" s="1"/>
  <c r="K970" i="11"/>
  <c r="P1003" i="11"/>
  <c r="R1003" i="11" s="1"/>
  <c r="T1003" i="11" s="1"/>
  <c r="K1046" i="11"/>
  <c r="R1046" i="11" s="1"/>
  <c r="K1045" i="11"/>
  <c r="R1045" i="11" s="1"/>
  <c r="Q939" i="11"/>
  <c r="S939" i="11" s="1"/>
  <c r="K972" i="11"/>
  <c r="P993" i="11"/>
  <c r="K1030" i="11"/>
  <c r="K952" i="11"/>
  <c r="K1075" i="11"/>
  <c r="Q1110" i="11"/>
  <c r="S1110" i="11" s="1"/>
  <c r="S1123" i="11"/>
  <c r="R667" i="11"/>
  <c r="T667" i="11" s="1"/>
  <c r="K1070" i="11"/>
  <c r="K977" i="11"/>
  <c r="P1061" i="11"/>
  <c r="R1061" i="11" s="1"/>
  <c r="P1076" i="11"/>
  <c r="R1076" i="11" s="1"/>
  <c r="Q1112" i="11"/>
  <c r="S1112" i="11" s="1"/>
  <c r="K1133" i="11"/>
  <c r="S674" i="11"/>
  <c r="T674" i="11" s="1"/>
  <c r="K1033" i="11"/>
  <c r="P1071" i="11"/>
  <c r="Q1119" i="11"/>
  <c r="S1119" i="11" s="1"/>
  <c r="R1162" i="11"/>
  <c r="Q1238" i="11"/>
  <c r="S1238" i="11" s="1"/>
  <c r="P964" i="11"/>
  <c r="R964" i="11" s="1"/>
  <c r="Q1054" i="11"/>
  <c r="S1054" i="11" s="1"/>
  <c r="P1078" i="11"/>
  <c r="R1078" i="11" s="1"/>
  <c r="K1090" i="11"/>
  <c r="S1090" i="11" s="1"/>
  <c r="K1111" i="11"/>
  <c r="K1139" i="11"/>
  <c r="K1028" i="11"/>
  <c r="R1028" i="11" s="1"/>
  <c r="P1044" i="11"/>
  <c r="R1044" i="11" s="1"/>
  <c r="T1044" i="11" s="1"/>
  <c r="Q1078" i="11"/>
  <c r="S1078" i="11" s="1"/>
  <c r="P1090" i="11"/>
  <c r="P1089" i="11"/>
  <c r="R1089" i="11" s="1"/>
  <c r="T1089" i="11" s="1"/>
  <c r="Q1108" i="11"/>
  <c r="S1108" i="11" s="1"/>
  <c r="Q1136" i="11"/>
  <c r="S1136" i="11" s="1"/>
  <c r="T1136" i="11" s="1"/>
  <c r="S662" i="11"/>
  <c r="T662" i="11" s="1"/>
  <c r="Q1086" i="11"/>
  <c r="S1086" i="11" s="1"/>
  <c r="S1099" i="11"/>
  <c r="K1118" i="11"/>
  <c r="R1118" i="11" s="1"/>
  <c r="K1108" i="11"/>
  <c r="R1108" i="11" s="1"/>
  <c r="P1150" i="11"/>
  <c r="Q721" i="11"/>
  <c r="S721" i="11" s="1"/>
  <c r="P1085" i="11"/>
  <c r="P1106" i="11"/>
  <c r="P1105" i="11"/>
  <c r="R1105" i="11" s="1"/>
  <c r="K1124" i="11"/>
  <c r="R1124" i="11" s="1"/>
  <c r="K1126" i="11"/>
  <c r="S1126" i="11" s="1"/>
  <c r="P1093" i="11"/>
  <c r="R1093" i="11" s="1"/>
  <c r="T1093" i="11" s="1"/>
  <c r="Q1159" i="11"/>
  <c r="S1159" i="11" s="1"/>
  <c r="Q1186" i="11"/>
  <c r="S1186" i="11" s="1"/>
  <c r="Q1209" i="11"/>
  <c r="Q1235" i="11"/>
  <c r="S1235" i="11" s="1"/>
  <c r="T1235" i="11" s="1"/>
  <c r="P1259" i="11"/>
  <c r="R1259" i="11" s="1"/>
  <c r="T1259" i="11" s="1"/>
  <c r="K1154" i="11"/>
  <c r="Q1199" i="11"/>
  <c r="T1217" i="11"/>
  <c r="Q1139" i="11"/>
  <c r="R1207" i="11"/>
  <c r="T1207" i="11" s="1"/>
  <c r="R1170" i="11"/>
  <c r="Q1189" i="11"/>
  <c r="S1189" i="11" s="1"/>
  <c r="R1174" i="11"/>
  <c r="T1174" i="11" s="1"/>
  <c r="Q1202" i="11"/>
  <c r="S1202" i="11" s="1"/>
  <c r="Q1225" i="11"/>
  <c r="S1225" i="11" s="1"/>
  <c r="T1225" i="11" s="1"/>
  <c r="Q1251" i="11"/>
  <c r="S1251" i="11" s="1"/>
  <c r="Q1132" i="11"/>
  <c r="S1132" i="11" s="1"/>
  <c r="Q1197" i="11"/>
  <c r="S1197" i="11" s="1"/>
  <c r="Q1155" i="11"/>
  <c r="S1155" i="11" s="1"/>
  <c r="Q1201" i="11"/>
  <c r="S1201" i="11" s="1"/>
  <c r="T1201" i="11" s="1"/>
  <c r="Q1227" i="11"/>
  <c r="R1251" i="11"/>
  <c r="Q24" i="11"/>
  <c r="S24" i="11" s="1"/>
  <c r="Q28" i="11"/>
  <c r="S28" i="11" s="1"/>
  <c r="Q26" i="11"/>
  <c r="S26" i="11" s="1"/>
  <c r="Q29" i="11"/>
  <c r="Q30" i="11"/>
  <c r="S30" i="11" s="1"/>
  <c r="Q22" i="11"/>
  <c r="Q23" i="11"/>
  <c r="S23" i="11" s="1"/>
  <c r="Q27" i="11"/>
  <c r="S27" i="11" s="1"/>
  <c r="Q31" i="11"/>
  <c r="S31" i="11" s="1"/>
  <c r="Q20" i="11"/>
  <c r="S20" i="11" s="1"/>
  <c r="S18" i="11"/>
  <c r="R18" i="11"/>
  <c r="K754" i="13" l="1"/>
  <c r="T1078" i="11"/>
  <c r="T821" i="11"/>
  <c r="T745" i="11"/>
  <c r="S514" i="11"/>
  <c r="R1132" i="11"/>
  <c r="S899" i="11"/>
  <c r="S637" i="11"/>
  <c r="T637" i="11" s="1"/>
  <c r="T400" i="11"/>
  <c r="T269" i="11"/>
  <c r="R105" i="11"/>
  <c r="R1134" i="11"/>
  <c r="T1134" i="11" s="1"/>
  <c r="S985" i="11"/>
  <c r="S834" i="11"/>
  <c r="T733" i="11"/>
  <c r="S503" i="11"/>
  <c r="T436" i="11"/>
  <c r="S1229" i="11"/>
  <c r="T1229" i="11" s="1"/>
  <c r="T1166" i="11"/>
  <c r="R1148" i="11"/>
  <c r="T1148" i="11" s="1"/>
  <c r="S1062" i="11"/>
  <c r="T936" i="11"/>
  <c r="R697" i="11"/>
  <c r="T697" i="11" s="1"/>
  <c r="T492" i="11"/>
  <c r="S471" i="11"/>
  <c r="T441" i="11"/>
  <c r="R324" i="11"/>
  <c r="R114" i="11"/>
  <c r="T1241" i="11"/>
  <c r="R1048" i="11"/>
  <c r="S996" i="11"/>
  <c r="T880" i="11"/>
  <c r="R82" i="11"/>
  <c r="S1239" i="11"/>
  <c r="T1239" i="11" s="1"/>
  <c r="S137" i="11"/>
  <c r="T137" i="11" s="1"/>
  <c r="S288" i="11"/>
  <c r="S1204" i="11"/>
  <c r="R1204" i="11"/>
  <c r="T1204" i="11" s="1"/>
  <c r="T678" i="11"/>
  <c r="S688" i="11"/>
  <c r="R1234" i="11"/>
  <c r="K398" i="13"/>
  <c r="K653" i="13"/>
  <c r="K146" i="13"/>
  <c r="K642" i="13"/>
  <c r="K401" i="13"/>
  <c r="K926" i="13"/>
  <c r="K392" i="13"/>
  <c r="K1123" i="13"/>
  <c r="K310" i="13"/>
  <c r="K87" i="13"/>
  <c r="K389" i="13"/>
  <c r="K402" i="13"/>
  <c r="K28" i="13"/>
  <c r="K913" i="13"/>
  <c r="K463" i="13"/>
  <c r="K69" i="13"/>
  <c r="K450" i="13"/>
  <c r="K249" i="13"/>
  <c r="K109" i="13"/>
  <c r="T684" i="11"/>
  <c r="S611" i="11"/>
  <c r="R573" i="11"/>
  <c r="S346" i="11"/>
  <c r="T118" i="11"/>
  <c r="T727" i="11"/>
  <c r="S564" i="11"/>
  <c r="R386" i="11"/>
  <c r="R270" i="11"/>
  <c r="R214" i="11"/>
  <c r="T1129" i="11"/>
  <c r="R1021" i="11"/>
  <c r="T707" i="11"/>
  <c r="T419" i="11"/>
  <c r="R934" i="11"/>
  <c r="S1058" i="11"/>
  <c r="R833" i="11"/>
  <c r="R471" i="11"/>
  <c r="R86" i="11"/>
  <c r="S1064" i="11"/>
  <c r="S55" i="11"/>
  <c r="S1006" i="11"/>
  <c r="T271" i="11"/>
  <c r="S693" i="11"/>
  <c r="T32" i="11"/>
  <c r="T776" i="11"/>
  <c r="T1198" i="11"/>
  <c r="S481" i="11"/>
  <c r="T186" i="11"/>
  <c r="K1125" i="13"/>
  <c r="K756" i="13"/>
  <c r="K148" i="13"/>
  <c r="K593" i="13"/>
  <c r="K1176" i="13"/>
  <c r="K973" i="13"/>
  <c r="K974" i="13"/>
  <c r="K1140" i="13"/>
  <c r="K758" i="13"/>
  <c r="K473" i="13"/>
  <c r="K684" i="13"/>
  <c r="K471" i="13"/>
  <c r="K305" i="13"/>
  <c r="K120" i="13"/>
  <c r="T288" i="11"/>
  <c r="T448" i="11"/>
  <c r="S270" i="11"/>
  <c r="S1082" i="11"/>
  <c r="S852" i="11"/>
  <c r="T680" i="11"/>
  <c r="R438" i="11"/>
  <c r="S1195" i="11"/>
  <c r="S690" i="11"/>
  <c r="S885" i="11"/>
  <c r="R346" i="11"/>
  <c r="T155" i="11"/>
  <c r="T1192" i="11"/>
  <c r="S1077" i="11"/>
  <c r="R706" i="11"/>
  <c r="R537" i="11"/>
  <c r="S632" i="11"/>
  <c r="S451" i="11"/>
  <c r="R889" i="11"/>
  <c r="R831" i="11"/>
  <c r="R424" i="11"/>
  <c r="T424" i="11" s="1"/>
  <c r="T1234" i="11"/>
  <c r="R523" i="11"/>
  <c r="S33" i="11"/>
  <c r="T33" i="11" s="1"/>
  <c r="T1179" i="11"/>
  <c r="S327" i="11"/>
  <c r="T211" i="11"/>
  <c r="R71" i="11"/>
  <c r="R1087" i="11"/>
  <c r="S143" i="11"/>
  <c r="T693" i="11"/>
  <c r="T1232" i="11"/>
  <c r="S404" i="11"/>
  <c r="R1017" i="11"/>
  <c r="K441" i="13"/>
  <c r="K760" i="13"/>
  <c r="K834" i="13"/>
  <c r="K1003" i="13"/>
  <c r="K505" i="13"/>
  <c r="K835" i="13"/>
  <c r="T24" i="11"/>
  <c r="K206" i="13"/>
  <c r="S566" i="11"/>
  <c r="T593" i="11"/>
  <c r="R566" i="11"/>
  <c r="S518" i="11"/>
  <c r="S694" i="11"/>
  <c r="T694" i="11" s="1"/>
  <c r="S928" i="11"/>
  <c r="S868" i="11"/>
  <c r="S819" i="11"/>
  <c r="R567" i="11"/>
  <c r="T204" i="11"/>
  <c r="S129" i="11"/>
  <c r="R246" i="11"/>
  <c r="T1168" i="11"/>
  <c r="S1222" i="11"/>
  <c r="T1222" i="11" s="1"/>
  <c r="T1101" i="11"/>
  <c r="R1032" i="11"/>
  <c r="S991" i="11"/>
  <c r="T740" i="11"/>
  <c r="S657" i="11"/>
  <c r="R586" i="11"/>
  <c r="S380" i="11"/>
  <c r="R328" i="11"/>
  <c r="R840" i="11"/>
  <c r="T840" i="11" s="1"/>
  <c r="S578" i="11"/>
  <c r="T36" i="11"/>
  <c r="R1064" i="11"/>
  <c r="T1064" i="11" s="1"/>
  <c r="T956" i="11"/>
  <c r="T236" i="11"/>
  <c r="T67" i="11"/>
  <c r="S487" i="11"/>
  <c r="R487" i="11"/>
  <c r="R872" i="11"/>
  <c r="R915" i="11"/>
  <c r="R806" i="11"/>
  <c r="T95" i="11"/>
  <c r="T50" i="11"/>
  <c r="S806" i="11"/>
  <c r="R1096" i="11"/>
  <c r="S1113" i="11"/>
  <c r="R1040" i="11"/>
  <c r="S1151" i="11"/>
  <c r="T1151" i="11" s="1"/>
  <c r="T664" i="11"/>
  <c r="R1189" i="11"/>
  <c r="T1189" i="11" s="1"/>
  <c r="R1195" i="11"/>
  <c r="R113" i="11"/>
  <c r="T113" i="11" s="1"/>
  <c r="R220" i="11"/>
  <c r="R157" i="11"/>
  <c r="K614" i="13"/>
  <c r="K979" i="13"/>
  <c r="K329" i="13"/>
  <c r="K76" i="13"/>
  <c r="K1004" i="13"/>
  <c r="K957" i="13"/>
  <c r="K388" i="13"/>
  <c r="K434" i="13"/>
  <c r="K710" i="13"/>
  <c r="K118" i="13"/>
  <c r="K449" i="13"/>
  <c r="K141" i="13"/>
  <c r="R458" i="11"/>
  <c r="T18" i="11"/>
  <c r="S29" i="11"/>
  <c r="R698" i="11"/>
  <c r="R899" i="11"/>
  <c r="T899" i="11" s="1"/>
  <c r="T788" i="11"/>
  <c r="S831" i="11"/>
  <c r="S374" i="11"/>
  <c r="S452" i="11"/>
  <c r="S405" i="11"/>
  <c r="T1173" i="11"/>
  <c r="S1107" i="11"/>
  <c r="S909" i="11"/>
  <c r="T665" i="11"/>
  <c r="T397" i="11"/>
  <c r="T456" i="11"/>
  <c r="R310" i="11"/>
  <c r="T248" i="11"/>
  <c r="R996" i="11"/>
  <c r="T996" i="11" s="1"/>
  <c r="S889" i="11"/>
  <c r="R744" i="11"/>
  <c r="T658" i="11"/>
  <c r="R452" i="11"/>
  <c r="S438" i="11"/>
  <c r="R834" i="11"/>
  <c r="T676" i="11"/>
  <c r="R931" i="11"/>
  <c r="S458" i="11"/>
  <c r="S159" i="11"/>
  <c r="S222" i="11"/>
  <c r="R909" i="11"/>
  <c r="R819" i="11"/>
  <c r="S287" i="11"/>
  <c r="S82" i="11"/>
  <c r="S280" i="11"/>
  <c r="T280" i="11" s="1"/>
  <c r="S717" i="11"/>
  <c r="T717" i="11" s="1"/>
  <c r="T27" i="11"/>
  <c r="T679" i="11"/>
  <c r="R632" i="11"/>
  <c r="K440" i="13"/>
  <c r="K91" i="13"/>
  <c r="K330" i="13"/>
  <c r="K988" i="13"/>
  <c r="K956" i="13"/>
  <c r="K768" i="13"/>
  <c r="K510" i="13"/>
  <c r="K247" i="13"/>
  <c r="K1107" i="13"/>
  <c r="K1106" i="13"/>
  <c r="K295" i="13"/>
  <c r="K182" i="13"/>
  <c r="K300" i="13"/>
  <c r="T629" i="11"/>
  <c r="S1209" i="11"/>
  <c r="R1085" i="11"/>
  <c r="T1085" i="11" s="1"/>
  <c r="T1162" i="11"/>
  <c r="S919" i="11"/>
  <c r="S572" i="11"/>
  <c r="S108" i="11"/>
  <c r="R1114" i="11"/>
  <c r="T1114" i="11" s="1"/>
  <c r="T1015" i="11"/>
  <c r="R617" i="11"/>
  <c r="T617" i="11" s="1"/>
  <c r="R404" i="11"/>
  <c r="T404" i="11" s="1"/>
  <c r="S328" i="11"/>
  <c r="R230" i="11"/>
  <c r="T230" i="11" s="1"/>
  <c r="S847" i="11"/>
  <c r="R531" i="11"/>
  <c r="S1102" i="11"/>
  <c r="R997" i="11"/>
  <c r="S787" i="11"/>
  <c r="T787" i="11" s="1"/>
  <c r="T557" i="11"/>
  <c r="S437" i="11"/>
  <c r="R1006" i="11"/>
  <c r="R159" i="11"/>
  <c r="T159" i="11" s="1"/>
  <c r="S968" i="11"/>
  <c r="R868" i="11"/>
  <c r="S86" i="11"/>
  <c r="T1091" i="11"/>
  <c r="T1181" i="11"/>
  <c r="S812" i="11"/>
  <c r="R822" i="11"/>
  <c r="S573" i="11"/>
  <c r="T139" i="11"/>
  <c r="K204" i="13"/>
  <c r="K1196" i="13"/>
  <c r="K652" i="13"/>
  <c r="K1175" i="13"/>
  <c r="K1054" i="13"/>
  <c r="K1071" i="13"/>
  <c r="K205" i="13"/>
  <c r="K929" i="13"/>
  <c r="K597" i="13"/>
  <c r="R1211" i="11"/>
  <c r="T1211" i="11" s="1"/>
  <c r="K592" i="13"/>
  <c r="K433" i="13"/>
  <c r="R710" i="11"/>
  <c r="T710" i="11" s="1"/>
  <c r="S979" i="11"/>
  <c r="T979" i="11" s="1"/>
  <c r="T327" i="11"/>
  <c r="T721" i="11"/>
  <c r="S1111" i="11"/>
  <c r="R1016" i="11"/>
  <c r="T1016" i="11" s="1"/>
  <c r="S531" i="11"/>
  <c r="S997" i="11"/>
  <c r="S567" i="11"/>
  <c r="S507" i="11"/>
  <c r="S71" i="11"/>
  <c r="S934" i="11"/>
  <c r="S387" i="11"/>
  <c r="T1094" i="11"/>
  <c r="S736" i="11"/>
  <c r="R558" i="11"/>
  <c r="R1074" i="11"/>
  <c r="R929" i="11"/>
  <c r="T863" i="11"/>
  <c r="T411" i="11"/>
  <c r="R45" i="11"/>
  <c r="S433" i="11"/>
  <c r="S1024" i="11"/>
  <c r="R968" i="11"/>
  <c r="R257" i="11"/>
  <c r="S157" i="11"/>
  <c r="R475" i="11"/>
  <c r="T475" i="11" s="1"/>
  <c r="R1185" i="11"/>
  <c r="T1185" i="11" s="1"/>
  <c r="R1240" i="11"/>
  <c r="T1240" i="11" s="1"/>
  <c r="T110" i="11"/>
  <c r="K796" i="13"/>
  <c r="K92" i="13"/>
  <c r="K525" i="13"/>
  <c r="K989" i="13"/>
  <c r="K888" i="13"/>
  <c r="K46" i="13"/>
  <c r="K106" i="13"/>
  <c r="K1174" i="13"/>
  <c r="K275" i="13"/>
  <c r="K972" i="13"/>
  <c r="K711" i="13"/>
  <c r="K517" i="13"/>
  <c r="K26" i="13"/>
  <c r="K566" i="13"/>
  <c r="K641" i="13"/>
  <c r="K639" i="13"/>
  <c r="K492" i="13"/>
  <c r="K124" i="13"/>
  <c r="K523" i="13"/>
  <c r="K245" i="13"/>
  <c r="K244" i="13"/>
  <c r="K155" i="13"/>
  <c r="K153" i="13"/>
  <c r="K188" i="13"/>
  <c r="K648" i="13"/>
  <c r="K750" i="13"/>
  <c r="K645" i="13"/>
  <c r="K549" i="13"/>
  <c r="K524" i="13"/>
  <c r="K633" i="13"/>
  <c r="K327" i="13"/>
  <c r="K1198" i="13"/>
  <c r="K612" i="13"/>
  <c r="K75" i="13"/>
  <c r="K74" i="13"/>
  <c r="K573" i="13"/>
  <c r="K90" i="13"/>
  <c r="K609" i="13"/>
  <c r="K676" i="13"/>
  <c r="K607" i="13"/>
  <c r="K795" i="13"/>
  <c r="K605" i="13"/>
  <c r="K236" i="13"/>
  <c r="K115" i="13"/>
  <c r="K328" i="13"/>
  <c r="K572" i="13"/>
  <c r="K493" i="13"/>
  <c r="K550" i="13"/>
  <c r="K640" i="13"/>
  <c r="K180" i="13"/>
  <c r="K534" i="13"/>
  <c r="K73" i="13"/>
  <c r="K530" i="13"/>
  <c r="K529" i="13"/>
  <c r="K608" i="13"/>
  <c r="K186" i="13"/>
  <c r="K677" i="13"/>
  <c r="K179" i="13"/>
  <c r="K187" i="13"/>
  <c r="K542" i="13"/>
  <c r="K541" i="13"/>
  <c r="K368" i="13"/>
  <c r="K514" i="13"/>
  <c r="K512" i="13"/>
  <c r="K84" i="13"/>
  <c r="K82" i="13"/>
  <c r="K775" i="13"/>
  <c r="K522" i="13"/>
  <c r="K521" i="13"/>
  <c r="K508" i="13"/>
  <c r="K509" i="13"/>
  <c r="K116" i="13"/>
  <c r="K532" i="13"/>
  <c r="K767" i="13"/>
  <c r="K367" i="13"/>
  <c r="K824" i="13"/>
  <c r="K565" i="13"/>
  <c r="K399" i="13"/>
  <c r="K83" i="13"/>
  <c r="K823" i="13"/>
  <c r="K794" i="13"/>
  <c r="K751" i="13"/>
  <c r="K533" i="13"/>
  <c r="K647" i="13"/>
  <c r="K616" i="13"/>
  <c r="K123" i="13"/>
  <c r="K977" i="13"/>
  <c r="K235" i="13"/>
  <c r="K234" i="13"/>
  <c r="K233" i="13"/>
  <c r="K613" i="13"/>
  <c r="K147" i="13"/>
  <c r="K145" i="13"/>
  <c r="K515" i="13"/>
  <c r="K154" i="13"/>
  <c r="K632" i="13"/>
  <c r="K774" i="13"/>
  <c r="K513" i="13"/>
  <c r="K766" i="13"/>
  <c r="K535" i="13"/>
  <c r="K1190" i="13"/>
  <c r="K978" i="13"/>
  <c r="T1051" i="11"/>
  <c r="R993" i="11"/>
  <c r="T569" i="11"/>
  <c r="T374" i="11"/>
  <c r="T394" i="11"/>
  <c r="R347" i="11"/>
  <c r="S69" i="11"/>
  <c r="T69" i="11" s="1"/>
  <c r="R513" i="11"/>
  <c r="T513" i="11" s="1"/>
  <c r="T356" i="11"/>
  <c r="R1022" i="11"/>
  <c r="T759" i="11"/>
  <c r="T409" i="11"/>
  <c r="T736" i="11"/>
  <c r="T164" i="11"/>
  <c r="R763" i="11"/>
  <c r="R526" i="11"/>
  <c r="T526" i="11" s="1"/>
  <c r="T1257" i="11"/>
  <c r="T1110" i="11"/>
  <c r="S796" i="11"/>
  <c r="R1095" i="11"/>
  <c r="T1095" i="11" s="1"/>
  <c r="R1126" i="11"/>
  <c r="R536" i="11"/>
  <c r="T536" i="11" s="1"/>
  <c r="T357" i="11"/>
  <c r="T66" i="11"/>
  <c r="T78" i="11"/>
  <c r="S399" i="11"/>
  <c r="R866" i="11"/>
  <c r="T866" i="11" s="1"/>
  <c r="S1038" i="11"/>
  <c r="T371" i="11"/>
  <c r="S606" i="11"/>
  <c r="T606" i="11" s="1"/>
  <c r="R468" i="11"/>
  <c r="S76" i="11"/>
  <c r="R99" i="11"/>
  <c r="S587" i="11"/>
  <c r="T587" i="11" s="1"/>
  <c r="R1084" i="11"/>
  <c r="T1084" i="11" s="1"/>
  <c r="T395" i="11"/>
  <c r="R218" i="11"/>
  <c r="R731" i="11"/>
  <c r="T731" i="11" s="1"/>
  <c r="R1104" i="11"/>
  <c r="T1104" i="11" s="1"/>
  <c r="S19" i="11"/>
  <c r="T19" i="11" s="1"/>
  <c r="R714" i="11"/>
  <c r="T714" i="11" s="1"/>
  <c r="T948" i="11"/>
  <c r="T481" i="11"/>
  <c r="T761" i="11"/>
  <c r="T677" i="11"/>
  <c r="T20" i="11"/>
  <c r="T28" i="11"/>
  <c r="R1150" i="11"/>
  <c r="R1013" i="11"/>
  <c r="T1013" i="11" s="1"/>
  <c r="T957" i="11"/>
  <c r="T919" i="11"/>
  <c r="S742" i="11"/>
  <c r="T672" i="11"/>
  <c r="R570" i="11"/>
  <c r="T350" i="11"/>
  <c r="T1024" i="11"/>
  <c r="T618" i="11"/>
  <c r="R410" i="11"/>
  <c r="R926" i="11"/>
  <c r="S857" i="11"/>
  <c r="R179" i="11"/>
  <c r="T129" i="11"/>
  <c r="T576" i="11"/>
  <c r="T471" i="11"/>
  <c r="R323" i="11"/>
  <c r="T793" i="11"/>
  <c r="S846" i="11"/>
  <c r="S738" i="11"/>
  <c r="T738" i="11" s="1"/>
  <c r="S975" i="11"/>
  <c r="T852" i="11"/>
  <c r="T429" i="11"/>
  <c r="R402" i="11"/>
  <c r="S1190" i="11"/>
  <c r="R247" i="11"/>
  <c r="S1242" i="11"/>
  <c r="T1182" i="11"/>
  <c r="R41" i="11"/>
  <c r="S947" i="11"/>
  <c r="T872" i="11"/>
  <c r="S292" i="11"/>
  <c r="R213" i="11"/>
  <c r="S64" i="11"/>
  <c r="S334" i="11"/>
  <c r="R1000" i="11"/>
  <c r="R1206" i="11"/>
  <c r="T1206" i="11" s="1"/>
  <c r="R292" i="11"/>
  <c r="S651" i="11"/>
  <c r="R1184" i="11"/>
  <c r="T1184" i="11" s="1"/>
  <c r="T1113" i="11"/>
  <c r="T1108" i="11"/>
  <c r="R796" i="11"/>
  <c r="T796" i="11" s="1"/>
  <c r="T702" i="11"/>
  <c r="S509" i="11"/>
  <c r="T1132" i="11"/>
  <c r="R1109" i="11"/>
  <c r="T1122" i="11"/>
  <c r="T939" i="11"/>
  <c r="R591" i="11"/>
  <c r="T391" i="11"/>
  <c r="R222" i="11"/>
  <c r="S836" i="11"/>
  <c r="S443" i="11"/>
  <c r="S682" i="11"/>
  <c r="T682" i="11" s="1"/>
  <c r="S525" i="11"/>
  <c r="T435" i="11"/>
  <c r="S992" i="11"/>
  <c r="T627" i="11"/>
  <c r="T383" i="11"/>
  <c r="T931" i="11"/>
  <c r="R837" i="11"/>
  <c r="T722" i="11"/>
  <c r="R427" i="11"/>
  <c r="R405" i="11"/>
  <c r="T405" i="11" s="1"/>
  <c r="S949" i="11"/>
  <c r="T895" i="11"/>
  <c r="R224" i="11"/>
  <c r="R172" i="11"/>
  <c r="S762" i="11"/>
  <c r="S87" i="11"/>
  <c r="R265" i="11"/>
  <c r="T528" i="11"/>
  <c r="S972" i="11"/>
  <c r="S1000" i="11"/>
  <c r="T918" i="11"/>
  <c r="R465" i="11"/>
  <c r="S512" i="11"/>
  <c r="T512" i="11" s="1"/>
  <c r="S1258" i="11"/>
  <c r="T688" i="11"/>
  <c r="S711" i="11"/>
  <c r="T711" i="11" s="1"/>
  <c r="S744" i="11"/>
  <c r="T744" i="11" s="1"/>
  <c r="R709" i="11"/>
  <c r="T709" i="11" s="1"/>
  <c r="R1027" i="11"/>
  <c r="T565" i="11"/>
  <c r="T836" i="11"/>
  <c r="S1227" i="11"/>
  <c r="T1227" i="11" s="1"/>
  <c r="S1199" i="11"/>
  <c r="T1199" i="11" s="1"/>
  <c r="S914" i="11"/>
  <c r="R894" i="11"/>
  <c r="R754" i="11"/>
  <c r="T685" i="11"/>
  <c r="R644" i="11"/>
  <c r="T469" i="11"/>
  <c r="T355" i="11"/>
  <c r="S213" i="11"/>
  <c r="T650" i="11"/>
  <c r="S326" i="11"/>
  <c r="T568" i="11"/>
  <c r="R590" i="11"/>
  <c r="T590" i="11" s="1"/>
  <c r="R539" i="11"/>
  <c r="S364" i="11"/>
  <c r="T294" i="11"/>
  <c r="R882" i="11"/>
  <c r="T882" i="11" s="1"/>
  <c r="T958" i="11"/>
  <c r="S894" i="11"/>
  <c r="R413" i="11"/>
  <c r="R149" i="11"/>
  <c r="T1228" i="11"/>
  <c r="R1055" i="11"/>
  <c r="S800" i="11"/>
  <c r="R385" i="11"/>
  <c r="S1127" i="11"/>
  <c r="T930" i="11"/>
  <c r="S763" i="11"/>
  <c r="S1063" i="11"/>
  <c r="S989" i="11"/>
  <c r="R753" i="11"/>
  <c r="T651" i="11"/>
  <c r="T130" i="11"/>
  <c r="S45" i="11"/>
  <c r="T45" i="11" s="1"/>
  <c r="S40" i="11"/>
  <c r="S597" i="11"/>
  <c r="T597" i="11" s="1"/>
  <c r="R509" i="11"/>
  <c r="T509" i="11" s="1"/>
  <c r="S232" i="11"/>
  <c r="T141" i="11"/>
  <c r="S89" i="11"/>
  <c r="R51" i="11"/>
  <c r="S53" i="11"/>
  <c r="R239" i="11"/>
  <c r="R121" i="11"/>
  <c r="T121" i="11" s="1"/>
  <c r="R87" i="11"/>
  <c r="S249" i="11"/>
  <c r="S171" i="11"/>
  <c r="R392" i="11"/>
  <c r="R1242" i="11"/>
  <c r="R108" i="11"/>
  <c r="T108" i="11" s="1"/>
  <c r="T29" i="11"/>
  <c r="T855" i="11"/>
  <c r="T762" i="11"/>
  <c r="S817" i="11"/>
  <c r="T573" i="11"/>
  <c r="R561" i="11"/>
  <c r="S427" i="11"/>
  <c r="T317" i="11"/>
  <c r="S121" i="11"/>
  <c r="T1077" i="11"/>
  <c r="R976" i="11"/>
  <c r="T841" i="11"/>
  <c r="R769" i="11"/>
  <c r="R857" i="11"/>
  <c r="T857" i="11" s="1"/>
  <c r="T712" i="11"/>
  <c r="S353" i="11"/>
  <c r="S1150" i="11"/>
  <c r="T783" i="11"/>
  <c r="T325" i="11"/>
  <c r="S265" i="11"/>
  <c r="S167" i="11"/>
  <c r="R125" i="11"/>
  <c r="S1022" i="11"/>
  <c r="R641" i="11"/>
  <c r="T439" i="11"/>
  <c r="S125" i="11"/>
  <c r="R691" i="11"/>
  <c r="R602" i="11"/>
  <c r="T339" i="11"/>
  <c r="T1116" i="11"/>
  <c r="T719" i="11"/>
  <c r="T660" i="11"/>
  <c r="R600" i="11"/>
  <c r="S789" i="11"/>
  <c r="T1180" i="11"/>
  <c r="T422" i="11"/>
  <c r="R202" i="11"/>
  <c r="R53" i="11"/>
  <c r="S51" i="11"/>
  <c r="T196" i="11"/>
  <c r="R64" i="11"/>
  <c r="S756" i="11"/>
  <c r="T756" i="11" s="1"/>
  <c r="S1156" i="11"/>
  <c r="S116" i="11"/>
  <c r="R1237" i="11"/>
  <c r="T1237" i="11" s="1"/>
  <c r="R1203" i="11"/>
  <c r="T1203" i="11" s="1"/>
  <c r="T699" i="11"/>
  <c r="T947" i="11"/>
  <c r="T364" i="11"/>
  <c r="T964" i="11"/>
  <c r="T827" i="11"/>
  <c r="S22" i="11"/>
  <c r="T22" i="11" s="1"/>
  <c r="T1105" i="11"/>
  <c r="R1075" i="11"/>
  <c r="S855" i="11"/>
  <c r="T689" i="11"/>
  <c r="S434" i="11"/>
  <c r="T434" i="11" s="1"/>
  <c r="T463" i="11"/>
  <c r="R334" i="11"/>
  <c r="T334" i="11" s="1"/>
  <c r="T200" i="11"/>
  <c r="S1154" i="11"/>
  <c r="S1109" i="11"/>
  <c r="R326" i="11"/>
  <c r="T326" i="11" s="1"/>
  <c r="S1072" i="11"/>
  <c r="T1072" i="11" s="1"/>
  <c r="T582" i="11"/>
  <c r="T530" i="11"/>
  <c r="S366" i="11"/>
  <c r="S158" i="11"/>
  <c r="T158" i="11" s="1"/>
  <c r="T1115" i="11"/>
  <c r="T978" i="11"/>
  <c r="T933" i="11"/>
  <c r="T748" i="11"/>
  <c r="S648" i="11"/>
  <c r="T195" i="11"/>
  <c r="T1252" i="11"/>
  <c r="R503" i="11"/>
  <c r="T503" i="11" s="1"/>
  <c r="R467" i="11"/>
  <c r="T493" i="11"/>
  <c r="T1096" i="11"/>
  <c r="R603" i="11"/>
  <c r="T885" i="11"/>
  <c r="S532" i="11"/>
  <c r="T532" i="11" s="1"/>
  <c r="R160" i="11"/>
  <c r="T48" i="11"/>
  <c r="S765" i="11"/>
  <c r="S180" i="11"/>
  <c r="T180" i="11" s="1"/>
  <c r="R249" i="11"/>
  <c r="T249" i="11" s="1"/>
  <c r="R89" i="11"/>
  <c r="S266" i="11"/>
  <c r="R975" i="11"/>
  <c r="T56" i="11"/>
  <c r="T42" i="11"/>
  <c r="R1258" i="11"/>
  <c r="S666" i="11"/>
  <c r="T666" i="11" s="1"/>
  <c r="R1194" i="11"/>
  <c r="T1194" i="11" s="1"/>
  <c r="S624" i="11"/>
  <c r="T624" i="11" s="1"/>
  <c r="T354" i="11"/>
  <c r="S25" i="11"/>
  <c r="T25" i="11" s="1"/>
  <c r="T26" i="11"/>
  <c r="T31" i="11"/>
  <c r="T698" i="11"/>
  <c r="S555" i="11"/>
  <c r="T555" i="11" s="1"/>
  <c r="R301" i="11"/>
  <c r="T301" i="11" s="1"/>
  <c r="R302" i="11"/>
  <c r="T1027" i="11"/>
  <c r="T215" i="11"/>
  <c r="T1131" i="11"/>
  <c r="T643" i="11"/>
  <c r="T425" i="11"/>
  <c r="T259" i="11"/>
  <c r="T116" i="11"/>
  <c r="R648" i="11"/>
  <c r="T648" i="11" s="1"/>
  <c r="R774" i="11"/>
  <c r="S561" i="11"/>
  <c r="T527" i="11"/>
  <c r="T365" i="11"/>
  <c r="T1156" i="11"/>
  <c r="R982" i="11"/>
  <c r="T1157" i="11"/>
  <c r="S960" i="11"/>
  <c r="T960" i="11" s="1"/>
  <c r="S1188" i="11"/>
  <c r="T1188" i="11" s="1"/>
  <c r="T1006" i="11"/>
  <c r="S588" i="11"/>
  <c r="R40" i="11"/>
  <c r="T40" i="11" s="1"/>
  <c r="R910" i="11"/>
  <c r="R812" i="11"/>
  <c r="T812" i="11" s="1"/>
  <c r="T652" i="11"/>
  <c r="S149" i="11"/>
  <c r="T1087" i="11"/>
  <c r="S254" i="11"/>
  <c r="T54" i="11"/>
  <c r="R21" i="11"/>
  <c r="T21" i="11" s="1"/>
  <c r="R1190" i="11"/>
  <c r="T1190" i="11" s="1"/>
  <c r="R1186" i="11"/>
  <c r="T1186" i="11" s="1"/>
  <c r="R1193" i="11"/>
  <c r="T1193" i="11" s="1"/>
  <c r="R353" i="11"/>
  <c r="T713" i="11"/>
  <c r="U681" i="11"/>
  <c r="T426" i="11"/>
  <c r="R873" i="11"/>
  <c r="R900" i="11"/>
  <c r="T900" i="11" s="1"/>
  <c r="T923" i="11"/>
  <c r="T765" i="11"/>
  <c r="S615" i="11"/>
  <c r="T615" i="11" s="1"/>
  <c r="T157" i="11"/>
  <c r="R120" i="11"/>
  <c r="T120" i="11" s="1"/>
  <c r="U1185" i="11"/>
  <c r="R1070" i="11"/>
  <c r="S833" i="11"/>
  <c r="R514" i="11"/>
  <c r="T514" i="11" s="1"/>
  <c r="T380" i="11"/>
  <c r="S479" i="11"/>
  <c r="S453" i="11"/>
  <c r="T410" i="11"/>
  <c r="R286" i="11"/>
  <c r="T216" i="11"/>
  <c r="R182" i="11"/>
  <c r="T182" i="11" s="1"/>
  <c r="T93" i="11"/>
  <c r="T1212" i="11"/>
  <c r="R1100" i="11"/>
  <c r="T1100" i="11" s="1"/>
  <c r="R977" i="11"/>
  <c r="R1031" i="11"/>
  <c r="R507" i="11"/>
  <c r="T507" i="11" s="1"/>
  <c r="S367" i="11"/>
  <c r="S984" i="11"/>
  <c r="S1059" i="11"/>
  <c r="R937" i="11"/>
  <c r="S814" i="11"/>
  <c r="R835" i="11"/>
  <c r="S752" i="11"/>
  <c r="T724" i="11"/>
  <c r="S449" i="11"/>
  <c r="R366" i="11"/>
  <c r="T366" i="11" s="1"/>
  <c r="S277" i="11"/>
  <c r="R167" i="11"/>
  <c r="T167" i="11" s="1"/>
  <c r="R194" i="11"/>
  <c r="T1213" i="11"/>
  <c r="T1056" i="11"/>
  <c r="T1055" i="11"/>
  <c r="S1061" i="11"/>
  <c r="R981" i="11"/>
  <c r="T892" i="11"/>
  <c r="T823" i="11"/>
  <c r="T646" i="11"/>
  <c r="T575" i="11"/>
  <c r="R578" i="11"/>
  <c r="T578" i="11" s="1"/>
  <c r="R559" i="11"/>
  <c r="T446" i="11"/>
  <c r="T501" i="11"/>
  <c r="T443" i="11"/>
  <c r="T1159" i="11"/>
  <c r="T1019" i="11"/>
  <c r="T889" i="11"/>
  <c r="T929" i="11"/>
  <c r="T696" i="11"/>
  <c r="T554" i="11"/>
  <c r="S625" i="11"/>
  <c r="R428" i="11"/>
  <c r="T428" i="11" s="1"/>
  <c r="T313" i="11"/>
  <c r="T1048" i="11"/>
  <c r="R1092" i="11"/>
  <c r="T1092" i="11" s="1"/>
  <c r="S946" i="11"/>
  <c r="T906" i="11"/>
  <c r="R770" i="11"/>
  <c r="S654" i="11"/>
  <c r="S559" i="11"/>
  <c r="S309" i="11"/>
  <c r="T34" i="11"/>
  <c r="S848" i="11"/>
  <c r="R772" i="11"/>
  <c r="T772" i="11" s="1"/>
  <c r="S212" i="11"/>
  <c r="R166" i="11"/>
  <c r="T1125" i="11"/>
  <c r="R988" i="11"/>
  <c r="S770" i="11"/>
  <c r="R518" i="11"/>
  <c r="T518" i="11" s="1"/>
  <c r="S283" i="11"/>
  <c r="T283" i="11" s="1"/>
  <c r="S237" i="11"/>
  <c r="T266" i="11"/>
  <c r="S778" i="11"/>
  <c r="T208" i="11"/>
  <c r="R100" i="11"/>
  <c r="S962" i="11"/>
  <c r="R250" i="11"/>
  <c r="R875" i="11"/>
  <c r="T875" i="11" s="1"/>
  <c r="S1037" i="11"/>
  <c r="T911" i="11"/>
  <c r="T817" i="11"/>
  <c r="R363" i="11"/>
  <c r="T363" i="11" s="1"/>
  <c r="S603" i="11"/>
  <c r="R274" i="11"/>
  <c r="S197" i="11"/>
  <c r="T197" i="11" s="1"/>
  <c r="R109" i="11"/>
  <c r="T109" i="11" s="1"/>
  <c r="S77" i="11"/>
  <c r="T77" i="11" s="1"/>
  <c r="T653" i="11"/>
  <c r="S329" i="11"/>
  <c r="T199" i="11"/>
  <c r="R984" i="11"/>
  <c r="S272" i="11"/>
  <c r="S131" i="11"/>
  <c r="T131" i="11" s="1"/>
  <c r="S169" i="11"/>
  <c r="R73" i="11"/>
  <c r="T73" i="11" s="1"/>
  <c r="R962" i="11"/>
  <c r="T975" i="11"/>
  <c r="T320" i="11"/>
  <c r="R235" i="11"/>
  <c r="R185" i="11"/>
  <c r="T185" i="11" s="1"/>
  <c r="S910" i="11"/>
  <c r="T910" i="11" s="1"/>
  <c r="R79" i="11"/>
  <c r="T79" i="11" s="1"/>
  <c r="T824" i="11"/>
  <c r="T413" i="11"/>
  <c r="S797" i="11"/>
  <c r="T797" i="11" s="1"/>
  <c r="R1071" i="11"/>
  <c r="S856" i="11"/>
  <c r="S768" i="11"/>
  <c r="T542" i="11"/>
  <c r="T299" i="11"/>
  <c r="T1209" i="11"/>
  <c r="R1018" i="11"/>
  <c r="T1018" i="11" s="1"/>
  <c r="R949" i="11"/>
  <c r="T949" i="11" s="1"/>
  <c r="T946" i="11"/>
  <c r="T591" i="11"/>
  <c r="T581" i="11"/>
  <c r="T499" i="11"/>
  <c r="T287" i="11"/>
  <c r="T222" i="11"/>
  <c r="T111" i="11"/>
  <c r="T683" i="11"/>
  <c r="T1021" i="11"/>
  <c r="R784" i="11"/>
  <c r="S858" i="11"/>
  <c r="R511" i="11"/>
  <c r="T472" i="11"/>
  <c r="S392" i="11"/>
  <c r="T392" i="11" s="1"/>
  <c r="S341" i="11"/>
  <c r="T341" i="11" s="1"/>
  <c r="T965" i="11"/>
  <c r="R1030" i="11"/>
  <c r="S1029" i="11"/>
  <c r="R830" i="11"/>
  <c r="T820" i="11"/>
  <c r="S808" i="11"/>
  <c r="T706" i="11"/>
  <c r="U714" i="11" s="1"/>
  <c r="T549" i="11"/>
  <c r="T502" i="11"/>
  <c r="S418" i="11"/>
  <c r="T418" i="11" s="1"/>
  <c r="R192" i="11"/>
  <c r="S166" i="11"/>
  <c r="T1220" i="11"/>
  <c r="T1112" i="11"/>
  <c r="T982" i="11"/>
  <c r="S813" i="11"/>
  <c r="T887" i="11"/>
  <c r="R742" i="11"/>
  <c r="T742" i="11" s="1"/>
  <c r="S835" i="11"/>
  <c r="R634" i="11"/>
  <c r="T563" i="11"/>
  <c r="R560" i="11"/>
  <c r="S486" i="11"/>
  <c r="R430" i="11"/>
  <c r="T430" i="11" s="1"/>
  <c r="T385" i="11"/>
  <c r="R1160" i="11"/>
  <c r="T1160" i="11" s="1"/>
  <c r="T1153" i="11"/>
  <c r="S977" i="11"/>
  <c r="S1046" i="11"/>
  <c r="T1046" i="11" s="1"/>
  <c r="T928" i="11"/>
  <c r="R803" i="11"/>
  <c r="R604" i="11"/>
  <c r="S562" i="11"/>
  <c r="T562" i="11" s="1"/>
  <c r="T402" i="11"/>
  <c r="U415" i="11" s="1"/>
  <c r="R1060" i="11"/>
  <c r="T1119" i="11"/>
  <c r="T1012" i="11"/>
  <c r="T804" i="11"/>
  <c r="T760" i="11"/>
  <c r="R771" i="11"/>
  <c r="S799" i="11"/>
  <c r="T799" i="11" s="1"/>
  <c r="T613" i="11"/>
  <c r="T540" i="11"/>
  <c r="R433" i="11"/>
  <c r="T433" i="11" s="1"/>
  <c r="R335" i="11"/>
  <c r="S305" i="11"/>
  <c r="T305" i="11" s="1"/>
  <c r="S941" i="11"/>
  <c r="T941" i="11" s="1"/>
  <c r="S780" i="11"/>
  <c r="T780" i="11" s="1"/>
  <c r="T247" i="11"/>
  <c r="R161" i="11"/>
  <c r="R1080" i="11"/>
  <c r="S769" i="11"/>
  <c r="T769" i="11" s="1"/>
  <c r="S638" i="11"/>
  <c r="T510" i="11"/>
  <c r="S235" i="11"/>
  <c r="S145" i="11"/>
  <c r="T51" i="11"/>
  <c r="R267" i="11"/>
  <c r="S779" i="11"/>
  <c r="R572" i="11"/>
  <c r="T572" i="11" s="1"/>
  <c r="T488" i="11"/>
  <c r="S191" i="11"/>
  <c r="S224" i="11"/>
  <c r="T224" i="11" s="1"/>
  <c r="R102" i="11"/>
  <c r="T102" i="11" s="1"/>
  <c r="S101" i="11"/>
  <c r="S970" i="11"/>
  <c r="S974" i="11"/>
  <c r="T254" i="11"/>
  <c r="T867" i="11"/>
  <c r="S1026" i="11"/>
  <c r="T1026" i="11" s="1"/>
  <c r="T869" i="11"/>
  <c r="T913" i="11"/>
  <c r="R813" i="11"/>
  <c r="T813" i="11" s="1"/>
  <c r="T815" i="11"/>
  <c r="R375" i="11"/>
  <c r="T375" i="11" s="1"/>
  <c r="S608" i="11"/>
  <c r="S189" i="11"/>
  <c r="T189" i="11" s="1"/>
  <c r="S194" i="11"/>
  <c r="R178" i="11"/>
  <c r="T178" i="11" s="1"/>
  <c r="R122" i="11"/>
  <c r="T122" i="11" s="1"/>
  <c r="T71" i="11"/>
  <c r="R654" i="11"/>
  <c r="T654" i="11" s="1"/>
  <c r="S917" i="11"/>
  <c r="T917" i="11" s="1"/>
  <c r="S333" i="11"/>
  <c r="T333" i="11" s="1"/>
  <c r="S257" i="11"/>
  <c r="T257" i="11" s="1"/>
  <c r="T57" i="11"/>
  <c r="R986" i="11"/>
  <c r="T986" i="11" s="1"/>
  <c r="S273" i="11"/>
  <c r="S65" i="11"/>
  <c r="T65" i="11" s="1"/>
  <c r="S63" i="11"/>
  <c r="R963" i="11"/>
  <c r="T963" i="11" s="1"/>
  <c r="S358" i="11"/>
  <c r="T358" i="11" s="1"/>
  <c r="S161" i="11"/>
  <c r="R165" i="11"/>
  <c r="T115" i="11"/>
  <c r="S922" i="11"/>
  <c r="T449" i="11"/>
  <c r="S511" i="11"/>
  <c r="T577" i="11"/>
  <c r="T1011" i="11"/>
  <c r="S1138" i="11"/>
  <c r="T541" i="11"/>
  <c r="R1145" i="11"/>
  <c r="S750" i="11"/>
  <c r="T752" i="11"/>
  <c r="R858" i="11"/>
  <c r="T858" i="11" s="1"/>
  <c r="S465" i="11"/>
  <c r="T264" i="11"/>
  <c r="T232" i="11"/>
  <c r="T905" i="11"/>
  <c r="R862" i="11"/>
  <c r="S859" i="11"/>
  <c r="R636" i="11"/>
  <c r="T636" i="11" s="1"/>
  <c r="R589" i="11"/>
  <c r="T589" i="11" s="1"/>
  <c r="T263" i="11"/>
  <c r="R174" i="11"/>
  <c r="T174" i="11" s="1"/>
  <c r="T1219" i="11"/>
  <c r="S1071" i="11"/>
  <c r="R966" i="11"/>
  <c r="R1029" i="11"/>
  <c r="R989" i="11"/>
  <c r="T989" i="11" s="1"/>
  <c r="S862" i="11"/>
  <c r="S809" i="11"/>
  <c r="T809" i="11" s="1"/>
  <c r="T834" i="11"/>
  <c r="R749" i="11"/>
  <c r="T749" i="11" s="1"/>
  <c r="T692" i="11"/>
  <c r="R609" i="11"/>
  <c r="S444" i="11"/>
  <c r="T444" i="11" s="1"/>
  <c r="S239" i="11"/>
  <c r="T239" i="11" s="1"/>
  <c r="T128" i="11"/>
  <c r="R942" i="11"/>
  <c r="T876" i="11"/>
  <c r="R907" i="11"/>
  <c r="S854" i="11"/>
  <c r="T854" i="11" s="1"/>
  <c r="T631" i="11"/>
  <c r="R1137" i="11"/>
  <c r="T1137" i="11" s="1"/>
  <c r="T1041" i="11"/>
  <c r="R1154" i="11"/>
  <c r="T1154" i="11" s="1"/>
  <c r="T886" i="11"/>
  <c r="S767" i="11"/>
  <c r="R764" i="11"/>
  <c r="T690" i="11"/>
  <c r="S623" i="11"/>
  <c r="T623" i="11" s="1"/>
  <c r="S560" i="11"/>
  <c r="S462" i="11"/>
  <c r="T462" i="11" s="1"/>
  <c r="T440" i="11"/>
  <c r="T1224" i="11"/>
  <c r="S1080" i="11"/>
  <c r="R1062" i="11"/>
  <c r="T1062" i="11" s="1"/>
  <c r="S976" i="11"/>
  <c r="T976" i="11" s="1"/>
  <c r="T1017" i="11"/>
  <c r="T890" i="11"/>
  <c r="T753" i="11"/>
  <c r="S784" i="11"/>
  <c r="T523" i="11"/>
  <c r="S312" i="11"/>
  <c r="T312" i="11" s="1"/>
  <c r="T68" i="11"/>
  <c r="T458" i="11"/>
  <c r="R1111" i="11"/>
  <c r="T1111" i="11" s="1"/>
  <c r="T901" i="11"/>
  <c r="S771" i="11"/>
  <c r="S642" i="11"/>
  <c r="R276" i="11"/>
  <c r="T153" i="11"/>
  <c r="S495" i="11"/>
  <c r="T495" i="11" s="1"/>
  <c r="R275" i="11"/>
  <c r="S849" i="11"/>
  <c r="R486" i="11"/>
  <c r="S150" i="11"/>
  <c r="S225" i="11"/>
  <c r="T225" i="11" s="1"/>
  <c r="S99" i="11"/>
  <c r="T99" i="11" s="1"/>
  <c r="S969" i="11"/>
  <c r="S1065" i="11"/>
  <c r="T868" i="11"/>
  <c r="S1028" i="11"/>
  <c r="T1028" i="11" s="1"/>
  <c r="T915" i="11"/>
  <c r="S924" i="11"/>
  <c r="T924" i="11" s="1"/>
  <c r="T818" i="11"/>
  <c r="T376" i="11"/>
  <c r="S609" i="11"/>
  <c r="R227" i="11"/>
  <c r="R655" i="11"/>
  <c r="T524" i="11"/>
  <c r="S335" i="11"/>
  <c r="R226" i="11"/>
  <c r="T226" i="11" s="1"/>
  <c r="S260" i="11"/>
  <c r="T260" i="11" s="1"/>
  <c r="T221" i="11"/>
  <c r="S1118" i="11"/>
  <c r="T1118" i="11" s="1"/>
  <c r="T987" i="11"/>
  <c r="S485" i="11"/>
  <c r="T485" i="11" s="1"/>
  <c r="S276" i="11"/>
  <c r="T146" i="11"/>
  <c r="R72" i="11"/>
  <c r="T72" i="11" s="1"/>
  <c r="R970" i="11"/>
  <c r="T970" i="11" s="1"/>
  <c r="R846" i="11"/>
  <c r="S267" i="11"/>
  <c r="R237" i="11"/>
  <c r="T237" i="11" s="1"/>
  <c r="S117" i="11"/>
  <c r="T117" i="11" s="1"/>
  <c r="R55" i="11"/>
  <c r="T55" i="11" s="1"/>
  <c r="R81" i="11"/>
  <c r="T81" i="11" s="1"/>
  <c r="S921" i="11"/>
  <c r="T921" i="11" s="1"/>
  <c r="T1061" i="11"/>
  <c r="T922" i="11"/>
  <c r="T833" i="11"/>
  <c r="T1141" i="11"/>
  <c r="T1126" i="11"/>
  <c r="T992" i="11"/>
  <c r="T603" i="11"/>
  <c r="R767" i="11"/>
  <c r="T767" i="11" s="1"/>
  <c r="T465" i="11"/>
  <c r="T1251" i="11"/>
  <c r="U1256" i="11" s="1"/>
  <c r="R851" i="11"/>
  <c r="T571" i="11"/>
  <c r="T480" i="11"/>
  <c r="T1123" i="11"/>
  <c r="T1069" i="11"/>
  <c r="R951" i="11"/>
  <c r="T758" i="11"/>
  <c r="R859" i="11"/>
  <c r="T859" i="11" s="1"/>
  <c r="T345" i="11"/>
  <c r="T270" i="11"/>
  <c r="S342" i="11"/>
  <c r="T342" i="11" s="1"/>
  <c r="T1067" i="11"/>
  <c r="R732" i="11"/>
  <c r="T732" i="11" s="1"/>
  <c r="U416" i="11"/>
  <c r="T346" i="11"/>
  <c r="R1133" i="11"/>
  <c r="S993" i="11"/>
  <c r="T997" i="11"/>
  <c r="R990" i="11"/>
  <c r="T990" i="11" s="1"/>
  <c r="S916" i="11"/>
  <c r="T916" i="11" s="1"/>
  <c r="S811" i="11"/>
  <c r="R750" i="11"/>
  <c r="T750" i="11" s="1"/>
  <c r="R734" i="11"/>
  <c r="T734" i="11" s="1"/>
  <c r="R607" i="11"/>
  <c r="R610" i="11"/>
  <c r="S586" i="11"/>
  <c r="T586" i="11" s="1"/>
  <c r="T588" i="11"/>
  <c r="T482" i="11"/>
  <c r="S378" i="11"/>
  <c r="S303" i="11"/>
  <c r="T303" i="11" s="1"/>
  <c r="S296" i="11"/>
  <c r="T296" i="11" s="1"/>
  <c r="R173" i="11"/>
  <c r="T173" i="11" s="1"/>
  <c r="R1139" i="11"/>
  <c r="S1075" i="11"/>
  <c r="T1075" i="11" s="1"/>
  <c r="S966" i="11"/>
  <c r="S988" i="11"/>
  <c r="S873" i="11"/>
  <c r="S621" i="11"/>
  <c r="S466" i="11"/>
  <c r="T1187" i="11"/>
  <c r="R1138" i="11"/>
  <c r="R1155" i="11"/>
  <c r="T1155" i="11" s="1"/>
  <c r="T896" i="11"/>
  <c r="T1008" i="11"/>
  <c r="S907" i="11"/>
  <c r="S747" i="11"/>
  <c r="T828" i="11"/>
  <c r="S602" i="11"/>
  <c r="T602" i="11" s="1"/>
  <c r="R505" i="11"/>
  <c r="S545" i="11"/>
  <c r="T546" i="11"/>
  <c r="T1167" i="11"/>
  <c r="S1088" i="11"/>
  <c r="S1057" i="11"/>
  <c r="R1063" i="11"/>
  <c r="T1063" i="11" s="1"/>
  <c r="R1065" i="11"/>
  <c r="T1065" i="11" s="1"/>
  <c r="T1038" i="11"/>
  <c r="T861" i="11"/>
  <c r="S801" i="11"/>
  <c r="S803" i="11"/>
  <c r="S726" i="11"/>
  <c r="T726" i="11" s="1"/>
  <c r="R579" i="11"/>
  <c r="T579" i="11" s="1"/>
  <c r="T442" i="11"/>
  <c r="T548" i="11"/>
  <c r="T417" i="11"/>
  <c r="U417" i="11" s="1"/>
  <c r="S300" i="11"/>
  <c r="T300" i="11" s="1"/>
  <c r="S942" i="11"/>
  <c r="T181" i="11"/>
  <c r="R76" i="11"/>
  <c r="T76" i="11" s="1"/>
  <c r="T163" i="11"/>
  <c r="S1035" i="11"/>
  <c r="T522" i="11"/>
  <c r="T176" i="11"/>
  <c r="S47" i="11"/>
  <c r="S496" i="11"/>
  <c r="T496" i="11" s="1"/>
  <c r="R273" i="11"/>
  <c r="T273" i="11" s="1"/>
  <c r="S774" i="11"/>
  <c r="R484" i="11"/>
  <c r="S223" i="11"/>
  <c r="T223" i="11" s="1"/>
  <c r="T106" i="11"/>
  <c r="S961" i="11"/>
  <c r="T961" i="11" s="1"/>
  <c r="R574" i="11"/>
  <c r="T574" i="11" s="1"/>
  <c r="R255" i="11"/>
  <c r="T870" i="11"/>
  <c r="S1034" i="11"/>
  <c r="T909" i="11"/>
  <c r="S925" i="11"/>
  <c r="T925" i="11" s="1"/>
  <c r="R808" i="11"/>
  <c r="T808" i="11" s="1"/>
  <c r="T819" i="11"/>
  <c r="R372" i="11"/>
  <c r="S599" i="11"/>
  <c r="T599" i="11" s="1"/>
  <c r="S192" i="11"/>
  <c r="T209" i="11"/>
  <c r="T88" i="11"/>
  <c r="T656" i="11"/>
  <c r="S281" i="11"/>
  <c r="T281" i="11" s="1"/>
  <c r="S253" i="11"/>
  <c r="T253" i="11" s="1"/>
  <c r="R991" i="11"/>
  <c r="T991" i="11" s="1"/>
  <c r="T791" i="11"/>
  <c r="S274" i="11"/>
  <c r="T971" i="11"/>
  <c r="S920" i="11"/>
  <c r="T920" i="11" s="1"/>
  <c r="R845" i="11"/>
  <c r="T845" i="11" s="1"/>
  <c r="T297" i="11"/>
  <c r="R233" i="11"/>
  <c r="T59" i="11"/>
  <c r="S837" i="11"/>
  <c r="T837" i="11" s="1"/>
  <c r="T421" i="11"/>
  <c r="T94" i="11"/>
  <c r="T423" i="11"/>
  <c r="T220" i="11"/>
  <c r="T1009" i="11"/>
  <c r="U680" i="11"/>
  <c r="R891" i="11"/>
  <c r="R1033" i="11"/>
  <c r="R850" i="11"/>
  <c r="T826" i="11"/>
  <c r="R794" i="11"/>
  <c r="T478" i="11"/>
  <c r="T451" i="11"/>
  <c r="S401" i="11"/>
  <c r="S286" i="11"/>
  <c r="T203" i="11"/>
  <c r="T1097" i="11"/>
  <c r="S1145" i="11"/>
  <c r="R952" i="11"/>
  <c r="R856" i="11"/>
  <c r="T856" i="11" s="1"/>
  <c r="S655" i="11"/>
  <c r="R479" i="11"/>
  <c r="T479" i="11" s="1"/>
  <c r="R367" i="11"/>
  <c r="T367" i="11" s="1"/>
  <c r="T214" i="11"/>
  <c r="R1035" i="11"/>
  <c r="R584" i="11"/>
  <c r="T584" i="11" s="1"/>
  <c r="T551" i="11"/>
  <c r="S389" i="11"/>
  <c r="T389" i="11" s="1"/>
  <c r="T328" i="11"/>
  <c r="T179" i="11"/>
  <c r="R201" i="11"/>
  <c r="T201" i="11" s="1"/>
  <c r="U1184" i="11"/>
  <c r="T1099" i="11"/>
  <c r="S1124" i="11"/>
  <c r="T1124" i="11" s="1"/>
  <c r="S1031" i="11"/>
  <c r="R1034" i="11"/>
  <c r="T1034" i="11" s="1"/>
  <c r="T786" i="11"/>
  <c r="T751" i="11"/>
  <c r="T635" i="11"/>
  <c r="T737" i="11"/>
  <c r="T583" i="11"/>
  <c r="T645" i="11"/>
  <c r="S372" i="11"/>
  <c r="S1165" i="11"/>
  <c r="T1165" i="11" s="1"/>
  <c r="R1107" i="11"/>
  <c r="T1107" i="11" s="1"/>
  <c r="R1058" i="11"/>
  <c r="T1058" i="11" s="1"/>
  <c r="T881" i="11"/>
  <c r="R746" i="11"/>
  <c r="T746" i="11" s="1"/>
  <c r="T491" i="11"/>
  <c r="S467" i="11"/>
  <c r="T467" i="11" s="1"/>
  <c r="S477" i="11"/>
  <c r="T477" i="11" s="1"/>
  <c r="T387" i="11"/>
  <c r="R1158" i="11"/>
  <c r="T1158" i="11" s="1"/>
  <c r="R983" i="11"/>
  <c r="T1023" i="11"/>
  <c r="T831" i="11"/>
  <c r="R801" i="11"/>
  <c r="T801" i="11" s="1"/>
  <c r="R843" i="11"/>
  <c r="T843" i="11" s="1"/>
  <c r="T657" i="11"/>
  <c r="S614" i="11"/>
  <c r="T614" i="11" s="1"/>
  <c r="R506" i="11"/>
  <c r="T506" i="11" s="1"/>
  <c r="R545" i="11"/>
  <c r="T545" i="11" s="1"/>
  <c r="T311" i="11"/>
  <c r="R340" i="11"/>
  <c r="T340" i="11" s="1"/>
  <c r="R1053" i="11"/>
  <c r="T1053" i="11" s="1"/>
  <c r="R1066" i="11"/>
  <c r="T1037" i="11"/>
  <c r="S981" i="11"/>
  <c r="R766" i="11"/>
  <c r="T766" i="11" s="1"/>
  <c r="R778" i="11"/>
  <c r="T778" i="11" s="1"/>
  <c r="T661" i="11"/>
  <c r="R399" i="11"/>
  <c r="T399" i="11" s="1"/>
  <c r="S314" i="11"/>
  <c r="T314" i="11" s="1"/>
  <c r="S1043" i="11"/>
  <c r="T1043" i="11" s="1"/>
  <c r="T454" i="11"/>
  <c r="S347" i="11"/>
  <c r="T347" i="11" s="1"/>
  <c r="S41" i="11"/>
  <c r="T41" i="11" s="1"/>
  <c r="S160" i="11"/>
  <c r="T160" i="11" s="1"/>
  <c r="T172" i="11"/>
  <c r="S782" i="11"/>
  <c r="T782" i="11" s="1"/>
  <c r="S644" i="11"/>
  <c r="T644" i="11" s="1"/>
  <c r="S46" i="11"/>
  <c r="S497" i="11"/>
  <c r="T265" i="11"/>
  <c r="T487" i="11"/>
  <c r="S340" i="11"/>
  <c r="S322" i="11"/>
  <c r="R244" i="11"/>
  <c r="S229" i="11"/>
  <c r="S100" i="11"/>
  <c r="S1066" i="11"/>
  <c r="R874" i="11"/>
  <c r="T874" i="11" s="1"/>
  <c r="S1032" i="11"/>
  <c r="T1032" i="11" s="1"/>
  <c r="R908" i="11"/>
  <c r="T908" i="11" s="1"/>
  <c r="S926" i="11"/>
  <c r="T807" i="11"/>
  <c r="T373" i="11"/>
  <c r="S605" i="11"/>
  <c r="S386" i="11"/>
  <c r="T386" i="11" s="1"/>
  <c r="T210" i="11"/>
  <c r="T136" i="11"/>
  <c r="T89" i="11"/>
  <c r="T789" i="11"/>
  <c r="R168" i="11"/>
  <c r="T168" i="11" s="1"/>
  <c r="S262" i="11"/>
  <c r="T262" i="11" s="1"/>
  <c r="T75" i="11"/>
  <c r="R251" i="11"/>
  <c r="T251" i="11" s="1"/>
  <c r="R1086" i="11"/>
  <c r="T1086" i="11" s="1"/>
  <c r="T967" i="11"/>
  <c r="S805" i="11"/>
  <c r="T805" i="11" s="1"/>
  <c r="T844" i="11"/>
  <c r="R459" i="11"/>
  <c r="T459" i="11" s="1"/>
  <c r="T268" i="11"/>
  <c r="R238" i="11"/>
  <c r="R46" i="11"/>
  <c r="T61" i="11"/>
  <c r="S839" i="11"/>
  <c r="T839" i="11" s="1"/>
  <c r="S49" i="11"/>
  <c r="T49" i="11" s="1"/>
  <c r="T849" i="11"/>
  <c r="T437" i="11"/>
  <c r="T1074" i="11"/>
  <c r="T600" i="11"/>
  <c r="T202" i="11"/>
  <c r="R272" i="11"/>
  <c r="T272" i="11" s="1"/>
  <c r="T800" i="11"/>
  <c r="T468" i="11"/>
  <c r="T47" i="11"/>
  <c r="R1090" i="11"/>
  <c r="T1090" i="11" s="1"/>
  <c r="T853" i="11"/>
  <c r="S596" i="11"/>
  <c r="T596" i="11" s="1"/>
  <c r="T497" i="11"/>
  <c r="R544" i="11"/>
  <c r="T544" i="11" s="1"/>
  <c r="R206" i="11"/>
  <c r="T206" i="11" s="1"/>
  <c r="S723" i="11"/>
  <c r="T723" i="11" s="1"/>
  <c r="T1109" i="11"/>
  <c r="S891" i="11"/>
  <c r="T847" i="11"/>
  <c r="S842" i="11"/>
  <c r="T616" i="11"/>
  <c r="S534" i="11"/>
  <c r="T534" i="11" s="1"/>
  <c r="R466" i="11"/>
  <c r="T466" i="11" s="1"/>
  <c r="T457" i="11"/>
  <c r="S1152" i="11"/>
  <c r="T1152" i="11" s="1"/>
  <c r="T1135" i="11"/>
  <c r="S1161" i="11"/>
  <c r="T1161" i="11" s="1"/>
  <c r="R1050" i="11"/>
  <c r="T1050" i="11" s="1"/>
  <c r="T531" i="11"/>
  <c r="T539" i="11"/>
  <c r="T452" i="11"/>
  <c r="S177" i="11"/>
  <c r="T177" i="11" s="1"/>
  <c r="T144" i="11"/>
  <c r="T715" i="11"/>
  <c r="S983" i="11"/>
  <c r="T728" i="11"/>
  <c r="R642" i="11"/>
  <c r="R564" i="11"/>
  <c r="T564" i="11" s="1"/>
  <c r="S622" i="11"/>
  <c r="T622" i="11" s="1"/>
  <c r="R508" i="11"/>
  <c r="T508" i="11" s="1"/>
  <c r="S639" i="11"/>
  <c r="T639" i="11" s="1"/>
  <c r="T537" i="11"/>
  <c r="S494" i="11"/>
  <c r="T494" i="11" s="1"/>
  <c r="S238" i="11"/>
  <c r="S243" i="11"/>
  <c r="T243" i="11" s="1"/>
  <c r="T132" i="11"/>
  <c r="S162" i="11"/>
  <c r="T1238" i="11"/>
  <c r="T1140" i="11"/>
  <c r="R1082" i="11"/>
  <c r="T1082" i="11" s="1"/>
  <c r="S1025" i="11"/>
  <c r="T1025" i="11" s="1"/>
  <c r="S950" i="11"/>
  <c r="T950" i="11" s="1"/>
  <c r="S937" i="11"/>
  <c r="R747" i="11"/>
  <c r="T747" i="11" s="1"/>
  <c r="T525" i="11"/>
  <c r="T1260" i="11"/>
  <c r="R1127" i="11"/>
  <c r="T1127" i="11" s="1"/>
  <c r="S1060" i="11"/>
  <c r="S1047" i="11"/>
  <c r="T1047" i="11" s="1"/>
  <c r="T877" i="11"/>
  <c r="T822" i="11"/>
  <c r="R842" i="11"/>
  <c r="T842" i="11" s="1"/>
  <c r="S634" i="11"/>
  <c r="R580" i="11"/>
  <c r="T580" i="11" s="1"/>
  <c r="S476" i="11"/>
  <c r="T476" i="11" s="1"/>
  <c r="T338" i="11"/>
  <c r="T1143" i="11"/>
  <c r="T700" i="11"/>
  <c r="U711" i="11" s="1"/>
  <c r="T1042" i="11"/>
  <c r="T955" i="11"/>
  <c r="R757" i="11"/>
  <c r="T757" i="11" s="1"/>
  <c r="R779" i="11"/>
  <c r="T779" i="11" s="1"/>
  <c r="S484" i="11"/>
  <c r="T543" i="11"/>
  <c r="R401" i="11"/>
  <c r="T401" i="11" s="1"/>
  <c r="U414" i="11" s="1"/>
  <c r="T318" i="11"/>
  <c r="T349" i="11"/>
  <c r="T1010" i="11"/>
  <c r="S951" i="11"/>
  <c r="R171" i="11"/>
  <c r="T171" i="11" s="1"/>
  <c r="R739" i="11"/>
  <c r="S830" i="11"/>
  <c r="R520" i="11"/>
  <c r="T520" i="11" s="1"/>
  <c r="R229" i="11"/>
  <c r="T229" i="11" s="1"/>
  <c r="T219" i="11"/>
  <c r="T44" i="11"/>
  <c r="R277" i="11"/>
  <c r="T483" i="11"/>
  <c r="T489" i="11"/>
  <c r="S398" i="11"/>
  <c r="T398" i="11" s="1"/>
  <c r="U406" i="11" s="1"/>
  <c r="S323" i="11"/>
  <c r="T323" i="11" s="1"/>
  <c r="S227" i="11"/>
  <c r="S80" i="11"/>
  <c r="S74" i="11"/>
  <c r="T74" i="11" s="1"/>
  <c r="S105" i="11"/>
  <c r="T105" i="11" s="1"/>
  <c r="T871" i="11"/>
  <c r="S1036" i="11"/>
  <c r="T1036" i="11" s="1"/>
  <c r="R914" i="11"/>
  <c r="T914" i="11" s="1"/>
  <c r="R816" i="11"/>
  <c r="T816" i="11" s="1"/>
  <c r="R369" i="11"/>
  <c r="T369" i="11" s="1"/>
  <c r="S604" i="11"/>
  <c r="S193" i="11"/>
  <c r="T193" i="11" s="1"/>
  <c r="S114" i="11"/>
  <c r="T114" i="11" s="1"/>
  <c r="T90" i="11"/>
  <c r="T897" i="11"/>
  <c r="S595" i="11"/>
  <c r="T595" i="11" s="1"/>
  <c r="S331" i="11"/>
  <c r="S284" i="11"/>
  <c r="T284" i="11" s="1"/>
  <c r="S250" i="11"/>
  <c r="R101" i="11"/>
  <c r="T101" i="11" s="1"/>
  <c r="S126" i="11"/>
  <c r="T126" i="11" s="1"/>
  <c r="S165" i="11"/>
  <c r="R972" i="11"/>
  <c r="T972" i="11" s="1"/>
  <c r="R848" i="11"/>
  <c r="T500" i="11"/>
  <c r="R453" i="11"/>
  <c r="T453" i="11" s="1"/>
  <c r="R289" i="11"/>
  <c r="T289" i="11" s="1"/>
  <c r="R240" i="11"/>
  <c r="T240" i="11" s="1"/>
  <c r="T123" i="11"/>
  <c r="S838" i="11"/>
  <c r="T838" i="11" s="1"/>
  <c r="T1068" i="11"/>
  <c r="T309" i="11"/>
  <c r="T145" i="11"/>
  <c r="R1059" i="11"/>
  <c r="T1059" i="11" s="1"/>
  <c r="S1030" i="11"/>
  <c r="R625" i="11"/>
  <c r="T625" i="11" s="1"/>
  <c r="T621" i="11"/>
  <c r="T1079" i="11"/>
  <c r="T968" i="11"/>
  <c r="T218" i="11"/>
  <c r="T993" i="11"/>
  <c r="S1139" i="11"/>
  <c r="T1170" i="11"/>
  <c r="U1183" i="11" s="1"/>
  <c r="R1106" i="11"/>
  <c r="T1076" i="11"/>
  <c r="S794" i="11"/>
  <c r="R773" i="11"/>
  <c r="T566" i="11"/>
  <c r="S302" i="11"/>
  <c r="T302" i="11" s="1"/>
  <c r="T38" i="11"/>
  <c r="T140" i="11"/>
  <c r="S1106" i="11"/>
  <c r="T1002" i="11"/>
  <c r="S851" i="11"/>
  <c r="S570" i="11"/>
  <c r="T570" i="11" s="1"/>
  <c r="T420" i="11"/>
  <c r="T310" i="11"/>
  <c r="T246" i="11"/>
  <c r="T1197" i="11"/>
  <c r="T1054" i="11"/>
  <c r="R768" i="11"/>
  <c r="T768" i="11" s="1"/>
  <c r="R811" i="11"/>
  <c r="T811" i="11" s="1"/>
  <c r="S754" i="11"/>
  <c r="T754" i="11" s="1"/>
  <c r="S739" i="11"/>
  <c r="R608" i="11"/>
  <c r="R529" i="11"/>
  <c r="T529" i="11" s="1"/>
  <c r="S505" i="11"/>
  <c r="R431" i="11"/>
  <c r="T431" i="11" s="1"/>
  <c r="R307" i="11"/>
  <c r="T307" i="11" s="1"/>
  <c r="R191" i="11"/>
  <c r="T1202" i="11"/>
  <c r="R1102" i="11"/>
  <c r="T1102" i="11" s="1"/>
  <c r="R985" i="11"/>
  <c r="T985" i="11" s="1"/>
  <c r="T884" i="11"/>
  <c r="S781" i="11"/>
  <c r="T781" i="11" s="1"/>
  <c r="T774" i="11"/>
  <c r="R725" i="11"/>
  <c r="T725" i="11" s="1"/>
  <c r="T729" i="11"/>
  <c r="R638" i="11"/>
  <c r="T630" i="11"/>
  <c r="S641" i="11"/>
  <c r="T538" i="11"/>
  <c r="R329" i="11"/>
  <c r="T329" i="11" s="1"/>
  <c r="S306" i="11"/>
  <c r="T306" i="11" s="1"/>
  <c r="R322" i="11"/>
  <c r="R150" i="11"/>
  <c r="T190" i="11"/>
  <c r="S244" i="11"/>
  <c r="T1215" i="11"/>
  <c r="U1228" i="11" s="1"/>
  <c r="S1070" i="11"/>
  <c r="S932" i="11"/>
  <c r="T932" i="11" s="1"/>
  <c r="T878" i="11"/>
  <c r="T832" i="11"/>
  <c r="T691" i="11"/>
  <c r="T601" i="11"/>
  <c r="S610" i="11"/>
  <c r="T611" i="11"/>
  <c r="T474" i="11"/>
  <c r="R378" i="11"/>
  <c r="T378" i="11" s="1"/>
  <c r="R1057" i="11"/>
  <c r="T1057" i="11" s="1"/>
  <c r="R1073" i="11"/>
  <c r="T1073" i="11" s="1"/>
  <c r="T1040" i="11"/>
  <c r="R741" i="11"/>
  <c r="T741" i="11" s="1"/>
  <c r="R605" i="11"/>
  <c r="T605" i="11" s="1"/>
  <c r="T445" i="11"/>
  <c r="S1133" i="11"/>
  <c r="T1149" i="11"/>
  <c r="R974" i="11"/>
  <c r="T974" i="11" s="1"/>
  <c r="T1007" i="11"/>
  <c r="T898" i="11"/>
  <c r="S850" i="11"/>
  <c r="T552" i="11"/>
  <c r="S612" i="11"/>
  <c r="T612" i="11" s="1"/>
  <c r="S490" i="11"/>
  <c r="T427" i="11"/>
  <c r="R331" i="11"/>
  <c r="T331" i="11" s="1"/>
  <c r="S1045" i="11"/>
  <c r="T1045" i="11" s="1"/>
  <c r="S943" i="11"/>
  <c r="T943" i="11" s="1"/>
  <c r="S773" i="11"/>
  <c r="T470" i="11"/>
  <c r="T450" i="11"/>
  <c r="R162" i="11"/>
  <c r="T162" i="11" s="1"/>
  <c r="R169" i="11"/>
  <c r="T169" i="11" s="1"/>
  <c r="S764" i="11"/>
  <c r="R516" i="11"/>
  <c r="T516" i="11" s="1"/>
  <c r="S231" i="11"/>
  <c r="T231" i="11" s="1"/>
  <c r="T143" i="11"/>
  <c r="R80" i="11"/>
  <c r="T80" i="11" s="1"/>
  <c r="T43" i="11"/>
  <c r="R1088" i="11"/>
  <c r="T1088" i="11" s="1"/>
  <c r="T278" i="11"/>
  <c r="T517" i="11"/>
  <c r="R490" i="11"/>
  <c r="T316" i="11"/>
  <c r="S324" i="11"/>
  <c r="T324" i="11" s="1"/>
  <c r="S228" i="11"/>
  <c r="T228" i="11" s="1"/>
  <c r="T865" i="11"/>
  <c r="S1033" i="11"/>
  <c r="R814" i="11"/>
  <c r="T814" i="11" s="1"/>
  <c r="U827" i="11" s="1"/>
  <c r="R370" i="11"/>
  <c r="T370" i="11" s="1"/>
  <c r="S607" i="11"/>
  <c r="S558" i="11"/>
  <c r="T558" i="11" s="1"/>
  <c r="R212" i="11"/>
  <c r="T212" i="11" s="1"/>
  <c r="T98" i="11"/>
  <c r="S598" i="11"/>
  <c r="T598" i="11" s="1"/>
  <c r="S332" i="11"/>
  <c r="T332" i="11" s="1"/>
  <c r="S348" i="11"/>
  <c r="T348" i="11" s="1"/>
  <c r="S282" i="11"/>
  <c r="T282" i="11" s="1"/>
  <c r="S255" i="11"/>
  <c r="S952" i="11"/>
  <c r="S275" i="11"/>
  <c r="T241" i="11"/>
  <c r="T1083" i="11"/>
  <c r="R969" i="11"/>
  <c r="T969" i="11" s="1"/>
  <c r="R455" i="11"/>
  <c r="T455" i="11" s="1"/>
  <c r="R464" i="11"/>
  <c r="T464" i="11" s="1"/>
  <c r="S233" i="11"/>
  <c r="R63" i="11"/>
  <c r="T63" i="11" s="1"/>
  <c r="T60" i="11"/>
  <c r="U1231" i="11" l="1"/>
  <c r="U1236" i="11"/>
  <c r="T632" i="11"/>
  <c r="T1195" i="11"/>
  <c r="U625" i="11"/>
  <c r="U39" i="11"/>
  <c r="U146" i="11"/>
  <c r="U1170" i="11"/>
  <c r="T607" i="11"/>
  <c r="U40" i="11"/>
  <c r="T149" i="11"/>
  <c r="T438" i="11"/>
  <c r="T82" i="11"/>
  <c r="U33" i="11"/>
  <c r="T1242" i="11"/>
  <c r="U1242" i="11" s="1"/>
  <c r="T86" i="11"/>
  <c r="U1214" i="11"/>
  <c r="T46" i="11"/>
  <c r="T1071" i="11"/>
  <c r="U1181" i="11"/>
  <c r="T64" i="11"/>
  <c r="T806" i="11"/>
  <c r="U700" i="11"/>
  <c r="T353" i="11"/>
  <c r="U720" i="11"/>
  <c r="T567" i="11"/>
  <c r="T490" i="11"/>
  <c r="U1018" i="11"/>
  <c r="T322" i="11"/>
  <c r="U1102" i="11"/>
  <c r="T1035" i="11"/>
  <c r="U1206" i="11"/>
  <c r="U1221" i="11"/>
  <c r="T53" i="11"/>
  <c r="T125" i="11"/>
  <c r="T87" i="11"/>
  <c r="T934" i="11"/>
  <c r="U677" i="11"/>
  <c r="U676" i="11"/>
  <c r="U675" i="11"/>
  <c r="U672" i="11"/>
  <c r="U678" i="11"/>
  <c r="U679" i="11"/>
  <c r="U686" i="11"/>
  <c r="U688" i="11"/>
  <c r="U690" i="11"/>
  <c r="U689" i="11"/>
  <c r="U682" i="11"/>
  <c r="U685" i="11"/>
  <c r="U1239" i="11"/>
  <c r="U1243" i="11"/>
  <c r="U1245" i="11"/>
  <c r="U1246" i="11"/>
  <c r="U1187" i="11"/>
  <c r="U1191" i="11"/>
  <c r="U1186" i="11"/>
  <c r="U1189" i="11"/>
  <c r="U1194" i="11"/>
  <c r="U1199" i="11"/>
  <c r="U1196" i="11"/>
  <c r="U1188" i="11"/>
  <c r="U1192" i="11"/>
  <c r="U32" i="11"/>
  <c r="U31" i="11"/>
  <c r="U442" i="11"/>
  <c r="U532" i="11"/>
  <c r="U1217" i="11"/>
  <c r="U434" i="11"/>
  <c r="T486" i="11"/>
  <c r="U457" i="11"/>
  <c r="T335" i="11"/>
  <c r="U345" i="11" s="1"/>
  <c r="U525" i="11"/>
  <c r="T213" i="11"/>
  <c r="U1101" i="11"/>
  <c r="U1203" i="11"/>
  <c r="U557" i="11"/>
  <c r="T238" i="11"/>
  <c r="U670" i="11"/>
  <c r="U1233" i="11"/>
  <c r="T984" i="11"/>
  <c r="T100" i="11"/>
  <c r="U104" i="11" s="1"/>
  <c r="T988" i="11"/>
  <c r="U1208" i="11"/>
  <c r="T1258" i="11"/>
  <c r="U1261" i="11" s="1"/>
  <c r="T561" i="11"/>
  <c r="U361" i="11"/>
  <c r="U1096" i="11"/>
  <c r="U551" i="11"/>
  <c r="U541" i="11"/>
  <c r="U1049" i="11"/>
  <c r="T739" i="11"/>
  <c r="U751" i="11" s="1"/>
  <c r="U1094" i="11"/>
  <c r="U724" i="11"/>
  <c r="U1174" i="11"/>
  <c r="T1066" i="11"/>
  <c r="T951" i="11"/>
  <c r="U78" i="11"/>
  <c r="T634" i="11"/>
  <c r="U636" i="11" s="1"/>
  <c r="U211" i="11"/>
  <c r="T1070" i="11"/>
  <c r="T1150" i="11"/>
  <c r="U440" i="11"/>
  <c r="U460" i="11"/>
  <c r="U482" i="11"/>
  <c r="U458" i="11"/>
  <c r="T641" i="11"/>
  <c r="T608" i="11"/>
  <c r="T1106" i="11"/>
  <c r="U1118" i="11" s="1"/>
  <c r="U103" i="11"/>
  <c r="T794" i="11"/>
  <c r="U801" i="11" s="1"/>
  <c r="T846" i="11"/>
  <c r="T227" i="11"/>
  <c r="U79" i="11"/>
  <c r="T907" i="11"/>
  <c r="U908" i="11" s="1"/>
  <c r="U1229" i="11"/>
  <c r="U63" i="11"/>
  <c r="T894" i="11"/>
  <c r="T292" i="11"/>
  <c r="U301" i="11" s="1"/>
  <c r="T1022" i="11"/>
  <c r="U1022" i="11" s="1"/>
  <c r="U343" i="11"/>
  <c r="U1098" i="11"/>
  <c r="U337" i="11"/>
  <c r="U637" i="11"/>
  <c r="U1240" i="11"/>
  <c r="U215" i="11"/>
  <c r="T926" i="11"/>
  <c r="U931" i="11" s="1"/>
  <c r="U412" i="11"/>
  <c r="U757" i="11"/>
  <c r="U749" i="11"/>
  <c r="U226" i="11"/>
  <c r="U909" i="11"/>
  <c r="T981" i="11"/>
  <c r="U224" i="11"/>
  <c r="U75" i="11"/>
  <c r="U753" i="11"/>
  <c r="T638" i="11"/>
  <c r="U1215" i="11"/>
  <c r="U432" i="11"/>
  <c r="U1121" i="11"/>
  <c r="U818" i="11"/>
  <c r="U674" i="11"/>
  <c r="U213" i="11"/>
  <c r="T505" i="11"/>
  <c r="U1237" i="11"/>
  <c r="U822" i="11"/>
  <c r="U90" i="11"/>
  <c r="T1000" i="11"/>
  <c r="U1007" i="11" s="1"/>
  <c r="U69" i="11"/>
  <c r="U529" i="11"/>
  <c r="U704" i="11"/>
  <c r="U147" i="11"/>
  <c r="U669" i="11"/>
  <c r="T610" i="11"/>
  <c r="U683" i="11"/>
  <c r="U706" i="11"/>
  <c r="U1224" i="11"/>
  <c r="T763" i="11"/>
  <c r="U139" i="11"/>
  <c r="U137" i="11"/>
  <c r="U138" i="11"/>
  <c r="U313" i="11"/>
  <c r="U311" i="11"/>
  <c r="U635" i="11"/>
  <c r="U633" i="11"/>
  <c r="U190" i="11"/>
  <c r="U188" i="11"/>
  <c r="U62" i="11"/>
  <c r="U61" i="11"/>
  <c r="U55" i="11"/>
  <c r="U422" i="11"/>
  <c r="U599" i="11"/>
  <c r="U598" i="11"/>
  <c r="U595" i="11"/>
  <c r="U355" i="11"/>
  <c r="U1026" i="11"/>
  <c r="U118" i="11"/>
  <c r="U117" i="11"/>
  <c r="U116" i="11"/>
  <c r="U575" i="11"/>
  <c r="U574" i="11"/>
  <c r="U315" i="11"/>
  <c r="U583" i="11"/>
  <c r="U582" i="11"/>
  <c r="U580" i="11"/>
  <c r="U581" i="11"/>
  <c r="U578" i="11"/>
  <c r="U1052" i="11"/>
  <c r="U736" i="11"/>
  <c r="U734" i="11"/>
  <c r="U723" i="11"/>
  <c r="U731" i="11"/>
  <c r="U735" i="11"/>
  <c r="U733" i="11"/>
  <c r="U730" i="11"/>
  <c r="U732" i="11"/>
  <c r="U729" i="11"/>
  <c r="U726" i="11"/>
  <c r="U725" i="11"/>
  <c r="U933" i="11"/>
  <c r="U354" i="11"/>
  <c r="U1165" i="11"/>
  <c r="U1164" i="11"/>
  <c r="U1163" i="11"/>
  <c r="U328" i="11"/>
  <c r="U547" i="11"/>
  <c r="U543" i="11"/>
  <c r="U545" i="11"/>
  <c r="U539" i="11"/>
  <c r="U546" i="11"/>
  <c r="U540" i="11"/>
  <c r="U54" i="11"/>
  <c r="U52" i="11"/>
  <c r="U48" i="11"/>
  <c r="U53" i="11"/>
  <c r="U357" i="11"/>
  <c r="U475" i="11"/>
  <c r="U474" i="11"/>
  <c r="U469" i="11"/>
  <c r="U473" i="11"/>
  <c r="U371" i="11"/>
  <c r="U365" i="11"/>
  <c r="U364" i="11"/>
  <c r="U363" i="11"/>
  <c r="U368" i="11"/>
  <c r="U370" i="11"/>
  <c r="U367" i="11"/>
  <c r="U369" i="11"/>
  <c r="U366" i="11"/>
  <c r="U346" i="11"/>
  <c r="U318" i="11"/>
  <c r="U317" i="11"/>
  <c r="U405" i="11"/>
  <c r="U404" i="11"/>
  <c r="U403" i="11"/>
  <c r="U923" i="11"/>
  <c r="U915" i="11"/>
  <c r="U144" i="11"/>
  <c r="U143" i="11"/>
  <c r="U142" i="11"/>
  <c r="U140" i="11"/>
  <c r="U210" i="11"/>
  <c r="U209" i="11"/>
  <c r="U208" i="11"/>
  <c r="U334" i="11"/>
  <c r="U336" i="11"/>
  <c r="U332" i="11"/>
  <c r="U58" i="11"/>
  <c r="U399" i="11"/>
  <c r="U394" i="11"/>
  <c r="U392" i="11"/>
  <c r="U397" i="11"/>
  <c r="U360" i="11"/>
  <c r="U356" i="11"/>
  <c r="U627" i="11"/>
  <c r="U1178" i="11"/>
  <c r="U1175" i="11"/>
  <c r="U1176" i="11"/>
  <c r="U1177" i="11"/>
  <c r="U309" i="11"/>
  <c r="U307" i="11"/>
  <c r="U306" i="11"/>
  <c r="U308" i="11"/>
  <c r="U130" i="11"/>
  <c r="U129" i="11"/>
  <c r="U498" i="11"/>
  <c r="U347" i="11"/>
  <c r="U628" i="11"/>
  <c r="U325" i="11"/>
  <c r="U319" i="11"/>
  <c r="U603" i="11"/>
  <c r="U507" i="11"/>
  <c r="U505" i="11"/>
  <c r="U506" i="11"/>
  <c r="U316" i="11"/>
  <c r="U1123" i="11"/>
  <c r="U1057" i="11"/>
  <c r="U127" i="11"/>
  <c r="U125" i="11"/>
  <c r="U126" i="11"/>
  <c r="U431" i="11"/>
  <c r="U421" i="11"/>
  <c r="U418" i="11"/>
  <c r="U428" i="11"/>
  <c r="U1131" i="11"/>
  <c r="U1126" i="11"/>
  <c r="U1128" i="11"/>
  <c r="U1130" i="11"/>
  <c r="U1129" i="11"/>
  <c r="U1127" i="11"/>
  <c r="U131" i="11"/>
  <c r="U640" i="11"/>
  <c r="U327" i="11"/>
  <c r="U925" i="11"/>
  <c r="U917" i="11"/>
  <c r="U761" i="11"/>
  <c r="U419" i="11"/>
  <c r="U451" i="11"/>
  <c r="U538" i="11"/>
  <c r="U592" i="11"/>
  <c r="U913" i="11"/>
  <c r="U402" i="11"/>
  <c r="U1059" i="11"/>
  <c r="U510" i="11"/>
  <c r="U400" i="11"/>
  <c r="U101" i="11"/>
  <c r="U499" i="11"/>
  <c r="U536" i="11"/>
  <c r="U1054" i="11"/>
  <c r="U187" i="11"/>
  <c r="U743" i="11"/>
  <c r="U447" i="11"/>
  <c r="U501" i="11"/>
  <c r="U446" i="11"/>
  <c r="U1173" i="11"/>
  <c r="T1030" i="11"/>
  <c r="U124" i="11"/>
  <c r="U123" i="11"/>
  <c r="U555" i="11"/>
  <c r="U480" i="11"/>
  <c r="U122" i="11"/>
  <c r="U924" i="11"/>
  <c r="U221" i="11"/>
  <c r="U1001" i="11"/>
  <c r="U326" i="11"/>
  <c r="U106" i="11"/>
  <c r="U1201" i="11"/>
  <c r="U1218" i="11"/>
  <c r="U509" i="11"/>
  <c r="U508" i="11"/>
  <c r="U503" i="11"/>
  <c r="U1107" i="11"/>
  <c r="U1111" i="11"/>
  <c r="U1167" i="11"/>
  <c r="U817" i="11"/>
  <c r="U92" i="11"/>
  <c r="T770" i="11"/>
  <c r="U391" i="11"/>
  <c r="U114" i="11"/>
  <c r="U549" i="11"/>
  <c r="U1048" i="11"/>
  <c r="U1168" i="11"/>
  <c r="U85" i="11"/>
  <c r="U182" i="11"/>
  <c r="T150" i="11"/>
  <c r="U153" i="11" s="1"/>
  <c r="U320" i="11"/>
  <c r="U323" i="11"/>
  <c r="U1015" i="11"/>
  <c r="U330" i="11"/>
  <c r="T773" i="11"/>
  <c r="U634" i="11"/>
  <c r="U466" i="11"/>
  <c r="U220" i="11"/>
  <c r="T277" i="11"/>
  <c r="U184" i="11"/>
  <c r="U556" i="11"/>
  <c r="U713" i="11"/>
  <c r="U712" i="11"/>
  <c r="U890" i="11"/>
  <c r="U1251" i="11"/>
  <c r="U550" i="11"/>
  <c r="U641" i="11"/>
  <c r="U1258" i="11"/>
  <c r="U586" i="11"/>
  <c r="U452" i="11"/>
  <c r="U472" i="11"/>
  <c r="U181" i="11"/>
  <c r="U386" i="11"/>
  <c r="U1011" i="11"/>
  <c r="U1009" i="11"/>
  <c r="T850" i="11"/>
  <c r="U1202" i="11"/>
  <c r="U436" i="11"/>
  <c r="U222" i="11"/>
  <c r="T484" i="11"/>
  <c r="U497" i="11" s="1"/>
  <c r="T1138" i="11"/>
  <c r="U747" i="11"/>
  <c r="U478" i="11"/>
  <c r="U94" i="11"/>
  <c r="U389" i="11"/>
  <c r="U889" i="11"/>
  <c r="U1209" i="11"/>
  <c r="U1024" i="11"/>
  <c r="U462" i="11"/>
  <c r="U585" i="11"/>
  <c r="U553" i="11"/>
  <c r="U1025" i="11"/>
  <c r="T604" i="11"/>
  <c r="U1257" i="11"/>
  <c r="U755" i="11"/>
  <c r="U1204" i="11"/>
  <c r="U420" i="11"/>
  <c r="T784" i="11"/>
  <c r="U793" i="11" s="1"/>
  <c r="U1222" i="11"/>
  <c r="U47" i="11"/>
  <c r="U919" i="11"/>
  <c r="U459" i="11"/>
  <c r="U43" i="11"/>
  <c r="U694" i="11"/>
  <c r="U1223" i="11"/>
  <c r="U684" i="11"/>
  <c r="U148" i="11"/>
  <c r="U671" i="11"/>
  <c r="U1238" i="11"/>
  <c r="U408" i="11"/>
  <c r="U692" i="11"/>
  <c r="U216" i="11"/>
  <c r="U189" i="11"/>
  <c r="U1010" i="11"/>
  <c r="U96" i="11"/>
  <c r="U1077" i="11"/>
  <c r="U922" i="11"/>
  <c r="U111" i="11"/>
  <c r="U444" i="11"/>
  <c r="U51" i="11"/>
  <c r="U1006" i="11"/>
  <c r="U57" i="11"/>
  <c r="U760" i="11"/>
  <c r="U800" i="11"/>
  <c r="U470" i="11"/>
  <c r="U1028" i="11"/>
  <c r="U219" i="11"/>
  <c r="U907" i="11"/>
  <c r="U1097" i="11"/>
  <c r="U710" i="11"/>
  <c r="U820" i="11"/>
  <c r="U467" i="11"/>
  <c r="U673" i="11"/>
  <c r="U353" i="11"/>
  <c r="U596" i="11"/>
  <c r="U341" i="11"/>
  <c r="U339" i="11"/>
  <c r="T1033" i="11"/>
  <c r="U1046" i="11" s="1"/>
  <c r="U107" i="11"/>
  <c r="U1180" i="11"/>
  <c r="U1200" i="11"/>
  <c r="U763" i="11"/>
  <c r="U693" i="11"/>
  <c r="U584" i="11"/>
  <c r="U528" i="11"/>
  <c r="U112" i="11"/>
  <c r="U68" i="11"/>
  <c r="U537" i="11"/>
  <c r="T275" i="11"/>
  <c r="U914" i="11"/>
  <c r="U703" i="11"/>
  <c r="U1198" i="11"/>
  <c r="T942" i="11"/>
  <c r="U1002" i="11"/>
  <c r="T862" i="11"/>
  <c r="U872" i="11" s="1"/>
  <c r="U217" i="11"/>
  <c r="U1106" i="11"/>
  <c r="U590" i="11"/>
  <c r="U388" i="11"/>
  <c r="U626" i="11"/>
  <c r="U1132" i="11"/>
  <c r="U398" i="11"/>
  <c r="U719" i="11"/>
  <c r="U1182" i="11"/>
  <c r="U721" i="11"/>
  <c r="T235" i="11"/>
  <c r="U888" i="11"/>
  <c r="T166" i="11"/>
  <c r="U179" i="11" s="1"/>
  <c r="U441" i="11"/>
  <c r="T559" i="11"/>
  <c r="U35" i="11"/>
  <c r="U44" i="11"/>
  <c r="T937" i="11"/>
  <c r="T1031" i="11"/>
  <c r="U393" i="11"/>
  <c r="U133" i="11"/>
  <c r="U1220" i="11"/>
  <c r="U687" i="11"/>
  <c r="U151" i="11"/>
  <c r="U1250" i="11"/>
  <c r="U352" i="11"/>
  <c r="U1249" i="11"/>
  <c r="U1195" i="11"/>
  <c r="U502" i="11"/>
  <c r="U87" i="11"/>
  <c r="U623" i="11"/>
  <c r="U534" i="11"/>
  <c r="U348" i="11"/>
  <c r="U594" i="11"/>
  <c r="U113" i="11"/>
  <c r="U756" i="11"/>
  <c r="T191" i="11"/>
  <c r="U702" i="11"/>
  <c r="U752" i="11"/>
  <c r="U358" i="11"/>
  <c r="U920" i="11"/>
  <c r="U73" i="11"/>
  <c r="U1020" i="11"/>
  <c r="U76" i="11"/>
  <c r="U225" i="11"/>
  <c r="U56" i="11"/>
  <c r="U742" i="11"/>
  <c r="U998" i="11"/>
  <c r="U231" i="11"/>
  <c r="U158" i="11"/>
  <c r="T848" i="11"/>
  <c r="U849" i="11" s="1"/>
  <c r="U91" i="11"/>
  <c r="U110" i="11"/>
  <c r="U792" i="11"/>
  <c r="U351" i="11"/>
  <c r="U145" i="11"/>
  <c r="U479" i="11"/>
  <c r="U722" i="11"/>
  <c r="U60" i="11"/>
  <c r="U450" i="11"/>
  <c r="T244" i="11"/>
  <c r="U791" i="11"/>
  <c r="U324" i="11"/>
  <c r="U504" i="11"/>
  <c r="U1120" i="11"/>
  <c r="U589" i="11"/>
  <c r="T952" i="11"/>
  <c r="U957" i="11" s="1"/>
  <c r="U464" i="11"/>
  <c r="U600" i="11"/>
  <c r="U72" i="11"/>
  <c r="U1004" i="11"/>
  <c r="T255" i="11"/>
  <c r="U266" i="11" s="1"/>
  <c r="U1219" i="11"/>
  <c r="U49" i="11"/>
  <c r="U548" i="11"/>
  <c r="T1133" i="11"/>
  <c r="U1138" i="11" s="1"/>
  <c r="U745" i="11"/>
  <c r="U1216" i="11"/>
  <c r="U758" i="11"/>
  <c r="T655" i="11"/>
  <c r="U659" i="11" s="1"/>
  <c r="U819" i="11"/>
  <c r="U1124" i="11"/>
  <c r="U1247" i="11"/>
  <c r="T764" i="11"/>
  <c r="U1254" i="11"/>
  <c r="U727" i="11"/>
  <c r="T609" i="11"/>
  <c r="U622" i="11" s="1"/>
  <c r="T1029" i="11"/>
  <c r="U1042" i="11" s="1"/>
  <c r="U918" i="11"/>
  <c r="U413" i="11"/>
  <c r="U67" i="11"/>
  <c r="U84" i="11"/>
  <c r="U828" i="11"/>
  <c r="U82" i="11"/>
  <c r="T1060" i="11"/>
  <c r="T803" i="11"/>
  <c r="U813" i="11" s="1"/>
  <c r="U443" i="11"/>
  <c r="T192" i="11"/>
  <c r="U1190" i="11"/>
  <c r="U449" i="11"/>
  <c r="U333" i="11"/>
  <c r="U997" i="11"/>
  <c r="T274" i="11"/>
  <c r="U65" i="11"/>
  <c r="U591" i="11"/>
  <c r="U42" i="11"/>
  <c r="U36" i="11"/>
  <c r="T977" i="11"/>
  <c r="U981" i="11" s="1"/>
  <c r="U229" i="11"/>
  <c r="U527" i="11"/>
  <c r="U439" i="11"/>
  <c r="U701" i="11"/>
  <c r="U395" i="11"/>
  <c r="U1255" i="11"/>
  <c r="U1055" i="11"/>
  <c r="U1171" i="11"/>
  <c r="U1056" i="11"/>
  <c r="U359" i="11"/>
  <c r="U554" i="11"/>
  <c r="U1166" i="11"/>
  <c r="U411" i="11"/>
  <c r="U1169" i="11"/>
  <c r="U489" i="11"/>
  <c r="U496" i="11"/>
  <c r="U390" i="11"/>
  <c r="U1016" i="11"/>
  <c r="U1047" i="11"/>
  <c r="U535" i="11"/>
  <c r="U1005" i="11"/>
  <c r="U344" i="11"/>
  <c r="U335" i="11"/>
  <c r="U93" i="11"/>
  <c r="U463" i="11"/>
  <c r="U1162" i="11"/>
  <c r="U624" i="11"/>
  <c r="U342" i="11"/>
  <c r="U738" i="11"/>
  <c r="U542" i="11"/>
  <c r="U1210" i="11"/>
  <c r="U410" i="11"/>
  <c r="U461" i="11"/>
  <c r="U912" i="11"/>
  <c r="U401" i="11"/>
  <c r="U322" i="11"/>
  <c r="U232" i="11"/>
  <c r="U770" i="11"/>
  <c r="U465" i="11"/>
  <c r="U1160" i="11"/>
  <c r="U1122" i="11"/>
  <c r="U481" i="11"/>
  <c r="U102" i="11"/>
  <c r="U921" i="11"/>
  <c r="U185" i="11"/>
  <c r="U1008" i="11"/>
  <c r="U691" i="11"/>
  <c r="U750" i="11"/>
  <c r="U695" i="11"/>
  <c r="U1159" i="11"/>
  <c r="U491" i="11"/>
  <c r="T891" i="11"/>
  <c r="U892" i="11" s="1"/>
  <c r="U746" i="11"/>
  <c r="U526" i="11"/>
  <c r="T233" i="11"/>
  <c r="U246" i="11" s="1"/>
  <c r="U77" i="11"/>
  <c r="T372" i="11"/>
  <c r="U587" i="11"/>
  <c r="U430" i="11"/>
  <c r="U1012" i="11"/>
  <c r="U437" i="11"/>
  <c r="T1139" i="11"/>
  <c r="U495" i="11"/>
  <c r="U803" i="11"/>
  <c r="U1161" i="11"/>
  <c r="U1136" i="11"/>
  <c r="U715" i="11"/>
  <c r="U1000" i="11"/>
  <c r="U100" i="11"/>
  <c r="U66" i="11"/>
  <c r="U183" i="11"/>
  <c r="U1227" i="11"/>
  <c r="U1234" i="11"/>
  <c r="U748" i="11"/>
  <c r="T966" i="11"/>
  <c r="U374" i="11"/>
  <c r="U109" i="11"/>
  <c r="U826" i="11"/>
  <c r="T267" i="11"/>
  <c r="U275" i="11" s="1"/>
  <c r="T1080" i="11"/>
  <c r="U1093" i="11" s="1"/>
  <c r="T771" i="11"/>
  <c r="U784" i="11" s="1"/>
  <c r="U941" i="11"/>
  <c r="U50" i="11"/>
  <c r="U485" i="11"/>
  <c r="U717" i="11"/>
  <c r="U426" i="11"/>
  <c r="U212" i="11"/>
  <c r="U409" i="11"/>
  <c r="U588" i="11"/>
  <c r="U1226" i="11"/>
  <c r="U34" i="11"/>
  <c r="U45" i="11"/>
  <c r="U737" i="11"/>
  <c r="T286" i="11"/>
  <c r="U293" i="11" s="1"/>
  <c r="U631" i="11"/>
  <c r="U630" i="11"/>
  <c r="U699" i="11"/>
  <c r="U1213" i="11"/>
  <c r="U769" i="11"/>
  <c r="U744" i="11"/>
  <c r="U716" i="11"/>
  <c r="U1244" i="11"/>
  <c r="U1119" i="11"/>
  <c r="U331" i="11"/>
  <c r="U88" i="11"/>
  <c r="U759" i="11"/>
  <c r="U99" i="11"/>
  <c r="U186" i="11"/>
  <c r="T851" i="11"/>
  <c r="U86" i="11"/>
  <c r="U456" i="11"/>
  <c r="U445" i="11"/>
  <c r="U1109" i="11"/>
  <c r="U530" i="11"/>
  <c r="U741" i="11"/>
  <c r="U894" i="11"/>
  <c r="U911" i="11"/>
  <c r="U754" i="11"/>
  <c r="U477" i="11"/>
  <c r="U156" i="11"/>
  <c r="U483" i="11"/>
  <c r="U1053" i="11"/>
  <c r="U1115" i="11"/>
  <c r="U621" i="11"/>
  <c r="U433" i="11"/>
  <c r="U579" i="11"/>
  <c r="U1089" i="11"/>
  <c r="U638" i="11"/>
  <c r="U71" i="11"/>
  <c r="U1100" i="11"/>
  <c r="U910" i="11"/>
  <c r="U829" i="11"/>
  <c r="U242" i="11"/>
  <c r="U1023" i="11"/>
  <c r="U593" i="11"/>
  <c r="U577" i="11"/>
  <c r="U552" i="11"/>
  <c r="U1259" i="11"/>
  <c r="U629" i="11"/>
  <c r="U697" i="11"/>
  <c r="U340" i="11"/>
  <c r="U852" i="11"/>
  <c r="U1027" i="11"/>
  <c r="U707" i="11"/>
  <c r="U74" i="11"/>
  <c r="U1099" i="11"/>
  <c r="U149" i="11"/>
  <c r="U558" i="11"/>
  <c r="U1112" i="11"/>
  <c r="U632" i="11"/>
  <c r="U1260" i="11"/>
  <c r="U80" i="11"/>
  <c r="U310" i="11"/>
  <c r="U89" i="11"/>
  <c r="U1051" i="11"/>
  <c r="U559" i="11"/>
  <c r="U1241" i="11"/>
  <c r="U601" i="11"/>
  <c r="U1211" i="11"/>
  <c r="U46" i="11"/>
  <c r="U906" i="11"/>
  <c r="U218" i="11"/>
  <c r="U780" i="11"/>
  <c r="U134" i="11"/>
  <c r="U152" i="11"/>
  <c r="U471" i="11"/>
  <c r="U705" i="11"/>
  <c r="U1114" i="11"/>
  <c r="T1145" i="11"/>
  <c r="U1154" i="11" s="1"/>
  <c r="U825" i="11"/>
  <c r="U128" i="11"/>
  <c r="U999" i="11"/>
  <c r="U135" i="11"/>
  <c r="U115" i="11"/>
  <c r="U64" i="11"/>
  <c r="T161" i="11"/>
  <c r="U773" i="11"/>
  <c r="T560" i="11"/>
  <c r="U573" i="11" s="1"/>
  <c r="U1017" i="11"/>
  <c r="T830" i="11"/>
  <c r="U832" i="11" s="1"/>
  <c r="T511" i="11"/>
  <c r="U521" i="11" s="1"/>
  <c r="U429" i="11"/>
  <c r="U959" i="11"/>
  <c r="U312" i="11"/>
  <c r="U476" i="11"/>
  <c r="T962" i="11"/>
  <c r="U975" i="11" s="1"/>
  <c r="U376" i="11"/>
  <c r="T250" i="11"/>
  <c r="U250" i="11" s="1"/>
  <c r="U249" i="11"/>
  <c r="U1105" i="11"/>
  <c r="U639" i="11"/>
  <c r="U1172" i="11"/>
  <c r="T194" i="11"/>
  <c r="U207" i="11" s="1"/>
  <c r="U41" i="11"/>
  <c r="U37" i="11"/>
  <c r="U1179" i="11"/>
  <c r="U438" i="11"/>
  <c r="U1113" i="11"/>
  <c r="U373" i="11"/>
  <c r="U314" i="11"/>
  <c r="U778" i="11"/>
  <c r="U893" i="11"/>
  <c r="U940" i="11"/>
  <c r="U435" i="11"/>
  <c r="U338" i="11"/>
  <c r="U154" i="11"/>
  <c r="U1235" i="11"/>
  <c r="U855" i="11"/>
  <c r="U823" i="11"/>
  <c r="U227" i="11"/>
  <c r="U964" i="11"/>
  <c r="U240" i="11"/>
  <c r="U97" i="11"/>
  <c r="U1116" i="11"/>
  <c r="U905" i="11"/>
  <c r="U1083" i="11"/>
  <c r="U1058" i="11"/>
  <c r="U982" i="11"/>
  <c r="U824" i="11"/>
  <c r="U302" i="11"/>
  <c r="U860" i="11"/>
  <c r="U108" i="11"/>
  <c r="U214" i="11"/>
  <c r="U620" i="11"/>
  <c r="U468" i="11"/>
  <c r="U383" i="11"/>
  <c r="U329" i="11"/>
  <c r="U1252" i="11"/>
  <c r="U1086" i="11"/>
  <c r="U614" i="11"/>
  <c r="U98" i="11"/>
  <c r="U448" i="11"/>
  <c r="U787" i="11"/>
  <c r="U105" i="11"/>
  <c r="U1207" i="11"/>
  <c r="U136" i="11"/>
  <c r="U1117" i="11"/>
  <c r="U533" i="11"/>
  <c r="U362" i="11"/>
  <c r="U486" i="11"/>
  <c r="U1095" i="11"/>
  <c r="T642" i="11"/>
  <c r="U728" i="11"/>
  <c r="U544" i="11"/>
  <c r="U228" i="11"/>
  <c r="U1103" i="11"/>
  <c r="U1087" i="11"/>
  <c r="U59" i="11"/>
  <c r="U264" i="11"/>
  <c r="U223" i="11"/>
  <c r="U887" i="11"/>
  <c r="U500" i="11"/>
  <c r="U1253" i="11"/>
  <c r="U350" i="11"/>
  <c r="U1050" i="11"/>
  <c r="T983" i="11"/>
  <c r="U994" i="11" s="1"/>
  <c r="U454" i="11"/>
  <c r="U764" i="11"/>
  <c r="U597" i="11"/>
  <c r="U492" i="11"/>
  <c r="U1110" i="11"/>
  <c r="U698" i="11"/>
  <c r="U1230" i="11"/>
  <c r="U233" i="11"/>
  <c r="U132" i="11"/>
  <c r="U858" i="11"/>
  <c r="U821" i="11"/>
  <c r="U119" i="11"/>
  <c r="U95" i="11"/>
  <c r="U455" i="11"/>
  <c r="U1021" i="11"/>
  <c r="U708" i="11"/>
  <c r="U1003" i="11"/>
  <c r="U771" i="11"/>
  <c r="U230" i="11"/>
  <c r="U788" i="11"/>
  <c r="U1091" i="11"/>
  <c r="U488" i="11"/>
  <c r="U859" i="11"/>
  <c r="U234" i="11"/>
  <c r="T276" i="11"/>
  <c r="U289" i="11" s="1"/>
  <c r="U81" i="11"/>
  <c r="U349" i="11"/>
  <c r="U1019" i="11"/>
  <c r="U453" i="11"/>
  <c r="U899" i="11"/>
  <c r="U644" i="11"/>
  <c r="U141" i="11"/>
  <c r="U762" i="11"/>
  <c r="U1232" i="11"/>
  <c r="U602" i="11"/>
  <c r="U1014" i="11"/>
  <c r="U740" i="11"/>
  <c r="U407" i="11"/>
  <c r="U424" i="11"/>
  <c r="U1197" i="11"/>
  <c r="T165" i="11"/>
  <c r="U176" i="11" s="1"/>
  <c r="U70" i="11"/>
  <c r="U83" i="11"/>
  <c r="U425" i="11"/>
  <c r="U576" i="11"/>
  <c r="U1125" i="11"/>
  <c r="U515" i="11"/>
  <c r="U853" i="11"/>
  <c r="U321" i="11"/>
  <c r="U718" i="11"/>
  <c r="U696" i="11"/>
  <c r="U512" i="11"/>
  <c r="U962" i="11"/>
  <c r="U966" i="11"/>
  <c r="U1104" i="11"/>
  <c r="U830" i="11"/>
  <c r="U531" i="11"/>
  <c r="U785" i="11"/>
  <c r="U1061" i="11"/>
  <c r="U709" i="11"/>
  <c r="U396" i="11"/>
  <c r="U180" i="11"/>
  <c r="U38" i="11"/>
  <c r="T835" i="11"/>
  <c r="U848" i="11" s="1"/>
  <c r="U1205" i="11"/>
  <c r="U427" i="11"/>
  <c r="U1225" i="11"/>
  <c r="U423" i="11"/>
  <c r="T873" i="11"/>
  <c r="U883" i="11" s="1"/>
  <c r="U1013" i="11"/>
  <c r="U961" i="11"/>
  <c r="U1248" i="11"/>
  <c r="U772" i="11"/>
  <c r="U898" i="11"/>
  <c r="U121" i="11"/>
  <c r="U1193" i="11"/>
  <c r="U1212" i="11"/>
  <c r="U120" i="11"/>
  <c r="U387" i="11"/>
  <c r="U285" i="11" l="1"/>
  <c r="U565" i="11"/>
  <c r="U781" i="11"/>
  <c r="U192" i="11"/>
  <c r="U866" i="11"/>
  <c r="U952" i="11"/>
  <c r="U968" i="11"/>
  <c r="U1044" i="11"/>
  <c r="U1074" i="11"/>
  <c r="U877" i="11"/>
  <c r="U916" i="11"/>
  <c r="U882" i="11"/>
  <c r="U1134" i="11"/>
  <c r="U655" i="11"/>
  <c r="U926" i="11"/>
  <c r="U811" i="11"/>
  <c r="U1036" i="11"/>
  <c r="U1038" i="11"/>
  <c r="U1076" i="11"/>
  <c r="U1073" i="11"/>
  <c r="U802" i="11"/>
  <c r="U647" i="11"/>
  <c r="U520" i="11"/>
  <c r="U243" i="11"/>
  <c r="U854" i="11"/>
  <c r="U1078" i="11"/>
  <c r="U1030" i="11"/>
  <c r="U561" i="11"/>
  <c r="U807" i="11"/>
  <c r="U1034" i="11"/>
  <c r="U1150" i="11"/>
  <c r="U616" i="11"/>
  <c r="U789" i="11"/>
  <c r="U646" i="11"/>
  <c r="U645" i="11"/>
  <c r="U300" i="11"/>
  <c r="U844" i="11"/>
  <c r="U258" i="11"/>
  <c r="U1045" i="11"/>
  <c r="U563" i="11"/>
  <c r="U303" i="11"/>
  <c r="U666" i="11"/>
  <c r="U191" i="11"/>
  <c r="U1139" i="11"/>
  <c r="U943" i="11"/>
  <c r="U159" i="11"/>
  <c r="U929" i="11"/>
  <c r="U304" i="11"/>
  <c r="U951" i="11"/>
  <c r="U934" i="11"/>
  <c r="U739" i="11"/>
  <c r="U928" i="11"/>
  <c r="U1075" i="11"/>
  <c r="U879" i="11"/>
  <c r="U194" i="11"/>
  <c r="U195" i="11"/>
  <c r="U880" i="11"/>
  <c r="U1079" i="11"/>
  <c r="U930" i="11"/>
  <c r="U305" i="11"/>
  <c r="U202" i="11"/>
  <c r="U171" i="11"/>
  <c r="U927" i="11"/>
  <c r="U1037" i="11"/>
  <c r="U165" i="11"/>
  <c r="U1064" i="11"/>
  <c r="U798" i="11"/>
  <c r="U980" i="11"/>
  <c r="U841" i="11"/>
  <c r="U252" i="11"/>
  <c r="U831" i="11"/>
  <c r="U267" i="11"/>
  <c r="U799" i="11"/>
  <c r="U604" i="11"/>
  <c r="U609" i="11"/>
  <c r="U932" i="11"/>
  <c r="U973" i="11"/>
  <c r="U936" i="11"/>
  <c r="U560" i="11"/>
  <c r="U935" i="11"/>
  <c r="U296" i="11"/>
  <c r="U1068" i="11"/>
  <c r="U895" i="11"/>
  <c r="U835" i="11"/>
  <c r="U1085" i="11"/>
  <c r="U1108" i="11"/>
  <c r="U278" i="11"/>
  <c r="U1149" i="11"/>
  <c r="U648" i="11"/>
  <c r="U173" i="11"/>
  <c r="U988" i="11"/>
  <c r="U995" i="11"/>
  <c r="U979" i="11"/>
  <c r="U977" i="11"/>
  <c r="U385" i="11"/>
  <c r="U375" i="11"/>
  <c r="U384" i="11"/>
  <c r="U564" i="11"/>
  <c r="U1090" i="11"/>
  <c r="U287" i="11"/>
  <c r="U816" i="11"/>
  <c r="U815" i="11"/>
  <c r="U668" i="11"/>
  <c r="U665" i="11"/>
  <c r="U664" i="11"/>
  <c r="U662" i="11"/>
  <c r="U661" i="11"/>
  <c r="U663" i="11"/>
  <c r="U660" i="11"/>
  <c r="U839" i="11"/>
  <c r="U572" i="11"/>
  <c r="U235" i="11"/>
  <c r="U610" i="11"/>
  <c r="U857" i="11"/>
  <c r="U1148" i="11"/>
  <c r="U806" i="11"/>
  <c r="U198" i="11"/>
  <c r="U976" i="11"/>
  <c r="U783" i="11"/>
  <c r="U292" i="11"/>
  <c r="U1133" i="11"/>
  <c r="U1029" i="11"/>
  <c r="U490" i="11"/>
  <c r="U608" i="11"/>
  <c r="U244" i="11"/>
  <c r="U782" i="11"/>
  <c r="U939" i="11"/>
  <c r="U619" i="11"/>
  <c r="U265" i="11"/>
  <c r="U269" i="11"/>
  <c r="U271" i="11"/>
  <c r="U974" i="11"/>
  <c r="U790" i="11"/>
  <c r="U206" i="11"/>
  <c r="U868" i="11"/>
  <c r="U838" i="11"/>
  <c r="U1152" i="11"/>
  <c r="U382" i="11"/>
  <c r="U990" i="11"/>
  <c r="U874" i="11"/>
  <c r="U965" i="11"/>
  <c r="U1067" i="11"/>
  <c r="U1063" i="11"/>
  <c r="U1032" i="11"/>
  <c r="U992" i="11"/>
  <c r="U955" i="11"/>
  <c r="U379" i="11"/>
  <c r="U1151" i="11"/>
  <c r="U1147" i="11"/>
  <c r="U1081" i="11"/>
  <c r="U643" i="11"/>
  <c r="U253" i="11"/>
  <c r="U168" i="11"/>
  <c r="U239" i="11"/>
  <c r="U845" i="11"/>
  <c r="U652" i="11"/>
  <c r="U295" i="11"/>
  <c r="U1137" i="11"/>
  <c r="U794" i="11"/>
  <c r="U960" i="11"/>
  <c r="U953" i="11"/>
  <c r="U270" i="11"/>
  <c r="U272" i="11"/>
  <c r="U795" i="11"/>
  <c r="U1088" i="11"/>
  <c r="U164" i="11"/>
  <c r="U237" i="11"/>
  <c r="U263" i="11"/>
  <c r="U261" i="11"/>
  <c r="U262" i="11"/>
  <c r="U524" i="11"/>
  <c r="U522" i="11"/>
  <c r="U884" i="11"/>
  <c r="U985" i="11"/>
  <c r="U380" i="11"/>
  <c r="U257" i="11"/>
  <c r="U878" i="11"/>
  <c r="U667" i="11"/>
  <c r="U814" i="11"/>
  <c r="U613" i="11"/>
  <c r="U651" i="11"/>
  <c r="U870" i="11"/>
  <c r="U617" i="11"/>
  <c r="U658" i="11"/>
  <c r="U172" i="11"/>
  <c r="U163" i="11"/>
  <c r="U162" i="11"/>
  <c r="U161" i="11"/>
  <c r="U160" i="11"/>
  <c r="U150" i="11"/>
  <c r="U281" i="11"/>
  <c r="U1043" i="11"/>
  <c r="U871" i="11"/>
  <c r="U1080" i="11"/>
  <c r="U568" i="11"/>
  <c r="U494" i="11"/>
  <c r="U851" i="11"/>
  <c r="U867" i="11"/>
  <c r="U274" i="11"/>
  <c r="U1040" i="11"/>
  <c r="U944" i="11"/>
  <c r="U155" i="11"/>
  <c r="U958" i="11"/>
  <c r="U954" i="11"/>
  <c r="U238" i="11"/>
  <c r="U273" i="11"/>
  <c r="U516" i="11"/>
  <c r="U865" i="11"/>
  <c r="U1158" i="11"/>
  <c r="U1155" i="11"/>
  <c r="U1157" i="11"/>
  <c r="U846" i="11"/>
  <c r="U996" i="11"/>
  <c r="U991" i="11"/>
  <c r="U843" i="11"/>
  <c r="U840" i="11"/>
  <c r="U842" i="11"/>
  <c r="U642" i="11"/>
  <c r="U203" i="11"/>
  <c r="U847" i="11"/>
  <c r="U196" i="11"/>
  <c r="U175" i="11"/>
  <c r="U1153" i="11"/>
  <c r="U650" i="11"/>
  <c r="U268" i="11"/>
  <c r="U1065" i="11"/>
  <c r="U245" i="11"/>
  <c r="U805" i="11"/>
  <c r="U804" i="11"/>
  <c r="U1156" i="11"/>
  <c r="U167" i="11"/>
  <c r="U1071" i="11"/>
  <c r="U786" i="11"/>
  <c r="U891" i="11"/>
  <c r="U514" i="11"/>
  <c r="U277" i="11"/>
  <c r="U566" i="11"/>
  <c r="U484" i="11"/>
  <c r="U653" i="11"/>
  <c r="U986" i="11"/>
  <c r="U1041" i="11"/>
  <c r="U963" i="11"/>
  <c r="U255" i="11"/>
  <c r="U199" i="11"/>
  <c r="U615" i="11"/>
  <c r="U967" i="11"/>
  <c r="U971" i="11"/>
  <c r="U1039" i="11"/>
  <c r="U174" i="11"/>
  <c r="U169" i="11"/>
  <c r="U875" i="11"/>
  <c r="U873" i="11"/>
  <c r="U886" i="11"/>
  <c r="U885" i="11"/>
  <c r="U519" i="11"/>
  <c r="U511" i="11"/>
  <c r="U517" i="11"/>
  <c r="U881" i="11"/>
  <c r="U170" i="11"/>
  <c r="U567" i="11"/>
  <c r="U280" i="11"/>
  <c r="U903" i="11"/>
  <c r="U779" i="11"/>
  <c r="U254" i="11"/>
  <c r="U983" i="11"/>
  <c r="U1069" i="11"/>
  <c r="U777" i="11"/>
  <c r="U775" i="11"/>
  <c r="U774" i="11"/>
  <c r="U776" i="11"/>
  <c r="U768" i="11"/>
  <c r="U570" i="11"/>
  <c r="U291" i="11"/>
  <c r="U204" i="11"/>
  <c r="U950" i="11"/>
  <c r="U947" i="11"/>
  <c r="U946" i="11"/>
  <c r="U948" i="11"/>
  <c r="U949" i="11"/>
  <c r="U279" i="11"/>
  <c r="U900" i="11"/>
  <c r="U766" i="11"/>
  <c r="U902" i="11"/>
  <c r="U797" i="11"/>
  <c r="U796" i="11"/>
  <c r="U765" i="11"/>
  <c r="U856" i="11"/>
  <c r="U487" i="11"/>
  <c r="U283" i="11"/>
  <c r="U993" i="11"/>
  <c r="U942" i="11"/>
  <c r="U1084" i="11"/>
  <c r="U649" i="11"/>
  <c r="U656" i="11"/>
  <c r="U654" i="11"/>
  <c r="U989" i="11"/>
  <c r="U193" i="11"/>
  <c r="U896" i="11"/>
  <c r="U606" i="11"/>
  <c r="U945" i="11"/>
  <c r="U809" i="11"/>
  <c r="U1060" i="11"/>
  <c r="U256" i="11"/>
  <c r="U197" i="11"/>
  <c r="U236" i="11"/>
  <c r="U972" i="11"/>
  <c r="U836" i="11"/>
  <c r="U862" i="11"/>
  <c r="U834" i="11"/>
  <c r="U864" i="11"/>
  <c r="U904" i="11"/>
  <c r="U901" i="11"/>
  <c r="U1092" i="11"/>
  <c r="U1146" i="11"/>
  <c r="U1145" i="11"/>
  <c r="U1144" i="11"/>
  <c r="U1143" i="11"/>
  <c r="U1142" i="11"/>
  <c r="U1141" i="11"/>
  <c r="U987" i="11"/>
  <c r="U618" i="11"/>
  <c r="U1082" i="11"/>
  <c r="U513" i="11"/>
  <c r="U377" i="11"/>
  <c r="U523" i="11"/>
  <c r="U282" i="11"/>
  <c r="U1066" i="11"/>
  <c r="U157" i="11"/>
  <c r="U812" i="11"/>
  <c r="U260" i="11"/>
  <c r="U657" i="11"/>
  <c r="U241" i="11"/>
  <c r="U612" i="11"/>
  <c r="U611" i="11"/>
  <c r="U605" i="11"/>
  <c r="U808" i="11"/>
  <c r="U200" i="11"/>
  <c r="U938" i="11"/>
  <c r="U956" i="11"/>
  <c r="U969" i="11"/>
  <c r="U1033" i="11"/>
  <c r="U1035" i="11"/>
  <c r="U178" i="11"/>
  <c r="U177" i="11"/>
  <c r="U518" i="11"/>
  <c r="U837" i="11"/>
  <c r="U166" i="11"/>
  <c r="U984" i="11"/>
  <c r="U299" i="11"/>
  <c r="U298" i="11"/>
  <c r="U833" i="11"/>
  <c r="U286" i="11"/>
  <c r="U1140" i="11"/>
  <c r="U897" i="11"/>
  <c r="U1062" i="11"/>
  <c r="U205" i="11"/>
  <c r="U861" i="11"/>
  <c r="U571" i="11"/>
  <c r="U378" i="11"/>
  <c r="U248" i="11"/>
  <c r="U247" i="11"/>
  <c r="U288" i="11"/>
  <c r="U869" i="11"/>
  <c r="U1072" i="11"/>
  <c r="U259" i="11"/>
  <c r="U1070" i="11"/>
  <c r="U978" i="11"/>
  <c r="U276" i="11"/>
  <c r="U493" i="11"/>
  <c r="U863" i="11"/>
  <c r="U290" i="11"/>
  <c r="U297" i="11"/>
  <c r="U251" i="11"/>
  <c r="U294" i="11"/>
  <c r="U1031" i="11"/>
  <c r="U562" i="11"/>
  <c r="U284" i="11"/>
  <c r="U876" i="11"/>
  <c r="U1135" i="11"/>
  <c r="U767" i="11"/>
  <c r="U850" i="11"/>
  <c r="U607" i="11"/>
  <c r="U372" i="11"/>
  <c r="U810" i="11"/>
  <c r="U937" i="11"/>
  <c r="U381" i="11"/>
  <c r="U201" i="11"/>
  <c r="U970" i="11"/>
  <c r="U569" i="11"/>
  <c r="G5" i="10" l="1"/>
  <c r="H9" i="10" s="1"/>
  <c r="G6" i="10"/>
  <c r="H10" i="10" s="1"/>
  <c r="G7" i="10"/>
  <c r="H11" i="10" s="1"/>
  <c r="G8" i="10"/>
  <c r="H12" i="10" s="1"/>
  <c r="G9" i="10"/>
  <c r="G10" i="10"/>
  <c r="G11" i="10"/>
  <c r="H15" i="10" s="1"/>
  <c r="G12" i="10"/>
  <c r="H16" i="10" s="1"/>
  <c r="G13" i="10"/>
  <c r="H17" i="10" s="1"/>
  <c r="G14" i="10"/>
  <c r="H18" i="10" s="1"/>
  <c r="G15" i="10"/>
  <c r="H19" i="10" s="1"/>
  <c r="G16" i="10"/>
  <c r="H20" i="10" s="1"/>
  <c r="G17" i="10"/>
  <c r="G18" i="10"/>
  <c r="G19" i="10"/>
  <c r="H23" i="10" s="1"/>
  <c r="G20" i="10"/>
  <c r="H24" i="10" s="1"/>
  <c r="G21" i="10"/>
  <c r="H25" i="10" s="1"/>
  <c r="G22" i="10"/>
  <c r="H26" i="10" s="1"/>
  <c r="G23" i="10"/>
  <c r="H27" i="10" s="1"/>
  <c r="G24" i="10"/>
  <c r="H28" i="10" s="1"/>
  <c r="G25" i="10"/>
  <c r="G26" i="10"/>
  <c r="G27" i="10"/>
  <c r="H31" i="10" s="1"/>
  <c r="G28" i="10"/>
  <c r="H32" i="10" s="1"/>
  <c r="G29" i="10"/>
  <c r="H33" i="10" s="1"/>
  <c r="G30" i="10"/>
  <c r="H34" i="10" s="1"/>
  <c r="G31" i="10"/>
  <c r="H35" i="10" s="1"/>
  <c r="G32" i="10"/>
  <c r="H36" i="10" s="1"/>
  <c r="G33" i="10"/>
  <c r="G34" i="10"/>
  <c r="G35" i="10"/>
  <c r="H39" i="10" s="1"/>
  <c r="G36" i="10"/>
  <c r="H40" i="10" s="1"/>
  <c r="G37" i="10"/>
  <c r="H41" i="10" s="1"/>
  <c r="G38" i="10"/>
  <c r="H42" i="10" s="1"/>
  <c r="G39" i="10"/>
  <c r="H43" i="10" s="1"/>
  <c r="G40" i="10"/>
  <c r="H44" i="10" s="1"/>
  <c r="G41" i="10"/>
  <c r="G42" i="10"/>
  <c r="G43" i="10"/>
  <c r="H47" i="10" s="1"/>
  <c r="G44" i="10"/>
  <c r="H48" i="10" s="1"/>
  <c r="G45" i="10"/>
  <c r="H49" i="10" s="1"/>
  <c r="G46" i="10"/>
  <c r="H50" i="10" s="1"/>
  <c r="G47" i="10"/>
  <c r="H51" i="10" s="1"/>
  <c r="G48" i="10"/>
  <c r="H52" i="10" s="1"/>
  <c r="G49" i="10"/>
  <c r="G50" i="10"/>
  <c r="G51" i="10"/>
  <c r="H55" i="10" s="1"/>
  <c r="G52" i="10"/>
  <c r="H56" i="10" s="1"/>
  <c r="G53" i="10"/>
  <c r="H57" i="10" s="1"/>
  <c r="G54" i="10"/>
  <c r="H58" i="10" s="1"/>
  <c r="G55" i="10"/>
  <c r="H59" i="10" s="1"/>
  <c r="G56" i="10"/>
  <c r="H60" i="10" s="1"/>
  <c r="G57" i="10"/>
  <c r="G58" i="10"/>
  <c r="G59" i="10"/>
  <c r="H63" i="10" s="1"/>
  <c r="G60" i="10"/>
  <c r="H64" i="10" s="1"/>
  <c r="G61" i="10"/>
  <c r="H65" i="10" s="1"/>
  <c r="G62" i="10"/>
  <c r="H66" i="10" s="1"/>
  <c r="G63" i="10"/>
  <c r="H67" i="10" s="1"/>
  <c r="G64" i="10"/>
  <c r="H68" i="10" s="1"/>
  <c r="G65" i="10"/>
  <c r="G66" i="10"/>
  <c r="G67" i="10"/>
  <c r="H71" i="10" s="1"/>
  <c r="G68" i="10"/>
  <c r="H72" i="10" s="1"/>
  <c r="G69" i="10"/>
  <c r="H73" i="10" s="1"/>
  <c r="G70" i="10"/>
  <c r="H74" i="10" s="1"/>
  <c r="G71" i="10"/>
  <c r="H75" i="10" s="1"/>
  <c r="G72" i="10"/>
  <c r="H76" i="10" s="1"/>
  <c r="G73" i="10"/>
  <c r="G74" i="10"/>
  <c r="G75" i="10"/>
  <c r="H79" i="10" s="1"/>
  <c r="G76" i="10"/>
  <c r="H80" i="10" s="1"/>
  <c r="G77" i="10"/>
  <c r="H81" i="10" s="1"/>
  <c r="G78" i="10"/>
  <c r="H82" i="10" s="1"/>
  <c r="G79" i="10"/>
  <c r="H83" i="10" s="1"/>
  <c r="G80" i="10"/>
  <c r="H84" i="10" s="1"/>
  <c r="G81" i="10"/>
  <c r="G82" i="10"/>
  <c r="G83" i="10"/>
  <c r="H87" i="10" s="1"/>
  <c r="G84" i="10"/>
  <c r="H88" i="10" s="1"/>
  <c r="G85" i="10"/>
  <c r="H89" i="10" s="1"/>
  <c r="G86" i="10"/>
  <c r="G87" i="10"/>
  <c r="G88" i="10"/>
  <c r="H92" i="10" s="1"/>
  <c r="G89" i="10"/>
  <c r="G90" i="10"/>
  <c r="G91" i="10"/>
  <c r="H95" i="10" s="1"/>
  <c r="G92" i="10"/>
  <c r="H96" i="10" s="1"/>
  <c r="G93" i="10"/>
  <c r="H97" i="10" s="1"/>
  <c r="G94" i="10"/>
  <c r="G95" i="10"/>
  <c r="G96" i="10"/>
  <c r="H100" i="10" s="1"/>
  <c r="G97" i="10"/>
  <c r="G98" i="10"/>
  <c r="G99" i="10"/>
  <c r="H103" i="10" s="1"/>
  <c r="G100" i="10"/>
  <c r="H104" i="10" s="1"/>
  <c r="G101" i="10"/>
  <c r="H105" i="10" s="1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H1237" i="10" s="1"/>
  <c r="G1234" i="10"/>
  <c r="G1235" i="10"/>
  <c r="G1236" i="10"/>
  <c r="G1237" i="10"/>
  <c r="G1238" i="10"/>
  <c r="G1239" i="10"/>
  <c r="G1240" i="10"/>
  <c r="G1241" i="10"/>
  <c r="H1245" i="10" s="1"/>
  <c r="G1242" i="10"/>
  <c r="G1243" i="10"/>
  <c r="G1244" i="10"/>
  <c r="H1248" i="10" s="1"/>
  <c r="G1245" i="10"/>
  <c r="G1246" i="10"/>
  <c r="G1247" i="10"/>
  <c r="G1248" i="10"/>
  <c r="G1249" i="10"/>
  <c r="H1253" i="10" s="1"/>
  <c r="G1250" i="10"/>
  <c r="G1251" i="10"/>
  <c r="G1252" i="10"/>
  <c r="H1256" i="10" s="1"/>
  <c r="G1253" i="10"/>
  <c r="G1254" i="10"/>
  <c r="G1255" i="10"/>
  <c r="G1256" i="10"/>
  <c r="G1257" i="10"/>
  <c r="H1261" i="10" s="1"/>
  <c r="G1258" i="10"/>
  <c r="G1259" i="10"/>
  <c r="G1260" i="10"/>
  <c r="G1261" i="10"/>
  <c r="G4" i="10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29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I45" i="9" s="1"/>
  <c r="G46" i="9"/>
  <c r="G47" i="9"/>
  <c r="G48" i="9"/>
  <c r="G49" i="9"/>
  <c r="G50" i="9"/>
  <c r="G51" i="9"/>
  <c r="G52" i="9"/>
  <c r="G53" i="9"/>
  <c r="I53" i="9" s="1"/>
  <c r="G54" i="9"/>
  <c r="G55" i="9"/>
  <c r="G56" i="9"/>
  <c r="G57" i="9"/>
  <c r="G58" i="9"/>
  <c r="G59" i="9"/>
  <c r="G60" i="9"/>
  <c r="G61" i="9"/>
  <c r="I61" i="9" s="1"/>
  <c r="G62" i="9"/>
  <c r="G63" i="9"/>
  <c r="G64" i="9"/>
  <c r="G65" i="9"/>
  <c r="G66" i="9"/>
  <c r="G67" i="9"/>
  <c r="G68" i="9"/>
  <c r="G69" i="9"/>
  <c r="I69" i="9" s="1"/>
  <c r="G70" i="9"/>
  <c r="G71" i="9"/>
  <c r="G72" i="9"/>
  <c r="G73" i="9"/>
  <c r="I73" i="9" s="1"/>
  <c r="G74" i="9"/>
  <c r="G75" i="9"/>
  <c r="G76" i="9"/>
  <c r="G77" i="9"/>
  <c r="I77" i="9" s="1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I93" i="9" s="1"/>
  <c r="G94" i="9"/>
  <c r="G95" i="9"/>
  <c r="G96" i="9"/>
  <c r="G97" i="9"/>
  <c r="G98" i="9"/>
  <c r="G99" i="9"/>
  <c r="G100" i="9"/>
  <c r="G101" i="9"/>
  <c r="I101" i="9" s="1"/>
  <c r="G102" i="9"/>
  <c r="G103" i="9"/>
  <c r="G104" i="9"/>
  <c r="G105" i="9"/>
  <c r="I105" i="9" s="1"/>
  <c r="G106" i="9"/>
  <c r="G107" i="9"/>
  <c r="G108" i="9"/>
  <c r="G109" i="9"/>
  <c r="I109" i="9" s="1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I125" i="9" s="1"/>
  <c r="G126" i="9"/>
  <c r="G127" i="9"/>
  <c r="G128" i="9"/>
  <c r="G129" i="9"/>
  <c r="G130" i="9"/>
  <c r="G131" i="9"/>
  <c r="G132" i="9"/>
  <c r="G133" i="9"/>
  <c r="I133" i="9" s="1"/>
  <c r="G134" i="9"/>
  <c r="G135" i="9"/>
  <c r="G136" i="9"/>
  <c r="G137" i="9"/>
  <c r="I137" i="9" s="1"/>
  <c r="G138" i="9"/>
  <c r="G139" i="9"/>
  <c r="G140" i="9"/>
  <c r="G141" i="9"/>
  <c r="I141" i="9" s="1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I157" i="9" s="1"/>
  <c r="G158" i="9"/>
  <c r="G159" i="9"/>
  <c r="G160" i="9"/>
  <c r="G161" i="9"/>
  <c r="G162" i="9"/>
  <c r="G163" i="9"/>
  <c r="G164" i="9"/>
  <c r="G165" i="9"/>
  <c r="I165" i="9" s="1"/>
  <c r="G166" i="9"/>
  <c r="G167" i="9"/>
  <c r="G168" i="9"/>
  <c r="G169" i="9"/>
  <c r="I169" i="9" s="1"/>
  <c r="G170" i="9"/>
  <c r="G171" i="9"/>
  <c r="G172" i="9"/>
  <c r="G173" i="9"/>
  <c r="I173" i="9" s="1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I189" i="9" s="1"/>
  <c r="G190" i="9"/>
  <c r="G191" i="9"/>
  <c r="G192" i="9"/>
  <c r="G193" i="9"/>
  <c r="I193" i="9" s="1"/>
  <c r="G194" i="9"/>
  <c r="G195" i="9"/>
  <c r="G196" i="9"/>
  <c r="G197" i="9"/>
  <c r="I197" i="9" s="1"/>
  <c r="G198" i="9"/>
  <c r="G199" i="9"/>
  <c r="G200" i="9"/>
  <c r="G201" i="9"/>
  <c r="I201" i="9" s="1"/>
  <c r="G202" i="9"/>
  <c r="G203" i="9"/>
  <c r="G204" i="9"/>
  <c r="G205" i="9"/>
  <c r="I205" i="9" s="1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I221" i="9" s="1"/>
  <c r="G222" i="9"/>
  <c r="G223" i="9"/>
  <c r="G224" i="9"/>
  <c r="G225" i="9"/>
  <c r="I225" i="9" s="1"/>
  <c r="G226" i="9"/>
  <c r="G227" i="9"/>
  <c r="G228" i="9"/>
  <c r="G229" i="9"/>
  <c r="I229" i="9" s="1"/>
  <c r="G230" i="9"/>
  <c r="G231" i="9"/>
  <c r="G232" i="9"/>
  <c r="G233" i="9"/>
  <c r="I233" i="9" s="1"/>
  <c r="G234" i="9"/>
  <c r="G235" i="9"/>
  <c r="G236" i="9"/>
  <c r="G237" i="9"/>
  <c r="I237" i="9" s="1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I253" i="9" s="1"/>
  <c r="G254" i="9"/>
  <c r="G255" i="9"/>
  <c r="G256" i="9"/>
  <c r="G257" i="9"/>
  <c r="I257" i="9" s="1"/>
  <c r="G258" i="9"/>
  <c r="G259" i="9"/>
  <c r="G260" i="9"/>
  <c r="G261" i="9"/>
  <c r="I261" i="9" s="1"/>
  <c r="G262" i="9"/>
  <c r="G263" i="9"/>
  <c r="G264" i="9"/>
  <c r="G265" i="9"/>
  <c r="I265" i="9" s="1"/>
  <c r="G266" i="9"/>
  <c r="G267" i="9"/>
  <c r="G268" i="9"/>
  <c r="G269" i="9"/>
  <c r="I269" i="9" s="1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I285" i="9" s="1"/>
  <c r="G286" i="9"/>
  <c r="G287" i="9"/>
  <c r="G288" i="9"/>
  <c r="G289" i="9"/>
  <c r="I289" i="9" s="1"/>
  <c r="G290" i="9"/>
  <c r="G291" i="9"/>
  <c r="G292" i="9"/>
  <c r="G293" i="9"/>
  <c r="I293" i="9" s="1"/>
  <c r="G294" i="9"/>
  <c r="G295" i="9"/>
  <c r="G296" i="9"/>
  <c r="G297" i="9"/>
  <c r="I297" i="9" s="1"/>
  <c r="G298" i="9"/>
  <c r="G299" i="9"/>
  <c r="G300" i="9"/>
  <c r="G301" i="9"/>
  <c r="I301" i="9" s="1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I317" i="9" s="1"/>
  <c r="G318" i="9"/>
  <c r="G319" i="9"/>
  <c r="G320" i="9"/>
  <c r="G321" i="9"/>
  <c r="I321" i="9" s="1"/>
  <c r="G322" i="9"/>
  <c r="G323" i="9"/>
  <c r="G324" i="9"/>
  <c r="G325" i="9"/>
  <c r="I325" i="9" s="1"/>
  <c r="G326" i="9"/>
  <c r="G327" i="9"/>
  <c r="G328" i="9"/>
  <c r="G329" i="9"/>
  <c r="I329" i="9" s="1"/>
  <c r="G330" i="9"/>
  <c r="G331" i="9"/>
  <c r="G332" i="9"/>
  <c r="G333" i="9"/>
  <c r="I333" i="9" s="1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I349" i="9" s="1"/>
  <c r="G350" i="9"/>
  <c r="G351" i="9"/>
  <c r="G352" i="9"/>
  <c r="G353" i="9"/>
  <c r="I353" i="9" s="1"/>
  <c r="G354" i="9"/>
  <c r="G355" i="9"/>
  <c r="G356" i="9"/>
  <c r="G357" i="9"/>
  <c r="I357" i="9" s="1"/>
  <c r="G358" i="9"/>
  <c r="G359" i="9"/>
  <c r="G360" i="9"/>
  <c r="G361" i="9"/>
  <c r="I361" i="9" s="1"/>
  <c r="G362" i="9"/>
  <c r="G363" i="9"/>
  <c r="G364" i="9"/>
  <c r="G365" i="9"/>
  <c r="I365" i="9" s="1"/>
  <c r="G366" i="9"/>
  <c r="G367" i="9"/>
  <c r="G368" i="9"/>
  <c r="G369" i="9"/>
  <c r="G370" i="9"/>
  <c r="G371" i="9"/>
  <c r="I371" i="9" s="1"/>
  <c r="G372" i="9"/>
  <c r="I372" i="9" s="1"/>
  <c r="G373" i="9"/>
  <c r="G374" i="9"/>
  <c r="G375" i="9"/>
  <c r="I375" i="9" s="1"/>
  <c r="G376" i="9"/>
  <c r="I376" i="9" s="1"/>
  <c r="G377" i="9"/>
  <c r="G378" i="9"/>
  <c r="G379" i="9"/>
  <c r="I379" i="9" s="1"/>
  <c r="G380" i="9"/>
  <c r="I380" i="9" s="1"/>
  <c r="G381" i="9"/>
  <c r="G382" i="9"/>
  <c r="G383" i="9"/>
  <c r="I383" i="9" s="1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I576" i="9" s="1"/>
  <c r="G577" i="9"/>
  <c r="G578" i="9"/>
  <c r="G579" i="9"/>
  <c r="G580" i="9"/>
  <c r="I580" i="9" s="1"/>
  <c r="G581" i="9"/>
  <c r="G582" i="9"/>
  <c r="G583" i="9"/>
  <c r="G584" i="9"/>
  <c r="I584" i="9" s="1"/>
  <c r="G585" i="9"/>
  <c r="G586" i="9"/>
  <c r="G587" i="9"/>
  <c r="G588" i="9"/>
  <c r="I588" i="9" s="1"/>
  <c r="G589" i="9"/>
  <c r="G590" i="9"/>
  <c r="G591" i="9"/>
  <c r="G592" i="9"/>
  <c r="I592" i="9" s="1"/>
  <c r="G593" i="9"/>
  <c r="G594" i="9"/>
  <c r="G595" i="9"/>
  <c r="G596" i="9"/>
  <c r="G597" i="9"/>
  <c r="G598" i="9"/>
  <c r="G599" i="9"/>
  <c r="I599" i="9" s="1"/>
  <c r="G600" i="9"/>
  <c r="I600" i="9" s="1"/>
  <c r="G601" i="9"/>
  <c r="G602" i="9"/>
  <c r="G603" i="9"/>
  <c r="I603" i="9" s="1"/>
  <c r="G604" i="9"/>
  <c r="I604" i="9" s="1"/>
  <c r="G605" i="9"/>
  <c r="G606" i="9"/>
  <c r="G607" i="9"/>
  <c r="G608" i="9"/>
  <c r="G609" i="9"/>
  <c r="G610" i="9"/>
  <c r="G611" i="9"/>
  <c r="I611" i="9" s="1"/>
  <c r="G612" i="9"/>
  <c r="G613" i="9"/>
  <c r="G614" i="9"/>
  <c r="G615" i="9"/>
  <c r="I615" i="9" s="1"/>
  <c r="G616" i="9"/>
  <c r="I616" i="9" s="1"/>
  <c r="G617" i="9"/>
  <c r="G618" i="9"/>
  <c r="G619" i="9"/>
  <c r="G620" i="9"/>
  <c r="I620" i="9" s="1"/>
  <c r="G621" i="9"/>
  <c r="G622" i="9"/>
  <c r="G623" i="9"/>
  <c r="G624" i="9"/>
  <c r="G625" i="9"/>
  <c r="G626" i="9"/>
  <c r="G627" i="9"/>
  <c r="I627" i="9" s="1"/>
  <c r="G628" i="9"/>
  <c r="G629" i="9"/>
  <c r="G630" i="9"/>
  <c r="G631" i="9"/>
  <c r="I631" i="9" s="1"/>
  <c r="G632" i="9"/>
  <c r="I632" i="9" s="1"/>
  <c r="G633" i="9"/>
  <c r="G634" i="9"/>
  <c r="G635" i="9"/>
  <c r="G636" i="9"/>
  <c r="I636" i="9" s="1"/>
  <c r="G637" i="9"/>
  <c r="G638" i="9"/>
  <c r="G639" i="9"/>
  <c r="G640" i="9"/>
  <c r="G641" i="9"/>
  <c r="G642" i="9"/>
  <c r="G643" i="9"/>
  <c r="I643" i="9" s="1"/>
  <c r="G644" i="9"/>
  <c r="G645" i="9"/>
  <c r="G646" i="9"/>
  <c r="G647" i="9"/>
  <c r="I647" i="9" s="1"/>
  <c r="G648" i="9"/>
  <c r="I648" i="9" s="1"/>
  <c r="G649" i="9"/>
  <c r="G650" i="9"/>
  <c r="G651" i="9"/>
  <c r="G652" i="9"/>
  <c r="I652" i="9" s="1"/>
  <c r="G653" i="9"/>
  <c r="G654" i="9"/>
  <c r="G655" i="9"/>
  <c r="G656" i="9"/>
  <c r="G657" i="9"/>
  <c r="G658" i="9"/>
  <c r="G659" i="9"/>
  <c r="I659" i="9" s="1"/>
  <c r="G660" i="9"/>
  <c r="G661" i="9"/>
  <c r="G662" i="9"/>
  <c r="G663" i="9"/>
  <c r="I663" i="9" s="1"/>
  <c r="G664" i="9"/>
  <c r="I664" i="9" s="1"/>
  <c r="G665" i="9"/>
  <c r="G666" i="9"/>
  <c r="G667" i="9"/>
  <c r="G668" i="9"/>
  <c r="I668" i="9" s="1"/>
  <c r="G669" i="9"/>
  <c r="I669" i="9" s="1"/>
  <c r="G670" i="9"/>
  <c r="G671" i="9"/>
  <c r="G672" i="9"/>
  <c r="I672" i="9" s="1"/>
  <c r="G673" i="9"/>
  <c r="I673" i="9" s="1"/>
  <c r="G674" i="9"/>
  <c r="G675" i="9"/>
  <c r="G676" i="9"/>
  <c r="I676" i="9" s="1"/>
  <c r="G677" i="9"/>
  <c r="I677" i="9" s="1"/>
  <c r="G678" i="9"/>
  <c r="G679" i="9"/>
  <c r="G680" i="9"/>
  <c r="I680" i="9" s="1"/>
  <c r="G681" i="9"/>
  <c r="G682" i="9"/>
  <c r="G683" i="9"/>
  <c r="G684" i="9"/>
  <c r="I684" i="9" s="1"/>
  <c r="G685" i="9"/>
  <c r="G686" i="9"/>
  <c r="G687" i="9"/>
  <c r="G688" i="9"/>
  <c r="I688" i="9" s="1"/>
  <c r="G689" i="9"/>
  <c r="G690" i="9"/>
  <c r="G691" i="9"/>
  <c r="G692" i="9"/>
  <c r="I692" i="9" s="1"/>
  <c r="G693" i="9"/>
  <c r="G694" i="9"/>
  <c r="G695" i="9"/>
  <c r="G696" i="9"/>
  <c r="I696" i="9" s="1"/>
  <c r="G697" i="9"/>
  <c r="G698" i="9"/>
  <c r="G699" i="9"/>
  <c r="G700" i="9"/>
  <c r="G701" i="9"/>
  <c r="G702" i="9"/>
  <c r="G703" i="9"/>
  <c r="G704" i="9"/>
  <c r="I704" i="9" s="1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I720" i="9" s="1"/>
  <c r="G721" i="9"/>
  <c r="G722" i="9"/>
  <c r="G723" i="9"/>
  <c r="G724" i="9"/>
  <c r="I724" i="9" s="1"/>
  <c r="G725" i="9"/>
  <c r="G726" i="9"/>
  <c r="G727" i="9"/>
  <c r="G728" i="9"/>
  <c r="I728" i="9" s="1"/>
  <c r="G729" i="9"/>
  <c r="G730" i="9"/>
  <c r="G731" i="9"/>
  <c r="G732" i="9"/>
  <c r="G733" i="9"/>
  <c r="G734" i="9"/>
  <c r="G735" i="9"/>
  <c r="G736" i="9"/>
  <c r="I736" i="9" s="1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I752" i="9" s="1"/>
  <c r="G753" i="9"/>
  <c r="G754" i="9"/>
  <c r="G755" i="9"/>
  <c r="G756" i="9"/>
  <c r="I756" i="9" s="1"/>
  <c r="G757" i="9"/>
  <c r="G758" i="9"/>
  <c r="G759" i="9"/>
  <c r="G760" i="9"/>
  <c r="I760" i="9" s="1"/>
  <c r="G761" i="9"/>
  <c r="G762" i="9"/>
  <c r="G763" i="9"/>
  <c r="G764" i="9"/>
  <c r="G765" i="9"/>
  <c r="G766" i="9"/>
  <c r="G767" i="9"/>
  <c r="G768" i="9"/>
  <c r="I768" i="9" s="1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I784" i="9" s="1"/>
  <c r="G785" i="9"/>
  <c r="G786" i="9"/>
  <c r="G787" i="9"/>
  <c r="G788" i="9"/>
  <c r="I788" i="9" s="1"/>
  <c r="G789" i="9"/>
  <c r="G790" i="9"/>
  <c r="G791" i="9"/>
  <c r="G792" i="9"/>
  <c r="I792" i="9" s="1"/>
  <c r="G793" i="9"/>
  <c r="G794" i="9"/>
  <c r="G795" i="9"/>
  <c r="G796" i="9"/>
  <c r="G797" i="9"/>
  <c r="G798" i="9"/>
  <c r="G799" i="9"/>
  <c r="G800" i="9"/>
  <c r="I800" i="9" s="1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I816" i="9" s="1"/>
  <c r="G817" i="9"/>
  <c r="G818" i="9"/>
  <c r="G819" i="9"/>
  <c r="G820" i="9"/>
  <c r="I820" i="9" s="1"/>
  <c r="G821" i="9"/>
  <c r="G822" i="9"/>
  <c r="G823" i="9"/>
  <c r="G824" i="9"/>
  <c r="I824" i="9" s="1"/>
  <c r="G825" i="9"/>
  <c r="G826" i="9"/>
  <c r="G827" i="9"/>
  <c r="G828" i="9"/>
  <c r="G829" i="9"/>
  <c r="G830" i="9"/>
  <c r="G831" i="9"/>
  <c r="G832" i="9"/>
  <c r="I832" i="9" s="1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I848" i="9" s="1"/>
  <c r="G849" i="9"/>
  <c r="G850" i="9"/>
  <c r="G851" i="9"/>
  <c r="G852" i="9"/>
  <c r="I852" i="9" s="1"/>
  <c r="G853" i="9"/>
  <c r="G854" i="9"/>
  <c r="G855" i="9"/>
  <c r="G856" i="9"/>
  <c r="I856" i="9" s="1"/>
  <c r="G857" i="9"/>
  <c r="G858" i="9"/>
  <c r="G859" i="9"/>
  <c r="G860" i="9"/>
  <c r="G861" i="9"/>
  <c r="G862" i="9"/>
  <c r="G863" i="9"/>
  <c r="G864" i="9"/>
  <c r="I864" i="9" s="1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I880" i="9" s="1"/>
  <c r="G881" i="9"/>
  <c r="G882" i="9"/>
  <c r="G883" i="9"/>
  <c r="G884" i="9"/>
  <c r="I884" i="9" s="1"/>
  <c r="G885" i="9"/>
  <c r="G886" i="9"/>
  <c r="G887" i="9"/>
  <c r="G888" i="9"/>
  <c r="I888" i="9" s="1"/>
  <c r="G889" i="9"/>
  <c r="G890" i="9"/>
  <c r="G891" i="9"/>
  <c r="G892" i="9"/>
  <c r="G893" i="9"/>
  <c r="G894" i="9"/>
  <c r="G895" i="9"/>
  <c r="G896" i="9"/>
  <c r="I896" i="9" s="1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I912" i="9" s="1"/>
  <c r="G913" i="9"/>
  <c r="G914" i="9"/>
  <c r="G915" i="9"/>
  <c r="G916" i="9"/>
  <c r="I916" i="9" s="1"/>
  <c r="G917" i="9"/>
  <c r="G918" i="9"/>
  <c r="G919" i="9"/>
  <c r="G920" i="9"/>
  <c r="G921" i="9"/>
  <c r="G922" i="9"/>
  <c r="G923" i="9"/>
  <c r="G924" i="9"/>
  <c r="G925" i="9"/>
  <c r="G926" i="9"/>
  <c r="G927" i="9"/>
  <c r="I927" i="9" s="1"/>
  <c r="G928" i="9"/>
  <c r="G929" i="9"/>
  <c r="G930" i="9"/>
  <c r="G931" i="9"/>
  <c r="G932" i="9"/>
  <c r="I932" i="9" s="1"/>
  <c r="G933" i="9"/>
  <c r="G934" i="9"/>
  <c r="G935" i="9"/>
  <c r="G936" i="9"/>
  <c r="G937" i="9"/>
  <c r="G938" i="9"/>
  <c r="G939" i="9"/>
  <c r="G940" i="9"/>
  <c r="G941" i="9"/>
  <c r="G942" i="9"/>
  <c r="G943" i="9"/>
  <c r="I943" i="9" s="1"/>
  <c r="G944" i="9"/>
  <c r="G945" i="9"/>
  <c r="G946" i="9"/>
  <c r="G947" i="9"/>
  <c r="G948" i="9"/>
  <c r="I948" i="9" s="1"/>
  <c r="G949" i="9"/>
  <c r="G950" i="9"/>
  <c r="G951" i="9"/>
  <c r="G952" i="9"/>
  <c r="G953" i="9"/>
  <c r="G954" i="9"/>
  <c r="G955" i="9"/>
  <c r="G956" i="9"/>
  <c r="G957" i="9"/>
  <c r="G958" i="9"/>
  <c r="G959" i="9"/>
  <c r="I959" i="9" s="1"/>
  <c r="G960" i="9"/>
  <c r="G961" i="9"/>
  <c r="G962" i="9"/>
  <c r="G963" i="9"/>
  <c r="G964" i="9"/>
  <c r="I964" i="9" s="1"/>
  <c r="G965" i="9"/>
  <c r="G966" i="9"/>
  <c r="G967" i="9"/>
  <c r="G968" i="9"/>
  <c r="G969" i="9"/>
  <c r="G970" i="9"/>
  <c r="G971" i="9"/>
  <c r="G972" i="9"/>
  <c r="G973" i="9"/>
  <c r="G974" i="9"/>
  <c r="I974" i="9" s="1"/>
  <c r="G975" i="9"/>
  <c r="G976" i="9"/>
  <c r="G977" i="9"/>
  <c r="G978" i="9"/>
  <c r="I978" i="9" s="1"/>
  <c r="G979" i="9"/>
  <c r="G980" i="9"/>
  <c r="G981" i="9"/>
  <c r="G982" i="9"/>
  <c r="I982" i="9" s="1"/>
  <c r="G983" i="9"/>
  <c r="G984" i="9"/>
  <c r="G985" i="9"/>
  <c r="G986" i="9"/>
  <c r="I986" i="9" s="1"/>
  <c r="G987" i="9"/>
  <c r="G988" i="9"/>
  <c r="G989" i="9"/>
  <c r="G990" i="9"/>
  <c r="I990" i="9" s="1"/>
  <c r="G991" i="9"/>
  <c r="G992" i="9"/>
  <c r="G993" i="9"/>
  <c r="G994" i="9"/>
  <c r="I994" i="9" s="1"/>
  <c r="G995" i="9"/>
  <c r="G996" i="9"/>
  <c r="G997" i="9"/>
  <c r="G998" i="9"/>
  <c r="I998" i="9" s="1"/>
  <c r="G999" i="9"/>
  <c r="G1000" i="9"/>
  <c r="G1001" i="9"/>
  <c r="G1002" i="9"/>
  <c r="I1002" i="9" s="1"/>
  <c r="G1003" i="9"/>
  <c r="G1004" i="9"/>
  <c r="G1005" i="9"/>
  <c r="G1006" i="9"/>
  <c r="I1006" i="9" s="1"/>
  <c r="G1007" i="9"/>
  <c r="G1008" i="9"/>
  <c r="G1009" i="9"/>
  <c r="G1010" i="9"/>
  <c r="I1010" i="9" s="1"/>
  <c r="G1011" i="9"/>
  <c r="G1012" i="9"/>
  <c r="G1013" i="9"/>
  <c r="G1014" i="9"/>
  <c r="I1014" i="9" s="1"/>
  <c r="G1015" i="9"/>
  <c r="G1016" i="9"/>
  <c r="G1017" i="9"/>
  <c r="G1018" i="9"/>
  <c r="I1018" i="9" s="1"/>
  <c r="G1019" i="9"/>
  <c r="G1020" i="9"/>
  <c r="G1021" i="9"/>
  <c r="G1022" i="9"/>
  <c r="I1022" i="9" s="1"/>
  <c r="G1023" i="9"/>
  <c r="G1024" i="9"/>
  <c r="G1025" i="9"/>
  <c r="G1026" i="9"/>
  <c r="I1026" i="9" s="1"/>
  <c r="G1027" i="9"/>
  <c r="G1028" i="9"/>
  <c r="G1029" i="9"/>
  <c r="G1030" i="9"/>
  <c r="G1031" i="9"/>
  <c r="G1032" i="9"/>
  <c r="G1033" i="9"/>
  <c r="G1034" i="9"/>
  <c r="I1034" i="9" s="1"/>
  <c r="G1035" i="9"/>
  <c r="G1036" i="9"/>
  <c r="G1037" i="9"/>
  <c r="G1038" i="9"/>
  <c r="G1039" i="9"/>
  <c r="G1040" i="9"/>
  <c r="G1041" i="9"/>
  <c r="G1042" i="9"/>
  <c r="I1042" i="9" s="1"/>
  <c r="G1043" i="9"/>
  <c r="G1044" i="9"/>
  <c r="G1045" i="9"/>
  <c r="G1046" i="9"/>
  <c r="G1047" i="9"/>
  <c r="G1048" i="9"/>
  <c r="G1049" i="9"/>
  <c r="G1050" i="9"/>
  <c r="I1050" i="9" s="1"/>
  <c r="G1051" i="9"/>
  <c r="G1052" i="9"/>
  <c r="G1053" i="9"/>
  <c r="G1054" i="9"/>
  <c r="G1055" i="9"/>
  <c r="G1056" i="9"/>
  <c r="G1057" i="9"/>
  <c r="G1058" i="9"/>
  <c r="I1058" i="9" s="1"/>
  <c r="G1059" i="9"/>
  <c r="G1060" i="9"/>
  <c r="G1061" i="9"/>
  <c r="G1062" i="9"/>
  <c r="G1063" i="9"/>
  <c r="G1064" i="9"/>
  <c r="G1065" i="9"/>
  <c r="G1066" i="9"/>
  <c r="I1066" i="9" s="1"/>
  <c r="G1067" i="9"/>
  <c r="G1068" i="9"/>
  <c r="G1069" i="9"/>
  <c r="G1070" i="9"/>
  <c r="G1071" i="9"/>
  <c r="G1072" i="9"/>
  <c r="G1073" i="9"/>
  <c r="G1074" i="9"/>
  <c r="I1074" i="9" s="1"/>
  <c r="G1075" i="9"/>
  <c r="G1076" i="9"/>
  <c r="G1077" i="9"/>
  <c r="G1078" i="9"/>
  <c r="G1079" i="9"/>
  <c r="G1080" i="9"/>
  <c r="G1081" i="9"/>
  <c r="G1082" i="9"/>
  <c r="I1082" i="9" s="1"/>
  <c r="G1083" i="9"/>
  <c r="G1084" i="9"/>
  <c r="G1085" i="9"/>
  <c r="G1086" i="9"/>
  <c r="G1087" i="9"/>
  <c r="G1088" i="9"/>
  <c r="G1089" i="9"/>
  <c r="G1090" i="9"/>
  <c r="I1090" i="9" s="1"/>
  <c r="G1091" i="9"/>
  <c r="G1092" i="9"/>
  <c r="G1093" i="9"/>
  <c r="G1094" i="9"/>
  <c r="G1095" i="9"/>
  <c r="G1096" i="9"/>
  <c r="G1097" i="9"/>
  <c r="G1098" i="9"/>
  <c r="I1098" i="9" s="1"/>
  <c r="G1099" i="9"/>
  <c r="G1100" i="9"/>
  <c r="G1101" i="9"/>
  <c r="G1102" i="9"/>
  <c r="G1103" i="9"/>
  <c r="G1104" i="9"/>
  <c r="G1105" i="9"/>
  <c r="G1106" i="9"/>
  <c r="I1106" i="9" s="1"/>
  <c r="G1107" i="9"/>
  <c r="G1108" i="9"/>
  <c r="G1109" i="9"/>
  <c r="G1110" i="9"/>
  <c r="G1111" i="9"/>
  <c r="G1112" i="9"/>
  <c r="G1113" i="9"/>
  <c r="G1114" i="9"/>
  <c r="I1114" i="9" s="1"/>
  <c r="G1115" i="9"/>
  <c r="G1116" i="9"/>
  <c r="G1117" i="9"/>
  <c r="G1118" i="9"/>
  <c r="G1119" i="9"/>
  <c r="G1120" i="9"/>
  <c r="G1121" i="9"/>
  <c r="G1122" i="9"/>
  <c r="I1122" i="9" s="1"/>
  <c r="G1123" i="9"/>
  <c r="G1124" i="9"/>
  <c r="G1125" i="9"/>
  <c r="G1126" i="9"/>
  <c r="G1127" i="9"/>
  <c r="G1128" i="9"/>
  <c r="G1129" i="9"/>
  <c r="G1130" i="9"/>
  <c r="I1130" i="9" s="1"/>
  <c r="G1131" i="9"/>
  <c r="G1132" i="9"/>
  <c r="G1133" i="9"/>
  <c r="G1134" i="9"/>
  <c r="G1135" i="9"/>
  <c r="G1136" i="9"/>
  <c r="G1137" i="9"/>
  <c r="G1138" i="9"/>
  <c r="I1138" i="9" s="1"/>
  <c r="G1139" i="9"/>
  <c r="G1140" i="9"/>
  <c r="G1141" i="9"/>
  <c r="G1142" i="9"/>
  <c r="I1142" i="9" s="1"/>
  <c r="G1143" i="9"/>
  <c r="G1144" i="9"/>
  <c r="G1145" i="9"/>
  <c r="G1146" i="9"/>
  <c r="I1146" i="9" s="1"/>
  <c r="G1147" i="9"/>
  <c r="G1148" i="9"/>
  <c r="G1149" i="9"/>
  <c r="G1150" i="9"/>
  <c r="G1151" i="9"/>
  <c r="G1152" i="9"/>
  <c r="G1153" i="9"/>
  <c r="G1154" i="9"/>
  <c r="I1154" i="9" s="1"/>
  <c r="G1155" i="9"/>
  <c r="G1156" i="9"/>
  <c r="G1157" i="9"/>
  <c r="G1158" i="9"/>
  <c r="G1159" i="9"/>
  <c r="G1160" i="9"/>
  <c r="G1161" i="9"/>
  <c r="G1162" i="9"/>
  <c r="I1162" i="9" s="1"/>
  <c r="G1163" i="9"/>
  <c r="G1164" i="9"/>
  <c r="G1165" i="9"/>
  <c r="G1166" i="9"/>
  <c r="G1167" i="9"/>
  <c r="G1168" i="9"/>
  <c r="G1169" i="9"/>
  <c r="G1170" i="9"/>
  <c r="I1170" i="9" s="1"/>
  <c r="G1171" i="9"/>
  <c r="G1172" i="9"/>
  <c r="G1173" i="9"/>
  <c r="G1174" i="9"/>
  <c r="I1174" i="9" s="1"/>
  <c r="G1175" i="9"/>
  <c r="G1176" i="9"/>
  <c r="G1177" i="9"/>
  <c r="G1178" i="9"/>
  <c r="I1178" i="9" s="1"/>
  <c r="G1179" i="9"/>
  <c r="G1180" i="9"/>
  <c r="G1181" i="9"/>
  <c r="G1182" i="9"/>
  <c r="G1183" i="9"/>
  <c r="G1184" i="9"/>
  <c r="G1185" i="9"/>
  <c r="G1186" i="9"/>
  <c r="I1186" i="9" s="1"/>
  <c r="G1187" i="9"/>
  <c r="G1188" i="9"/>
  <c r="G1189" i="9"/>
  <c r="G1190" i="9"/>
  <c r="G1191" i="9"/>
  <c r="G1192" i="9"/>
  <c r="G1193" i="9"/>
  <c r="G1194" i="9"/>
  <c r="I1194" i="9" s="1"/>
  <c r="G1195" i="9"/>
  <c r="G1196" i="9"/>
  <c r="G1197" i="9"/>
  <c r="G1198" i="9"/>
  <c r="G1199" i="9"/>
  <c r="G1200" i="9"/>
  <c r="G1201" i="9"/>
  <c r="G1202" i="9"/>
  <c r="I1202" i="9" s="1"/>
  <c r="G1203" i="9"/>
  <c r="G1204" i="9"/>
  <c r="G1205" i="9"/>
  <c r="G1206" i="9"/>
  <c r="I1206" i="9" s="1"/>
  <c r="G1207" i="9"/>
  <c r="G1208" i="9"/>
  <c r="G1209" i="9"/>
  <c r="G1210" i="9"/>
  <c r="I1210" i="9" s="1"/>
  <c r="G1211" i="9"/>
  <c r="G1212" i="9"/>
  <c r="G1213" i="9"/>
  <c r="G1214" i="9"/>
  <c r="G1215" i="9"/>
  <c r="G1216" i="9"/>
  <c r="G1217" i="9"/>
  <c r="G1218" i="9"/>
  <c r="I1218" i="9" s="1"/>
  <c r="G1219" i="9"/>
  <c r="G1220" i="9"/>
  <c r="G1221" i="9"/>
  <c r="G1222" i="9"/>
  <c r="G1223" i="9"/>
  <c r="G1224" i="9"/>
  <c r="G1225" i="9"/>
  <c r="G1226" i="9"/>
  <c r="I1226" i="9" s="1"/>
  <c r="G1227" i="9"/>
  <c r="G1228" i="9"/>
  <c r="G1229" i="9"/>
  <c r="G1230" i="9"/>
  <c r="G1231" i="9"/>
  <c r="G1232" i="9"/>
  <c r="G1233" i="9"/>
  <c r="G1234" i="9"/>
  <c r="I1234" i="9" s="1"/>
  <c r="G1235" i="9"/>
  <c r="G1236" i="9"/>
  <c r="G1237" i="9"/>
  <c r="G1238" i="9"/>
  <c r="I1238" i="9" s="1"/>
  <c r="G1239" i="9"/>
  <c r="G1240" i="9"/>
  <c r="G1241" i="9"/>
  <c r="G1242" i="9"/>
  <c r="I1242" i="9" s="1"/>
  <c r="G1243" i="9"/>
  <c r="G1244" i="9"/>
  <c r="G1245" i="9"/>
  <c r="G1246" i="9"/>
  <c r="G1247" i="9"/>
  <c r="G1248" i="9"/>
  <c r="G1249" i="9"/>
  <c r="G1250" i="9"/>
  <c r="I1250" i="9" s="1"/>
  <c r="G1251" i="9"/>
  <c r="G1252" i="9"/>
  <c r="G1253" i="9"/>
  <c r="G1254" i="9"/>
  <c r="G1255" i="9"/>
  <c r="G1256" i="9"/>
  <c r="G1257" i="9"/>
  <c r="I1257" i="9" s="1"/>
  <c r="G1258" i="9"/>
  <c r="G1259" i="9"/>
  <c r="G1260" i="9"/>
  <c r="G1261" i="9"/>
  <c r="G15" i="9"/>
  <c r="J3" i="9"/>
  <c r="H3" i="9"/>
  <c r="G3" i="9"/>
  <c r="G20" i="8"/>
  <c r="H20" i="8"/>
  <c r="G21" i="8"/>
  <c r="H21" i="8"/>
  <c r="G22" i="8"/>
  <c r="H22" i="8"/>
  <c r="G23" i="8"/>
  <c r="H23" i="8"/>
  <c r="G24" i="8"/>
  <c r="H24" i="8"/>
  <c r="G25" i="8"/>
  <c r="H25" i="8"/>
  <c r="G26" i="8"/>
  <c r="H26" i="8"/>
  <c r="G27" i="8"/>
  <c r="H27" i="8"/>
  <c r="G28" i="8"/>
  <c r="H28" i="8"/>
  <c r="G29" i="8"/>
  <c r="H29" i="8"/>
  <c r="G30" i="8"/>
  <c r="H30" i="8"/>
  <c r="G31" i="8"/>
  <c r="H31" i="8"/>
  <c r="G32" i="8"/>
  <c r="H32" i="8"/>
  <c r="G33" i="8"/>
  <c r="H33" i="8"/>
  <c r="G34" i="8"/>
  <c r="H34" i="8"/>
  <c r="G35" i="8"/>
  <c r="H35" i="8"/>
  <c r="G36" i="8"/>
  <c r="H36" i="8"/>
  <c r="G37" i="8"/>
  <c r="H37" i="8"/>
  <c r="G38" i="8"/>
  <c r="H38" i="8"/>
  <c r="G39" i="8"/>
  <c r="H39" i="8"/>
  <c r="G40" i="8"/>
  <c r="H40" i="8"/>
  <c r="G41" i="8"/>
  <c r="H41" i="8"/>
  <c r="G42" i="8"/>
  <c r="H42" i="8"/>
  <c r="G43" i="8"/>
  <c r="H43" i="8"/>
  <c r="G44" i="8"/>
  <c r="H44" i="8"/>
  <c r="G45" i="8"/>
  <c r="H45" i="8"/>
  <c r="G46" i="8"/>
  <c r="H46" i="8"/>
  <c r="G47" i="8"/>
  <c r="H47" i="8"/>
  <c r="G48" i="8"/>
  <c r="H48" i="8"/>
  <c r="G49" i="8"/>
  <c r="H49" i="8"/>
  <c r="G50" i="8"/>
  <c r="H50" i="8"/>
  <c r="G51" i="8"/>
  <c r="H51" i="8"/>
  <c r="G52" i="8"/>
  <c r="H52" i="8"/>
  <c r="G53" i="8"/>
  <c r="H53" i="8"/>
  <c r="G54" i="8"/>
  <c r="H54" i="8"/>
  <c r="G55" i="8"/>
  <c r="H55" i="8"/>
  <c r="G56" i="8"/>
  <c r="H56" i="8"/>
  <c r="G57" i="8"/>
  <c r="H57" i="8"/>
  <c r="G58" i="8"/>
  <c r="H58" i="8"/>
  <c r="G59" i="8"/>
  <c r="H59" i="8"/>
  <c r="G60" i="8"/>
  <c r="H60" i="8"/>
  <c r="G61" i="8"/>
  <c r="H61" i="8"/>
  <c r="G62" i="8"/>
  <c r="H62" i="8"/>
  <c r="G63" i="8"/>
  <c r="H63" i="8"/>
  <c r="G64" i="8"/>
  <c r="H64" i="8"/>
  <c r="G65" i="8"/>
  <c r="H65" i="8"/>
  <c r="G66" i="8"/>
  <c r="H66" i="8"/>
  <c r="G67" i="8"/>
  <c r="H67" i="8"/>
  <c r="G68" i="8"/>
  <c r="H68" i="8"/>
  <c r="G69" i="8"/>
  <c r="H69" i="8"/>
  <c r="G70" i="8"/>
  <c r="H70" i="8"/>
  <c r="G71" i="8"/>
  <c r="H71" i="8"/>
  <c r="G72" i="8"/>
  <c r="H72" i="8"/>
  <c r="G73" i="8"/>
  <c r="H73" i="8"/>
  <c r="G74" i="8"/>
  <c r="H74" i="8"/>
  <c r="G75" i="8"/>
  <c r="H75" i="8"/>
  <c r="G76" i="8"/>
  <c r="H76" i="8"/>
  <c r="G77" i="8"/>
  <c r="H77" i="8"/>
  <c r="G78" i="8"/>
  <c r="H78" i="8"/>
  <c r="G79" i="8"/>
  <c r="H79" i="8"/>
  <c r="G80" i="8"/>
  <c r="H80" i="8"/>
  <c r="G81" i="8"/>
  <c r="H81" i="8"/>
  <c r="G82" i="8"/>
  <c r="H82" i="8"/>
  <c r="G83" i="8"/>
  <c r="H83" i="8"/>
  <c r="G84" i="8"/>
  <c r="H84" i="8"/>
  <c r="G85" i="8"/>
  <c r="H85" i="8"/>
  <c r="G86" i="8"/>
  <c r="H86" i="8"/>
  <c r="G87" i="8"/>
  <c r="H87" i="8"/>
  <c r="G88" i="8"/>
  <c r="H88" i="8"/>
  <c r="G89" i="8"/>
  <c r="H89" i="8"/>
  <c r="G90" i="8"/>
  <c r="H90" i="8"/>
  <c r="G91" i="8"/>
  <c r="H91" i="8"/>
  <c r="G92" i="8"/>
  <c r="H92" i="8"/>
  <c r="G93" i="8"/>
  <c r="H93" i="8"/>
  <c r="G94" i="8"/>
  <c r="H94" i="8"/>
  <c r="G95" i="8"/>
  <c r="H95" i="8"/>
  <c r="G96" i="8"/>
  <c r="H96" i="8"/>
  <c r="G97" i="8"/>
  <c r="H97" i="8"/>
  <c r="G98" i="8"/>
  <c r="H98" i="8"/>
  <c r="G99" i="8"/>
  <c r="H99" i="8"/>
  <c r="G100" i="8"/>
  <c r="H100" i="8"/>
  <c r="G101" i="8"/>
  <c r="H101" i="8"/>
  <c r="G102" i="8"/>
  <c r="H102" i="8"/>
  <c r="G103" i="8"/>
  <c r="H103" i="8"/>
  <c r="G104" i="8"/>
  <c r="H104" i="8"/>
  <c r="G105" i="8"/>
  <c r="H105" i="8"/>
  <c r="G106" i="8"/>
  <c r="H106" i="8"/>
  <c r="G107" i="8"/>
  <c r="H107" i="8"/>
  <c r="G108" i="8"/>
  <c r="H108" i="8"/>
  <c r="G109" i="8"/>
  <c r="H109" i="8"/>
  <c r="G110" i="8"/>
  <c r="H110" i="8"/>
  <c r="G111" i="8"/>
  <c r="H111" i="8"/>
  <c r="G112" i="8"/>
  <c r="H112" i="8"/>
  <c r="G113" i="8"/>
  <c r="H113" i="8"/>
  <c r="G114" i="8"/>
  <c r="H114" i="8"/>
  <c r="G115" i="8"/>
  <c r="H115" i="8"/>
  <c r="G116" i="8"/>
  <c r="H116" i="8"/>
  <c r="G117" i="8"/>
  <c r="H117" i="8"/>
  <c r="G118" i="8"/>
  <c r="H118" i="8"/>
  <c r="G119" i="8"/>
  <c r="H119" i="8"/>
  <c r="G120" i="8"/>
  <c r="H120" i="8"/>
  <c r="G121" i="8"/>
  <c r="H121" i="8"/>
  <c r="G122" i="8"/>
  <c r="H122" i="8"/>
  <c r="G123" i="8"/>
  <c r="H123" i="8"/>
  <c r="G124" i="8"/>
  <c r="H124" i="8"/>
  <c r="G125" i="8"/>
  <c r="H125" i="8"/>
  <c r="G126" i="8"/>
  <c r="H126" i="8"/>
  <c r="G127" i="8"/>
  <c r="H127" i="8"/>
  <c r="G128" i="8"/>
  <c r="H128" i="8"/>
  <c r="G129" i="8"/>
  <c r="H129" i="8"/>
  <c r="G130" i="8"/>
  <c r="H130" i="8"/>
  <c r="G131" i="8"/>
  <c r="H131" i="8"/>
  <c r="G132" i="8"/>
  <c r="H132" i="8"/>
  <c r="G133" i="8"/>
  <c r="H133" i="8"/>
  <c r="G134" i="8"/>
  <c r="H134" i="8"/>
  <c r="G135" i="8"/>
  <c r="H135" i="8"/>
  <c r="G136" i="8"/>
  <c r="H136" i="8"/>
  <c r="G137" i="8"/>
  <c r="H137" i="8"/>
  <c r="G138" i="8"/>
  <c r="H138" i="8"/>
  <c r="G139" i="8"/>
  <c r="H139" i="8"/>
  <c r="G140" i="8"/>
  <c r="H140" i="8"/>
  <c r="G141" i="8"/>
  <c r="H141" i="8"/>
  <c r="G142" i="8"/>
  <c r="H142" i="8"/>
  <c r="G143" i="8"/>
  <c r="H143" i="8"/>
  <c r="G144" i="8"/>
  <c r="H144" i="8"/>
  <c r="G145" i="8"/>
  <c r="H145" i="8"/>
  <c r="G146" i="8"/>
  <c r="H146" i="8"/>
  <c r="G147" i="8"/>
  <c r="H147" i="8"/>
  <c r="G148" i="8"/>
  <c r="H148" i="8"/>
  <c r="G149" i="8"/>
  <c r="H149" i="8"/>
  <c r="G150" i="8"/>
  <c r="H150" i="8"/>
  <c r="G151" i="8"/>
  <c r="H151" i="8"/>
  <c r="G152" i="8"/>
  <c r="H152" i="8"/>
  <c r="G153" i="8"/>
  <c r="H153" i="8"/>
  <c r="G154" i="8"/>
  <c r="H154" i="8"/>
  <c r="G155" i="8"/>
  <c r="H155" i="8"/>
  <c r="G156" i="8"/>
  <c r="H156" i="8"/>
  <c r="G157" i="8"/>
  <c r="H157" i="8"/>
  <c r="G158" i="8"/>
  <c r="H158" i="8"/>
  <c r="G159" i="8"/>
  <c r="H159" i="8"/>
  <c r="G160" i="8"/>
  <c r="H160" i="8"/>
  <c r="G161" i="8"/>
  <c r="H161" i="8"/>
  <c r="G162" i="8"/>
  <c r="H162" i="8"/>
  <c r="G163" i="8"/>
  <c r="H163" i="8"/>
  <c r="G164" i="8"/>
  <c r="H164" i="8"/>
  <c r="G165" i="8"/>
  <c r="H165" i="8"/>
  <c r="G166" i="8"/>
  <c r="H166" i="8"/>
  <c r="G167" i="8"/>
  <c r="H167" i="8"/>
  <c r="G168" i="8"/>
  <c r="H168" i="8"/>
  <c r="G169" i="8"/>
  <c r="H169" i="8"/>
  <c r="G170" i="8"/>
  <c r="H170" i="8"/>
  <c r="G171" i="8"/>
  <c r="H171" i="8"/>
  <c r="G172" i="8"/>
  <c r="H172" i="8"/>
  <c r="G173" i="8"/>
  <c r="H173" i="8"/>
  <c r="G174" i="8"/>
  <c r="H174" i="8"/>
  <c r="G175" i="8"/>
  <c r="H175" i="8"/>
  <c r="G176" i="8"/>
  <c r="H176" i="8"/>
  <c r="G177" i="8"/>
  <c r="H177" i="8"/>
  <c r="G178" i="8"/>
  <c r="H178" i="8"/>
  <c r="G179" i="8"/>
  <c r="H179" i="8"/>
  <c r="G180" i="8"/>
  <c r="H180" i="8"/>
  <c r="G181" i="8"/>
  <c r="H181" i="8"/>
  <c r="G182" i="8"/>
  <c r="H182" i="8"/>
  <c r="G183" i="8"/>
  <c r="H183" i="8"/>
  <c r="G184" i="8"/>
  <c r="H184" i="8"/>
  <c r="G185" i="8"/>
  <c r="H185" i="8"/>
  <c r="G186" i="8"/>
  <c r="H186" i="8"/>
  <c r="G187" i="8"/>
  <c r="H187" i="8"/>
  <c r="G188" i="8"/>
  <c r="H188" i="8"/>
  <c r="G189" i="8"/>
  <c r="H189" i="8"/>
  <c r="G190" i="8"/>
  <c r="H190" i="8"/>
  <c r="G191" i="8"/>
  <c r="H191" i="8"/>
  <c r="G192" i="8"/>
  <c r="H192" i="8"/>
  <c r="G193" i="8"/>
  <c r="H193" i="8"/>
  <c r="G194" i="8"/>
  <c r="H194" i="8"/>
  <c r="G195" i="8"/>
  <c r="H195" i="8"/>
  <c r="G196" i="8"/>
  <c r="H196" i="8"/>
  <c r="G197" i="8"/>
  <c r="H197" i="8"/>
  <c r="G198" i="8"/>
  <c r="H198" i="8"/>
  <c r="G199" i="8"/>
  <c r="H199" i="8"/>
  <c r="G200" i="8"/>
  <c r="H200" i="8"/>
  <c r="G201" i="8"/>
  <c r="H201" i="8"/>
  <c r="G202" i="8"/>
  <c r="H202" i="8"/>
  <c r="G203" i="8"/>
  <c r="H203" i="8"/>
  <c r="G204" i="8"/>
  <c r="H204" i="8"/>
  <c r="G205" i="8"/>
  <c r="H205" i="8"/>
  <c r="G206" i="8"/>
  <c r="H206" i="8"/>
  <c r="G207" i="8"/>
  <c r="H207" i="8"/>
  <c r="G208" i="8"/>
  <c r="H208" i="8"/>
  <c r="G209" i="8"/>
  <c r="H209" i="8"/>
  <c r="G210" i="8"/>
  <c r="H210" i="8"/>
  <c r="G211" i="8"/>
  <c r="H211" i="8"/>
  <c r="G212" i="8"/>
  <c r="H212" i="8"/>
  <c r="G213" i="8"/>
  <c r="H213" i="8"/>
  <c r="G214" i="8"/>
  <c r="H214" i="8"/>
  <c r="G215" i="8"/>
  <c r="H215" i="8"/>
  <c r="G216" i="8"/>
  <c r="H216" i="8"/>
  <c r="G217" i="8"/>
  <c r="H217" i="8"/>
  <c r="G218" i="8"/>
  <c r="H218" i="8"/>
  <c r="G219" i="8"/>
  <c r="H219" i="8"/>
  <c r="G220" i="8"/>
  <c r="H220" i="8"/>
  <c r="G221" i="8"/>
  <c r="H221" i="8"/>
  <c r="G222" i="8"/>
  <c r="H222" i="8"/>
  <c r="G223" i="8"/>
  <c r="H223" i="8"/>
  <c r="G224" i="8"/>
  <c r="H224" i="8"/>
  <c r="G225" i="8"/>
  <c r="H225" i="8"/>
  <c r="G226" i="8"/>
  <c r="H226" i="8"/>
  <c r="G227" i="8"/>
  <c r="H227" i="8"/>
  <c r="G228" i="8"/>
  <c r="H228" i="8"/>
  <c r="G229" i="8"/>
  <c r="H229" i="8"/>
  <c r="G230" i="8"/>
  <c r="H230" i="8"/>
  <c r="G231" i="8"/>
  <c r="H231" i="8"/>
  <c r="G232" i="8"/>
  <c r="H232" i="8"/>
  <c r="G233" i="8"/>
  <c r="H233" i="8"/>
  <c r="G234" i="8"/>
  <c r="H234" i="8"/>
  <c r="G235" i="8"/>
  <c r="H235" i="8"/>
  <c r="G236" i="8"/>
  <c r="H236" i="8"/>
  <c r="G237" i="8"/>
  <c r="H237" i="8"/>
  <c r="G238" i="8"/>
  <c r="H238" i="8"/>
  <c r="G239" i="8"/>
  <c r="H239" i="8"/>
  <c r="G240" i="8"/>
  <c r="H240" i="8"/>
  <c r="G241" i="8"/>
  <c r="H241" i="8"/>
  <c r="G242" i="8"/>
  <c r="H242" i="8"/>
  <c r="G243" i="8"/>
  <c r="H243" i="8"/>
  <c r="G244" i="8"/>
  <c r="H244" i="8"/>
  <c r="G245" i="8"/>
  <c r="H245" i="8"/>
  <c r="G246" i="8"/>
  <c r="H246" i="8"/>
  <c r="G247" i="8"/>
  <c r="H247" i="8"/>
  <c r="G248" i="8"/>
  <c r="H248" i="8"/>
  <c r="G249" i="8"/>
  <c r="H249" i="8"/>
  <c r="G250" i="8"/>
  <c r="H250" i="8"/>
  <c r="G251" i="8"/>
  <c r="H251" i="8"/>
  <c r="G252" i="8"/>
  <c r="H252" i="8"/>
  <c r="G253" i="8"/>
  <c r="H253" i="8"/>
  <c r="G254" i="8"/>
  <c r="H254" i="8"/>
  <c r="G255" i="8"/>
  <c r="H255" i="8"/>
  <c r="G256" i="8"/>
  <c r="H256" i="8"/>
  <c r="G257" i="8"/>
  <c r="H257" i="8"/>
  <c r="G258" i="8"/>
  <c r="H258" i="8"/>
  <c r="G259" i="8"/>
  <c r="H259" i="8"/>
  <c r="G260" i="8"/>
  <c r="H260" i="8"/>
  <c r="G261" i="8"/>
  <c r="H261" i="8"/>
  <c r="G262" i="8"/>
  <c r="H262" i="8"/>
  <c r="G263" i="8"/>
  <c r="H263" i="8"/>
  <c r="G264" i="8"/>
  <c r="H264" i="8"/>
  <c r="G265" i="8"/>
  <c r="H265" i="8"/>
  <c r="G266" i="8"/>
  <c r="H266" i="8"/>
  <c r="G267" i="8"/>
  <c r="H267" i="8"/>
  <c r="G268" i="8"/>
  <c r="H268" i="8"/>
  <c r="G269" i="8"/>
  <c r="H269" i="8"/>
  <c r="G270" i="8"/>
  <c r="H270" i="8"/>
  <c r="G271" i="8"/>
  <c r="H271" i="8"/>
  <c r="G272" i="8"/>
  <c r="H272" i="8"/>
  <c r="G273" i="8"/>
  <c r="H273" i="8"/>
  <c r="G274" i="8"/>
  <c r="H274" i="8"/>
  <c r="G275" i="8"/>
  <c r="H275" i="8"/>
  <c r="G276" i="8"/>
  <c r="H276" i="8"/>
  <c r="G277" i="8"/>
  <c r="H277" i="8"/>
  <c r="G278" i="8"/>
  <c r="H278" i="8"/>
  <c r="G279" i="8"/>
  <c r="H279" i="8"/>
  <c r="G280" i="8"/>
  <c r="H280" i="8"/>
  <c r="G281" i="8"/>
  <c r="H281" i="8"/>
  <c r="G282" i="8"/>
  <c r="H282" i="8"/>
  <c r="G283" i="8"/>
  <c r="H283" i="8"/>
  <c r="G284" i="8"/>
  <c r="H284" i="8"/>
  <c r="G285" i="8"/>
  <c r="H285" i="8"/>
  <c r="G286" i="8"/>
  <c r="H286" i="8"/>
  <c r="G287" i="8"/>
  <c r="H287" i="8"/>
  <c r="G288" i="8"/>
  <c r="H288" i="8"/>
  <c r="G289" i="8"/>
  <c r="H289" i="8"/>
  <c r="G290" i="8"/>
  <c r="H290" i="8"/>
  <c r="G291" i="8"/>
  <c r="H291" i="8"/>
  <c r="G292" i="8"/>
  <c r="H292" i="8"/>
  <c r="G293" i="8"/>
  <c r="H293" i="8"/>
  <c r="G294" i="8"/>
  <c r="H294" i="8"/>
  <c r="G295" i="8"/>
  <c r="H295" i="8"/>
  <c r="G296" i="8"/>
  <c r="H296" i="8"/>
  <c r="G297" i="8"/>
  <c r="H297" i="8"/>
  <c r="G298" i="8"/>
  <c r="H298" i="8"/>
  <c r="G299" i="8"/>
  <c r="H299" i="8"/>
  <c r="G300" i="8"/>
  <c r="H300" i="8"/>
  <c r="G301" i="8"/>
  <c r="H301" i="8"/>
  <c r="G302" i="8"/>
  <c r="H302" i="8"/>
  <c r="G303" i="8"/>
  <c r="H303" i="8"/>
  <c r="G304" i="8"/>
  <c r="H304" i="8"/>
  <c r="G305" i="8"/>
  <c r="H305" i="8"/>
  <c r="G306" i="8"/>
  <c r="H306" i="8"/>
  <c r="G307" i="8"/>
  <c r="H307" i="8"/>
  <c r="G308" i="8"/>
  <c r="H308" i="8"/>
  <c r="G309" i="8"/>
  <c r="H309" i="8"/>
  <c r="G310" i="8"/>
  <c r="H310" i="8"/>
  <c r="G311" i="8"/>
  <c r="H311" i="8"/>
  <c r="G312" i="8"/>
  <c r="H312" i="8"/>
  <c r="G313" i="8"/>
  <c r="H313" i="8"/>
  <c r="G314" i="8"/>
  <c r="H314" i="8"/>
  <c r="G315" i="8"/>
  <c r="H315" i="8"/>
  <c r="G316" i="8"/>
  <c r="H316" i="8"/>
  <c r="G317" i="8"/>
  <c r="H317" i="8"/>
  <c r="G318" i="8"/>
  <c r="H318" i="8"/>
  <c r="G319" i="8"/>
  <c r="H319" i="8"/>
  <c r="G320" i="8"/>
  <c r="H320" i="8"/>
  <c r="G321" i="8"/>
  <c r="H321" i="8"/>
  <c r="G322" i="8"/>
  <c r="H322" i="8"/>
  <c r="G323" i="8"/>
  <c r="H323" i="8"/>
  <c r="G324" i="8"/>
  <c r="H324" i="8"/>
  <c r="G325" i="8"/>
  <c r="H325" i="8"/>
  <c r="G326" i="8"/>
  <c r="H326" i="8"/>
  <c r="G327" i="8"/>
  <c r="H327" i="8"/>
  <c r="G328" i="8"/>
  <c r="H328" i="8"/>
  <c r="G329" i="8"/>
  <c r="H329" i="8"/>
  <c r="G330" i="8"/>
  <c r="H330" i="8"/>
  <c r="G331" i="8"/>
  <c r="H331" i="8"/>
  <c r="G332" i="8"/>
  <c r="H332" i="8"/>
  <c r="G333" i="8"/>
  <c r="H333" i="8"/>
  <c r="G334" i="8"/>
  <c r="H334" i="8"/>
  <c r="G335" i="8"/>
  <c r="H335" i="8"/>
  <c r="G336" i="8"/>
  <c r="H336" i="8"/>
  <c r="G337" i="8"/>
  <c r="H337" i="8"/>
  <c r="G338" i="8"/>
  <c r="H338" i="8"/>
  <c r="G339" i="8"/>
  <c r="H339" i="8"/>
  <c r="G340" i="8"/>
  <c r="H340" i="8"/>
  <c r="G341" i="8"/>
  <c r="H341" i="8"/>
  <c r="G342" i="8"/>
  <c r="H342" i="8"/>
  <c r="G343" i="8"/>
  <c r="H343" i="8"/>
  <c r="G344" i="8"/>
  <c r="H344" i="8"/>
  <c r="G345" i="8"/>
  <c r="H345" i="8"/>
  <c r="G346" i="8"/>
  <c r="H346" i="8"/>
  <c r="G347" i="8"/>
  <c r="H347" i="8"/>
  <c r="G348" i="8"/>
  <c r="H348" i="8"/>
  <c r="G349" i="8"/>
  <c r="H349" i="8"/>
  <c r="G350" i="8"/>
  <c r="H350" i="8"/>
  <c r="G351" i="8"/>
  <c r="H351" i="8"/>
  <c r="G352" i="8"/>
  <c r="H352" i="8"/>
  <c r="G353" i="8"/>
  <c r="H353" i="8"/>
  <c r="G354" i="8"/>
  <c r="H354" i="8"/>
  <c r="G355" i="8"/>
  <c r="H355" i="8"/>
  <c r="G356" i="8"/>
  <c r="H356" i="8"/>
  <c r="G357" i="8"/>
  <c r="H357" i="8"/>
  <c r="G358" i="8"/>
  <c r="H358" i="8"/>
  <c r="G359" i="8"/>
  <c r="H359" i="8"/>
  <c r="G360" i="8"/>
  <c r="H360" i="8"/>
  <c r="G361" i="8"/>
  <c r="H361" i="8"/>
  <c r="G362" i="8"/>
  <c r="H362" i="8"/>
  <c r="G363" i="8"/>
  <c r="H363" i="8"/>
  <c r="G364" i="8"/>
  <c r="H364" i="8"/>
  <c r="G365" i="8"/>
  <c r="H365" i="8"/>
  <c r="G366" i="8"/>
  <c r="H366" i="8"/>
  <c r="G367" i="8"/>
  <c r="H367" i="8"/>
  <c r="G368" i="8"/>
  <c r="H368" i="8"/>
  <c r="G369" i="8"/>
  <c r="H369" i="8"/>
  <c r="G370" i="8"/>
  <c r="H370" i="8"/>
  <c r="G371" i="8"/>
  <c r="H371" i="8"/>
  <c r="G372" i="8"/>
  <c r="H372" i="8"/>
  <c r="G373" i="8"/>
  <c r="H373" i="8"/>
  <c r="G374" i="8"/>
  <c r="H374" i="8"/>
  <c r="G375" i="8"/>
  <c r="H375" i="8"/>
  <c r="G376" i="8"/>
  <c r="H376" i="8"/>
  <c r="G377" i="8"/>
  <c r="H377" i="8"/>
  <c r="G378" i="8"/>
  <c r="H378" i="8"/>
  <c r="G379" i="8"/>
  <c r="H379" i="8"/>
  <c r="G380" i="8"/>
  <c r="H380" i="8"/>
  <c r="G381" i="8"/>
  <c r="H381" i="8"/>
  <c r="G382" i="8"/>
  <c r="H382" i="8"/>
  <c r="G383" i="8"/>
  <c r="H383" i="8"/>
  <c r="G384" i="8"/>
  <c r="H384" i="8"/>
  <c r="G385" i="8"/>
  <c r="H385" i="8"/>
  <c r="G386" i="8"/>
  <c r="H386" i="8"/>
  <c r="G387" i="8"/>
  <c r="H387" i="8"/>
  <c r="G388" i="8"/>
  <c r="H388" i="8"/>
  <c r="G389" i="8"/>
  <c r="H389" i="8"/>
  <c r="G390" i="8"/>
  <c r="H390" i="8"/>
  <c r="G391" i="8"/>
  <c r="H391" i="8"/>
  <c r="G392" i="8"/>
  <c r="H392" i="8"/>
  <c r="G393" i="8"/>
  <c r="H393" i="8"/>
  <c r="G394" i="8"/>
  <c r="H394" i="8"/>
  <c r="G395" i="8"/>
  <c r="H395" i="8"/>
  <c r="G396" i="8"/>
  <c r="H396" i="8"/>
  <c r="G397" i="8"/>
  <c r="H397" i="8"/>
  <c r="G398" i="8"/>
  <c r="H398" i="8"/>
  <c r="G399" i="8"/>
  <c r="H399" i="8"/>
  <c r="G400" i="8"/>
  <c r="H400" i="8"/>
  <c r="G401" i="8"/>
  <c r="H401" i="8"/>
  <c r="G402" i="8"/>
  <c r="H402" i="8"/>
  <c r="G403" i="8"/>
  <c r="H403" i="8"/>
  <c r="G404" i="8"/>
  <c r="H404" i="8"/>
  <c r="G405" i="8"/>
  <c r="H405" i="8"/>
  <c r="G406" i="8"/>
  <c r="H406" i="8"/>
  <c r="G407" i="8"/>
  <c r="H407" i="8"/>
  <c r="G408" i="8"/>
  <c r="H408" i="8"/>
  <c r="G409" i="8"/>
  <c r="H409" i="8"/>
  <c r="G410" i="8"/>
  <c r="H410" i="8"/>
  <c r="G411" i="8"/>
  <c r="H411" i="8"/>
  <c r="G412" i="8"/>
  <c r="H412" i="8"/>
  <c r="G413" i="8"/>
  <c r="H413" i="8"/>
  <c r="G414" i="8"/>
  <c r="H414" i="8"/>
  <c r="G415" i="8"/>
  <c r="H415" i="8"/>
  <c r="G416" i="8"/>
  <c r="H416" i="8"/>
  <c r="G417" i="8"/>
  <c r="H417" i="8"/>
  <c r="G418" i="8"/>
  <c r="H418" i="8"/>
  <c r="G419" i="8"/>
  <c r="H419" i="8"/>
  <c r="G420" i="8"/>
  <c r="H420" i="8"/>
  <c r="G421" i="8"/>
  <c r="H421" i="8"/>
  <c r="G422" i="8"/>
  <c r="H422" i="8"/>
  <c r="G423" i="8"/>
  <c r="H423" i="8"/>
  <c r="G424" i="8"/>
  <c r="H424" i="8"/>
  <c r="G425" i="8"/>
  <c r="H425" i="8"/>
  <c r="G426" i="8"/>
  <c r="H426" i="8"/>
  <c r="G427" i="8"/>
  <c r="H427" i="8"/>
  <c r="G428" i="8"/>
  <c r="H428" i="8"/>
  <c r="G429" i="8"/>
  <c r="H429" i="8"/>
  <c r="G430" i="8"/>
  <c r="H430" i="8"/>
  <c r="G431" i="8"/>
  <c r="H431" i="8"/>
  <c r="G432" i="8"/>
  <c r="H432" i="8"/>
  <c r="G433" i="8"/>
  <c r="H433" i="8"/>
  <c r="G434" i="8"/>
  <c r="H434" i="8"/>
  <c r="G435" i="8"/>
  <c r="H435" i="8"/>
  <c r="G436" i="8"/>
  <c r="H436" i="8"/>
  <c r="G437" i="8"/>
  <c r="H437" i="8"/>
  <c r="G438" i="8"/>
  <c r="H438" i="8"/>
  <c r="G439" i="8"/>
  <c r="H439" i="8"/>
  <c r="G440" i="8"/>
  <c r="H440" i="8"/>
  <c r="G441" i="8"/>
  <c r="H441" i="8"/>
  <c r="G442" i="8"/>
  <c r="H442" i="8"/>
  <c r="G443" i="8"/>
  <c r="H443" i="8"/>
  <c r="G444" i="8"/>
  <c r="H444" i="8"/>
  <c r="G445" i="8"/>
  <c r="H445" i="8"/>
  <c r="G446" i="8"/>
  <c r="H446" i="8"/>
  <c r="G447" i="8"/>
  <c r="H447" i="8"/>
  <c r="G448" i="8"/>
  <c r="H448" i="8"/>
  <c r="G449" i="8"/>
  <c r="H449" i="8"/>
  <c r="G450" i="8"/>
  <c r="H450" i="8"/>
  <c r="G451" i="8"/>
  <c r="H451" i="8"/>
  <c r="G452" i="8"/>
  <c r="H452" i="8"/>
  <c r="G453" i="8"/>
  <c r="H453" i="8"/>
  <c r="G454" i="8"/>
  <c r="H454" i="8"/>
  <c r="G455" i="8"/>
  <c r="H455" i="8"/>
  <c r="G456" i="8"/>
  <c r="H456" i="8"/>
  <c r="G457" i="8"/>
  <c r="H457" i="8"/>
  <c r="G458" i="8"/>
  <c r="H458" i="8"/>
  <c r="G459" i="8"/>
  <c r="H459" i="8"/>
  <c r="G460" i="8"/>
  <c r="H460" i="8"/>
  <c r="G461" i="8"/>
  <c r="H461" i="8"/>
  <c r="G462" i="8"/>
  <c r="H462" i="8"/>
  <c r="G463" i="8"/>
  <c r="H463" i="8"/>
  <c r="G464" i="8"/>
  <c r="H464" i="8"/>
  <c r="G465" i="8"/>
  <c r="H465" i="8"/>
  <c r="G466" i="8"/>
  <c r="H466" i="8"/>
  <c r="G467" i="8"/>
  <c r="H467" i="8"/>
  <c r="G468" i="8"/>
  <c r="H468" i="8"/>
  <c r="G469" i="8"/>
  <c r="H469" i="8"/>
  <c r="G470" i="8"/>
  <c r="H470" i="8"/>
  <c r="G471" i="8"/>
  <c r="H471" i="8"/>
  <c r="G472" i="8"/>
  <c r="H472" i="8"/>
  <c r="G473" i="8"/>
  <c r="H473" i="8"/>
  <c r="G474" i="8"/>
  <c r="H474" i="8"/>
  <c r="G475" i="8"/>
  <c r="H475" i="8"/>
  <c r="G476" i="8"/>
  <c r="H476" i="8"/>
  <c r="G477" i="8"/>
  <c r="H477" i="8"/>
  <c r="G478" i="8"/>
  <c r="H478" i="8"/>
  <c r="G479" i="8"/>
  <c r="H479" i="8"/>
  <c r="G480" i="8"/>
  <c r="H480" i="8"/>
  <c r="G481" i="8"/>
  <c r="H481" i="8"/>
  <c r="G482" i="8"/>
  <c r="H482" i="8"/>
  <c r="G483" i="8"/>
  <c r="H483" i="8"/>
  <c r="G484" i="8"/>
  <c r="H484" i="8"/>
  <c r="G485" i="8"/>
  <c r="H485" i="8"/>
  <c r="G486" i="8"/>
  <c r="H486" i="8"/>
  <c r="G487" i="8"/>
  <c r="H487" i="8"/>
  <c r="G488" i="8"/>
  <c r="H488" i="8"/>
  <c r="G489" i="8"/>
  <c r="H489" i="8"/>
  <c r="G490" i="8"/>
  <c r="H490" i="8"/>
  <c r="G491" i="8"/>
  <c r="H491" i="8"/>
  <c r="G492" i="8"/>
  <c r="H492" i="8"/>
  <c r="G493" i="8"/>
  <c r="H493" i="8"/>
  <c r="G494" i="8"/>
  <c r="H494" i="8"/>
  <c r="G495" i="8"/>
  <c r="H495" i="8"/>
  <c r="G496" i="8"/>
  <c r="H496" i="8"/>
  <c r="G497" i="8"/>
  <c r="H497" i="8"/>
  <c r="G498" i="8"/>
  <c r="H498" i="8"/>
  <c r="G499" i="8"/>
  <c r="H499" i="8"/>
  <c r="G500" i="8"/>
  <c r="H500" i="8"/>
  <c r="G501" i="8"/>
  <c r="H501" i="8"/>
  <c r="G502" i="8"/>
  <c r="H502" i="8"/>
  <c r="G503" i="8"/>
  <c r="H503" i="8"/>
  <c r="G504" i="8"/>
  <c r="H504" i="8"/>
  <c r="G505" i="8"/>
  <c r="H505" i="8"/>
  <c r="G506" i="8"/>
  <c r="H506" i="8"/>
  <c r="G507" i="8"/>
  <c r="H507" i="8"/>
  <c r="G508" i="8"/>
  <c r="H508" i="8"/>
  <c r="G509" i="8"/>
  <c r="H509" i="8"/>
  <c r="G510" i="8"/>
  <c r="H510" i="8"/>
  <c r="G511" i="8"/>
  <c r="H511" i="8"/>
  <c r="G512" i="8"/>
  <c r="H512" i="8"/>
  <c r="G513" i="8"/>
  <c r="H513" i="8"/>
  <c r="G514" i="8"/>
  <c r="H514" i="8"/>
  <c r="G515" i="8"/>
  <c r="H515" i="8"/>
  <c r="G516" i="8"/>
  <c r="H516" i="8"/>
  <c r="G517" i="8"/>
  <c r="H517" i="8"/>
  <c r="G518" i="8"/>
  <c r="H518" i="8"/>
  <c r="G519" i="8"/>
  <c r="H519" i="8"/>
  <c r="G520" i="8"/>
  <c r="H520" i="8"/>
  <c r="G521" i="8"/>
  <c r="H521" i="8"/>
  <c r="G522" i="8"/>
  <c r="H522" i="8"/>
  <c r="G523" i="8"/>
  <c r="H523" i="8"/>
  <c r="G524" i="8"/>
  <c r="H524" i="8"/>
  <c r="G525" i="8"/>
  <c r="H525" i="8"/>
  <c r="G526" i="8"/>
  <c r="H526" i="8"/>
  <c r="G527" i="8"/>
  <c r="H527" i="8"/>
  <c r="G528" i="8"/>
  <c r="H528" i="8"/>
  <c r="G529" i="8"/>
  <c r="H529" i="8"/>
  <c r="G530" i="8"/>
  <c r="H530" i="8"/>
  <c r="G531" i="8"/>
  <c r="H531" i="8"/>
  <c r="G532" i="8"/>
  <c r="H532" i="8"/>
  <c r="G533" i="8"/>
  <c r="H533" i="8"/>
  <c r="G534" i="8"/>
  <c r="H534" i="8"/>
  <c r="G535" i="8"/>
  <c r="H535" i="8"/>
  <c r="G536" i="8"/>
  <c r="H536" i="8"/>
  <c r="G537" i="8"/>
  <c r="H537" i="8"/>
  <c r="G538" i="8"/>
  <c r="H538" i="8"/>
  <c r="G539" i="8"/>
  <c r="H539" i="8"/>
  <c r="G540" i="8"/>
  <c r="H540" i="8"/>
  <c r="G541" i="8"/>
  <c r="H541" i="8"/>
  <c r="G542" i="8"/>
  <c r="H542" i="8"/>
  <c r="G543" i="8"/>
  <c r="H543" i="8"/>
  <c r="G544" i="8"/>
  <c r="H544" i="8"/>
  <c r="G545" i="8"/>
  <c r="H545" i="8"/>
  <c r="G546" i="8"/>
  <c r="H546" i="8"/>
  <c r="G547" i="8"/>
  <c r="H547" i="8"/>
  <c r="G548" i="8"/>
  <c r="H548" i="8"/>
  <c r="G549" i="8"/>
  <c r="H549" i="8"/>
  <c r="G550" i="8"/>
  <c r="H550" i="8"/>
  <c r="G551" i="8"/>
  <c r="H551" i="8"/>
  <c r="G552" i="8"/>
  <c r="H552" i="8"/>
  <c r="G553" i="8"/>
  <c r="H553" i="8"/>
  <c r="G554" i="8"/>
  <c r="H554" i="8"/>
  <c r="G555" i="8"/>
  <c r="H555" i="8"/>
  <c r="G556" i="8"/>
  <c r="H556" i="8"/>
  <c r="G557" i="8"/>
  <c r="H557" i="8"/>
  <c r="G558" i="8"/>
  <c r="H558" i="8"/>
  <c r="G559" i="8"/>
  <c r="H559" i="8"/>
  <c r="G560" i="8"/>
  <c r="H560" i="8"/>
  <c r="G561" i="8"/>
  <c r="H561" i="8"/>
  <c r="G562" i="8"/>
  <c r="H562" i="8"/>
  <c r="G563" i="8"/>
  <c r="H563" i="8"/>
  <c r="G564" i="8"/>
  <c r="H564" i="8"/>
  <c r="G565" i="8"/>
  <c r="H565" i="8"/>
  <c r="G566" i="8"/>
  <c r="H566" i="8"/>
  <c r="G567" i="8"/>
  <c r="H567" i="8"/>
  <c r="G568" i="8"/>
  <c r="H568" i="8"/>
  <c r="G569" i="8"/>
  <c r="H569" i="8"/>
  <c r="G570" i="8"/>
  <c r="H570" i="8"/>
  <c r="G571" i="8"/>
  <c r="H571" i="8"/>
  <c r="G572" i="8"/>
  <c r="H572" i="8"/>
  <c r="G573" i="8"/>
  <c r="H573" i="8"/>
  <c r="G574" i="8"/>
  <c r="H574" i="8"/>
  <c r="G575" i="8"/>
  <c r="H575" i="8"/>
  <c r="G576" i="8"/>
  <c r="H576" i="8"/>
  <c r="G577" i="8"/>
  <c r="H577" i="8"/>
  <c r="G578" i="8"/>
  <c r="H578" i="8"/>
  <c r="G579" i="8"/>
  <c r="H579" i="8"/>
  <c r="G580" i="8"/>
  <c r="H580" i="8"/>
  <c r="G581" i="8"/>
  <c r="H581" i="8"/>
  <c r="G582" i="8"/>
  <c r="H582" i="8"/>
  <c r="G583" i="8"/>
  <c r="H583" i="8"/>
  <c r="G584" i="8"/>
  <c r="H584" i="8"/>
  <c r="G585" i="8"/>
  <c r="H585" i="8"/>
  <c r="G586" i="8"/>
  <c r="H586" i="8"/>
  <c r="G587" i="8"/>
  <c r="H587" i="8"/>
  <c r="G588" i="8"/>
  <c r="H588" i="8"/>
  <c r="G589" i="8"/>
  <c r="H589" i="8"/>
  <c r="G590" i="8"/>
  <c r="H590" i="8"/>
  <c r="G591" i="8"/>
  <c r="H591" i="8"/>
  <c r="G592" i="8"/>
  <c r="H592" i="8"/>
  <c r="G593" i="8"/>
  <c r="H593" i="8"/>
  <c r="G594" i="8"/>
  <c r="H594" i="8"/>
  <c r="G595" i="8"/>
  <c r="H595" i="8"/>
  <c r="G596" i="8"/>
  <c r="H596" i="8"/>
  <c r="G597" i="8"/>
  <c r="H597" i="8"/>
  <c r="G598" i="8"/>
  <c r="H598" i="8"/>
  <c r="G599" i="8"/>
  <c r="H599" i="8"/>
  <c r="G600" i="8"/>
  <c r="H600" i="8"/>
  <c r="G601" i="8"/>
  <c r="H601" i="8"/>
  <c r="G602" i="8"/>
  <c r="H602" i="8"/>
  <c r="G603" i="8"/>
  <c r="H603" i="8"/>
  <c r="G604" i="8"/>
  <c r="H604" i="8"/>
  <c r="G605" i="8"/>
  <c r="H605" i="8"/>
  <c r="G606" i="8"/>
  <c r="H606" i="8"/>
  <c r="G607" i="8"/>
  <c r="H607" i="8"/>
  <c r="G608" i="8"/>
  <c r="H608" i="8"/>
  <c r="G609" i="8"/>
  <c r="H609" i="8"/>
  <c r="G610" i="8"/>
  <c r="H610" i="8"/>
  <c r="G611" i="8"/>
  <c r="H611" i="8"/>
  <c r="G612" i="8"/>
  <c r="H612" i="8"/>
  <c r="G613" i="8"/>
  <c r="H613" i="8"/>
  <c r="G614" i="8"/>
  <c r="H614" i="8"/>
  <c r="G615" i="8"/>
  <c r="H615" i="8"/>
  <c r="G616" i="8"/>
  <c r="H616" i="8"/>
  <c r="G617" i="8"/>
  <c r="H617" i="8"/>
  <c r="G618" i="8"/>
  <c r="H618" i="8"/>
  <c r="G619" i="8"/>
  <c r="H619" i="8"/>
  <c r="G620" i="8"/>
  <c r="H620" i="8"/>
  <c r="G621" i="8"/>
  <c r="H621" i="8"/>
  <c r="G622" i="8"/>
  <c r="H622" i="8"/>
  <c r="G623" i="8"/>
  <c r="H623" i="8"/>
  <c r="G624" i="8"/>
  <c r="H624" i="8"/>
  <c r="G625" i="8"/>
  <c r="H625" i="8"/>
  <c r="G626" i="8"/>
  <c r="H626" i="8"/>
  <c r="G627" i="8"/>
  <c r="H627" i="8"/>
  <c r="G628" i="8"/>
  <c r="H628" i="8"/>
  <c r="G629" i="8"/>
  <c r="H629" i="8"/>
  <c r="G630" i="8"/>
  <c r="H630" i="8"/>
  <c r="G631" i="8"/>
  <c r="H631" i="8"/>
  <c r="G632" i="8"/>
  <c r="H632" i="8"/>
  <c r="G633" i="8"/>
  <c r="H633" i="8"/>
  <c r="G634" i="8"/>
  <c r="H634" i="8"/>
  <c r="G635" i="8"/>
  <c r="H635" i="8"/>
  <c r="G636" i="8"/>
  <c r="H636" i="8"/>
  <c r="G637" i="8"/>
  <c r="H637" i="8"/>
  <c r="G638" i="8"/>
  <c r="H638" i="8"/>
  <c r="G639" i="8"/>
  <c r="H639" i="8"/>
  <c r="G640" i="8"/>
  <c r="H640" i="8"/>
  <c r="G641" i="8"/>
  <c r="H641" i="8"/>
  <c r="G642" i="8"/>
  <c r="H642" i="8"/>
  <c r="G643" i="8"/>
  <c r="H643" i="8"/>
  <c r="G644" i="8"/>
  <c r="H644" i="8"/>
  <c r="G645" i="8"/>
  <c r="H645" i="8"/>
  <c r="G646" i="8"/>
  <c r="H646" i="8"/>
  <c r="G647" i="8"/>
  <c r="H647" i="8"/>
  <c r="G648" i="8"/>
  <c r="H648" i="8"/>
  <c r="G649" i="8"/>
  <c r="H649" i="8"/>
  <c r="G650" i="8"/>
  <c r="H650" i="8"/>
  <c r="G651" i="8"/>
  <c r="H651" i="8"/>
  <c r="G652" i="8"/>
  <c r="H652" i="8"/>
  <c r="G653" i="8"/>
  <c r="H653" i="8"/>
  <c r="G654" i="8"/>
  <c r="H654" i="8"/>
  <c r="G655" i="8"/>
  <c r="H655" i="8"/>
  <c r="G656" i="8"/>
  <c r="H656" i="8"/>
  <c r="G657" i="8"/>
  <c r="H657" i="8"/>
  <c r="G658" i="8"/>
  <c r="H658" i="8"/>
  <c r="G659" i="8"/>
  <c r="H659" i="8"/>
  <c r="G660" i="8"/>
  <c r="H660" i="8"/>
  <c r="G661" i="8"/>
  <c r="H661" i="8"/>
  <c r="G662" i="8"/>
  <c r="H662" i="8"/>
  <c r="G663" i="8"/>
  <c r="H663" i="8"/>
  <c r="G664" i="8"/>
  <c r="H664" i="8"/>
  <c r="G665" i="8"/>
  <c r="H665" i="8"/>
  <c r="G666" i="8"/>
  <c r="H666" i="8"/>
  <c r="G667" i="8"/>
  <c r="H667" i="8"/>
  <c r="G668" i="8"/>
  <c r="H668" i="8"/>
  <c r="G669" i="8"/>
  <c r="H669" i="8"/>
  <c r="G670" i="8"/>
  <c r="H670" i="8"/>
  <c r="G671" i="8"/>
  <c r="H671" i="8"/>
  <c r="G672" i="8"/>
  <c r="H672" i="8"/>
  <c r="G673" i="8"/>
  <c r="H673" i="8"/>
  <c r="G674" i="8"/>
  <c r="H674" i="8"/>
  <c r="G675" i="8"/>
  <c r="H675" i="8"/>
  <c r="G676" i="8"/>
  <c r="H676" i="8"/>
  <c r="G677" i="8"/>
  <c r="H677" i="8"/>
  <c r="G678" i="8"/>
  <c r="H678" i="8"/>
  <c r="G679" i="8"/>
  <c r="H679" i="8"/>
  <c r="G680" i="8"/>
  <c r="H680" i="8"/>
  <c r="G681" i="8"/>
  <c r="H681" i="8"/>
  <c r="G682" i="8"/>
  <c r="H682" i="8"/>
  <c r="G683" i="8"/>
  <c r="H683" i="8"/>
  <c r="G684" i="8"/>
  <c r="H684" i="8"/>
  <c r="G685" i="8"/>
  <c r="H685" i="8"/>
  <c r="G686" i="8"/>
  <c r="H686" i="8"/>
  <c r="G687" i="8"/>
  <c r="H687" i="8"/>
  <c r="G688" i="8"/>
  <c r="H688" i="8"/>
  <c r="G689" i="8"/>
  <c r="H689" i="8"/>
  <c r="G690" i="8"/>
  <c r="H690" i="8"/>
  <c r="G691" i="8"/>
  <c r="H691" i="8"/>
  <c r="G692" i="8"/>
  <c r="H692" i="8"/>
  <c r="G693" i="8"/>
  <c r="H693" i="8"/>
  <c r="G694" i="8"/>
  <c r="H694" i="8"/>
  <c r="G695" i="8"/>
  <c r="H695" i="8"/>
  <c r="G696" i="8"/>
  <c r="H696" i="8"/>
  <c r="G697" i="8"/>
  <c r="H697" i="8"/>
  <c r="G698" i="8"/>
  <c r="H698" i="8"/>
  <c r="G699" i="8"/>
  <c r="H699" i="8"/>
  <c r="G700" i="8"/>
  <c r="H700" i="8"/>
  <c r="G701" i="8"/>
  <c r="H701" i="8"/>
  <c r="G702" i="8"/>
  <c r="H702" i="8"/>
  <c r="G703" i="8"/>
  <c r="H703" i="8"/>
  <c r="G704" i="8"/>
  <c r="H704" i="8"/>
  <c r="G705" i="8"/>
  <c r="H705" i="8"/>
  <c r="G706" i="8"/>
  <c r="H706" i="8"/>
  <c r="G707" i="8"/>
  <c r="H707" i="8"/>
  <c r="G708" i="8"/>
  <c r="H708" i="8"/>
  <c r="G709" i="8"/>
  <c r="H709" i="8"/>
  <c r="G710" i="8"/>
  <c r="H710" i="8"/>
  <c r="G711" i="8"/>
  <c r="H711" i="8"/>
  <c r="G712" i="8"/>
  <c r="H712" i="8"/>
  <c r="G713" i="8"/>
  <c r="H713" i="8"/>
  <c r="G714" i="8"/>
  <c r="H714" i="8"/>
  <c r="G715" i="8"/>
  <c r="H715" i="8"/>
  <c r="G716" i="8"/>
  <c r="H716" i="8"/>
  <c r="G717" i="8"/>
  <c r="H717" i="8"/>
  <c r="G718" i="8"/>
  <c r="H718" i="8"/>
  <c r="G719" i="8"/>
  <c r="H719" i="8"/>
  <c r="G720" i="8"/>
  <c r="H720" i="8"/>
  <c r="G721" i="8"/>
  <c r="H721" i="8"/>
  <c r="G722" i="8"/>
  <c r="H722" i="8"/>
  <c r="G723" i="8"/>
  <c r="H723" i="8"/>
  <c r="G724" i="8"/>
  <c r="H724" i="8"/>
  <c r="G725" i="8"/>
  <c r="H725" i="8"/>
  <c r="G726" i="8"/>
  <c r="H726" i="8"/>
  <c r="G727" i="8"/>
  <c r="H727" i="8"/>
  <c r="G728" i="8"/>
  <c r="H728" i="8"/>
  <c r="G729" i="8"/>
  <c r="H729" i="8"/>
  <c r="G730" i="8"/>
  <c r="H730" i="8"/>
  <c r="G731" i="8"/>
  <c r="H731" i="8"/>
  <c r="G732" i="8"/>
  <c r="H732" i="8"/>
  <c r="G733" i="8"/>
  <c r="H733" i="8"/>
  <c r="G734" i="8"/>
  <c r="H734" i="8"/>
  <c r="G735" i="8"/>
  <c r="H735" i="8"/>
  <c r="G736" i="8"/>
  <c r="H736" i="8"/>
  <c r="G737" i="8"/>
  <c r="H737" i="8"/>
  <c r="G738" i="8"/>
  <c r="H738" i="8"/>
  <c r="G739" i="8"/>
  <c r="H739" i="8"/>
  <c r="G740" i="8"/>
  <c r="H740" i="8"/>
  <c r="G741" i="8"/>
  <c r="H741" i="8"/>
  <c r="G742" i="8"/>
  <c r="H742" i="8"/>
  <c r="G743" i="8"/>
  <c r="H743" i="8"/>
  <c r="G744" i="8"/>
  <c r="H744" i="8"/>
  <c r="G745" i="8"/>
  <c r="H745" i="8"/>
  <c r="G746" i="8"/>
  <c r="H746" i="8"/>
  <c r="G747" i="8"/>
  <c r="H747" i="8"/>
  <c r="G748" i="8"/>
  <c r="H748" i="8"/>
  <c r="G749" i="8"/>
  <c r="H749" i="8"/>
  <c r="G750" i="8"/>
  <c r="H750" i="8"/>
  <c r="G751" i="8"/>
  <c r="H751" i="8"/>
  <c r="G752" i="8"/>
  <c r="H752" i="8"/>
  <c r="G753" i="8"/>
  <c r="H753" i="8"/>
  <c r="G754" i="8"/>
  <c r="H754" i="8"/>
  <c r="G755" i="8"/>
  <c r="H755" i="8"/>
  <c r="G756" i="8"/>
  <c r="H756" i="8"/>
  <c r="G757" i="8"/>
  <c r="H757" i="8"/>
  <c r="G758" i="8"/>
  <c r="H758" i="8"/>
  <c r="G759" i="8"/>
  <c r="H759" i="8"/>
  <c r="G760" i="8"/>
  <c r="H760" i="8"/>
  <c r="G761" i="8"/>
  <c r="H761" i="8"/>
  <c r="G762" i="8"/>
  <c r="H762" i="8"/>
  <c r="G763" i="8"/>
  <c r="H763" i="8"/>
  <c r="G764" i="8"/>
  <c r="H764" i="8"/>
  <c r="G765" i="8"/>
  <c r="H765" i="8"/>
  <c r="G766" i="8"/>
  <c r="H766" i="8"/>
  <c r="G767" i="8"/>
  <c r="H767" i="8"/>
  <c r="G768" i="8"/>
  <c r="H768" i="8"/>
  <c r="G769" i="8"/>
  <c r="H769" i="8"/>
  <c r="G770" i="8"/>
  <c r="H770" i="8"/>
  <c r="G771" i="8"/>
  <c r="H771" i="8"/>
  <c r="G772" i="8"/>
  <c r="H772" i="8"/>
  <c r="G773" i="8"/>
  <c r="H773" i="8"/>
  <c r="G774" i="8"/>
  <c r="H774" i="8"/>
  <c r="G775" i="8"/>
  <c r="H775" i="8"/>
  <c r="G776" i="8"/>
  <c r="H776" i="8"/>
  <c r="G777" i="8"/>
  <c r="H777" i="8"/>
  <c r="G778" i="8"/>
  <c r="H778" i="8"/>
  <c r="G779" i="8"/>
  <c r="H779" i="8"/>
  <c r="G780" i="8"/>
  <c r="H780" i="8"/>
  <c r="G781" i="8"/>
  <c r="H781" i="8"/>
  <c r="G782" i="8"/>
  <c r="H782" i="8"/>
  <c r="G783" i="8"/>
  <c r="H783" i="8"/>
  <c r="G784" i="8"/>
  <c r="H784" i="8"/>
  <c r="G785" i="8"/>
  <c r="H785" i="8"/>
  <c r="G786" i="8"/>
  <c r="H786" i="8"/>
  <c r="G787" i="8"/>
  <c r="H787" i="8"/>
  <c r="G788" i="8"/>
  <c r="H788" i="8"/>
  <c r="G789" i="8"/>
  <c r="H789" i="8"/>
  <c r="G790" i="8"/>
  <c r="H790" i="8"/>
  <c r="G791" i="8"/>
  <c r="H791" i="8"/>
  <c r="G792" i="8"/>
  <c r="H792" i="8"/>
  <c r="G793" i="8"/>
  <c r="H793" i="8"/>
  <c r="G794" i="8"/>
  <c r="H794" i="8"/>
  <c r="G795" i="8"/>
  <c r="H795" i="8"/>
  <c r="G796" i="8"/>
  <c r="H796" i="8"/>
  <c r="G797" i="8"/>
  <c r="H797" i="8"/>
  <c r="G798" i="8"/>
  <c r="H798" i="8"/>
  <c r="G799" i="8"/>
  <c r="H799" i="8"/>
  <c r="G800" i="8"/>
  <c r="H800" i="8"/>
  <c r="G801" i="8"/>
  <c r="H801" i="8"/>
  <c r="G802" i="8"/>
  <c r="H802" i="8"/>
  <c r="G803" i="8"/>
  <c r="H803" i="8"/>
  <c r="G804" i="8"/>
  <c r="H804" i="8"/>
  <c r="G805" i="8"/>
  <c r="H805" i="8"/>
  <c r="G806" i="8"/>
  <c r="H806" i="8"/>
  <c r="G807" i="8"/>
  <c r="H807" i="8"/>
  <c r="G808" i="8"/>
  <c r="H808" i="8"/>
  <c r="G809" i="8"/>
  <c r="H809" i="8"/>
  <c r="G810" i="8"/>
  <c r="H810" i="8"/>
  <c r="G811" i="8"/>
  <c r="H811" i="8"/>
  <c r="G812" i="8"/>
  <c r="H812" i="8"/>
  <c r="G813" i="8"/>
  <c r="H813" i="8"/>
  <c r="G814" i="8"/>
  <c r="H814" i="8"/>
  <c r="G815" i="8"/>
  <c r="H815" i="8"/>
  <c r="G816" i="8"/>
  <c r="H816" i="8"/>
  <c r="G817" i="8"/>
  <c r="H817" i="8"/>
  <c r="G818" i="8"/>
  <c r="H818" i="8"/>
  <c r="G819" i="8"/>
  <c r="H819" i="8"/>
  <c r="G820" i="8"/>
  <c r="H820" i="8"/>
  <c r="G821" i="8"/>
  <c r="H821" i="8"/>
  <c r="G822" i="8"/>
  <c r="H822" i="8"/>
  <c r="G823" i="8"/>
  <c r="H823" i="8"/>
  <c r="G824" i="8"/>
  <c r="H824" i="8"/>
  <c r="G825" i="8"/>
  <c r="H825" i="8"/>
  <c r="G826" i="8"/>
  <c r="H826" i="8"/>
  <c r="G827" i="8"/>
  <c r="H827" i="8"/>
  <c r="G828" i="8"/>
  <c r="H828" i="8"/>
  <c r="G829" i="8"/>
  <c r="H829" i="8"/>
  <c r="G830" i="8"/>
  <c r="H830" i="8"/>
  <c r="G831" i="8"/>
  <c r="H831" i="8"/>
  <c r="G832" i="8"/>
  <c r="H832" i="8"/>
  <c r="G833" i="8"/>
  <c r="H833" i="8"/>
  <c r="G834" i="8"/>
  <c r="H834" i="8"/>
  <c r="G835" i="8"/>
  <c r="H835" i="8"/>
  <c r="G836" i="8"/>
  <c r="H836" i="8"/>
  <c r="G837" i="8"/>
  <c r="H837" i="8"/>
  <c r="G838" i="8"/>
  <c r="H838" i="8"/>
  <c r="G839" i="8"/>
  <c r="H839" i="8"/>
  <c r="G840" i="8"/>
  <c r="H840" i="8"/>
  <c r="G841" i="8"/>
  <c r="H841" i="8"/>
  <c r="G842" i="8"/>
  <c r="H842" i="8"/>
  <c r="G843" i="8"/>
  <c r="H843" i="8"/>
  <c r="G844" i="8"/>
  <c r="H844" i="8"/>
  <c r="G845" i="8"/>
  <c r="H845" i="8"/>
  <c r="G846" i="8"/>
  <c r="H846" i="8"/>
  <c r="G847" i="8"/>
  <c r="H847" i="8"/>
  <c r="G848" i="8"/>
  <c r="H848" i="8"/>
  <c r="G849" i="8"/>
  <c r="H849" i="8"/>
  <c r="G850" i="8"/>
  <c r="H850" i="8"/>
  <c r="G851" i="8"/>
  <c r="H851" i="8"/>
  <c r="G852" i="8"/>
  <c r="H852" i="8"/>
  <c r="G853" i="8"/>
  <c r="H853" i="8"/>
  <c r="G854" i="8"/>
  <c r="H854" i="8"/>
  <c r="G855" i="8"/>
  <c r="H855" i="8"/>
  <c r="G856" i="8"/>
  <c r="H856" i="8"/>
  <c r="G857" i="8"/>
  <c r="H857" i="8"/>
  <c r="G858" i="8"/>
  <c r="H858" i="8"/>
  <c r="G859" i="8"/>
  <c r="H859" i="8"/>
  <c r="G860" i="8"/>
  <c r="H860" i="8"/>
  <c r="G861" i="8"/>
  <c r="H861" i="8"/>
  <c r="G862" i="8"/>
  <c r="H862" i="8"/>
  <c r="G863" i="8"/>
  <c r="H863" i="8"/>
  <c r="G864" i="8"/>
  <c r="H864" i="8"/>
  <c r="G865" i="8"/>
  <c r="H865" i="8"/>
  <c r="G866" i="8"/>
  <c r="H866" i="8"/>
  <c r="G867" i="8"/>
  <c r="H867" i="8"/>
  <c r="G868" i="8"/>
  <c r="H868" i="8"/>
  <c r="G869" i="8"/>
  <c r="H869" i="8"/>
  <c r="G870" i="8"/>
  <c r="H870" i="8"/>
  <c r="G871" i="8"/>
  <c r="H871" i="8"/>
  <c r="G872" i="8"/>
  <c r="H872" i="8"/>
  <c r="G873" i="8"/>
  <c r="H873" i="8"/>
  <c r="G874" i="8"/>
  <c r="H874" i="8"/>
  <c r="G875" i="8"/>
  <c r="H875" i="8"/>
  <c r="G876" i="8"/>
  <c r="H876" i="8"/>
  <c r="G877" i="8"/>
  <c r="H877" i="8"/>
  <c r="G878" i="8"/>
  <c r="H878" i="8"/>
  <c r="G879" i="8"/>
  <c r="H879" i="8"/>
  <c r="G880" i="8"/>
  <c r="H880" i="8"/>
  <c r="G881" i="8"/>
  <c r="H881" i="8"/>
  <c r="G882" i="8"/>
  <c r="H882" i="8"/>
  <c r="G883" i="8"/>
  <c r="H883" i="8"/>
  <c r="G884" i="8"/>
  <c r="H884" i="8"/>
  <c r="G885" i="8"/>
  <c r="H885" i="8"/>
  <c r="G886" i="8"/>
  <c r="H886" i="8"/>
  <c r="G887" i="8"/>
  <c r="H887" i="8"/>
  <c r="G888" i="8"/>
  <c r="H888" i="8"/>
  <c r="G889" i="8"/>
  <c r="H889" i="8"/>
  <c r="G890" i="8"/>
  <c r="H890" i="8"/>
  <c r="G891" i="8"/>
  <c r="H891" i="8"/>
  <c r="G892" i="8"/>
  <c r="H892" i="8"/>
  <c r="G893" i="8"/>
  <c r="H893" i="8"/>
  <c r="G894" i="8"/>
  <c r="H894" i="8"/>
  <c r="G895" i="8"/>
  <c r="H895" i="8"/>
  <c r="G896" i="8"/>
  <c r="H896" i="8"/>
  <c r="G897" i="8"/>
  <c r="H897" i="8"/>
  <c r="G898" i="8"/>
  <c r="H898" i="8"/>
  <c r="G899" i="8"/>
  <c r="H899" i="8"/>
  <c r="G900" i="8"/>
  <c r="H900" i="8"/>
  <c r="G901" i="8"/>
  <c r="H901" i="8"/>
  <c r="G902" i="8"/>
  <c r="H902" i="8"/>
  <c r="G903" i="8"/>
  <c r="H903" i="8"/>
  <c r="G904" i="8"/>
  <c r="H904" i="8"/>
  <c r="G905" i="8"/>
  <c r="H905" i="8"/>
  <c r="G906" i="8"/>
  <c r="H906" i="8"/>
  <c r="G907" i="8"/>
  <c r="H907" i="8"/>
  <c r="G908" i="8"/>
  <c r="H908" i="8"/>
  <c r="G909" i="8"/>
  <c r="H909" i="8"/>
  <c r="G910" i="8"/>
  <c r="H910" i="8"/>
  <c r="G911" i="8"/>
  <c r="H911" i="8"/>
  <c r="G912" i="8"/>
  <c r="H912" i="8"/>
  <c r="G913" i="8"/>
  <c r="H913" i="8"/>
  <c r="G914" i="8"/>
  <c r="H914" i="8"/>
  <c r="G915" i="8"/>
  <c r="H915" i="8"/>
  <c r="G916" i="8"/>
  <c r="H916" i="8"/>
  <c r="G917" i="8"/>
  <c r="H917" i="8"/>
  <c r="G918" i="8"/>
  <c r="H918" i="8"/>
  <c r="G919" i="8"/>
  <c r="H919" i="8"/>
  <c r="G920" i="8"/>
  <c r="H920" i="8"/>
  <c r="G921" i="8"/>
  <c r="H921" i="8"/>
  <c r="G922" i="8"/>
  <c r="H922" i="8"/>
  <c r="G923" i="8"/>
  <c r="H923" i="8"/>
  <c r="G924" i="8"/>
  <c r="H924" i="8"/>
  <c r="G925" i="8"/>
  <c r="H925" i="8"/>
  <c r="G926" i="8"/>
  <c r="H926" i="8"/>
  <c r="G927" i="8"/>
  <c r="H927" i="8"/>
  <c r="G928" i="8"/>
  <c r="H928" i="8"/>
  <c r="G929" i="8"/>
  <c r="H929" i="8"/>
  <c r="G930" i="8"/>
  <c r="H930" i="8"/>
  <c r="G931" i="8"/>
  <c r="H931" i="8"/>
  <c r="G932" i="8"/>
  <c r="H932" i="8"/>
  <c r="G933" i="8"/>
  <c r="H933" i="8"/>
  <c r="G934" i="8"/>
  <c r="H934" i="8"/>
  <c r="G935" i="8"/>
  <c r="H935" i="8"/>
  <c r="G936" i="8"/>
  <c r="H936" i="8"/>
  <c r="G937" i="8"/>
  <c r="H937" i="8"/>
  <c r="G938" i="8"/>
  <c r="H938" i="8"/>
  <c r="G939" i="8"/>
  <c r="H939" i="8"/>
  <c r="G940" i="8"/>
  <c r="H940" i="8"/>
  <c r="G941" i="8"/>
  <c r="H941" i="8"/>
  <c r="G942" i="8"/>
  <c r="H942" i="8"/>
  <c r="G943" i="8"/>
  <c r="H943" i="8"/>
  <c r="G944" i="8"/>
  <c r="H944" i="8"/>
  <c r="G945" i="8"/>
  <c r="H945" i="8"/>
  <c r="G946" i="8"/>
  <c r="H946" i="8"/>
  <c r="G947" i="8"/>
  <c r="H947" i="8"/>
  <c r="G948" i="8"/>
  <c r="H948" i="8"/>
  <c r="G949" i="8"/>
  <c r="H949" i="8"/>
  <c r="G950" i="8"/>
  <c r="H950" i="8"/>
  <c r="G951" i="8"/>
  <c r="H951" i="8"/>
  <c r="G952" i="8"/>
  <c r="H952" i="8"/>
  <c r="G953" i="8"/>
  <c r="H953" i="8"/>
  <c r="G954" i="8"/>
  <c r="H954" i="8"/>
  <c r="G955" i="8"/>
  <c r="H955" i="8"/>
  <c r="G956" i="8"/>
  <c r="H956" i="8"/>
  <c r="G957" i="8"/>
  <c r="H957" i="8"/>
  <c r="G958" i="8"/>
  <c r="H958" i="8"/>
  <c r="G959" i="8"/>
  <c r="H959" i="8"/>
  <c r="G960" i="8"/>
  <c r="H960" i="8"/>
  <c r="G961" i="8"/>
  <c r="H961" i="8"/>
  <c r="G962" i="8"/>
  <c r="H962" i="8"/>
  <c r="G963" i="8"/>
  <c r="H963" i="8"/>
  <c r="G964" i="8"/>
  <c r="H964" i="8"/>
  <c r="G965" i="8"/>
  <c r="H965" i="8"/>
  <c r="G966" i="8"/>
  <c r="H966" i="8"/>
  <c r="G967" i="8"/>
  <c r="H967" i="8"/>
  <c r="G968" i="8"/>
  <c r="H968" i="8"/>
  <c r="G969" i="8"/>
  <c r="H969" i="8"/>
  <c r="G970" i="8"/>
  <c r="H970" i="8"/>
  <c r="G971" i="8"/>
  <c r="H971" i="8"/>
  <c r="G972" i="8"/>
  <c r="H972" i="8"/>
  <c r="G973" i="8"/>
  <c r="H973" i="8"/>
  <c r="G974" i="8"/>
  <c r="H974" i="8"/>
  <c r="G975" i="8"/>
  <c r="H975" i="8"/>
  <c r="G976" i="8"/>
  <c r="H976" i="8"/>
  <c r="G977" i="8"/>
  <c r="H977" i="8"/>
  <c r="G978" i="8"/>
  <c r="H978" i="8"/>
  <c r="G979" i="8"/>
  <c r="H979" i="8"/>
  <c r="G980" i="8"/>
  <c r="H980" i="8"/>
  <c r="G981" i="8"/>
  <c r="H981" i="8"/>
  <c r="G982" i="8"/>
  <c r="H982" i="8"/>
  <c r="G983" i="8"/>
  <c r="H983" i="8"/>
  <c r="G984" i="8"/>
  <c r="H984" i="8"/>
  <c r="G985" i="8"/>
  <c r="H985" i="8"/>
  <c r="G986" i="8"/>
  <c r="H986" i="8"/>
  <c r="G987" i="8"/>
  <c r="H987" i="8"/>
  <c r="G988" i="8"/>
  <c r="H988" i="8"/>
  <c r="G989" i="8"/>
  <c r="H989" i="8"/>
  <c r="G990" i="8"/>
  <c r="H990" i="8"/>
  <c r="G991" i="8"/>
  <c r="H991" i="8"/>
  <c r="G992" i="8"/>
  <c r="H992" i="8"/>
  <c r="G993" i="8"/>
  <c r="H993" i="8"/>
  <c r="G994" i="8"/>
  <c r="H994" i="8"/>
  <c r="G995" i="8"/>
  <c r="H995" i="8"/>
  <c r="G996" i="8"/>
  <c r="H996" i="8"/>
  <c r="G997" i="8"/>
  <c r="H997" i="8"/>
  <c r="G998" i="8"/>
  <c r="H998" i="8"/>
  <c r="G999" i="8"/>
  <c r="H999" i="8"/>
  <c r="G1000" i="8"/>
  <c r="H1000" i="8"/>
  <c r="G1001" i="8"/>
  <c r="H1001" i="8"/>
  <c r="G1002" i="8"/>
  <c r="H1002" i="8"/>
  <c r="G1003" i="8"/>
  <c r="H1003" i="8"/>
  <c r="G1004" i="8"/>
  <c r="H1004" i="8"/>
  <c r="G1005" i="8"/>
  <c r="H1005" i="8"/>
  <c r="G1006" i="8"/>
  <c r="H1006" i="8"/>
  <c r="G1007" i="8"/>
  <c r="H1007" i="8"/>
  <c r="G1008" i="8"/>
  <c r="H1008" i="8"/>
  <c r="G1009" i="8"/>
  <c r="H1009" i="8"/>
  <c r="G1010" i="8"/>
  <c r="H1010" i="8"/>
  <c r="G1011" i="8"/>
  <c r="H1011" i="8"/>
  <c r="G1012" i="8"/>
  <c r="H1012" i="8"/>
  <c r="G1013" i="8"/>
  <c r="H1013" i="8"/>
  <c r="G1014" i="8"/>
  <c r="H1014" i="8"/>
  <c r="G1015" i="8"/>
  <c r="H1015" i="8"/>
  <c r="G1016" i="8"/>
  <c r="H1016" i="8"/>
  <c r="G1017" i="8"/>
  <c r="H1017" i="8"/>
  <c r="G1018" i="8"/>
  <c r="H1018" i="8"/>
  <c r="G1019" i="8"/>
  <c r="H1019" i="8"/>
  <c r="G1020" i="8"/>
  <c r="H1020" i="8"/>
  <c r="G1021" i="8"/>
  <c r="H1021" i="8"/>
  <c r="G1022" i="8"/>
  <c r="H1022" i="8"/>
  <c r="G1023" i="8"/>
  <c r="H1023" i="8"/>
  <c r="G1024" i="8"/>
  <c r="H1024" i="8"/>
  <c r="G1025" i="8"/>
  <c r="H1025" i="8"/>
  <c r="G1026" i="8"/>
  <c r="H1026" i="8"/>
  <c r="G1027" i="8"/>
  <c r="H1027" i="8"/>
  <c r="G1028" i="8"/>
  <c r="H1028" i="8"/>
  <c r="G1029" i="8"/>
  <c r="H1029" i="8"/>
  <c r="G1030" i="8"/>
  <c r="H1030" i="8"/>
  <c r="G1031" i="8"/>
  <c r="H1031" i="8"/>
  <c r="G1032" i="8"/>
  <c r="H1032" i="8"/>
  <c r="G1033" i="8"/>
  <c r="H1033" i="8"/>
  <c r="G1034" i="8"/>
  <c r="H1034" i="8"/>
  <c r="G1035" i="8"/>
  <c r="H1035" i="8"/>
  <c r="G1036" i="8"/>
  <c r="H1036" i="8"/>
  <c r="G1037" i="8"/>
  <c r="H1037" i="8"/>
  <c r="G1038" i="8"/>
  <c r="H1038" i="8"/>
  <c r="G1039" i="8"/>
  <c r="H1039" i="8"/>
  <c r="G1040" i="8"/>
  <c r="H1040" i="8"/>
  <c r="G1041" i="8"/>
  <c r="H1041" i="8"/>
  <c r="G1042" i="8"/>
  <c r="H1042" i="8"/>
  <c r="G1043" i="8"/>
  <c r="H1043" i="8"/>
  <c r="G1044" i="8"/>
  <c r="H1044" i="8"/>
  <c r="G1045" i="8"/>
  <c r="H1045" i="8"/>
  <c r="G1046" i="8"/>
  <c r="H1046" i="8"/>
  <c r="G1047" i="8"/>
  <c r="H1047" i="8"/>
  <c r="G1048" i="8"/>
  <c r="H1048" i="8"/>
  <c r="G1049" i="8"/>
  <c r="H1049" i="8"/>
  <c r="G1050" i="8"/>
  <c r="H1050" i="8"/>
  <c r="G1051" i="8"/>
  <c r="H1051" i="8"/>
  <c r="G1052" i="8"/>
  <c r="H1052" i="8"/>
  <c r="G1053" i="8"/>
  <c r="H1053" i="8"/>
  <c r="G1054" i="8"/>
  <c r="H1054" i="8"/>
  <c r="G1055" i="8"/>
  <c r="H1055" i="8"/>
  <c r="G1056" i="8"/>
  <c r="H1056" i="8"/>
  <c r="G1057" i="8"/>
  <c r="H1057" i="8"/>
  <c r="G1058" i="8"/>
  <c r="H1058" i="8"/>
  <c r="G1059" i="8"/>
  <c r="H1059" i="8"/>
  <c r="G1060" i="8"/>
  <c r="H1060" i="8"/>
  <c r="G1061" i="8"/>
  <c r="H1061" i="8"/>
  <c r="G1062" i="8"/>
  <c r="H1062" i="8"/>
  <c r="G1063" i="8"/>
  <c r="H1063" i="8"/>
  <c r="G1064" i="8"/>
  <c r="H1064" i="8"/>
  <c r="G1065" i="8"/>
  <c r="H1065" i="8"/>
  <c r="G1066" i="8"/>
  <c r="H1066" i="8"/>
  <c r="G1067" i="8"/>
  <c r="H1067" i="8"/>
  <c r="G1068" i="8"/>
  <c r="H1068" i="8"/>
  <c r="G1069" i="8"/>
  <c r="H1069" i="8"/>
  <c r="G1070" i="8"/>
  <c r="H1070" i="8"/>
  <c r="G1071" i="8"/>
  <c r="H1071" i="8"/>
  <c r="G1072" i="8"/>
  <c r="H1072" i="8"/>
  <c r="G1073" i="8"/>
  <c r="H1073" i="8"/>
  <c r="G1074" i="8"/>
  <c r="H1074" i="8"/>
  <c r="G1075" i="8"/>
  <c r="H1075" i="8"/>
  <c r="G1076" i="8"/>
  <c r="H1076" i="8"/>
  <c r="G1077" i="8"/>
  <c r="H1077" i="8"/>
  <c r="G1078" i="8"/>
  <c r="H1078" i="8"/>
  <c r="G1079" i="8"/>
  <c r="H1079" i="8"/>
  <c r="G1080" i="8"/>
  <c r="H1080" i="8"/>
  <c r="G1081" i="8"/>
  <c r="H1081" i="8"/>
  <c r="G1082" i="8"/>
  <c r="H1082" i="8"/>
  <c r="G1083" i="8"/>
  <c r="H1083" i="8"/>
  <c r="G1084" i="8"/>
  <c r="H1084" i="8"/>
  <c r="G1085" i="8"/>
  <c r="H1085" i="8"/>
  <c r="G1086" i="8"/>
  <c r="H1086" i="8"/>
  <c r="G1087" i="8"/>
  <c r="H1087" i="8"/>
  <c r="G1088" i="8"/>
  <c r="H1088" i="8"/>
  <c r="G1089" i="8"/>
  <c r="H1089" i="8"/>
  <c r="G1090" i="8"/>
  <c r="H1090" i="8"/>
  <c r="G1091" i="8"/>
  <c r="H1091" i="8"/>
  <c r="G1092" i="8"/>
  <c r="H1092" i="8"/>
  <c r="G1093" i="8"/>
  <c r="H1093" i="8"/>
  <c r="G1094" i="8"/>
  <c r="H1094" i="8"/>
  <c r="G1095" i="8"/>
  <c r="H1095" i="8"/>
  <c r="G1096" i="8"/>
  <c r="H1096" i="8"/>
  <c r="G1097" i="8"/>
  <c r="H1097" i="8"/>
  <c r="G1098" i="8"/>
  <c r="H1098" i="8"/>
  <c r="G1099" i="8"/>
  <c r="H1099" i="8"/>
  <c r="G1100" i="8"/>
  <c r="H1100" i="8"/>
  <c r="G1101" i="8"/>
  <c r="H1101" i="8"/>
  <c r="G1102" i="8"/>
  <c r="H1102" i="8"/>
  <c r="G1103" i="8"/>
  <c r="H1103" i="8"/>
  <c r="G1104" i="8"/>
  <c r="H1104" i="8"/>
  <c r="G1105" i="8"/>
  <c r="H1105" i="8"/>
  <c r="G1106" i="8"/>
  <c r="H1106" i="8"/>
  <c r="G1107" i="8"/>
  <c r="H1107" i="8"/>
  <c r="G1108" i="8"/>
  <c r="H1108" i="8"/>
  <c r="G1109" i="8"/>
  <c r="H1109" i="8"/>
  <c r="G1110" i="8"/>
  <c r="H1110" i="8"/>
  <c r="G1111" i="8"/>
  <c r="H1111" i="8"/>
  <c r="G1112" i="8"/>
  <c r="H1112" i="8"/>
  <c r="G1113" i="8"/>
  <c r="H1113" i="8"/>
  <c r="G1114" i="8"/>
  <c r="H1114" i="8"/>
  <c r="G1115" i="8"/>
  <c r="H1115" i="8"/>
  <c r="G1116" i="8"/>
  <c r="H1116" i="8"/>
  <c r="G1117" i="8"/>
  <c r="H1117" i="8"/>
  <c r="G1118" i="8"/>
  <c r="H1118" i="8"/>
  <c r="G1119" i="8"/>
  <c r="H1119" i="8"/>
  <c r="G1120" i="8"/>
  <c r="H1120" i="8"/>
  <c r="G1121" i="8"/>
  <c r="H1121" i="8"/>
  <c r="G1122" i="8"/>
  <c r="H1122" i="8"/>
  <c r="G1123" i="8"/>
  <c r="H1123" i="8"/>
  <c r="G1124" i="8"/>
  <c r="H1124" i="8"/>
  <c r="G1125" i="8"/>
  <c r="H1125" i="8"/>
  <c r="G1126" i="8"/>
  <c r="H1126" i="8"/>
  <c r="G1127" i="8"/>
  <c r="H1127" i="8"/>
  <c r="G1128" i="8"/>
  <c r="H1128" i="8"/>
  <c r="G1129" i="8"/>
  <c r="H1129" i="8"/>
  <c r="G1130" i="8"/>
  <c r="H1130" i="8"/>
  <c r="G1131" i="8"/>
  <c r="H1131" i="8"/>
  <c r="G1132" i="8"/>
  <c r="H1132" i="8"/>
  <c r="G1133" i="8"/>
  <c r="H1133" i="8"/>
  <c r="G1134" i="8"/>
  <c r="H1134" i="8"/>
  <c r="G1135" i="8"/>
  <c r="H1135" i="8"/>
  <c r="G1136" i="8"/>
  <c r="H1136" i="8"/>
  <c r="G1137" i="8"/>
  <c r="H1137" i="8"/>
  <c r="G1138" i="8"/>
  <c r="H1138" i="8"/>
  <c r="G1139" i="8"/>
  <c r="H1139" i="8"/>
  <c r="G1140" i="8"/>
  <c r="H1140" i="8"/>
  <c r="G1141" i="8"/>
  <c r="H1141" i="8"/>
  <c r="G1142" i="8"/>
  <c r="H1142" i="8"/>
  <c r="G1143" i="8"/>
  <c r="H1143" i="8"/>
  <c r="G1144" i="8"/>
  <c r="H1144" i="8"/>
  <c r="G1145" i="8"/>
  <c r="H1145" i="8"/>
  <c r="G1146" i="8"/>
  <c r="H1146" i="8"/>
  <c r="G1147" i="8"/>
  <c r="H1147" i="8"/>
  <c r="G1148" i="8"/>
  <c r="H1148" i="8"/>
  <c r="G1149" i="8"/>
  <c r="H1149" i="8"/>
  <c r="G1150" i="8"/>
  <c r="H1150" i="8"/>
  <c r="G1151" i="8"/>
  <c r="H1151" i="8"/>
  <c r="G1152" i="8"/>
  <c r="H1152" i="8"/>
  <c r="G1153" i="8"/>
  <c r="H1153" i="8"/>
  <c r="G1154" i="8"/>
  <c r="H1154" i="8"/>
  <c r="G1155" i="8"/>
  <c r="H1155" i="8"/>
  <c r="G1156" i="8"/>
  <c r="H1156" i="8"/>
  <c r="G1157" i="8"/>
  <c r="H1157" i="8"/>
  <c r="G1158" i="8"/>
  <c r="H1158" i="8"/>
  <c r="G1159" i="8"/>
  <c r="H1159" i="8"/>
  <c r="G1160" i="8"/>
  <c r="H1160" i="8"/>
  <c r="G1161" i="8"/>
  <c r="H1161" i="8"/>
  <c r="G1162" i="8"/>
  <c r="H1162" i="8"/>
  <c r="G1163" i="8"/>
  <c r="H1163" i="8"/>
  <c r="G1164" i="8"/>
  <c r="H1164" i="8"/>
  <c r="G1165" i="8"/>
  <c r="H1165" i="8"/>
  <c r="G1166" i="8"/>
  <c r="H1166" i="8"/>
  <c r="G1167" i="8"/>
  <c r="H1167" i="8"/>
  <c r="G1168" i="8"/>
  <c r="H1168" i="8"/>
  <c r="G1169" i="8"/>
  <c r="H1169" i="8"/>
  <c r="G1170" i="8"/>
  <c r="H1170" i="8"/>
  <c r="G1171" i="8"/>
  <c r="H1171" i="8"/>
  <c r="G1172" i="8"/>
  <c r="H1172" i="8"/>
  <c r="G1173" i="8"/>
  <c r="H1173" i="8"/>
  <c r="G1174" i="8"/>
  <c r="H1174" i="8"/>
  <c r="G1175" i="8"/>
  <c r="H1175" i="8"/>
  <c r="G1176" i="8"/>
  <c r="H1176" i="8"/>
  <c r="G1177" i="8"/>
  <c r="H1177" i="8"/>
  <c r="G1178" i="8"/>
  <c r="H1178" i="8"/>
  <c r="G1179" i="8"/>
  <c r="H1179" i="8"/>
  <c r="G1180" i="8"/>
  <c r="H1180" i="8"/>
  <c r="G1181" i="8"/>
  <c r="H1181" i="8"/>
  <c r="G1182" i="8"/>
  <c r="H1182" i="8"/>
  <c r="G1183" i="8"/>
  <c r="H1183" i="8"/>
  <c r="G1184" i="8"/>
  <c r="H1184" i="8"/>
  <c r="G1185" i="8"/>
  <c r="H1185" i="8"/>
  <c r="G1186" i="8"/>
  <c r="H1186" i="8"/>
  <c r="G1187" i="8"/>
  <c r="H1187" i="8"/>
  <c r="G1188" i="8"/>
  <c r="H1188" i="8"/>
  <c r="G1189" i="8"/>
  <c r="H1189" i="8"/>
  <c r="G1190" i="8"/>
  <c r="H1190" i="8"/>
  <c r="G1191" i="8"/>
  <c r="H1191" i="8"/>
  <c r="G1192" i="8"/>
  <c r="H1192" i="8"/>
  <c r="G1193" i="8"/>
  <c r="H1193" i="8"/>
  <c r="G1194" i="8"/>
  <c r="H1194" i="8"/>
  <c r="G1195" i="8"/>
  <c r="H1195" i="8"/>
  <c r="G1196" i="8"/>
  <c r="H1196" i="8"/>
  <c r="G1197" i="8"/>
  <c r="H1197" i="8"/>
  <c r="G1198" i="8"/>
  <c r="H1198" i="8"/>
  <c r="G1199" i="8"/>
  <c r="H1199" i="8"/>
  <c r="G1200" i="8"/>
  <c r="H1200" i="8"/>
  <c r="G1201" i="8"/>
  <c r="H1201" i="8"/>
  <c r="G1202" i="8"/>
  <c r="H1202" i="8"/>
  <c r="G1203" i="8"/>
  <c r="H1203" i="8"/>
  <c r="G1204" i="8"/>
  <c r="H1204" i="8"/>
  <c r="G1205" i="8"/>
  <c r="H1205" i="8"/>
  <c r="G1206" i="8"/>
  <c r="H1206" i="8"/>
  <c r="G1207" i="8"/>
  <c r="H1207" i="8"/>
  <c r="G1208" i="8"/>
  <c r="H1208" i="8"/>
  <c r="G1209" i="8"/>
  <c r="H1209" i="8"/>
  <c r="G1210" i="8"/>
  <c r="H1210" i="8"/>
  <c r="G1211" i="8"/>
  <c r="H1211" i="8"/>
  <c r="G1212" i="8"/>
  <c r="H1212" i="8"/>
  <c r="G1213" i="8"/>
  <c r="H1213" i="8"/>
  <c r="G1214" i="8"/>
  <c r="H1214" i="8"/>
  <c r="G1215" i="8"/>
  <c r="H1215" i="8"/>
  <c r="G1216" i="8"/>
  <c r="H1216" i="8"/>
  <c r="G1217" i="8"/>
  <c r="H1217" i="8"/>
  <c r="G1218" i="8"/>
  <c r="H1218" i="8"/>
  <c r="G1219" i="8"/>
  <c r="H1219" i="8"/>
  <c r="G1220" i="8"/>
  <c r="H1220" i="8"/>
  <c r="G1221" i="8"/>
  <c r="H1221" i="8"/>
  <c r="G1222" i="8"/>
  <c r="H1222" i="8"/>
  <c r="G1223" i="8"/>
  <c r="H1223" i="8"/>
  <c r="G1224" i="8"/>
  <c r="H1224" i="8"/>
  <c r="G1225" i="8"/>
  <c r="H1225" i="8"/>
  <c r="G1226" i="8"/>
  <c r="H1226" i="8"/>
  <c r="G1227" i="8"/>
  <c r="H1227" i="8"/>
  <c r="G1228" i="8"/>
  <c r="H1228" i="8"/>
  <c r="G1229" i="8"/>
  <c r="H1229" i="8"/>
  <c r="G1230" i="8"/>
  <c r="H1230" i="8"/>
  <c r="G1231" i="8"/>
  <c r="H1231" i="8"/>
  <c r="G1232" i="8"/>
  <c r="H1232" i="8"/>
  <c r="G1233" i="8"/>
  <c r="H1233" i="8"/>
  <c r="G1234" i="8"/>
  <c r="H1234" i="8"/>
  <c r="G1235" i="8"/>
  <c r="H1235" i="8"/>
  <c r="G1236" i="8"/>
  <c r="H1236" i="8"/>
  <c r="G1237" i="8"/>
  <c r="H1237" i="8"/>
  <c r="G1238" i="8"/>
  <c r="H1238" i="8"/>
  <c r="G1239" i="8"/>
  <c r="H1239" i="8"/>
  <c r="G1240" i="8"/>
  <c r="H1240" i="8"/>
  <c r="G1241" i="8"/>
  <c r="H1241" i="8"/>
  <c r="G1242" i="8"/>
  <c r="H1242" i="8"/>
  <c r="G1243" i="8"/>
  <c r="H1243" i="8"/>
  <c r="G1244" i="8"/>
  <c r="H1244" i="8"/>
  <c r="G1245" i="8"/>
  <c r="H1245" i="8"/>
  <c r="G1246" i="8"/>
  <c r="H1246" i="8"/>
  <c r="G1247" i="8"/>
  <c r="H1247" i="8"/>
  <c r="G1248" i="8"/>
  <c r="H1248" i="8"/>
  <c r="G1249" i="8"/>
  <c r="H1249" i="8"/>
  <c r="G1250" i="8"/>
  <c r="H1250" i="8"/>
  <c r="G1251" i="8"/>
  <c r="H1251" i="8"/>
  <c r="G1252" i="8"/>
  <c r="H1252" i="8"/>
  <c r="G1253" i="8"/>
  <c r="H1253" i="8"/>
  <c r="G1254" i="8"/>
  <c r="H1254" i="8"/>
  <c r="G1255" i="8"/>
  <c r="H1255" i="8"/>
  <c r="G1256" i="8"/>
  <c r="H1256" i="8"/>
  <c r="G1257" i="8"/>
  <c r="H1257" i="8"/>
  <c r="G1258" i="8"/>
  <c r="H1258" i="8"/>
  <c r="G1259" i="8"/>
  <c r="H1259" i="8"/>
  <c r="G1260" i="8"/>
  <c r="H1260" i="8"/>
  <c r="G1261" i="8"/>
  <c r="H1261" i="8"/>
  <c r="H19" i="8"/>
  <c r="G19" i="8"/>
  <c r="G6" i="7"/>
  <c r="J6" i="7" s="1"/>
  <c r="H6" i="7"/>
  <c r="I6" i="7"/>
  <c r="G7" i="7"/>
  <c r="H7" i="7"/>
  <c r="J7" i="7" s="1"/>
  <c r="I7" i="7"/>
  <c r="G8" i="7"/>
  <c r="J8" i="7" s="1"/>
  <c r="H8" i="7"/>
  <c r="I8" i="7"/>
  <c r="G9" i="7"/>
  <c r="H9" i="7"/>
  <c r="J9" i="7" s="1"/>
  <c r="I9" i="7"/>
  <c r="G10" i="7"/>
  <c r="J10" i="7" s="1"/>
  <c r="H10" i="7"/>
  <c r="I10" i="7"/>
  <c r="G11" i="7"/>
  <c r="H11" i="7"/>
  <c r="J11" i="7" s="1"/>
  <c r="I11" i="7"/>
  <c r="G12" i="7"/>
  <c r="J12" i="7" s="1"/>
  <c r="H12" i="7"/>
  <c r="I12" i="7"/>
  <c r="G13" i="7"/>
  <c r="H13" i="7"/>
  <c r="J13" i="7" s="1"/>
  <c r="I13" i="7"/>
  <c r="G14" i="7"/>
  <c r="H14" i="7"/>
  <c r="I14" i="7"/>
  <c r="G15" i="7"/>
  <c r="H15" i="7"/>
  <c r="I15" i="7"/>
  <c r="J15" i="7"/>
  <c r="K34" i="7" s="1"/>
  <c r="G16" i="7"/>
  <c r="H16" i="7"/>
  <c r="I16" i="7"/>
  <c r="J16" i="7"/>
  <c r="K35" i="7" s="1"/>
  <c r="G17" i="7"/>
  <c r="H17" i="7"/>
  <c r="I17" i="7"/>
  <c r="J17" i="7"/>
  <c r="K36" i="7" s="1"/>
  <c r="G18" i="7"/>
  <c r="H18" i="7"/>
  <c r="I18" i="7"/>
  <c r="J18" i="7"/>
  <c r="K37" i="7" s="1"/>
  <c r="G19" i="7"/>
  <c r="H19" i="7"/>
  <c r="I19" i="7"/>
  <c r="J19" i="7"/>
  <c r="K38" i="7" s="1"/>
  <c r="G20" i="7"/>
  <c r="H20" i="7"/>
  <c r="I20" i="7"/>
  <c r="J20" i="7"/>
  <c r="K39" i="7" s="1"/>
  <c r="G21" i="7"/>
  <c r="H21" i="7"/>
  <c r="I21" i="7"/>
  <c r="J21" i="7"/>
  <c r="K40" i="7" s="1"/>
  <c r="G22" i="7"/>
  <c r="H22" i="7"/>
  <c r="I22" i="7"/>
  <c r="J22" i="7"/>
  <c r="K41" i="7" s="1"/>
  <c r="G23" i="7"/>
  <c r="H23" i="7"/>
  <c r="I23" i="7"/>
  <c r="J23" i="7"/>
  <c r="K42" i="7" s="1"/>
  <c r="G24" i="7"/>
  <c r="H24" i="7"/>
  <c r="I24" i="7"/>
  <c r="J24" i="7"/>
  <c r="K43" i="7" s="1"/>
  <c r="G25" i="7"/>
  <c r="H25" i="7"/>
  <c r="I25" i="7"/>
  <c r="J25" i="7"/>
  <c r="K44" i="7" s="1"/>
  <c r="G26" i="7"/>
  <c r="H26" i="7"/>
  <c r="I26" i="7"/>
  <c r="J26" i="7"/>
  <c r="K45" i="7" s="1"/>
  <c r="G27" i="7"/>
  <c r="H27" i="7"/>
  <c r="I27" i="7"/>
  <c r="J27" i="7"/>
  <c r="K46" i="7" s="1"/>
  <c r="G28" i="7"/>
  <c r="H28" i="7"/>
  <c r="I28" i="7"/>
  <c r="J28" i="7"/>
  <c r="K47" i="7" s="1"/>
  <c r="G29" i="7"/>
  <c r="H29" i="7"/>
  <c r="I29" i="7"/>
  <c r="J29" i="7"/>
  <c r="K48" i="7" s="1"/>
  <c r="G30" i="7"/>
  <c r="H30" i="7"/>
  <c r="I30" i="7"/>
  <c r="J30" i="7"/>
  <c r="K49" i="7" s="1"/>
  <c r="G31" i="7"/>
  <c r="H31" i="7"/>
  <c r="I31" i="7"/>
  <c r="J31" i="7"/>
  <c r="K50" i="7" s="1"/>
  <c r="G32" i="7"/>
  <c r="H32" i="7"/>
  <c r="I32" i="7"/>
  <c r="J32" i="7"/>
  <c r="K51" i="7" s="1"/>
  <c r="G33" i="7"/>
  <c r="H33" i="7"/>
  <c r="I33" i="7"/>
  <c r="J33" i="7"/>
  <c r="K52" i="7" s="1"/>
  <c r="G34" i="7"/>
  <c r="H34" i="7"/>
  <c r="I34" i="7"/>
  <c r="J34" i="7"/>
  <c r="K53" i="7" s="1"/>
  <c r="G35" i="7"/>
  <c r="H35" i="7"/>
  <c r="I35" i="7"/>
  <c r="J35" i="7"/>
  <c r="K54" i="7" s="1"/>
  <c r="G36" i="7"/>
  <c r="H36" i="7"/>
  <c r="I36" i="7"/>
  <c r="J36" i="7"/>
  <c r="K55" i="7" s="1"/>
  <c r="G37" i="7"/>
  <c r="H37" i="7"/>
  <c r="I37" i="7"/>
  <c r="J37" i="7"/>
  <c r="K56" i="7" s="1"/>
  <c r="G38" i="7"/>
  <c r="H38" i="7"/>
  <c r="I38" i="7"/>
  <c r="J38" i="7"/>
  <c r="K57" i="7" s="1"/>
  <c r="G39" i="7"/>
  <c r="H39" i="7"/>
  <c r="I39" i="7"/>
  <c r="J39" i="7"/>
  <c r="K58" i="7" s="1"/>
  <c r="G40" i="7"/>
  <c r="H40" i="7"/>
  <c r="I40" i="7"/>
  <c r="J40" i="7"/>
  <c r="K59" i="7" s="1"/>
  <c r="G41" i="7"/>
  <c r="H41" i="7"/>
  <c r="I41" i="7"/>
  <c r="J41" i="7"/>
  <c r="K60" i="7" s="1"/>
  <c r="G42" i="7"/>
  <c r="H42" i="7"/>
  <c r="I42" i="7"/>
  <c r="J42" i="7"/>
  <c r="K61" i="7" s="1"/>
  <c r="G43" i="7"/>
  <c r="H43" i="7"/>
  <c r="I43" i="7"/>
  <c r="J43" i="7"/>
  <c r="K62" i="7" s="1"/>
  <c r="G44" i="7"/>
  <c r="H44" i="7"/>
  <c r="I44" i="7"/>
  <c r="J44" i="7"/>
  <c r="K63" i="7" s="1"/>
  <c r="G45" i="7"/>
  <c r="H45" i="7"/>
  <c r="I45" i="7"/>
  <c r="J45" i="7"/>
  <c r="K64" i="7" s="1"/>
  <c r="G46" i="7"/>
  <c r="H46" i="7"/>
  <c r="I46" i="7"/>
  <c r="J46" i="7"/>
  <c r="K65" i="7" s="1"/>
  <c r="G47" i="7"/>
  <c r="H47" i="7"/>
  <c r="I47" i="7"/>
  <c r="J47" i="7"/>
  <c r="K66" i="7" s="1"/>
  <c r="G48" i="7"/>
  <c r="H48" i="7"/>
  <c r="I48" i="7"/>
  <c r="J48" i="7"/>
  <c r="G49" i="7"/>
  <c r="H49" i="7"/>
  <c r="I49" i="7"/>
  <c r="J49" i="7"/>
  <c r="G50" i="7"/>
  <c r="H50" i="7"/>
  <c r="I50" i="7"/>
  <c r="J50" i="7"/>
  <c r="G51" i="7"/>
  <c r="H51" i="7"/>
  <c r="I51" i="7"/>
  <c r="J51" i="7"/>
  <c r="G52" i="7"/>
  <c r="H52" i="7"/>
  <c r="I52" i="7"/>
  <c r="J52" i="7"/>
  <c r="G53" i="7"/>
  <c r="H53" i="7"/>
  <c r="I53" i="7"/>
  <c r="J53" i="7"/>
  <c r="G54" i="7"/>
  <c r="H54" i="7"/>
  <c r="I54" i="7"/>
  <c r="J54" i="7"/>
  <c r="G55" i="7"/>
  <c r="H55" i="7"/>
  <c r="I55" i="7"/>
  <c r="J55" i="7"/>
  <c r="G56" i="7"/>
  <c r="H56" i="7"/>
  <c r="I56" i="7"/>
  <c r="J56" i="7"/>
  <c r="G57" i="7"/>
  <c r="H57" i="7"/>
  <c r="I57" i="7"/>
  <c r="J57" i="7"/>
  <c r="G58" i="7"/>
  <c r="H58" i="7"/>
  <c r="I58" i="7"/>
  <c r="J58" i="7"/>
  <c r="G59" i="7"/>
  <c r="H59" i="7"/>
  <c r="I59" i="7"/>
  <c r="J59" i="7"/>
  <c r="G60" i="7"/>
  <c r="H60" i="7"/>
  <c r="I60" i="7"/>
  <c r="J60" i="7"/>
  <c r="G61" i="7"/>
  <c r="H61" i="7"/>
  <c r="I61" i="7"/>
  <c r="J61" i="7"/>
  <c r="G62" i="7"/>
  <c r="H62" i="7"/>
  <c r="I62" i="7"/>
  <c r="J62" i="7"/>
  <c r="G63" i="7"/>
  <c r="H63" i="7"/>
  <c r="I63" i="7"/>
  <c r="J63" i="7"/>
  <c r="G64" i="7"/>
  <c r="H64" i="7"/>
  <c r="I64" i="7"/>
  <c r="J64" i="7"/>
  <c r="G65" i="7"/>
  <c r="H65" i="7"/>
  <c r="I65" i="7"/>
  <c r="J65" i="7"/>
  <c r="G66" i="7"/>
  <c r="H66" i="7"/>
  <c r="J66" i="7" s="1"/>
  <c r="I66" i="7"/>
  <c r="G67" i="7"/>
  <c r="J67" i="7" s="1"/>
  <c r="H67" i="7"/>
  <c r="I67" i="7"/>
  <c r="G68" i="7"/>
  <c r="J68" i="7" s="1"/>
  <c r="H68" i="7"/>
  <c r="I68" i="7"/>
  <c r="G69" i="7"/>
  <c r="J69" i="7" s="1"/>
  <c r="H69" i="7"/>
  <c r="I69" i="7"/>
  <c r="G70" i="7"/>
  <c r="H70" i="7"/>
  <c r="I70" i="7"/>
  <c r="G71" i="7"/>
  <c r="J71" i="7" s="1"/>
  <c r="H71" i="7"/>
  <c r="I71" i="7"/>
  <c r="G72" i="7"/>
  <c r="H72" i="7"/>
  <c r="J72" i="7" s="1"/>
  <c r="I72" i="7"/>
  <c r="G73" i="7"/>
  <c r="J73" i="7" s="1"/>
  <c r="H73" i="7"/>
  <c r="I73" i="7"/>
  <c r="G74" i="7"/>
  <c r="H74" i="7"/>
  <c r="I74" i="7"/>
  <c r="G75" i="7"/>
  <c r="H75" i="7"/>
  <c r="I75" i="7"/>
  <c r="J75" i="7"/>
  <c r="G76" i="7"/>
  <c r="H76" i="7"/>
  <c r="I76" i="7"/>
  <c r="G77" i="7"/>
  <c r="J77" i="7" s="1"/>
  <c r="H77" i="7"/>
  <c r="I77" i="7"/>
  <c r="G78" i="7"/>
  <c r="H78" i="7"/>
  <c r="I78" i="7"/>
  <c r="G79" i="7"/>
  <c r="J79" i="7" s="1"/>
  <c r="H79" i="7"/>
  <c r="I79" i="7"/>
  <c r="G80" i="7"/>
  <c r="H80" i="7"/>
  <c r="J80" i="7" s="1"/>
  <c r="I80" i="7"/>
  <c r="G81" i="7"/>
  <c r="J81" i="7" s="1"/>
  <c r="H81" i="7"/>
  <c r="I81" i="7"/>
  <c r="G82" i="7"/>
  <c r="H82" i="7"/>
  <c r="I82" i="7"/>
  <c r="G83" i="7"/>
  <c r="H83" i="7"/>
  <c r="I83" i="7"/>
  <c r="J83" i="7" s="1"/>
  <c r="G84" i="7"/>
  <c r="H84" i="7"/>
  <c r="J84" i="7" s="1"/>
  <c r="I84" i="7"/>
  <c r="G85" i="7"/>
  <c r="J85" i="7" s="1"/>
  <c r="H85" i="7"/>
  <c r="I85" i="7"/>
  <c r="G86" i="7"/>
  <c r="H86" i="7"/>
  <c r="I86" i="7"/>
  <c r="G87" i="7"/>
  <c r="J87" i="7" s="1"/>
  <c r="H87" i="7"/>
  <c r="I87" i="7"/>
  <c r="G88" i="7"/>
  <c r="H88" i="7"/>
  <c r="J88" i="7" s="1"/>
  <c r="I88" i="7"/>
  <c r="G89" i="7"/>
  <c r="J89" i="7" s="1"/>
  <c r="H89" i="7"/>
  <c r="I89" i="7"/>
  <c r="G90" i="7"/>
  <c r="H90" i="7"/>
  <c r="J90" i="7" s="1"/>
  <c r="I90" i="7"/>
  <c r="G91" i="7"/>
  <c r="H91" i="7"/>
  <c r="I91" i="7"/>
  <c r="J91" i="7"/>
  <c r="G92" i="7"/>
  <c r="H92" i="7"/>
  <c r="I92" i="7"/>
  <c r="G93" i="7"/>
  <c r="J93" i="7" s="1"/>
  <c r="H93" i="7"/>
  <c r="I93" i="7"/>
  <c r="G94" i="7"/>
  <c r="H94" i="7"/>
  <c r="I94" i="7"/>
  <c r="G95" i="7"/>
  <c r="J95" i="7" s="1"/>
  <c r="H95" i="7"/>
  <c r="I95" i="7"/>
  <c r="G96" i="7"/>
  <c r="H96" i="7"/>
  <c r="J96" i="7" s="1"/>
  <c r="I96" i="7"/>
  <c r="G97" i="7"/>
  <c r="J97" i="7" s="1"/>
  <c r="H97" i="7"/>
  <c r="I97" i="7"/>
  <c r="G98" i="7"/>
  <c r="H98" i="7"/>
  <c r="I98" i="7"/>
  <c r="G99" i="7"/>
  <c r="H99" i="7"/>
  <c r="I99" i="7"/>
  <c r="J99" i="7" s="1"/>
  <c r="G100" i="7"/>
  <c r="H100" i="7"/>
  <c r="J100" i="7" s="1"/>
  <c r="I100" i="7"/>
  <c r="G101" i="7"/>
  <c r="H101" i="7"/>
  <c r="I101" i="7"/>
  <c r="J101" i="7"/>
  <c r="G102" i="7"/>
  <c r="H102" i="7"/>
  <c r="I102" i="7"/>
  <c r="G103" i="7"/>
  <c r="J103" i="7" s="1"/>
  <c r="H103" i="7"/>
  <c r="I103" i="7"/>
  <c r="G104" i="7"/>
  <c r="H104" i="7"/>
  <c r="I104" i="7"/>
  <c r="G105" i="7"/>
  <c r="J105" i="7" s="1"/>
  <c r="H105" i="7"/>
  <c r="I105" i="7"/>
  <c r="G106" i="7"/>
  <c r="H106" i="7"/>
  <c r="J106" i="7" s="1"/>
  <c r="I106" i="7"/>
  <c r="G107" i="7"/>
  <c r="H107" i="7"/>
  <c r="I107" i="7"/>
  <c r="J107" i="7"/>
  <c r="G108" i="7"/>
  <c r="H108" i="7"/>
  <c r="I108" i="7"/>
  <c r="G109" i="7"/>
  <c r="J109" i="7" s="1"/>
  <c r="H109" i="7"/>
  <c r="I109" i="7"/>
  <c r="G110" i="7"/>
  <c r="H110" i="7"/>
  <c r="I110" i="7"/>
  <c r="G111" i="7"/>
  <c r="J111" i="7" s="1"/>
  <c r="H111" i="7"/>
  <c r="I111" i="7"/>
  <c r="G112" i="7"/>
  <c r="H112" i="7"/>
  <c r="J112" i="7" s="1"/>
  <c r="I112" i="7"/>
  <c r="G113" i="7"/>
  <c r="J113" i="7" s="1"/>
  <c r="H113" i="7"/>
  <c r="I113" i="7"/>
  <c r="G114" i="7"/>
  <c r="H114" i="7"/>
  <c r="I114" i="7"/>
  <c r="G115" i="7"/>
  <c r="H115" i="7"/>
  <c r="I115" i="7"/>
  <c r="J115" i="7" s="1"/>
  <c r="G116" i="7"/>
  <c r="H116" i="7"/>
  <c r="J116" i="7" s="1"/>
  <c r="I116" i="7"/>
  <c r="G117" i="7"/>
  <c r="H117" i="7"/>
  <c r="I117" i="7"/>
  <c r="J117" i="7"/>
  <c r="G118" i="7"/>
  <c r="H118" i="7"/>
  <c r="I118" i="7"/>
  <c r="G119" i="7"/>
  <c r="J119" i="7" s="1"/>
  <c r="H119" i="7"/>
  <c r="I119" i="7"/>
  <c r="G120" i="7"/>
  <c r="H120" i="7"/>
  <c r="I120" i="7"/>
  <c r="G121" i="7"/>
  <c r="J121" i="7" s="1"/>
  <c r="H121" i="7"/>
  <c r="I121" i="7"/>
  <c r="G122" i="7"/>
  <c r="H122" i="7"/>
  <c r="J122" i="7" s="1"/>
  <c r="I122" i="7"/>
  <c r="G123" i="7"/>
  <c r="H123" i="7"/>
  <c r="I123" i="7"/>
  <c r="J123" i="7"/>
  <c r="G124" i="7"/>
  <c r="H124" i="7"/>
  <c r="I124" i="7"/>
  <c r="G125" i="7"/>
  <c r="J125" i="7" s="1"/>
  <c r="H125" i="7"/>
  <c r="I125" i="7"/>
  <c r="G126" i="7"/>
  <c r="H126" i="7"/>
  <c r="I126" i="7"/>
  <c r="G127" i="7"/>
  <c r="J127" i="7" s="1"/>
  <c r="H127" i="7"/>
  <c r="I127" i="7"/>
  <c r="G128" i="7"/>
  <c r="H128" i="7"/>
  <c r="J128" i="7" s="1"/>
  <c r="I128" i="7"/>
  <c r="G129" i="7"/>
  <c r="J129" i="7" s="1"/>
  <c r="H129" i="7"/>
  <c r="I129" i="7"/>
  <c r="G130" i="7"/>
  <c r="H130" i="7"/>
  <c r="I130" i="7"/>
  <c r="G131" i="7"/>
  <c r="H131" i="7"/>
  <c r="I131" i="7"/>
  <c r="J131" i="7" s="1"/>
  <c r="G132" i="7"/>
  <c r="H132" i="7"/>
  <c r="J132" i="7" s="1"/>
  <c r="I132" i="7"/>
  <c r="G133" i="7"/>
  <c r="H133" i="7"/>
  <c r="I133" i="7"/>
  <c r="J133" i="7"/>
  <c r="G134" i="7"/>
  <c r="H134" i="7"/>
  <c r="I134" i="7"/>
  <c r="G135" i="7"/>
  <c r="J135" i="7" s="1"/>
  <c r="H135" i="7"/>
  <c r="I135" i="7"/>
  <c r="G136" i="7"/>
  <c r="H136" i="7"/>
  <c r="I136" i="7"/>
  <c r="G137" i="7"/>
  <c r="J137" i="7" s="1"/>
  <c r="H137" i="7"/>
  <c r="I137" i="7"/>
  <c r="G138" i="7"/>
  <c r="H138" i="7"/>
  <c r="J138" i="7" s="1"/>
  <c r="I138" i="7"/>
  <c r="G139" i="7"/>
  <c r="H139" i="7"/>
  <c r="I139" i="7"/>
  <c r="J139" i="7"/>
  <c r="G140" i="7"/>
  <c r="H140" i="7"/>
  <c r="I140" i="7"/>
  <c r="G141" i="7"/>
  <c r="J141" i="7" s="1"/>
  <c r="H141" i="7"/>
  <c r="I141" i="7"/>
  <c r="G142" i="7"/>
  <c r="H142" i="7"/>
  <c r="I142" i="7"/>
  <c r="G143" i="7"/>
  <c r="J143" i="7" s="1"/>
  <c r="H143" i="7"/>
  <c r="I143" i="7"/>
  <c r="G144" i="7"/>
  <c r="H144" i="7"/>
  <c r="J144" i="7" s="1"/>
  <c r="I144" i="7"/>
  <c r="G145" i="7"/>
  <c r="J145" i="7" s="1"/>
  <c r="H145" i="7"/>
  <c r="I145" i="7"/>
  <c r="G146" i="7"/>
  <c r="H146" i="7"/>
  <c r="I146" i="7"/>
  <c r="G147" i="7"/>
  <c r="H147" i="7"/>
  <c r="I147" i="7"/>
  <c r="J147" i="7" s="1"/>
  <c r="G148" i="7"/>
  <c r="H148" i="7"/>
  <c r="J148" i="7" s="1"/>
  <c r="I148" i="7"/>
  <c r="G149" i="7"/>
  <c r="H149" i="7"/>
  <c r="I149" i="7"/>
  <c r="J149" i="7"/>
  <c r="G150" i="7"/>
  <c r="H150" i="7"/>
  <c r="I150" i="7"/>
  <c r="G151" i="7"/>
  <c r="H151" i="7"/>
  <c r="J151" i="7" s="1"/>
  <c r="I151" i="7"/>
  <c r="G152" i="7"/>
  <c r="H152" i="7"/>
  <c r="I152" i="7"/>
  <c r="G153" i="7"/>
  <c r="J153" i="7" s="1"/>
  <c r="H153" i="7"/>
  <c r="I153" i="7"/>
  <c r="G154" i="7"/>
  <c r="H154" i="7"/>
  <c r="J154" i="7" s="1"/>
  <c r="I154" i="7"/>
  <c r="G155" i="7"/>
  <c r="H155" i="7"/>
  <c r="I155" i="7"/>
  <c r="J155" i="7"/>
  <c r="G156" i="7"/>
  <c r="H156" i="7"/>
  <c r="I156" i="7"/>
  <c r="G157" i="7"/>
  <c r="J157" i="7" s="1"/>
  <c r="H157" i="7"/>
  <c r="I157" i="7"/>
  <c r="G158" i="7"/>
  <c r="H158" i="7"/>
  <c r="I158" i="7"/>
  <c r="G159" i="7"/>
  <c r="J159" i="7" s="1"/>
  <c r="H159" i="7"/>
  <c r="I159" i="7"/>
  <c r="G160" i="7"/>
  <c r="H160" i="7"/>
  <c r="J160" i="7" s="1"/>
  <c r="I160" i="7"/>
  <c r="G161" i="7"/>
  <c r="J161" i="7" s="1"/>
  <c r="H161" i="7"/>
  <c r="I161" i="7"/>
  <c r="G162" i="7"/>
  <c r="H162" i="7"/>
  <c r="I162" i="7"/>
  <c r="G163" i="7"/>
  <c r="H163" i="7"/>
  <c r="I163" i="7"/>
  <c r="J163" i="7" s="1"/>
  <c r="G164" i="7"/>
  <c r="H164" i="7"/>
  <c r="J164" i="7" s="1"/>
  <c r="I164" i="7"/>
  <c r="G165" i="7"/>
  <c r="H165" i="7"/>
  <c r="I165" i="7"/>
  <c r="J165" i="7"/>
  <c r="G166" i="7"/>
  <c r="H166" i="7"/>
  <c r="I166" i="7"/>
  <c r="G167" i="7"/>
  <c r="J167" i="7" s="1"/>
  <c r="H167" i="7"/>
  <c r="I167" i="7"/>
  <c r="G168" i="7"/>
  <c r="H168" i="7"/>
  <c r="I168" i="7"/>
  <c r="G169" i="7"/>
  <c r="J169" i="7" s="1"/>
  <c r="H169" i="7"/>
  <c r="I169" i="7"/>
  <c r="G170" i="7"/>
  <c r="H170" i="7"/>
  <c r="J170" i="7" s="1"/>
  <c r="I170" i="7"/>
  <c r="G171" i="7"/>
  <c r="H171" i="7"/>
  <c r="I171" i="7"/>
  <c r="J171" i="7"/>
  <c r="G172" i="7"/>
  <c r="H172" i="7"/>
  <c r="I172" i="7"/>
  <c r="G173" i="7"/>
  <c r="J173" i="7" s="1"/>
  <c r="H173" i="7"/>
  <c r="I173" i="7"/>
  <c r="G174" i="7"/>
  <c r="H174" i="7"/>
  <c r="I174" i="7"/>
  <c r="G175" i="7"/>
  <c r="J175" i="7" s="1"/>
  <c r="H175" i="7"/>
  <c r="I175" i="7"/>
  <c r="G176" i="7"/>
  <c r="H176" i="7"/>
  <c r="J176" i="7" s="1"/>
  <c r="I176" i="7"/>
  <c r="G177" i="7"/>
  <c r="J177" i="7" s="1"/>
  <c r="H177" i="7"/>
  <c r="I177" i="7"/>
  <c r="G178" i="7"/>
  <c r="H178" i="7"/>
  <c r="I178" i="7"/>
  <c r="G179" i="7"/>
  <c r="H179" i="7"/>
  <c r="I179" i="7"/>
  <c r="J179" i="7" s="1"/>
  <c r="G180" i="7"/>
  <c r="H180" i="7"/>
  <c r="J180" i="7" s="1"/>
  <c r="I180" i="7"/>
  <c r="G181" i="7"/>
  <c r="H181" i="7"/>
  <c r="I181" i="7"/>
  <c r="J181" i="7"/>
  <c r="G182" i="7"/>
  <c r="H182" i="7"/>
  <c r="I182" i="7"/>
  <c r="G183" i="7"/>
  <c r="J183" i="7" s="1"/>
  <c r="H183" i="7"/>
  <c r="I183" i="7"/>
  <c r="G184" i="7"/>
  <c r="H184" i="7"/>
  <c r="I184" i="7"/>
  <c r="G185" i="7"/>
  <c r="J185" i="7" s="1"/>
  <c r="H185" i="7"/>
  <c r="I185" i="7"/>
  <c r="G186" i="7"/>
  <c r="H186" i="7"/>
  <c r="J186" i="7" s="1"/>
  <c r="I186" i="7"/>
  <c r="G187" i="7"/>
  <c r="H187" i="7"/>
  <c r="I187" i="7"/>
  <c r="J187" i="7"/>
  <c r="G188" i="7"/>
  <c r="H188" i="7"/>
  <c r="I188" i="7"/>
  <c r="G189" i="7"/>
  <c r="J189" i="7" s="1"/>
  <c r="H189" i="7"/>
  <c r="I189" i="7"/>
  <c r="G190" i="7"/>
  <c r="H190" i="7"/>
  <c r="I190" i="7"/>
  <c r="G191" i="7"/>
  <c r="H191" i="7"/>
  <c r="I191" i="7"/>
  <c r="G192" i="7"/>
  <c r="H192" i="7"/>
  <c r="I192" i="7"/>
  <c r="G193" i="7"/>
  <c r="H193" i="7"/>
  <c r="I193" i="7"/>
  <c r="J193" i="7" s="1"/>
  <c r="G194" i="7"/>
  <c r="H194" i="7"/>
  <c r="J194" i="7" s="1"/>
  <c r="I194" i="7"/>
  <c r="G195" i="7"/>
  <c r="H195" i="7"/>
  <c r="I195" i="7"/>
  <c r="J195" i="7"/>
  <c r="G196" i="7"/>
  <c r="H196" i="7"/>
  <c r="I196" i="7"/>
  <c r="G197" i="7"/>
  <c r="J197" i="7" s="1"/>
  <c r="H197" i="7"/>
  <c r="I197" i="7"/>
  <c r="G198" i="7"/>
  <c r="H198" i="7"/>
  <c r="I198" i="7"/>
  <c r="G199" i="7"/>
  <c r="J199" i="7" s="1"/>
  <c r="H199" i="7"/>
  <c r="I199" i="7"/>
  <c r="G200" i="7"/>
  <c r="H200" i="7"/>
  <c r="J200" i="7" s="1"/>
  <c r="I200" i="7"/>
  <c r="G201" i="7"/>
  <c r="H201" i="7"/>
  <c r="I201" i="7"/>
  <c r="G202" i="7"/>
  <c r="H202" i="7"/>
  <c r="I202" i="7"/>
  <c r="G203" i="7"/>
  <c r="J203" i="7" s="1"/>
  <c r="H203" i="7"/>
  <c r="I203" i="7"/>
  <c r="G204" i="7"/>
  <c r="H204" i="7"/>
  <c r="J204" i="7" s="1"/>
  <c r="I204" i="7"/>
  <c r="G205" i="7"/>
  <c r="H205" i="7"/>
  <c r="J205" i="7" s="1"/>
  <c r="I205" i="7"/>
  <c r="G206" i="7"/>
  <c r="H206" i="7"/>
  <c r="J206" i="7" s="1"/>
  <c r="I206" i="7"/>
  <c r="G207" i="7"/>
  <c r="H207" i="7"/>
  <c r="I207" i="7"/>
  <c r="G208" i="7"/>
  <c r="H208" i="7"/>
  <c r="I208" i="7"/>
  <c r="G209" i="7"/>
  <c r="J209" i="7" s="1"/>
  <c r="H209" i="7"/>
  <c r="I209" i="7"/>
  <c r="G210" i="7"/>
  <c r="H210" i="7"/>
  <c r="J210" i="7" s="1"/>
  <c r="I210" i="7"/>
  <c r="G211" i="7"/>
  <c r="H211" i="7"/>
  <c r="I211" i="7"/>
  <c r="J211" i="7"/>
  <c r="G212" i="7"/>
  <c r="H212" i="7"/>
  <c r="I212" i="7"/>
  <c r="G213" i="7"/>
  <c r="J213" i="7" s="1"/>
  <c r="H213" i="7"/>
  <c r="I213" i="7"/>
  <c r="G214" i="7"/>
  <c r="H214" i="7"/>
  <c r="I214" i="7"/>
  <c r="G215" i="7"/>
  <c r="J215" i="7" s="1"/>
  <c r="H215" i="7"/>
  <c r="I215" i="7"/>
  <c r="G216" i="7"/>
  <c r="H216" i="7"/>
  <c r="J216" i="7" s="1"/>
  <c r="I216" i="7"/>
  <c r="G217" i="7"/>
  <c r="H217" i="7"/>
  <c r="I217" i="7"/>
  <c r="G218" i="7"/>
  <c r="H218" i="7"/>
  <c r="J218" i="7" s="1"/>
  <c r="I218" i="7"/>
  <c r="G219" i="7"/>
  <c r="H219" i="7"/>
  <c r="I219" i="7"/>
  <c r="J219" i="7"/>
  <c r="G220" i="7"/>
  <c r="H220" i="7"/>
  <c r="I220" i="7"/>
  <c r="G221" i="7"/>
  <c r="H221" i="7"/>
  <c r="J221" i="7" s="1"/>
  <c r="I221" i="7"/>
  <c r="G222" i="7"/>
  <c r="H222" i="7"/>
  <c r="J222" i="7" s="1"/>
  <c r="I222" i="7"/>
  <c r="G223" i="7"/>
  <c r="H223" i="7"/>
  <c r="I223" i="7"/>
  <c r="G224" i="7"/>
  <c r="H224" i="7"/>
  <c r="I224" i="7"/>
  <c r="G225" i="7"/>
  <c r="J225" i="7" s="1"/>
  <c r="H225" i="7"/>
  <c r="I225" i="7"/>
  <c r="G226" i="7"/>
  <c r="H226" i="7"/>
  <c r="I226" i="7"/>
  <c r="G227" i="7"/>
  <c r="J227" i="7" s="1"/>
  <c r="H227" i="7"/>
  <c r="I227" i="7"/>
  <c r="G228" i="7"/>
  <c r="H228" i="7"/>
  <c r="I228" i="7"/>
  <c r="G229" i="7"/>
  <c r="H229" i="7"/>
  <c r="I229" i="7"/>
  <c r="J229" i="7" s="1"/>
  <c r="G230" i="7"/>
  <c r="H230" i="7"/>
  <c r="J230" i="7" s="1"/>
  <c r="I230" i="7"/>
  <c r="G231" i="7"/>
  <c r="H231" i="7"/>
  <c r="I231" i="7"/>
  <c r="G232" i="7"/>
  <c r="H232" i="7"/>
  <c r="I232" i="7"/>
  <c r="G233" i="7"/>
  <c r="H233" i="7"/>
  <c r="I233" i="7"/>
  <c r="J233" i="7" s="1"/>
  <c r="G234" i="7"/>
  <c r="H234" i="7"/>
  <c r="I234" i="7"/>
  <c r="G235" i="7"/>
  <c r="J235" i="7" s="1"/>
  <c r="H235" i="7"/>
  <c r="I235" i="7"/>
  <c r="G236" i="7"/>
  <c r="H236" i="7"/>
  <c r="I236" i="7"/>
  <c r="J236" i="7"/>
  <c r="G237" i="7"/>
  <c r="J237" i="7" s="1"/>
  <c r="H237" i="7"/>
  <c r="I237" i="7"/>
  <c r="G238" i="7"/>
  <c r="H238" i="7"/>
  <c r="I238" i="7"/>
  <c r="J238" i="7"/>
  <c r="G239" i="7"/>
  <c r="J239" i="7" s="1"/>
  <c r="H239" i="7"/>
  <c r="I239" i="7"/>
  <c r="G240" i="7"/>
  <c r="H240" i="7"/>
  <c r="I240" i="7"/>
  <c r="J240" i="7"/>
  <c r="G241" i="7"/>
  <c r="J241" i="7" s="1"/>
  <c r="H241" i="7"/>
  <c r="I241" i="7"/>
  <c r="G242" i="7"/>
  <c r="H242" i="7"/>
  <c r="I242" i="7"/>
  <c r="J242" i="7"/>
  <c r="G243" i="7"/>
  <c r="J243" i="7" s="1"/>
  <c r="H243" i="7"/>
  <c r="I243" i="7"/>
  <c r="G244" i="7"/>
  <c r="H244" i="7"/>
  <c r="J244" i="7" s="1"/>
  <c r="I244" i="7"/>
  <c r="G245" i="7"/>
  <c r="J245" i="7" s="1"/>
  <c r="H245" i="7"/>
  <c r="I245" i="7"/>
  <c r="G246" i="7"/>
  <c r="J246" i="7" s="1"/>
  <c r="H246" i="7"/>
  <c r="I246" i="7"/>
  <c r="G247" i="7"/>
  <c r="H247" i="7"/>
  <c r="I247" i="7"/>
  <c r="G248" i="7"/>
  <c r="H248" i="7"/>
  <c r="I248" i="7"/>
  <c r="J248" i="7"/>
  <c r="G249" i="7"/>
  <c r="H249" i="7"/>
  <c r="I249" i="7"/>
  <c r="G250" i="7"/>
  <c r="J250" i="7" s="1"/>
  <c r="H250" i="7"/>
  <c r="I250" i="7"/>
  <c r="G251" i="7"/>
  <c r="J251" i="7" s="1"/>
  <c r="H251" i="7"/>
  <c r="I251" i="7"/>
  <c r="G252" i="7"/>
  <c r="J252" i="7" s="1"/>
  <c r="H252" i="7"/>
  <c r="I252" i="7"/>
  <c r="G253" i="7"/>
  <c r="H253" i="7"/>
  <c r="I253" i="7"/>
  <c r="G254" i="7"/>
  <c r="J254" i="7" s="1"/>
  <c r="H254" i="7"/>
  <c r="I254" i="7"/>
  <c r="G255" i="7"/>
  <c r="H255" i="7"/>
  <c r="I255" i="7"/>
  <c r="G256" i="7"/>
  <c r="H256" i="7"/>
  <c r="I256" i="7"/>
  <c r="J256" i="7" s="1"/>
  <c r="G257" i="7"/>
  <c r="H257" i="7"/>
  <c r="I257" i="7"/>
  <c r="G258" i="7"/>
  <c r="H258" i="7"/>
  <c r="I258" i="7"/>
  <c r="J258" i="7"/>
  <c r="G259" i="7"/>
  <c r="H259" i="7"/>
  <c r="I259" i="7"/>
  <c r="G260" i="7"/>
  <c r="H260" i="7"/>
  <c r="J260" i="7" s="1"/>
  <c r="I260" i="7"/>
  <c r="G261" i="7"/>
  <c r="J261" i="7" s="1"/>
  <c r="H261" i="7"/>
  <c r="I261" i="7"/>
  <c r="G262" i="7"/>
  <c r="J262" i="7" s="1"/>
  <c r="H262" i="7"/>
  <c r="I262" i="7"/>
  <c r="G263" i="7"/>
  <c r="H263" i="7"/>
  <c r="I263" i="7"/>
  <c r="G264" i="7"/>
  <c r="H264" i="7"/>
  <c r="I264" i="7"/>
  <c r="J264" i="7"/>
  <c r="G265" i="7"/>
  <c r="H265" i="7"/>
  <c r="I265" i="7"/>
  <c r="G266" i="7"/>
  <c r="J266" i="7" s="1"/>
  <c r="H266" i="7"/>
  <c r="I266" i="7"/>
  <c r="G267" i="7"/>
  <c r="J267" i="7" s="1"/>
  <c r="H267" i="7"/>
  <c r="I267" i="7"/>
  <c r="G268" i="7"/>
  <c r="J268" i="7" s="1"/>
  <c r="H268" i="7"/>
  <c r="I268" i="7"/>
  <c r="G269" i="7"/>
  <c r="H269" i="7"/>
  <c r="I269" i="7"/>
  <c r="G270" i="7"/>
  <c r="J270" i="7" s="1"/>
  <c r="H270" i="7"/>
  <c r="I270" i="7"/>
  <c r="G271" i="7"/>
  <c r="H271" i="7"/>
  <c r="I271" i="7"/>
  <c r="G272" i="7"/>
  <c r="H272" i="7"/>
  <c r="I272" i="7"/>
  <c r="J272" i="7" s="1"/>
  <c r="G273" i="7"/>
  <c r="H273" i="7"/>
  <c r="I273" i="7"/>
  <c r="G274" i="7"/>
  <c r="H274" i="7"/>
  <c r="I274" i="7"/>
  <c r="J274" i="7"/>
  <c r="G275" i="7"/>
  <c r="H275" i="7"/>
  <c r="I275" i="7"/>
  <c r="G276" i="7"/>
  <c r="H276" i="7"/>
  <c r="J276" i="7" s="1"/>
  <c r="I276" i="7"/>
  <c r="G277" i="7"/>
  <c r="J277" i="7" s="1"/>
  <c r="H277" i="7"/>
  <c r="I277" i="7"/>
  <c r="G278" i="7"/>
  <c r="J278" i="7" s="1"/>
  <c r="H278" i="7"/>
  <c r="I278" i="7"/>
  <c r="G279" i="7"/>
  <c r="H279" i="7"/>
  <c r="I279" i="7"/>
  <c r="G280" i="7"/>
  <c r="H280" i="7"/>
  <c r="I280" i="7"/>
  <c r="J280" i="7"/>
  <c r="G281" i="7"/>
  <c r="H281" i="7"/>
  <c r="I281" i="7"/>
  <c r="G282" i="7"/>
  <c r="J282" i="7" s="1"/>
  <c r="H282" i="7"/>
  <c r="I282" i="7"/>
  <c r="G283" i="7"/>
  <c r="J283" i="7" s="1"/>
  <c r="H283" i="7"/>
  <c r="I283" i="7"/>
  <c r="G284" i="7"/>
  <c r="J284" i="7" s="1"/>
  <c r="H284" i="7"/>
  <c r="I284" i="7"/>
  <c r="G285" i="7"/>
  <c r="H285" i="7"/>
  <c r="I285" i="7"/>
  <c r="G286" i="7"/>
  <c r="J286" i="7" s="1"/>
  <c r="H286" i="7"/>
  <c r="I286" i="7"/>
  <c r="G287" i="7"/>
  <c r="H287" i="7"/>
  <c r="I287" i="7"/>
  <c r="G288" i="7"/>
  <c r="H288" i="7"/>
  <c r="I288" i="7"/>
  <c r="J288" i="7" s="1"/>
  <c r="G289" i="7"/>
  <c r="H289" i="7"/>
  <c r="I289" i="7"/>
  <c r="G290" i="7"/>
  <c r="H290" i="7"/>
  <c r="I290" i="7"/>
  <c r="J290" i="7"/>
  <c r="G291" i="7"/>
  <c r="H291" i="7"/>
  <c r="I291" i="7"/>
  <c r="G292" i="7"/>
  <c r="H292" i="7"/>
  <c r="J292" i="7" s="1"/>
  <c r="I292" i="7"/>
  <c r="G293" i="7"/>
  <c r="J293" i="7" s="1"/>
  <c r="H293" i="7"/>
  <c r="I293" i="7"/>
  <c r="G294" i="7"/>
  <c r="J294" i="7" s="1"/>
  <c r="H294" i="7"/>
  <c r="I294" i="7"/>
  <c r="G295" i="7"/>
  <c r="H295" i="7"/>
  <c r="I295" i="7"/>
  <c r="G296" i="7"/>
  <c r="H296" i="7"/>
  <c r="I296" i="7"/>
  <c r="J296" i="7"/>
  <c r="G297" i="7"/>
  <c r="H297" i="7"/>
  <c r="I297" i="7"/>
  <c r="G298" i="7"/>
  <c r="J298" i="7" s="1"/>
  <c r="H298" i="7"/>
  <c r="I298" i="7"/>
  <c r="G299" i="7"/>
  <c r="J299" i="7" s="1"/>
  <c r="H299" i="7"/>
  <c r="I299" i="7"/>
  <c r="G300" i="7"/>
  <c r="J300" i="7" s="1"/>
  <c r="H300" i="7"/>
  <c r="I300" i="7"/>
  <c r="G301" i="7"/>
  <c r="H301" i="7"/>
  <c r="I301" i="7"/>
  <c r="G302" i="7"/>
  <c r="J302" i="7" s="1"/>
  <c r="H302" i="7"/>
  <c r="I302" i="7"/>
  <c r="G303" i="7"/>
  <c r="H303" i="7"/>
  <c r="I303" i="7"/>
  <c r="G304" i="7"/>
  <c r="H304" i="7"/>
  <c r="I304" i="7"/>
  <c r="J304" i="7" s="1"/>
  <c r="G305" i="7"/>
  <c r="H305" i="7"/>
  <c r="I305" i="7"/>
  <c r="G306" i="7"/>
  <c r="H306" i="7"/>
  <c r="I306" i="7"/>
  <c r="J306" i="7"/>
  <c r="G307" i="7"/>
  <c r="H307" i="7"/>
  <c r="I307" i="7"/>
  <c r="G308" i="7"/>
  <c r="H308" i="7"/>
  <c r="J308" i="7" s="1"/>
  <c r="I308" i="7"/>
  <c r="G309" i="7"/>
  <c r="J309" i="7" s="1"/>
  <c r="H309" i="7"/>
  <c r="I309" i="7"/>
  <c r="G310" i="7"/>
  <c r="J310" i="7" s="1"/>
  <c r="H310" i="7"/>
  <c r="I310" i="7"/>
  <c r="G311" i="7"/>
  <c r="H311" i="7"/>
  <c r="I311" i="7"/>
  <c r="G312" i="7"/>
  <c r="H312" i="7"/>
  <c r="I312" i="7"/>
  <c r="J312" i="7"/>
  <c r="G313" i="7"/>
  <c r="H313" i="7"/>
  <c r="I313" i="7"/>
  <c r="G314" i="7"/>
  <c r="J314" i="7" s="1"/>
  <c r="H314" i="7"/>
  <c r="I314" i="7"/>
  <c r="G315" i="7"/>
  <c r="J315" i="7" s="1"/>
  <c r="H315" i="7"/>
  <c r="I315" i="7"/>
  <c r="G316" i="7"/>
  <c r="J316" i="7" s="1"/>
  <c r="H316" i="7"/>
  <c r="I316" i="7"/>
  <c r="G317" i="7"/>
  <c r="H317" i="7"/>
  <c r="I317" i="7"/>
  <c r="G318" i="7"/>
  <c r="J318" i="7" s="1"/>
  <c r="H318" i="7"/>
  <c r="I318" i="7"/>
  <c r="G319" i="7"/>
  <c r="H319" i="7"/>
  <c r="I319" i="7"/>
  <c r="G320" i="7"/>
  <c r="H320" i="7"/>
  <c r="I320" i="7"/>
  <c r="J320" i="7" s="1"/>
  <c r="G321" i="7"/>
  <c r="H321" i="7"/>
  <c r="I321" i="7"/>
  <c r="G322" i="7"/>
  <c r="H322" i="7"/>
  <c r="I322" i="7"/>
  <c r="J322" i="7"/>
  <c r="G323" i="7"/>
  <c r="J323" i="7" s="1"/>
  <c r="H323" i="7"/>
  <c r="I323" i="7"/>
  <c r="G324" i="7"/>
  <c r="H324" i="7"/>
  <c r="J324" i="7" s="1"/>
  <c r="I324" i="7"/>
  <c r="G325" i="7"/>
  <c r="J325" i="7" s="1"/>
  <c r="H325" i="7"/>
  <c r="I325" i="7"/>
  <c r="G326" i="7"/>
  <c r="J326" i="7" s="1"/>
  <c r="H326" i="7"/>
  <c r="I326" i="7"/>
  <c r="G327" i="7"/>
  <c r="H327" i="7"/>
  <c r="I327" i="7"/>
  <c r="G328" i="7"/>
  <c r="H328" i="7"/>
  <c r="I328" i="7"/>
  <c r="J328" i="7"/>
  <c r="G329" i="7"/>
  <c r="H329" i="7"/>
  <c r="I329" i="7"/>
  <c r="G330" i="7"/>
  <c r="J330" i="7" s="1"/>
  <c r="H330" i="7"/>
  <c r="I330" i="7"/>
  <c r="G331" i="7"/>
  <c r="J331" i="7" s="1"/>
  <c r="H331" i="7"/>
  <c r="I331" i="7"/>
  <c r="G332" i="7"/>
  <c r="J332" i="7" s="1"/>
  <c r="H332" i="7"/>
  <c r="I332" i="7"/>
  <c r="G333" i="7"/>
  <c r="H333" i="7"/>
  <c r="I333" i="7"/>
  <c r="G334" i="7"/>
  <c r="J334" i="7" s="1"/>
  <c r="H334" i="7"/>
  <c r="I334" i="7"/>
  <c r="G335" i="7"/>
  <c r="H335" i="7"/>
  <c r="I335" i="7"/>
  <c r="G336" i="7"/>
  <c r="H336" i="7"/>
  <c r="I336" i="7"/>
  <c r="J336" i="7" s="1"/>
  <c r="G337" i="7"/>
  <c r="H337" i="7"/>
  <c r="I337" i="7"/>
  <c r="G338" i="7"/>
  <c r="H338" i="7"/>
  <c r="I338" i="7"/>
  <c r="J338" i="7"/>
  <c r="G339" i="7"/>
  <c r="J339" i="7" s="1"/>
  <c r="H339" i="7"/>
  <c r="I339" i="7"/>
  <c r="G340" i="7"/>
  <c r="H340" i="7"/>
  <c r="J340" i="7" s="1"/>
  <c r="I340" i="7"/>
  <c r="G341" i="7"/>
  <c r="J341" i="7" s="1"/>
  <c r="H341" i="7"/>
  <c r="I341" i="7"/>
  <c r="G342" i="7"/>
  <c r="J342" i="7" s="1"/>
  <c r="H342" i="7"/>
  <c r="I342" i="7"/>
  <c r="G343" i="7"/>
  <c r="H343" i="7"/>
  <c r="I343" i="7"/>
  <c r="G344" i="7"/>
  <c r="H344" i="7"/>
  <c r="I344" i="7"/>
  <c r="J344" i="7"/>
  <c r="G345" i="7"/>
  <c r="H345" i="7"/>
  <c r="I345" i="7"/>
  <c r="G346" i="7"/>
  <c r="J346" i="7" s="1"/>
  <c r="H346" i="7"/>
  <c r="I346" i="7"/>
  <c r="G347" i="7"/>
  <c r="J347" i="7" s="1"/>
  <c r="H347" i="7"/>
  <c r="I347" i="7"/>
  <c r="G348" i="7"/>
  <c r="J348" i="7" s="1"/>
  <c r="H348" i="7"/>
  <c r="I348" i="7"/>
  <c r="G349" i="7"/>
  <c r="H349" i="7"/>
  <c r="I349" i="7"/>
  <c r="G350" i="7"/>
  <c r="J350" i="7" s="1"/>
  <c r="H350" i="7"/>
  <c r="I350" i="7"/>
  <c r="G351" i="7"/>
  <c r="H351" i="7"/>
  <c r="I351" i="7"/>
  <c r="G352" i="7"/>
  <c r="H352" i="7"/>
  <c r="I352" i="7"/>
  <c r="J352" i="7" s="1"/>
  <c r="G353" i="7"/>
  <c r="H353" i="7"/>
  <c r="I353" i="7"/>
  <c r="G354" i="7"/>
  <c r="H354" i="7"/>
  <c r="I354" i="7"/>
  <c r="J354" i="7"/>
  <c r="G355" i="7"/>
  <c r="J355" i="7" s="1"/>
  <c r="H355" i="7"/>
  <c r="I355" i="7"/>
  <c r="G356" i="7"/>
  <c r="H356" i="7"/>
  <c r="J356" i="7" s="1"/>
  <c r="I356" i="7"/>
  <c r="G357" i="7"/>
  <c r="J357" i="7" s="1"/>
  <c r="H357" i="7"/>
  <c r="I357" i="7"/>
  <c r="G358" i="7"/>
  <c r="J358" i="7" s="1"/>
  <c r="H358" i="7"/>
  <c r="I358" i="7"/>
  <c r="G359" i="7"/>
  <c r="H359" i="7"/>
  <c r="I359" i="7"/>
  <c r="G360" i="7"/>
  <c r="H360" i="7"/>
  <c r="I360" i="7"/>
  <c r="J360" i="7"/>
  <c r="G361" i="7"/>
  <c r="H361" i="7"/>
  <c r="I361" i="7"/>
  <c r="G362" i="7"/>
  <c r="J362" i="7" s="1"/>
  <c r="H362" i="7"/>
  <c r="I362" i="7"/>
  <c r="G363" i="7"/>
  <c r="J363" i="7" s="1"/>
  <c r="H363" i="7"/>
  <c r="I363" i="7"/>
  <c r="G364" i="7"/>
  <c r="J364" i="7" s="1"/>
  <c r="H364" i="7"/>
  <c r="I364" i="7"/>
  <c r="G365" i="7"/>
  <c r="H365" i="7"/>
  <c r="I365" i="7"/>
  <c r="G366" i="7"/>
  <c r="J366" i="7" s="1"/>
  <c r="H366" i="7"/>
  <c r="I366" i="7"/>
  <c r="G367" i="7"/>
  <c r="H367" i="7"/>
  <c r="I367" i="7"/>
  <c r="G368" i="7"/>
  <c r="H368" i="7"/>
  <c r="I368" i="7"/>
  <c r="J368" i="7" s="1"/>
  <c r="G369" i="7"/>
  <c r="H369" i="7"/>
  <c r="I369" i="7"/>
  <c r="G370" i="7"/>
  <c r="H370" i="7"/>
  <c r="I370" i="7"/>
  <c r="J370" i="7"/>
  <c r="G371" i="7"/>
  <c r="J371" i="7" s="1"/>
  <c r="H371" i="7"/>
  <c r="I371" i="7"/>
  <c r="G372" i="7"/>
  <c r="H372" i="7"/>
  <c r="J372" i="7" s="1"/>
  <c r="I372" i="7"/>
  <c r="G373" i="7"/>
  <c r="J373" i="7" s="1"/>
  <c r="H373" i="7"/>
  <c r="I373" i="7"/>
  <c r="G374" i="7"/>
  <c r="J374" i="7" s="1"/>
  <c r="H374" i="7"/>
  <c r="I374" i="7"/>
  <c r="G375" i="7"/>
  <c r="H375" i="7"/>
  <c r="I375" i="7"/>
  <c r="G376" i="7"/>
  <c r="H376" i="7"/>
  <c r="I376" i="7"/>
  <c r="J376" i="7"/>
  <c r="G377" i="7"/>
  <c r="H377" i="7"/>
  <c r="I377" i="7"/>
  <c r="G378" i="7"/>
  <c r="J378" i="7" s="1"/>
  <c r="H378" i="7"/>
  <c r="I378" i="7"/>
  <c r="G379" i="7"/>
  <c r="J379" i="7" s="1"/>
  <c r="H379" i="7"/>
  <c r="I379" i="7"/>
  <c r="G380" i="7"/>
  <c r="J380" i="7" s="1"/>
  <c r="H380" i="7"/>
  <c r="I380" i="7"/>
  <c r="G381" i="7"/>
  <c r="H381" i="7"/>
  <c r="I381" i="7"/>
  <c r="G382" i="7"/>
  <c r="J382" i="7" s="1"/>
  <c r="H382" i="7"/>
  <c r="I382" i="7"/>
  <c r="G383" i="7"/>
  <c r="H383" i="7"/>
  <c r="I383" i="7"/>
  <c r="G384" i="7"/>
  <c r="H384" i="7"/>
  <c r="I384" i="7"/>
  <c r="J384" i="7" s="1"/>
  <c r="G385" i="7"/>
  <c r="H385" i="7"/>
  <c r="I385" i="7"/>
  <c r="G386" i="7"/>
  <c r="H386" i="7"/>
  <c r="I386" i="7"/>
  <c r="J386" i="7"/>
  <c r="G387" i="7"/>
  <c r="J387" i="7" s="1"/>
  <c r="H387" i="7"/>
  <c r="I387" i="7"/>
  <c r="G388" i="7"/>
  <c r="J388" i="7" s="1"/>
  <c r="H388" i="7"/>
  <c r="I388" i="7"/>
  <c r="G389" i="7"/>
  <c r="J389" i="7" s="1"/>
  <c r="H389" i="7"/>
  <c r="I389" i="7"/>
  <c r="G390" i="7"/>
  <c r="J390" i="7" s="1"/>
  <c r="H390" i="7"/>
  <c r="I390" i="7"/>
  <c r="G391" i="7"/>
  <c r="H391" i="7"/>
  <c r="I391" i="7"/>
  <c r="G392" i="7"/>
  <c r="H392" i="7"/>
  <c r="I392" i="7"/>
  <c r="J392" i="7"/>
  <c r="G393" i="7"/>
  <c r="H393" i="7"/>
  <c r="I393" i="7"/>
  <c r="G394" i="7"/>
  <c r="J394" i="7" s="1"/>
  <c r="H394" i="7"/>
  <c r="I394" i="7"/>
  <c r="G395" i="7"/>
  <c r="J395" i="7" s="1"/>
  <c r="H395" i="7"/>
  <c r="I395" i="7"/>
  <c r="G396" i="7"/>
  <c r="H396" i="7"/>
  <c r="I396" i="7"/>
  <c r="G397" i="7"/>
  <c r="H397" i="7"/>
  <c r="I397" i="7"/>
  <c r="G398" i="7"/>
  <c r="H398" i="7"/>
  <c r="I398" i="7"/>
  <c r="J398" i="7" s="1"/>
  <c r="G399" i="7"/>
  <c r="H399" i="7"/>
  <c r="I399" i="7"/>
  <c r="G400" i="7"/>
  <c r="H400" i="7"/>
  <c r="I400" i="7"/>
  <c r="J400" i="7"/>
  <c r="G401" i="7"/>
  <c r="J401" i="7" s="1"/>
  <c r="H401" i="7"/>
  <c r="I401" i="7"/>
  <c r="G402" i="7"/>
  <c r="H402" i="7"/>
  <c r="J402" i="7" s="1"/>
  <c r="I402" i="7"/>
  <c r="G403" i="7"/>
  <c r="J403" i="7" s="1"/>
  <c r="H403" i="7"/>
  <c r="I403" i="7"/>
  <c r="G404" i="7"/>
  <c r="J404" i="7" s="1"/>
  <c r="H404" i="7"/>
  <c r="I404" i="7"/>
  <c r="G405" i="7"/>
  <c r="H405" i="7"/>
  <c r="I405" i="7"/>
  <c r="G406" i="7"/>
  <c r="H406" i="7"/>
  <c r="I406" i="7"/>
  <c r="J406" i="7"/>
  <c r="G407" i="7"/>
  <c r="H407" i="7"/>
  <c r="I407" i="7"/>
  <c r="G408" i="7"/>
  <c r="J408" i="7" s="1"/>
  <c r="H408" i="7"/>
  <c r="I408" i="7"/>
  <c r="G409" i="7"/>
  <c r="H409" i="7"/>
  <c r="I409" i="7"/>
  <c r="G410" i="7"/>
  <c r="H410" i="7"/>
  <c r="I410" i="7"/>
  <c r="G411" i="7"/>
  <c r="H411" i="7"/>
  <c r="I411" i="7"/>
  <c r="G412" i="7"/>
  <c r="H412" i="7"/>
  <c r="I412" i="7"/>
  <c r="G413" i="7"/>
  <c r="J413" i="7" s="1"/>
  <c r="H413" i="7"/>
  <c r="I413" i="7"/>
  <c r="G414" i="7"/>
  <c r="H414" i="7"/>
  <c r="I414" i="7"/>
  <c r="G415" i="7"/>
  <c r="J415" i="7" s="1"/>
  <c r="H415" i="7"/>
  <c r="I415" i="7"/>
  <c r="G416" i="7"/>
  <c r="H416" i="7"/>
  <c r="I416" i="7"/>
  <c r="G417" i="7"/>
  <c r="J417" i="7" s="1"/>
  <c r="H417" i="7"/>
  <c r="I417" i="7"/>
  <c r="G418" i="7"/>
  <c r="H418" i="7"/>
  <c r="I418" i="7"/>
  <c r="G419" i="7"/>
  <c r="H419" i="7"/>
  <c r="I419" i="7"/>
  <c r="J419" i="7" s="1"/>
  <c r="G420" i="7"/>
  <c r="H420" i="7"/>
  <c r="I420" i="7"/>
  <c r="G421" i="7"/>
  <c r="H421" i="7"/>
  <c r="I421" i="7"/>
  <c r="J421" i="7"/>
  <c r="G422" i="7"/>
  <c r="H422" i="7"/>
  <c r="I422" i="7"/>
  <c r="G423" i="7"/>
  <c r="H423" i="7"/>
  <c r="J423" i="7" s="1"/>
  <c r="I423" i="7"/>
  <c r="G424" i="7"/>
  <c r="H424" i="7"/>
  <c r="I424" i="7"/>
  <c r="G425" i="7"/>
  <c r="J425" i="7" s="1"/>
  <c r="H425" i="7"/>
  <c r="I425" i="7"/>
  <c r="G426" i="7"/>
  <c r="H426" i="7"/>
  <c r="I426" i="7"/>
  <c r="G427" i="7"/>
  <c r="H427" i="7"/>
  <c r="I427" i="7"/>
  <c r="J427" i="7"/>
  <c r="G428" i="7"/>
  <c r="H428" i="7"/>
  <c r="I428" i="7"/>
  <c r="G429" i="7"/>
  <c r="J429" i="7" s="1"/>
  <c r="H429" i="7"/>
  <c r="I429" i="7"/>
  <c r="G430" i="7"/>
  <c r="H430" i="7"/>
  <c r="I430" i="7"/>
  <c r="G431" i="7"/>
  <c r="J431" i="7" s="1"/>
  <c r="H431" i="7"/>
  <c r="I431" i="7"/>
  <c r="G432" i="7"/>
  <c r="H432" i="7"/>
  <c r="I432" i="7"/>
  <c r="G433" i="7"/>
  <c r="J433" i="7" s="1"/>
  <c r="H433" i="7"/>
  <c r="I433" i="7"/>
  <c r="G434" i="7"/>
  <c r="H434" i="7"/>
  <c r="I434" i="7"/>
  <c r="G435" i="7"/>
  <c r="H435" i="7"/>
  <c r="I435" i="7"/>
  <c r="J435" i="7" s="1"/>
  <c r="G436" i="7"/>
  <c r="H436" i="7"/>
  <c r="I436" i="7"/>
  <c r="G437" i="7"/>
  <c r="H437" i="7"/>
  <c r="I437" i="7"/>
  <c r="J437" i="7"/>
  <c r="G438" i="7"/>
  <c r="H438" i="7"/>
  <c r="I438" i="7"/>
  <c r="G439" i="7"/>
  <c r="H439" i="7"/>
  <c r="J439" i="7" s="1"/>
  <c r="I439" i="7"/>
  <c r="G440" i="7"/>
  <c r="H440" i="7"/>
  <c r="I440" i="7"/>
  <c r="G441" i="7"/>
  <c r="J441" i="7" s="1"/>
  <c r="H441" i="7"/>
  <c r="I441" i="7"/>
  <c r="G442" i="7"/>
  <c r="H442" i="7"/>
  <c r="I442" i="7"/>
  <c r="G443" i="7"/>
  <c r="H443" i="7"/>
  <c r="I443" i="7"/>
  <c r="J443" i="7"/>
  <c r="G444" i="7"/>
  <c r="H444" i="7"/>
  <c r="I444" i="7"/>
  <c r="G445" i="7"/>
  <c r="J445" i="7" s="1"/>
  <c r="H445" i="7"/>
  <c r="I445" i="7"/>
  <c r="G446" i="7"/>
  <c r="H446" i="7"/>
  <c r="I446" i="7"/>
  <c r="G447" i="7"/>
  <c r="J447" i="7" s="1"/>
  <c r="H447" i="7"/>
  <c r="I447" i="7"/>
  <c r="G448" i="7"/>
  <c r="H448" i="7"/>
  <c r="I448" i="7"/>
  <c r="G449" i="7"/>
  <c r="H449" i="7"/>
  <c r="J449" i="7" s="1"/>
  <c r="I449" i="7"/>
  <c r="G450" i="7"/>
  <c r="H450" i="7"/>
  <c r="J450" i="7" s="1"/>
  <c r="I450" i="7"/>
  <c r="G451" i="7"/>
  <c r="H451" i="7"/>
  <c r="I451" i="7"/>
  <c r="G452" i="7"/>
  <c r="H452" i="7"/>
  <c r="I452" i="7"/>
  <c r="G453" i="7"/>
  <c r="H453" i="7"/>
  <c r="I453" i="7"/>
  <c r="G454" i="7"/>
  <c r="H454" i="7"/>
  <c r="I454" i="7"/>
  <c r="G455" i="7"/>
  <c r="H455" i="7"/>
  <c r="I455" i="7"/>
  <c r="G456" i="7"/>
  <c r="H456" i="7"/>
  <c r="I456" i="7"/>
  <c r="G457" i="7"/>
  <c r="H457" i="7"/>
  <c r="J457" i="7" s="1"/>
  <c r="I457" i="7"/>
  <c r="G458" i="7"/>
  <c r="H458" i="7"/>
  <c r="I458" i="7"/>
  <c r="G459" i="7"/>
  <c r="H459" i="7"/>
  <c r="I459" i="7"/>
  <c r="G460" i="7"/>
  <c r="H460" i="7"/>
  <c r="I460" i="7"/>
  <c r="G461" i="7"/>
  <c r="H461" i="7"/>
  <c r="I461" i="7"/>
  <c r="G462" i="7"/>
  <c r="H462" i="7"/>
  <c r="I462" i="7"/>
  <c r="G463" i="7"/>
  <c r="H463" i="7"/>
  <c r="I463" i="7"/>
  <c r="G464" i="7"/>
  <c r="H464" i="7"/>
  <c r="I464" i="7"/>
  <c r="G465" i="7"/>
  <c r="H465" i="7"/>
  <c r="J465" i="7" s="1"/>
  <c r="I465" i="7"/>
  <c r="G466" i="7"/>
  <c r="H466" i="7"/>
  <c r="I466" i="7"/>
  <c r="G467" i="7"/>
  <c r="H467" i="7"/>
  <c r="I467" i="7"/>
  <c r="G468" i="7"/>
  <c r="H468" i="7"/>
  <c r="I468" i="7"/>
  <c r="G469" i="7"/>
  <c r="H469" i="7"/>
  <c r="I469" i="7"/>
  <c r="G470" i="7"/>
  <c r="H470" i="7"/>
  <c r="I470" i="7"/>
  <c r="G471" i="7"/>
  <c r="H471" i="7"/>
  <c r="I471" i="7"/>
  <c r="G472" i="7"/>
  <c r="H472" i="7"/>
  <c r="I472" i="7"/>
  <c r="G473" i="7"/>
  <c r="H473" i="7"/>
  <c r="J473" i="7" s="1"/>
  <c r="I473" i="7"/>
  <c r="G474" i="7"/>
  <c r="H474" i="7"/>
  <c r="I474" i="7"/>
  <c r="G475" i="7"/>
  <c r="H475" i="7"/>
  <c r="I475" i="7"/>
  <c r="G476" i="7"/>
  <c r="H476" i="7"/>
  <c r="I476" i="7"/>
  <c r="G477" i="7"/>
  <c r="H477" i="7"/>
  <c r="I477" i="7"/>
  <c r="G478" i="7"/>
  <c r="H478" i="7"/>
  <c r="I478" i="7"/>
  <c r="G479" i="7"/>
  <c r="H479" i="7"/>
  <c r="I479" i="7"/>
  <c r="G480" i="7"/>
  <c r="H480" i="7"/>
  <c r="I480" i="7"/>
  <c r="G481" i="7"/>
  <c r="H481" i="7"/>
  <c r="J481" i="7" s="1"/>
  <c r="I481" i="7"/>
  <c r="G482" i="7"/>
  <c r="H482" i="7"/>
  <c r="I482" i="7"/>
  <c r="G483" i="7"/>
  <c r="H483" i="7"/>
  <c r="I483" i="7"/>
  <c r="G484" i="7"/>
  <c r="H484" i="7"/>
  <c r="I484" i="7"/>
  <c r="G485" i="7"/>
  <c r="H485" i="7"/>
  <c r="I485" i="7"/>
  <c r="G486" i="7"/>
  <c r="H486" i="7"/>
  <c r="I486" i="7"/>
  <c r="G487" i="7"/>
  <c r="H487" i="7"/>
  <c r="I487" i="7"/>
  <c r="G488" i="7"/>
  <c r="H488" i="7"/>
  <c r="I488" i="7"/>
  <c r="G489" i="7"/>
  <c r="H489" i="7"/>
  <c r="J489" i="7" s="1"/>
  <c r="I489" i="7"/>
  <c r="G490" i="7"/>
  <c r="H490" i="7"/>
  <c r="I490" i="7"/>
  <c r="G491" i="7"/>
  <c r="H491" i="7"/>
  <c r="I491" i="7"/>
  <c r="G492" i="7"/>
  <c r="H492" i="7"/>
  <c r="I492" i="7"/>
  <c r="G493" i="7"/>
  <c r="H493" i="7"/>
  <c r="I493" i="7"/>
  <c r="G494" i="7"/>
  <c r="H494" i="7"/>
  <c r="I494" i="7"/>
  <c r="G495" i="7"/>
  <c r="H495" i="7"/>
  <c r="I495" i="7"/>
  <c r="G496" i="7"/>
  <c r="H496" i="7"/>
  <c r="I496" i="7"/>
  <c r="G497" i="7"/>
  <c r="H497" i="7"/>
  <c r="J497" i="7" s="1"/>
  <c r="I497" i="7"/>
  <c r="G498" i="7"/>
  <c r="H498" i="7"/>
  <c r="I498" i="7"/>
  <c r="G499" i="7"/>
  <c r="H499" i="7"/>
  <c r="I499" i="7"/>
  <c r="G500" i="7"/>
  <c r="H500" i="7"/>
  <c r="I500" i="7"/>
  <c r="G501" i="7"/>
  <c r="H501" i="7"/>
  <c r="I501" i="7"/>
  <c r="G502" i="7"/>
  <c r="H502" i="7"/>
  <c r="I502" i="7"/>
  <c r="G503" i="7"/>
  <c r="H503" i="7"/>
  <c r="I503" i="7"/>
  <c r="G504" i="7"/>
  <c r="H504" i="7"/>
  <c r="I504" i="7"/>
  <c r="G505" i="7"/>
  <c r="H505" i="7"/>
  <c r="J505" i="7" s="1"/>
  <c r="I505" i="7"/>
  <c r="G506" i="7"/>
  <c r="H506" i="7"/>
  <c r="I506" i="7"/>
  <c r="G507" i="7"/>
  <c r="H507" i="7"/>
  <c r="I507" i="7"/>
  <c r="G508" i="7"/>
  <c r="H508" i="7"/>
  <c r="I508" i="7"/>
  <c r="G509" i="7"/>
  <c r="H509" i="7"/>
  <c r="I509" i="7"/>
  <c r="G510" i="7"/>
  <c r="H510" i="7"/>
  <c r="I510" i="7"/>
  <c r="G511" i="7"/>
  <c r="H511" i="7"/>
  <c r="I511" i="7"/>
  <c r="G512" i="7"/>
  <c r="H512" i="7"/>
  <c r="I512" i="7"/>
  <c r="G513" i="7"/>
  <c r="H513" i="7"/>
  <c r="J513" i="7" s="1"/>
  <c r="I513" i="7"/>
  <c r="G514" i="7"/>
  <c r="H514" i="7"/>
  <c r="I514" i="7"/>
  <c r="G515" i="7"/>
  <c r="H515" i="7"/>
  <c r="I515" i="7"/>
  <c r="G516" i="7"/>
  <c r="H516" i="7"/>
  <c r="I516" i="7"/>
  <c r="G517" i="7"/>
  <c r="H517" i="7"/>
  <c r="I517" i="7"/>
  <c r="G518" i="7"/>
  <c r="H518" i="7"/>
  <c r="I518" i="7"/>
  <c r="G519" i="7"/>
  <c r="H519" i="7"/>
  <c r="I519" i="7"/>
  <c r="G520" i="7"/>
  <c r="H520" i="7"/>
  <c r="I520" i="7"/>
  <c r="G521" i="7"/>
  <c r="H521" i="7"/>
  <c r="J521" i="7" s="1"/>
  <c r="I521" i="7"/>
  <c r="G522" i="7"/>
  <c r="H522" i="7"/>
  <c r="I522" i="7"/>
  <c r="G523" i="7"/>
  <c r="H523" i="7"/>
  <c r="I523" i="7"/>
  <c r="G524" i="7"/>
  <c r="H524" i="7"/>
  <c r="I524" i="7"/>
  <c r="G525" i="7"/>
  <c r="H525" i="7"/>
  <c r="I525" i="7"/>
  <c r="G526" i="7"/>
  <c r="H526" i="7"/>
  <c r="I526" i="7"/>
  <c r="G527" i="7"/>
  <c r="H527" i="7"/>
  <c r="I527" i="7"/>
  <c r="G528" i="7"/>
  <c r="H528" i="7"/>
  <c r="I528" i="7"/>
  <c r="G529" i="7"/>
  <c r="H529" i="7"/>
  <c r="J529" i="7" s="1"/>
  <c r="I529" i="7"/>
  <c r="G530" i="7"/>
  <c r="H530" i="7"/>
  <c r="I530" i="7"/>
  <c r="G531" i="7"/>
  <c r="H531" i="7"/>
  <c r="I531" i="7"/>
  <c r="G532" i="7"/>
  <c r="H532" i="7"/>
  <c r="I532" i="7"/>
  <c r="G533" i="7"/>
  <c r="H533" i="7"/>
  <c r="I533" i="7"/>
  <c r="G534" i="7"/>
  <c r="H534" i="7"/>
  <c r="I534" i="7"/>
  <c r="G535" i="7"/>
  <c r="H535" i="7"/>
  <c r="I535" i="7"/>
  <c r="G536" i="7"/>
  <c r="H536" i="7"/>
  <c r="I536" i="7"/>
  <c r="G537" i="7"/>
  <c r="H537" i="7"/>
  <c r="J537" i="7" s="1"/>
  <c r="I537" i="7"/>
  <c r="G538" i="7"/>
  <c r="H538" i="7"/>
  <c r="I538" i="7"/>
  <c r="G539" i="7"/>
  <c r="H539" i="7"/>
  <c r="I539" i="7"/>
  <c r="G540" i="7"/>
  <c r="H540" i="7"/>
  <c r="I540" i="7"/>
  <c r="G541" i="7"/>
  <c r="H541" i="7"/>
  <c r="I541" i="7"/>
  <c r="G542" i="7"/>
  <c r="H542" i="7"/>
  <c r="I542" i="7"/>
  <c r="G543" i="7"/>
  <c r="H543" i="7"/>
  <c r="I543" i="7"/>
  <c r="G544" i="7"/>
  <c r="H544" i="7"/>
  <c r="I544" i="7"/>
  <c r="G545" i="7"/>
  <c r="H545" i="7"/>
  <c r="J545" i="7" s="1"/>
  <c r="I545" i="7"/>
  <c r="G546" i="7"/>
  <c r="H546" i="7"/>
  <c r="I546" i="7"/>
  <c r="G547" i="7"/>
  <c r="H547" i="7"/>
  <c r="I547" i="7"/>
  <c r="G548" i="7"/>
  <c r="H548" i="7"/>
  <c r="I548" i="7"/>
  <c r="G549" i="7"/>
  <c r="H549" i="7"/>
  <c r="I549" i="7"/>
  <c r="G550" i="7"/>
  <c r="H550" i="7"/>
  <c r="I550" i="7"/>
  <c r="G551" i="7"/>
  <c r="H551" i="7"/>
  <c r="I551" i="7"/>
  <c r="G552" i="7"/>
  <c r="H552" i="7"/>
  <c r="I552" i="7"/>
  <c r="G553" i="7"/>
  <c r="H553" i="7"/>
  <c r="J553" i="7" s="1"/>
  <c r="I553" i="7"/>
  <c r="G554" i="7"/>
  <c r="H554" i="7"/>
  <c r="I554" i="7"/>
  <c r="G555" i="7"/>
  <c r="H555" i="7"/>
  <c r="I555" i="7"/>
  <c r="G556" i="7"/>
  <c r="H556" i="7"/>
  <c r="I556" i="7"/>
  <c r="G557" i="7"/>
  <c r="H557" i="7"/>
  <c r="I557" i="7"/>
  <c r="G558" i="7"/>
  <c r="H558" i="7"/>
  <c r="I558" i="7"/>
  <c r="G559" i="7"/>
  <c r="H559" i="7"/>
  <c r="I559" i="7"/>
  <c r="G560" i="7"/>
  <c r="H560" i="7"/>
  <c r="I560" i="7"/>
  <c r="G561" i="7"/>
  <c r="H561" i="7"/>
  <c r="J561" i="7" s="1"/>
  <c r="I561" i="7"/>
  <c r="G562" i="7"/>
  <c r="H562" i="7"/>
  <c r="I562" i="7"/>
  <c r="G563" i="7"/>
  <c r="H563" i="7"/>
  <c r="I563" i="7"/>
  <c r="J563" i="7"/>
  <c r="G564" i="7"/>
  <c r="H564" i="7"/>
  <c r="I564" i="7"/>
  <c r="G565" i="7"/>
  <c r="H565" i="7"/>
  <c r="I565" i="7"/>
  <c r="G566" i="7"/>
  <c r="H566" i="7"/>
  <c r="I566" i="7"/>
  <c r="G567" i="7"/>
  <c r="H567" i="7"/>
  <c r="J567" i="7" s="1"/>
  <c r="I567" i="7"/>
  <c r="G568" i="7"/>
  <c r="H568" i="7"/>
  <c r="I568" i="7"/>
  <c r="G569" i="7"/>
  <c r="H569" i="7"/>
  <c r="I569" i="7"/>
  <c r="G570" i="7"/>
  <c r="H570" i="7"/>
  <c r="I570" i="7"/>
  <c r="G571" i="7"/>
  <c r="H571" i="7"/>
  <c r="J571" i="7" s="1"/>
  <c r="I571" i="7"/>
  <c r="G572" i="7"/>
  <c r="H572" i="7"/>
  <c r="J572" i="7" s="1"/>
  <c r="I572" i="7"/>
  <c r="G573" i="7"/>
  <c r="H573" i="7"/>
  <c r="I573" i="7"/>
  <c r="G574" i="7"/>
  <c r="H574" i="7"/>
  <c r="I574" i="7"/>
  <c r="G575" i="7"/>
  <c r="J575" i="7" s="1"/>
  <c r="H575" i="7"/>
  <c r="I575" i="7"/>
  <c r="G576" i="7"/>
  <c r="H576" i="7"/>
  <c r="J576" i="7" s="1"/>
  <c r="I576" i="7"/>
  <c r="G577" i="7"/>
  <c r="H577" i="7"/>
  <c r="I577" i="7"/>
  <c r="G578" i="7"/>
  <c r="H578" i="7"/>
  <c r="I578" i="7"/>
  <c r="G579" i="7"/>
  <c r="H579" i="7"/>
  <c r="I579" i="7"/>
  <c r="G580" i="7"/>
  <c r="H580" i="7"/>
  <c r="I580" i="7"/>
  <c r="G581" i="7"/>
  <c r="H581" i="7"/>
  <c r="I581" i="7"/>
  <c r="J581" i="7" s="1"/>
  <c r="G582" i="7"/>
  <c r="H582" i="7"/>
  <c r="I582" i="7"/>
  <c r="G583" i="7"/>
  <c r="H583" i="7"/>
  <c r="I583" i="7"/>
  <c r="G584" i="7"/>
  <c r="H584" i="7"/>
  <c r="I584" i="7"/>
  <c r="G585" i="7"/>
  <c r="H585" i="7"/>
  <c r="I585" i="7"/>
  <c r="G586" i="7"/>
  <c r="J586" i="7" s="1"/>
  <c r="H586" i="7"/>
  <c r="I586" i="7"/>
  <c r="G587" i="7"/>
  <c r="H587" i="7"/>
  <c r="I587" i="7"/>
  <c r="G588" i="7"/>
  <c r="J588" i="7" s="1"/>
  <c r="H588" i="7"/>
  <c r="I588" i="7"/>
  <c r="G589" i="7"/>
  <c r="H589" i="7"/>
  <c r="I589" i="7"/>
  <c r="J589" i="7" s="1"/>
  <c r="G590" i="7"/>
  <c r="H590" i="7"/>
  <c r="I590" i="7"/>
  <c r="G591" i="7"/>
  <c r="H591" i="7"/>
  <c r="I591" i="7"/>
  <c r="G592" i="7"/>
  <c r="H592" i="7"/>
  <c r="I592" i="7"/>
  <c r="G593" i="7"/>
  <c r="H593" i="7"/>
  <c r="I593" i="7"/>
  <c r="G594" i="7"/>
  <c r="J594" i="7" s="1"/>
  <c r="H594" i="7"/>
  <c r="I594" i="7"/>
  <c r="G595" i="7"/>
  <c r="H595" i="7"/>
  <c r="I595" i="7"/>
  <c r="G596" i="7"/>
  <c r="J596" i="7" s="1"/>
  <c r="H596" i="7"/>
  <c r="I596" i="7"/>
  <c r="G597" i="7"/>
  <c r="H597" i="7"/>
  <c r="I597" i="7"/>
  <c r="J597" i="7" s="1"/>
  <c r="G598" i="7"/>
  <c r="H598" i="7"/>
  <c r="I598" i="7"/>
  <c r="G599" i="7"/>
  <c r="H599" i="7"/>
  <c r="I599" i="7"/>
  <c r="G600" i="7"/>
  <c r="H600" i="7"/>
  <c r="I600" i="7"/>
  <c r="G601" i="7"/>
  <c r="H601" i="7"/>
  <c r="I601" i="7"/>
  <c r="G602" i="7"/>
  <c r="J602" i="7" s="1"/>
  <c r="H602" i="7"/>
  <c r="I602" i="7"/>
  <c r="G603" i="7"/>
  <c r="H603" i="7"/>
  <c r="I603" i="7"/>
  <c r="G604" i="7"/>
  <c r="J604" i="7" s="1"/>
  <c r="H604" i="7"/>
  <c r="I604" i="7"/>
  <c r="G605" i="7"/>
  <c r="H605" i="7"/>
  <c r="I605" i="7"/>
  <c r="J605" i="7" s="1"/>
  <c r="G606" i="7"/>
  <c r="H606" i="7"/>
  <c r="I606" i="7"/>
  <c r="G607" i="7"/>
  <c r="H607" i="7"/>
  <c r="I607" i="7"/>
  <c r="G608" i="7"/>
  <c r="H608" i="7"/>
  <c r="I608" i="7"/>
  <c r="G609" i="7"/>
  <c r="H609" i="7"/>
  <c r="I609" i="7"/>
  <c r="G610" i="7"/>
  <c r="J610" i="7" s="1"/>
  <c r="H610" i="7"/>
  <c r="I610" i="7"/>
  <c r="G611" i="7"/>
  <c r="H611" i="7"/>
  <c r="I611" i="7"/>
  <c r="G612" i="7"/>
  <c r="J612" i="7" s="1"/>
  <c r="H612" i="7"/>
  <c r="I612" i="7"/>
  <c r="G613" i="7"/>
  <c r="H613" i="7"/>
  <c r="I613" i="7"/>
  <c r="J613" i="7" s="1"/>
  <c r="G614" i="7"/>
  <c r="H614" i="7"/>
  <c r="I614" i="7"/>
  <c r="G615" i="7"/>
  <c r="H615" i="7"/>
  <c r="I615" i="7"/>
  <c r="G616" i="7"/>
  <c r="H616" i="7"/>
  <c r="I616" i="7"/>
  <c r="G617" i="7"/>
  <c r="H617" i="7"/>
  <c r="I617" i="7"/>
  <c r="G618" i="7"/>
  <c r="J618" i="7" s="1"/>
  <c r="H618" i="7"/>
  <c r="I618" i="7"/>
  <c r="G619" i="7"/>
  <c r="H619" i="7"/>
  <c r="I619" i="7"/>
  <c r="G620" i="7"/>
  <c r="J620" i="7" s="1"/>
  <c r="H620" i="7"/>
  <c r="I620" i="7"/>
  <c r="G621" i="7"/>
  <c r="H621" i="7"/>
  <c r="I621" i="7"/>
  <c r="J621" i="7" s="1"/>
  <c r="G622" i="7"/>
  <c r="H622" i="7"/>
  <c r="I622" i="7"/>
  <c r="G623" i="7"/>
  <c r="H623" i="7"/>
  <c r="I623" i="7"/>
  <c r="G624" i="7"/>
  <c r="H624" i="7"/>
  <c r="I624" i="7"/>
  <c r="G625" i="7"/>
  <c r="H625" i="7"/>
  <c r="I625" i="7"/>
  <c r="G626" i="7"/>
  <c r="J626" i="7" s="1"/>
  <c r="H626" i="7"/>
  <c r="I626" i="7"/>
  <c r="G627" i="7"/>
  <c r="H627" i="7"/>
  <c r="I627" i="7"/>
  <c r="G628" i="7"/>
  <c r="J628" i="7" s="1"/>
  <c r="H628" i="7"/>
  <c r="I628" i="7"/>
  <c r="G629" i="7"/>
  <c r="H629" i="7"/>
  <c r="I629" i="7"/>
  <c r="J629" i="7" s="1"/>
  <c r="G630" i="7"/>
  <c r="H630" i="7"/>
  <c r="I630" i="7"/>
  <c r="G631" i="7"/>
  <c r="H631" i="7"/>
  <c r="I631" i="7"/>
  <c r="G632" i="7"/>
  <c r="H632" i="7"/>
  <c r="I632" i="7"/>
  <c r="G633" i="7"/>
  <c r="H633" i="7"/>
  <c r="I633" i="7"/>
  <c r="G634" i="7"/>
  <c r="J634" i="7" s="1"/>
  <c r="H634" i="7"/>
  <c r="I634" i="7"/>
  <c r="G635" i="7"/>
  <c r="H635" i="7"/>
  <c r="I635" i="7"/>
  <c r="G636" i="7"/>
  <c r="J636" i="7" s="1"/>
  <c r="H636" i="7"/>
  <c r="I636" i="7"/>
  <c r="G637" i="7"/>
  <c r="H637" i="7"/>
  <c r="I637" i="7"/>
  <c r="J637" i="7" s="1"/>
  <c r="G638" i="7"/>
  <c r="H638" i="7"/>
  <c r="I638" i="7"/>
  <c r="G639" i="7"/>
  <c r="H639" i="7"/>
  <c r="I639" i="7"/>
  <c r="G640" i="7"/>
  <c r="H640" i="7"/>
  <c r="I640" i="7"/>
  <c r="G641" i="7"/>
  <c r="H641" i="7"/>
  <c r="I641" i="7"/>
  <c r="G642" i="7"/>
  <c r="J642" i="7" s="1"/>
  <c r="H642" i="7"/>
  <c r="I642" i="7"/>
  <c r="G643" i="7"/>
  <c r="H643" i="7"/>
  <c r="I643" i="7"/>
  <c r="G644" i="7"/>
  <c r="J644" i="7" s="1"/>
  <c r="H644" i="7"/>
  <c r="I644" i="7"/>
  <c r="G645" i="7"/>
  <c r="H645" i="7"/>
  <c r="I645" i="7"/>
  <c r="J645" i="7" s="1"/>
  <c r="G646" i="7"/>
  <c r="H646" i="7"/>
  <c r="I646" i="7"/>
  <c r="G647" i="7"/>
  <c r="H647" i="7"/>
  <c r="I647" i="7"/>
  <c r="G648" i="7"/>
  <c r="H648" i="7"/>
  <c r="I648" i="7"/>
  <c r="G649" i="7"/>
  <c r="H649" i="7"/>
  <c r="I649" i="7"/>
  <c r="G650" i="7"/>
  <c r="J650" i="7" s="1"/>
  <c r="H650" i="7"/>
  <c r="I650" i="7"/>
  <c r="G651" i="7"/>
  <c r="H651" i="7"/>
  <c r="I651" i="7"/>
  <c r="G652" i="7"/>
  <c r="J652" i="7" s="1"/>
  <c r="H652" i="7"/>
  <c r="I652" i="7"/>
  <c r="G653" i="7"/>
  <c r="H653" i="7"/>
  <c r="I653" i="7"/>
  <c r="J653" i="7" s="1"/>
  <c r="G654" i="7"/>
  <c r="H654" i="7"/>
  <c r="I654" i="7"/>
  <c r="G655" i="7"/>
  <c r="H655" i="7"/>
  <c r="I655" i="7"/>
  <c r="G656" i="7"/>
  <c r="H656" i="7"/>
  <c r="I656" i="7"/>
  <c r="G657" i="7"/>
  <c r="H657" i="7"/>
  <c r="I657" i="7"/>
  <c r="G658" i="7"/>
  <c r="J658" i="7" s="1"/>
  <c r="H658" i="7"/>
  <c r="I658" i="7"/>
  <c r="G659" i="7"/>
  <c r="H659" i="7"/>
  <c r="I659" i="7"/>
  <c r="G660" i="7"/>
  <c r="J660" i="7" s="1"/>
  <c r="H660" i="7"/>
  <c r="I660" i="7"/>
  <c r="G661" i="7"/>
  <c r="H661" i="7"/>
  <c r="I661" i="7"/>
  <c r="J661" i="7" s="1"/>
  <c r="G662" i="7"/>
  <c r="H662" i="7"/>
  <c r="I662" i="7"/>
  <c r="G663" i="7"/>
  <c r="H663" i="7"/>
  <c r="I663" i="7"/>
  <c r="G664" i="7"/>
  <c r="H664" i="7"/>
  <c r="I664" i="7"/>
  <c r="G665" i="7"/>
  <c r="H665" i="7"/>
  <c r="I665" i="7"/>
  <c r="G666" i="7"/>
  <c r="J666" i="7" s="1"/>
  <c r="H666" i="7"/>
  <c r="I666" i="7"/>
  <c r="G667" i="7"/>
  <c r="H667" i="7"/>
  <c r="I667" i="7"/>
  <c r="G668" i="7"/>
  <c r="J668" i="7" s="1"/>
  <c r="H668" i="7"/>
  <c r="I668" i="7"/>
  <c r="G669" i="7"/>
  <c r="H669" i="7"/>
  <c r="I669" i="7"/>
  <c r="J669" i="7" s="1"/>
  <c r="G670" i="7"/>
  <c r="H670" i="7"/>
  <c r="I670" i="7"/>
  <c r="G671" i="7"/>
  <c r="H671" i="7"/>
  <c r="I671" i="7"/>
  <c r="G672" i="7"/>
  <c r="H672" i="7"/>
  <c r="I672" i="7"/>
  <c r="G673" i="7"/>
  <c r="H673" i="7"/>
  <c r="I673" i="7"/>
  <c r="G674" i="7"/>
  <c r="J674" i="7" s="1"/>
  <c r="H674" i="7"/>
  <c r="I674" i="7"/>
  <c r="G675" i="7"/>
  <c r="H675" i="7"/>
  <c r="I675" i="7"/>
  <c r="G676" i="7"/>
  <c r="J676" i="7" s="1"/>
  <c r="H676" i="7"/>
  <c r="I676" i="7"/>
  <c r="G677" i="7"/>
  <c r="H677" i="7"/>
  <c r="I677" i="7"/>
  <c r="J677" i="7" s="1"/>
  <c r="G678" i="7"/>
  <c r="H678" i="7"/>
  <c r="I678" i="7"/>
  <c r="G679" i="7"/>
  <c r="H679" i="7"/>
  <c r="I679" i="7"/>
  <c r="G680" i="7"/>
  <c r="H680" i="7"/>
  <c r="I680" i="7"/>
  <c r="G681" i="7"/>
  <c r="H681" i="7"/>
  <c r="I681" i="7"/>
  <c r="G682" i="7"/>
  <c r="J682" i="7" s="1"/>
  <c r="H682" i="7"/>
  <c r="I682" i="7"/>
  <c r="G683" i="7"/>
  <c r="H683" i="7"/>
  <c r="I683" i="7"/>
  <c r="G684" i="7"/>
  <c r="J684" i="7" s="1"/>
  <c r="H684" i="7"/>
  <c r="I684" i="7"/>
  <c r="G685" i="7"/>
  <c r="H685" i="7"/>
  <c r="I685" i="7"/>
  <c r="J685" i="7" s="1"/>
  <c r="G686" i="7"/>
  <c r="H686" i="7"/>
  <c r="I686" i="7"/>
  <c r="G687" i="7"/>
  <c r="H687" i="7"/>
  <c r="I687" i="7"/>
  <c r="G688" i="7"/>
  <c r="H688" i="7"/>
  <c r="I688" i="7"/>
  <c r="G689" i="7"/>
  <c r="H689" i="7"/>
  <c r="I689" i="7"/>
  <c r="G690" i="7"/>
  <c r="J690" i="7" s="1"/>
  <c r="H690" i="7"/>
  <c r="I690" i="7"/>
  <c r="G691" i="7"/>
  <c r="H691" i="7"/>
  <c r="I691" i="7"/>
  <c r="G692" i="7"/>
  <c r="J692" i="7" s="1"/>
  <c r="H692" i="7"/>
  <c r="I692" i="7"/>
  <c r="G693" i="7"/>
  <c r="H693" i="7"/>
  <c r="I693" i="7"/>
  <c r="J693" i="7" s="1"/>
  <c r="G694" i="7"/>
  <c r="H694" i="7"/>
  <c r="I694" i="7"/>
  <c r="G695" i="7"/>
  <c r="H695" i="7"/>
  <c r="I695" i="7"/>
  <c r="G696" i="7"/>
  <c r="H696" i="7"/>
  <c r="I696" i="7"/>
  <c r="G697" i="7"/>
  <c r="H697" i="7"/>
  <c r="I697" i="7"/>
  <c r="G698" i="7"/>
  <c r="J698" i="7" s="1"/>
  <c r="H698" i="7"/>
  <c r="I698" i="7"/>
  <c r="G699" i="7"/>
  <c r="H699" i="7"/>
  <c r="I699" i="7"/>
  <c r="G700" i="7"/>
  <c r="J700" i="7" s="1"/>
  <c r="H700" i="7"/>
  <c r="I700" i="7"/>
  <c r="G701" i="7"/>
  <c r="H701" i="7"/>
  <c r="I701" i="7"/>
  <c r="J701" i="7" s="1"/>
  <c r="G702" i="7"/>
  <c r="H702" i="7"/>
  <c r="I702" i="7"/>
  <c r="G703" i="7"/>
  <c r="H703" i="7"/>
  <c r="I703" i="7"/>
  <c r="G704" i="7"/>
  <c r="H704" i="7"/>
  <c r="I704" i="7"/>
  <c r="G705" i="7"/>
  <c r="H705" i="7"/>
  <c r="I705" i="7"/>
  <c r="G706" i="7"/>
  <c r="J706" i="7" s="1"/>
  <c r="H706" i="7"/>
  <c r="I706" i="7"/>
  <c r="G707" i="7"/>
  <c r="H707" i="7"/>
  <c r="I707" i="7"/>
  <c r="G708" i="7"/>
  <c r="J708" i="7" s="1"/>
  <c r="H708" i="7"/>
  <c r="I708" i="7"/>
  <c r="G709" i="7"/>
  <c r="H709" i="7"/>
  <c r="I709" i="7"/>
  <c r="J709" i="7" s="1"/>
  <c r="G710" i="7"/>
  <c r="H710" i="7"/>
  <c r="I710" i="7"/>
  <c r="G711" i="7"/>
  <c r="H711" i="7"/>
  <c r="I711" i="7"/>
  <c r="G712" i="7"/>
  <c r="H712" i="7"/>
  <c r="I712" i="7"/>
  <c r="G713" i="7"/>
  <c r="H713" i="7"/>
  <c r="J713" i="7" s="1"/>
  <c r="I713" i="7"/>
  <c r="G714" i="7"/>
  <c r="H714" i="7"/>
  <c r="I714" i="7"/>
  <c r="G715" i="7"/>
  <c r="H715" i="7"/>
  <c r="I715" i="7"/>
  <c r="J715" i="7" s="1"/>
  <c r="G716" i="7"/>
  <c r="H716" i="7"/>
  <c r="I716" i="7"/>
  <c r="G717" i="7"/>
  <c r="H717" i="7"/>
  <c r="I717" i="7"/>
  <c r="G718" i="7"/>
  <c r="H718" i="7"/>
  <c r="I718" i="7"/>
  <c r="G719" i="7"/>
  <c r="H719" i="7"/>
  <c r="I719" i="7"/>
  <c r="J719" i="7"/>
  <c r="G720" i="7"/>
  <c r="H720" i="7"/>
  <c r="I720" i="7"/>
  <c r="G721" i="7"/>
  <c r="J721" i="7" s="1"/>
  <c r="H721" i="7"/>
  <c r="I721" i="7"/>
  <c r="G722" i="7"/>
  <c r="J722" i="7" s="1"/>
  <c r="H722" i="7"/>
  <c r="I722" i="7"/>
  <c r="G723" i="7"/>
  <c r="H723" i="7"/>
  <c r="I723" i="7"/>
  <c r="G724" i="7"/>
  <c r="H724" i="7"/>
  <c r="I724" i="7"/>
  <c r="G725" i="7"/>
  <c r="J725" i="7" s="1"/>
  <c r="H725" i="7"/>
  <c r="I725" i="7"/>
  <c r="G726" i="7"/>
  <c r="J726" i="7" s="1"/>
  <c r="H726" i="7"/>
  <c r="I726" i="7"/>
  <c r="G727" i="7"/>
  <c r="H727" i="7"/>
  <c r="I727" i="7"/>
  <c r="G728" i="7"/>
  <c r="J728" i="7" s="1"/>
  <c r="H728" i="7"/>
  <c r="I728" i="7"/>
  <c r="G729" i="7"/>
  <c r="H729" i="7"/>
  <c r="I729" i="7"/>
  <c r="J729" i="7" s="1"/>
  <c r="G730" i="7"/>
  <c r="H730" i="7"/>
  <c r="I730" i="7"/>
  <c r="G731" i="7"/>
  <c r="H731" i="7"/>
  <c r="I731" i="7"/>
  <c r="G732" i="7"/>
  <c r="J732" i="7" s="1"/>
  <c r="H732" i="7"/>
  <c r="I732" i="7"/>
  <c r="G733" i="7"/>
  <c r="H733" i="7"/>
  <c r="I733" i="7"/>
  <c r="G734" i="7"/>
  <c r="H734" i="7"/>
  <c r="I734" i="7"/>
  <c r="G735" i="7"/>
  <c r="J735" i="7" s="1"/>
  <c r="H735" i="7"/>
  <c r="I735" i="7"/>
  <c r="G736" i="7"/>
  <c r="H736" i="7"/>
  <c r="I736" i="7"/>
  <c r="G737" i="7"/>
  <c r="J737" i="7" s="1"/>
  <c r="H737" i="7"/>
  <c r="I737" i="7"/>
  <c r="G738" i="7"/>
  <c r="H738" i="7"/>
  <c r="I738" i="7"/>
  <c r="G739" i="7"/>
  <c r="H739" i="7"/>
  <c r="I739" i="7"/>
  <c r="G740" i="7"/>
  <c r="H740" i="7"/>
  <c r="I740" i="7"/>
  <c r="G741" i="7"/>
  <c r="H741" i="7"/>
  <c r="I741" i="7"/>
  <c r="J741" i="7"/>
  <c r="G742" i="7"/>
  <c r="H742" i="7"/>
  <c r="I742" i="7"/>
  <c r="G743" i="7"/>
  <c r="H743" i="7"/>
  <c r="I743" i="7"/>
  <c r="G744" i="7"/>
  <c r="H744" i="7"/>
  <c r="I744" i="7"/>
  <c r="G745" i="7"/>
  <c r="H745" i="7"/>
  <c r="J745" i="7" s="1"/>
  <c r="I745" i="7"/>
  <c r="G746" i="7"/>
  <c r="H746" i="7"/>
  <c r="I746" i="7"/>
  <c r="G747" i="7"/>
  <c r="H747" i="7"/>
  <c r="I747" i="7"/>
  <c r="G748" i="7"/>
  <c r="H748" i="7"/>
  <c r="I748" i="7"/>
  <c r="G749" i="7"/>
  <c r="H749" i="7"/>
  <c r="J749" i="7" s="1"/>
  <c r="I749" i="7"/>
  <c r="G750" i="7"/>
  <c r="H750" i="7"/>
  <c r="I750" i="7"/>
  <c r="G751" i="7"/>
  <c r="H751" i="7"/>
  <c r="I751" i="7"/>
  <c r="J751" i="7"/>
  <c r="G752" i="7"/>
  <c r="H752" i="7"/>
  <c r="I752" i="7"/>
  <c r="G753" i="7"/>
  <c r="J753" i="7" s="1"/>
  <c r="H753" i="7"/>
  <c r="I753" i="7"/>
  <c r="G754" i="7"/>
  <c r="J754" i="7" s="1"/>
  <c r="H754" i="7"/>
  <c r="I754" i="7"/>
  <c r="G755" i="7"/>
  <c r="H755" i="7"/>
  <c r="I755" i="7"/>
  <c r="G756" i="7"/>
  <c r="H756" i="7"/>
  <c r="I756" i="7"/>
  <c r="G757" i="7"/>
  <c r="H757" i="7"/>
  <c r="I757" i="7"/>
  <c r="G758" i="7"/>
  <c r="H758" i="7"/>
  <c r="I758" i="7"/>
  <c r="G759" i="7"/>
  <c r="H759" i="7"/>
  <c r="I759" i="7"/>
  <c r="G760" i="7"/>
  <c r="H760" i="7"/>
  <c r="I760" i="7"/>
  <c r="G761" i="7"/>
  <c r="H761" i="7"/>
  <c r="I761" i="7"/>
  <c r="G762" i="7"/>
  <c r="J762" i="7" s="1"/>
  <c r="H762" i="7"/>
  <c r="I762" i="7"/>
  <c r="G763" i="7"/>
  <c r="H763" i="7"/>
  <c r="I763" i="7"/>
  <c r="G764" i="7"/>
  <c r="H764" i="7"/>
  <c r="I764" i="7"/>
  <c r="G765" i="7"/>
  <c r="H765" i="7"/>
  <c r="I765" i="7"/>
  <c r="J765" i="7" s="1"/>
  <c r="G766" i="7"/>
  <c r="H766" i="7"/>
  <c r="I766" i="7"/>
  <c r="G767" i="7"/>
  <c r="H767" i="7"/>
  <c r="I767" i="7"/>
  <c r="G768" i="7"/>
  <c r="H768" i="7"/>
  <c r="I768" i="7"/>
  <c r="G769" i="7"/>
  <c r="H769" i="7"/>
  <c r="I769" i="7"/>
  <c r="G770" i="7"/>
  <c r="J770" i="7" s="1"/>
  <c r="H770" i="7"/>
  <c r="I770" i="7"/>
  <c r="G771" i="7"/>
  <c r="H771" i="7"/>
  <c r="I771" i="7"/>
  <c r="G772" i="7"/>
  <c r="H772" i="7"/>
  <c r="I772" i="7"/>
  <c r="G773" i="7"/>
  <c r="H773" i="7"/>
  <c r="I773" i="7"/>
  <c r="J773" i="7" s="1"/>
  <c r="G774" i="7"/>
  <c r="H774" i="7"/>
  <c r="I774" i="7"/>
  <c r="G775" i="7"/>
  <c r="H775" i="7"/>
  <c r="I775" i="7"/>
  <c r="G776" i="7"/>
  <c r="H776" i="7"/>
  <c r="I776" i="7"/>
  <c r="G777" i="7"/>
  <c r="H777" i="7"/>
  <c r="I777" i="7"/>
  <c r="G778" i="7"/>
  <c r="J778" i="7" s="1"/>
  <c r="H778" i="7"/>
  <c r="I778" i="7"/>
  <c r="G779" i="7"/>
  <c r="H779" i="7"/>
  <c r="I779" i="7"/>
  <c r="G780" i="7"/>
  <c r="H780" i="7"/>
  <c r="I780" i="7"/>
  <c r="G781" i="7"/>
  <c r="H781" i="7"/>
  <c r="I781" i="7"/>
  <c r="J781" i="7" s="1"/>
  <c r="G782" i="7"/>
  <c r="H782" i="7"/>
  <c r="I782" i="7"/>
  <c r="G783" i="7"/>
  <c r="H783" i="7"/>
  <c r="I783" i="7"/>
  <c r="G784" i="7"/>
  <c r="H784" i="7"/>
  <c r="I784" i="7"/>
  <c r="G785" i="7"/>
  <c r="H785" i="7"/>
  <c r="I785" i="7"/>
  <c r="G786" i="7"/>
  <c r="H786" i="7"/>
  <c r="I786" i="7"/>
  <c r="G787" i="7"/>
  <c r="H787" i="7"/>
  <c r="I787" i="7"/>
  <c r="G788" i="7"/>
  <c r="H788" i="7"/>
  <c r="I788" i="7"/>
  <c r="G789" i="7"/>
  <c r="H789" i="7"/>
  <c r="I789" i="7"/>
  <c r="J789" i="7" s="1"/>
  <c r="G790" i="7"/>
  <c r="H790" i="7"/>
  <c r="I790" i="7"/>
  <c r="G791" i="7"/>
  <c r="H791" i="7"/>
  <c r="I791" i="7"/>
  <c r="G792" i="7"/>
  <c r="H792" i="7"/>
  <c r="I792" i="7"/>
  <c r="G793" i="7"/>
  <c r="H793" i="7"/>
  <c r="I793" i="7"/>
  <c r="G794" i="7"/>
  <c r="H794" i="7"/>
  <c r="I794" i="7"/>
  <c r="G795" i="7"/>
  <c r="H795" i="7"/>
  <c r="I795" i="7"/>
  <c r="G796" i="7"/>
  <c r="H796" i="7"/>
  <c r="I796" i="7"/>
  <c r="G797" i="7"/>
  <c r="H797" i="7"/>
  <c r="I797" i="7"/>
  <c r="J797" i="7" s="1"/>
  <c r="G798" i="7"/>
  <c r="H798" i="7"/>
  <c r="I798" i="7"/>
  <c r="G799" i="7"/>
  <c r="H799" i="7"/>
  <c r="I799" i="7"/>
  <c r="G800" i="7"/>
  <c r="H800" i="7"/>
  <c r="I800" i="7"/>
  <c r="G801" i="7"/>
  <c r="H801" i="7"/>
  <c r="I801" i="7"/>
  <c r="G802" i="7"/>
  <c r="H802" i="7"/>
  <c r="I802" i="7"/>
  <c r="G803" i="7"/>
  <c r="H803" i="7"/>
  <c r="I803" i="7"/>
  <c r="G804" i="7"/>
  <c r="H804" i="7"/>
  <c r="I804" i="7"/>
  <c r="G805" i="7"/>
  <c r="H805" i="7"/>
  <c r="I805" i="7"/>
  <c r="J805" i="7" s="1"/>
  <c r="G806" i="7"/>
  <c r="H806" i="7"/>
  <c r="I806" i="7"/>
  <c r="G807" i="7"/>
  <c r="H807" i="7"/>
  <c r="I807" i="7"/>
  <c r="G808" i="7"/>
  <c r="H808" i="7"/>
  <c r="I808" i="7"/>
  <c r="G809" i="7"/>
  <c r="H809" i="7"/>
  <c r="I809" i="7"/>
  <c r="G810" i="7"/>
  <c r="H810" i="7"/>
  <c r="I810" i="7"/>
  <c r="G811" i="7"/>
  <c r="H811" i="7"/>
  <c r="I811" i="7"/>
  <c r="G812" i="7"/>
  <c r="H812" i="7"/>
  <c r="I812" i="7"/>
  <c r="G813" i="7"/>
  <c r="H813" i="7"/>
  <c r="I813" i="7"/>
  <c r="J813" i="7" s="1"/>
  <c r="G814" i="7"/>
  <c r="H814" i="7"/>
  <c r="I814" i="7"/>
  <c r="G815" i="7"/>
  <c r="H815" i="7"/>
  <c r="I815" i="7"/>
  <c r="G816" i="7"/>
  <c r="H816" i="7"/>
  <c r="I816" i="7"/>
  <c r="G817" i="7"/>
  <c r="H817" i="7"/>
  <c r="I817" i="7"/>
  <c r="G818" i="7"/>
  <c r="H818" i="7"/>
  <c r="I818" i="7"/>
  <c r="G819" i="7"/>
  <c r="H819" i="7"/>
  <c r="I819" i="7"/>
  <c r="G820" i="7"/>
  <c r="H820" i="7"/>
  <c r="I820" i="7"/>
  <c r="G821" i="7"/>
  <c r="H821" i="7"/>
  <c r="I821" i="7"/>
  <c r="J821" i="7" s="1"/>
  <c r="G822" i="7"/>
  <c r="H822" i="7"/>
  <c r="I822" i="7"/>
  <c r="G823" i="7"/>
  <c r="H823" i="7"/>
  <c r="I823" i="7"/>
  <c r="G824" i="7"/>
  <c r="H824" i="7"/>
  <c r="I824" i="7"/>
  <c r="G825" i="7"/>
  <c r="H825" i="7"/>
  <c r="I825" i="7"/>
  <c r="G826" i="7"/>
  <c r="H826" i="7"/>
  <c r="I826" i="7"/>
  <c r="G827" i="7"/>
  <c r="H827" i="7"/>
  <c r="I827" i="7"/>
  <c r="G828" i="7"/>
  <c r="H828" i="7"/>
  <c r="I828" i="7"/>
  <c r="G829" i="7"/>
  <c r="H829" i="7"/>
  <c r="I829" i="7"/>
  <c r="J829" i="7" s="1"/>
  <c r="G830" i="7"/>
  <c r="H830" i="7"/>
  <c r="I830" i="7"/>
  <c r="G831" i="7"/>
  <c r="H831" i="7"/>
  <c r="I831" i="7"/>
  <c r="G832" i="7"/>
  <c r="H832" i="7"/>
  <c r="I832" i="7"/>
  <c r="G833" i="7"/>
  <c r="H833" i="7"/>
  <c r="I833" i="7"/>
  <c r="G834" i="7"/>
  <c r="H834" i="7"/>
  <c r="I834" i="7"/>
  <c r="G835" i="7"/>
  <c r="H835" i="7"/>
  <c r="I835" i="7"/>
  <c r="G836" i="7"/>
  <c r="H836" i="7"/>
  <c r="I836" i="7"/>
  <c r="G837" i="7"/>
  <c r="H837" i="7"/>
  <c r="I837" i="7"/>
  <c r="J837" i="7" s="1"/>
  <c r="G838" i="7"/>
  <c r="H838" i="7"/>
  <c r="I838" i="7"/>
  <c r="G839" i="7"/>
  <c r="H839" i="7"/>
  <c r="I839" i="7"/>
  <c r="G840" i="7"/>
  <c r="H840" i="7"/>
  <c r="I840" i="7"/>
  <c r="G841" i="7"/>
  <c r="H841" i="7"/>
  <c r="I841" i="7"/>
  <c r="G842" i="7"/>
  <c r="H842" i="7"/>
  <c r="I842" i="7"/>
  <c r="G843" i="7"/>
  <c r="H843" i="7"/>
  <c r="I843" i="7"/>
  <c r="G844" i="7"/>
  <c r="H844" i="7"/>
  <c r="I844" i="7"/>
  <c r="G845" i="7"/>
  <c r="H845" i="7"/>
  <c r="I845" i="7"/>
  <c r="J845" i="7" s="1"/>
  <c r="G846" i="7"/>
  <c r="H846" i="7"/>
  <c r="I846" i="7"/>
  <c r="G847" i="7"/>
  <c r="H847" i="7"/>
  <c r="I847" i="7"/>
  <c r="G848" i="7"/>
  <c r="H848" i="7"/>
  <c r="I848" i="7"/>
  <c r="G849" i="7"/>
  <c r="H849" i="7"/>
  <c r="I849" i="7"/>
  <c r="G850" i="7"/>
  <c r="H850" i="7"/>
  <c r="I850" i="7"/>
  <c r="G851" i="7"/>
  <c r="H851" i="7"/>
  <c r="I851" i="7"/>
  <c r="G852" i="7"/>
  <c r="H852" i="7"/>
  <c r="I852" i="7"/>
  <c r="G853" i="7"/>
  <c r="H853" i="7"/>
  <c r="I853" i="7"/>
  <c r="J853" i="7" s="1"/>
  <c r="G854" i="7"/>
  <c r="H854" i="7"/>
  <c r="I854" i="7"/>
  <c r="G855" i="7"/>
  <c r="H855" i="7"/>
  <c r="I855" i="7"/>
  <c r="G856" i="7"/>
  <c r="H856" i="7"/>
  <c r="I856" i="7"/>
  <c r="G857" i="7"/>
  <c r="H857" i="7"/>
  <c r="I857" i="7"/>
  <c r="G858" i="7"/>
  <c r="H858" i="7"/>
  <c r="I858" i="7"/>
  <c r="G859" i="7"/>
  <c r="H859" i="7"/>
  <c r="I859" i="7"/>
  <c r="G860" i="7"/>
  <c r="H860" i="7"/>
  <c r="I860" i="7"/>
  <c r="G861" i="7"/>
  <c r="H861" i="7"/>
  <c r="I861" i="7"/>
  <c r="J861" i="7" s="1"/>
  <c r="G862" i="7"/>
  <c r="H862" i="7"/>
  <c r="I862" i="7"/>
  <c r="G863" i="7"/>
  <c r="H863" i="7"/>
  <c r="I863" i="7"/>
  <c r="G864" i="7"/>
  <c r="H864" i="7"/>
  <c r="I864" i="7"/>
  <c r="G865" i="7"/>
  <c r="H865" i="7"/>
  <c r="I865" i="7"/>
  <c r="G866" i="7"/>
  <c r="H866" i="7"/>
  <c r="I866" i="7"/>
  <c r="G867" i="7"/>
  <c r="H867" i="7"/>
  <c r="I867" i="7"/>
  <c r="G868" i="7"/>
  <c r="H868" i="7"/>
  <c r="I868" i="7"/>
  <c r="G869" i="7"/>
  <c r="J869" i="7" s="1"/>
  <c r="H869" i="7"/>
  <c r="I869" i="7"/>
  <c r="G870" i="7"/>
  <c r="J870" i="7" s="1"/>
  <c r="H870" i="7"/>
  <c r="I870" i="7"/>
  <c r="G871" i="7"/>
  <c r="H871" i="7"/>
  <c r="I871" i="7"/>
  <c r="G872" i="7"/>
  <c r="J872" i="7" s="1"/>
  <c r="H872" i="7"/>
  <c r="I872" i="7"/>
  <c r="G873" i="7"/>
  <c r="H873" i="7"/>
  <c r="I873" i="7"/>
  <c r="J873" i="7" s="1"/>
  <c r="G874" i="7"/>
  <c r="H874" i="7"/>
  <c r="I874" i="7"/>
  <c r="G875" i="7"/>
  <c r="H875" i="7"/>
  <c r="I875" i="7"/>
  <c r="G876" i="7"/>
  <c r="H876" i="7"/>
  <c r="I876" i="7"/>
  <c r="G877" i="7"/>
  <c r="H877" i="7"/>
  <c r="J877" i="7" s="1"/>
  <c r="I877" i="7"/>
  <c r="G878" i="7"/>
  <c r="H878" i="7"/>
  <c r="I878" i="7"/>
  <c r="G879" i="7"/>
  <c r="J879" i="7" s="1"/>
  <c r="H879" i="7"/>
  <c r="I879" i="7"/>
  <c r="G880" i="7"/>
  <c r="J880" i="7" s="1"/>
  <c r="H880" i="7"/>
  <c r="I880" i="7"/>
  <c r="G881" i="7"/>
  <c r="J881" i="7" s="1"/>
  <c r="H881" i="7"/>
  <c r="I881" i="7"/>
  <c r="G882" i="7"/>
  <c r="H882" i="7"/>
  <c r="I882" i="7"/>
  <c r="G883" i="7"/>
  <c r="J883" i="7" s="1"/>
  <c r="H883" i="7"/>
  <c r="I883" i="7"/>
  <c r="G884" i="7"/>
  <c r="J884" i="7" s="1"/>
  <c r="H884" i="7"/>
  <c r="I884" i="7"/>
  <c r="G885" i="7"/>
  <c r="H885" i="7"/>
  <c r="I885" i="7"/>
  <c r="J885" i="7" s="1"/>
  <c r="G886" i="7"/>
  <c r="H886" i="7"/>
  <c r="I886" i="7"/>
  <c r="G887" i="7"/>
  <c r="H887" i="7"/>
  <c r="I887" i="7"/>
  <c r="G888" i="7"/>
  <c r="H888" i="7"/>
  <c r="I888" i="7"/>
  <c r="G889" i="7"/>
  <c r="J889" i="7" s="1"/>
  <c r="H889" i="7"/>
  <c r="I889" i="7"/>
  <c r="G890" i="7"/>
  <c r="H890" i="7"/>
  <c r="I890" i="7"/>
  <c r="G891" i="7"/>
  <c r="H891" i="7"/>
  <c r="I891" i="7"/>
  <c r="G892" i="7"/>
  <c r="H892" i="7"/>
  <c r="I892" i="7"/>
  <c r="G893" i="7"/>
  <c r="J893" i="7" s="1"/>
  <c r="H893" i="7"/>
  <c r="I893" i="7"/>
  <c r="G894" i="7"/>
  <c r="H894" i="7"/>
  <c r="I894" i="7"/>
  <c r="G895" i="7"/>
  <c r="H895" i="7"/>
  <c r="J895" i="7" s="1"/>
  <c r="I895" i="7"/>
  <c r="G896" i="7"/>
  <c r="H896" i="7"/>
  <c r="I896" i="7"/>
  <c r="G897" i="7"/>
  <c r="H897" i="7"/>
  <c r="I897" i="7"/>
  <c r="G898" i="7"/>
  <c r="H898" i="7"/>
  <c r="I898" i="7"/>
  <c r="G899" i="7"/>
  <c r="J899" i="7" s="1"/>
  <c r="H899" i="7"/>
  <c r="I899" i="7"/>
  <c r="G900" i="7"/>
  <c r="H900" i="7"/>
  <c r="I900" i="7"/>
  <c r="G901" i="7"/>
  <c r="H901" i="7"/>
  <c r="J901" i="7" s="1"/>
  <c r="I901" i="7"/>
  <c r="G902" i="7"/>
  <c r="H902" i="7"/>
  <c r="I902" i="7"/>
  <c r="G903" i="7"/>
  <c r="J903" i="7" s="1"/>
  <c r="H903" i="7"/>
  <c r="I903" i="7"/>
  <c r="G904" i="7"/>
  <c r="H904" i="7"/>
  <c r="I904" i="7"/>
  <c r="G905" i="7"/>
  <c r="J905" i="7" s="1"/>
  <c r="H905" i="7"/>
  <c r="I905" i="7"/>
  <c r="G906" i="7"/>
  <c r="H906" i="7"/>
  <c r="I906" i="7"/>
  <c r="G907" i="7"/>
  <c r="H907" i="7"/>
  <c r="I907" i="7"/>
  <c r="G908" i="7"/>
  <c r="H908" i="7"/>
  <c r="I908" i="7"/>
  <c r="G909" i="7"/>
  <c r="H909" i="7"/>
  <c r="I909" i="7"/>
  <c r="J909" i="7"/>
  <c r="G910" i="7"/>
  <c r="H910" i="7"/>
  <c r="I910" i="7"/>
  <c r="G911" i="7"/>
  <c r="H911" i="7"/>
  <c r="J911" i="7" s="1"/>
  <c r="I911" i="7"/>
  <c r="G912" i="7"/>
  <c r="H912" i="7"/>
  <c r="I912" i="7"/>
  <c r="G913" i="7"/>
  <c r="H913" i="7"/>
  <c r="I913" i="7"/>
  <c r="G914" i="7"/>
  <c r="H914" i="7"/>
  <c r="I914" i="7"/>
  <c r="G915" i="7"/>
  <c r="J915" i="7" s="1"/>
  <c r="H915" i="7"/>
  <c r="I915" i="7"/>
  <c r="G916" i="7"/>
  <c r="H916" i="7"/>
  <c r="I916" i="7"/>
  <c r="G917" i="7"/>
  <c r="J917" i="7" s="1"/>
  <c r="H917" i="7"/>
  <c r="I917" i="7"/>
  <c r="G918" i="7"/>
  <c r="J918" i="7" s="1"/>
  <c r="H918" i="7"/>
  <c r="I918" i="7"/>
  <c r="G919" i="7"/>
  <c r="H919" i="7"/>
  <c r="I919" i="7"/>
  <c r="J919" i="7" s="1"/>
  <c r="G920" i="7"/>
  <c r="H920" i="7"/>
  <c r="I920" i="7"/>
  <c r="G921" i="7"/>
  <c r="H921" i="7"/>
  <c r="I921" i="7"/>
  <c r="J921" i="7"/>
  <c r="G922" i="7"/>
  <c r="H922" i="7"/>
  <c r="I922" i="7"/>
  <c r="G923" i="7"/>
  <c r="J923" i="7" s="1"/>
  <c r="H923" i="7"/>
  <c r="I923" i="7"/>
  <c r="G924" i="7"/>
  <c r="J924" i="7" s="1"/>
  <c r="H924" i="7"/>
  <c r="I924" i="7"/>
  <c r="G925" i="7"/>
  <c r="J925" i="7" s="1"/>
  <c r="H925" i="7"/>
  <c r="I925" i="7"/>
  <c r="G926" i="7"/>
  <c r="H926" i="7"/>
  <c r="I926" i="7"/>
  <c r="G927" i="7"/>
  <c r="H927" i="7"/>
  <c r="J927" i="7" s="1"/>
  <c r="I927" i="7"/>
  <c r="G928" i="7"/>
  <c r="H928" i="7"/>
  <c r="I928" i="7"/>
  <c r="G929" i="7"/>
  <c r="J929" i="7" s="1"/>
  <c r="H929" i="7"/>
  <c r="I929" i="7"/>
  <c r="G930" i="7"/>
  <c r="J930" i="7" s="1"/>
  <c r="H930" i="7"/>
  <c r="I930" i="7"/>
  <c r="G931" i="7"/>
  <c r="J931" i="7" s="1"/>
  <c r="H931" i="7"/>
  <c r="I931" i="7"/>
  <c r="G932" i="7"/>
  <c r="H932" i="7"/>
  <c r="I932" i="7"/>
  <c r="G933" i="7"/>
  <c r="J933" i="7" s="1"/>
  <c r="H933" i="7"/>
  <c r="I933" i="7"/>
  <c r="G934" i="7"/>
  <c r="J934" i="7" s="1"/>
  <c r="H934" i="7"/>
  <c r="I934" i="7"/>
  <c r="G935" i="7"/>
  <c r="H935" i="7"/>
  <c r="I935" i="7"/>
  <c r="J935" i="7" s="1"/>
  <c r="G936" i="7"/>
  <c r="H936" i="7"/>
  <c r="I936" i="7"/>
  <c r="G937" i="7"/>
  <c r="H937" i="7"/>
  <c r="I937" i="7"/>
  <c r="J937" i="7"/>
  <c r="G938" i="7"/>
  <c r="H938" i="7"/>
  <c r="I938" i="7"/>
  <c r="G939" i="7"/>
  <c r="J939" i="7" s="1"/>
  <c r="H939" i="7"/>
  <c r="I939" i="7"/>
  <c r="G940" i="7"/>
  <c r="J940" i="7" s="1"/>
  <c r="H940" i="7"/>
  <c r="I940" i="7"/>
  <c r="G941" i="7"/>
  <c r="J941" i="7" s="1"/>
  <c r="H941" i="7"/>
  <c r="I941" i="7"/>
  <c r="G942" i="7"/>
  <c r="H942" i="7"/>
  <c r="I942" i="7"/>
  <c r="G943" i="7"/>
  <c r="H943" i="7"/>
  <c r="J943" i="7" s="1"/>
  <c r="I943" i="7"/>
  <c r="G944" i="7"/>
  <c r="H944" i="7"/>
  <c r="I944" i="7"/>
  <c r="G945" i="7"/>
  <c r="J945" i="7" s="1"/>
  <c r="H945" i="7"/>
  <c r="I945" i="7"/>
  <c r="G946" i="7"/>
  <c r="J946" i="7" s="1"/>
  <c r="H946" i="7"/>
  <c r="I946" i="7"/>
  <c r="G947" i="7"/>
  <c r="J947" i="7" s="1"/>
  <c r="H947" i="7"/>
  <c r="I947" i="7"/>
  <c r="G948" i="7"/>
  <c r="H948" i="7"/>
  <c r="I948" i="7"/>
  <c r="G949" i="7"/>
  <c r="J949" i="7" s="1"/>
  <c r="H949" i="7"/>
  <c r="I949" i="7"/>
  <c r="G950" i="7"/>
  <c r="J950" i="7" s="1"/>
  <c r="H950" i="7"/>
  <c r="I950" i="7"/>
  <c r="G951" i="7"/>
  <c r="H951" i="7"/>
  <c r="I951" i="7"/>
  <c r="J951" i="7" s="1"/>
  <c r="G952" i="7"/>
  <c r="H952" i="7"/>
  <c r="I952" i="7"/>
  <c r="G953" i="7"/>
  <c r="H953" i="7"/>
  <c r="I953" i="7"/>
  <c r="J953" i="7"/>
  <c r="G954" i="7"/>
  <c r="H954" i="7"/>
  <c r="I954" i="7"/>
  <c r="G955" i="7"/>
  <c r="J955" i="7" s="1"/>
  <c r="H955" i="7"/>
  <c r="I955" i="7"/>
  <c r="G956" i="7"/>
  <c r="J956" i="7" s="1"/>
  <c r="H956" i="7"/>
  <c r="I956" i="7"/>
  <c r="G957" i="7"/>
  <c r="J957" i="7" s="1"/>
  <c r="H957" i="7"/>
  <c r="I957" i="7"/>
  <c r="G958" i="7"/>
  <c r="H958" i="7"/>
  <c r="I958" i="7"/>
  <c r="G959" i="7"/>
  <c r="H959" i="7"/>
  <c r="J959" i="7" s="1"/>
  <c r="I959" i="7"/>
  <c r="G960" i="7"/>
  <c r="H960" i="7"/>
  <c r="I960" i="7"/>
  <c r="G961" i="7"/>
  <c r="J961" i="7" s="1"/>
  <c r="H961" i="7"/>
  <c r="I961" i="7"/>
  <c r="G962" i="7"/>
  <c r="J962" i="7" s="1"/>
  <c r="H962" i="7"/>
  <c r="I962" i="7"/>
  <c r="G963" i="7"/>
  <c r="J963" i="7" s="1"/>
  <c r="H963" i="7"/>
  <c r="I963" i="7"/>
  <c r="G964" i="7"/>
  <c r="H964" i="7"/>
  <c r="I964" i="7"/>
  <c r="G965" i="7"/>
  <c r="J965" i="7" s="1"/>
  <c r="H965" i="7"/>
  <c r="I965" i="7"/>
  <c r="G966" i="7"/>
  <c r="J966" i="7" s="1"/>
  <c r="H966" i="7"/>
  <c r="I966" i="7"/>
  <c r="G967" i="7"/>
  <c r="H967" i="7"/>
  <c r="I967" i="7"/>
  <c r="J967" i="7" s="1"/>
  <c r="G968" i="7"/>
  <c r="H968" i="7"/>
  <c r="J968" i="7" s="1"/>
  <c r="I968" i="7"/>
  <c r="G969" i="7"/>
  <c r="H969" i="7"/>
  <c r="I969" i="7"/>
  <c r="J969" i="7"/>
  <c r="G970" i="7"/>
  <c r="H970" i="7"/>
  <c r="I970" i="7"/>
  <c r="G971" i="7"/>
  <c r="J971" i="7" s="1"/>
  <c r="H971" i="7"/>
  <c r="I971" i="7"/>
  <c r="G972" i="7"/>
  <c r="H972" i="7"/>
  <c r="I972" i="7"/>
  <c r="G973" i="7"/>
  <c r="J973" i="7" s="1"/>
  <c r="H973" i="7"/>
  <c r="I973" i="7"/>
  <c r="G974" i="7"/>
  <c r="H974" i="7"/>
  <c r="J974" i="7" s="1"/>
  <c r="I974" i="7"/>
  <c r="G975" i="7"/>
  <c r="H975" i="7"/>
  <c r="J975" i="7" s="1"/>
  <c r="I975" i="7"/>
  <c r="G976" i="7"/>
  <c r="H976" i="7"/>
  <c r="I976" i="7"/>
  <c r="G977" i="7"/>
  <c r="J977" i="7" s="1"/>
  <c r="H977" i="7"/>
  <c r="I977" i="7"/>
  <c r="G978" i="7"/>
  <c r="H978" i="7"/>
  <c r="I978" i="7"/>
  <c r="G979" i="7"/>
  <c r="J979" i="7" s="1"/>
  <c r="H979" i="7"/>
  <c r="I979" i="7"/>
  <c r="G980" i="7"/>
  <c r="H980" i="7"/>
  <c r="J980" i="7" s="1"/>
  <c r="I980" i="7"/>
  <c r="G981" i="7"/>
  <c r="J981" i="7" s="1"/>
  <c r="H981" i="7"/>
  <c r="I981" i="7"/>
  <c r="G982" i="7"/>
  <c r="H982" i="7"/>
  <c r="I982" i="7"/>
  <c r="G983" i="7"/>
  <c r="H983" i="7"/>
  <c r="I983" i="7"/>
  <c r="J983" i="7" s="1"/>
  <c r="G984" i="7"/>
  <c r="H984" i="7"/>
  <c r="J984" i="7" s="1"/>
  <c r="I984" i="7"/>
  <c r="G985" i="7"/>
  <c r="H985" i="7"/>
  <c r="I985" i="7"/>
  <c r="J985" i="7"/>
  <c r="G986" i="7"/>
  <c r="H986" i="7"/>
  <c r="I986" i="7"/>
  <c r="G987" i="7"/>
  <c r="J987" i="7" s="1"/>
  <c r="H987" i="7"/>
  <c r="I987" i="7"/>
  <c r="G988" i="7"/>
  <c r="H988" i="7"/>
  <c r="I988" i="7"/>
  <c r="G989" i="7"/>
  <c r="J989" i="7" s="1"/>
  <c r="H989" i="7"/>
  <c r="I989" i="7"/>
  <c r="G990" i="7"/>
  <c r="H990" i="7"/>
  <c r="J990" i="7" s="1"/>
  <c r="I990" i="7"/>
  <c r="G991" i="7"/>
  <c r="H991" i="7"/>
  <c r="J991" i="7" s="1"/>
  <c r="I991" i="7"/>
  <c r="G992" i="7"/>
  <c r="H992" i="7"/>
  <c r="I992" i="7"/>
  <c r="G993" i="7"/>
  <c r="J993" i="7" s="1"/>
  <c r="H993" i="7"/>
  <c r="I993" i="7"/>
  <c r="G994" i="7"/>
  <c r="H994" i="7"/>
  <c r="I994" i="7"/>
  <c r="G995" i="7"/>
  <c r="J995" i="7" s="1"/>
  <c r="H995" i="7"/>
  <c r="I995" i="7"/>
  <c r="G996" i="7"/>
  <c r="H996" i="7"/>
  <c r="J996" i="7" s="1"/>
  <c r="I996" i="7"/>
  <c r="G997" i="7"/>
  <c r="H997" i="7"/>
  <c r="I997" i="7"/>
  <c r="G998" i="7"/>
  <c r="H998" i="7"/>
  <c r="I998" i="7"/>
  <c r="G999" i="7"/>
  <c r="H999" i="7"/>
  <c r="I999" i="7"/>
  <c r="J999" i="7" s="1"/>
  <c r="G1000" i="7"/>
  <c r="H1000" i="7"/>
  <c r="J1000" i="7" s="1"/>
  <c r="I1000" i="7"/>
  <c r="G1001" i="7"/>
  <c r="H1001" i="7"/>
  <c r="I1001" i="7"/>
  <c r="J1001" i="7"/>
  <c r="G1002" i="7"/>
  <c r="H1002" i="7"/>
  <c r="I1002" i="7"/>
  <c r="G1003" i="7"/>
  <c r="J1003" i="7" s="1"/>
  <c r="H1003" i="7"/>
  <c r="I1003" i="7"/>
  <c r="G1004" i="7"/>
  <c r="H1004" i="7"/>
  <c r="I1004" i="7"/>
  <c r="G1005" i="7"/>
  <c r="J1005" i="7" s="1"/>
  <c r="H1005" i="7"/>
  <c r="I1005" i="7"/>
  <c r="G1006" i="7"/>
  <c r="H1006" i="7"/>
  <c r="J1006" i="7" s="1"/>
  <c r="I1006" i="7"/>
  <c r="G1007" i="7"/>
  <c r="H1007" i="7"/>
  <c r="J1007" i="7" s="1"/>
  <c r="I1007" i="7"/>
  <c r="G1008" i="7"/>
  <c r="H1008" i="7"/>
  <c r="I1008" i="7"/>
  <c r="G1009" i="7"/>
  <c r="J1009" i="7" s="1"/>
  <c r="H1009" i="7"/>
  <c r="I1009" i="7"/>
  <c r="G1010" i="7"/>
  <c r="H1010" i="7"/>
  <c r="I1010" i="7"/>
  <c r="G1011" i="7"/>
  <c r="J1011" i="7" s="1"/>
  <c r="H1011" i="7"/>
  <c r="I1011" i="7"/>
  <c r="G1012" i="7"/>
  <c r="H1012" i="7"/>
  <c r="J1012" i="7" s="1"/>
  <c r="I1012" i="7"/>
  <c r="G1013" i="7"/>
  <c r="H1013" i="7"/>
  <c r="I1013" i="7"/>
  <c r="G1014" i="7"/>
  <c r="H1014" i="7"/>
  <c r="I1014" i="7"/>
  <c r="G1015" i="7"/>
  <c r="H1015" i="7"/>
  <c r="I1015" i="7"/>
  <c r="J1015" i="7" s="1"/>
  <c r="G1016" i="7"/>
  <c r="H1016" i="7"/>
  <c r="J1016" i="7" s="1"/>
  <c r="I1016" i="7"/>
  <c r="G1017" i="7"/>
  <c r="H1017" i="7"/>
  <c r="I1017" i="7"/>
  <c r="J1017" i="7"/>
  <c r="G1018" i="7"/>
  <c r="H1018" i="7"/>
  <c r="I1018" i="7"/>
  <c r="G1019" i="7"/>
  <c r="J1019" i="7" s="1"/>
  <c r="H1019" i="7"/>
  <c r="I1019" i="7"/>
  <c r="G1020" i="7"/>
  <c r="H1020" i="7"/>
  <c r="I1020" i="7"/>
  <c r="G1021" i="7"/>
  <c r="J1021" i="7" s="1"/>
  <c r="H1021" i="7"/>
  <c r="I1021" i="7"/>
  <c r="G1022" i="7"/>
  <c r="H1022" i="7"/>
  <c r="J1022" i="7" s="1"/>
  <c r="I1022" i="7"/>
  <c r="G1023" i="7"/>
  <c r="H1023" i="7"/>
  <c r="J1023" i="7" s="1"/>
  <c r="I1023" i="7"/>
  <c r="G1024" i="7"/>
  <c r="H1024" i="7"/>
  <c r="I1024" i="7"/>
  <c r="G1025" i="7"/>
  <c r="J1025" i="7" s="1"/>
  <c r="H1025" i="7"/>
  <c r="I1025" i="7"/>
  <c r="G1026" i="7"/>
  <c r="J1026" i="7" s="1"/>
  <c r="H1026" i="7"/>
  <c r="I1026" i="7"/>
  <c r="G1027" i="7"/>
  <c r="J1027" i="7" s="1"/>
  <c r="H1027" i="7"/>
  <c r="I1027" i="7"/>
  <c r="G1028" i="7"/>
  <c r="H1028" i="7"/>
  <c r="I1028" i="7"/>
  <c r="G1029" i="7"/>
  <c r="J1029" i="7" s="1"/>
  <c r="H1029" i="7"/>
  <c r="I1029" i="7"/>
  <c r="G1030" i="7"/>
  <c r="J1030" i="7" s="1"/>
  <c r="H1030" i="7"/>
  <c r="I1030" i="7"/>
  <c r="G1031" i="7"/>
  <c r="H1031" i="7"/>
  <c r="I1031" i="7"/>
  <c r="J1031" i="7" s="1"/>
  <c r="G1032" i="7"/>
  <c r="H1032" i="7"/>
  <c r="I1032" i="7"/>
  <c r="G1033" i="7"/>
  <c r="H1033" i="7"/>
  <c r="I1033" i="7"/>
  <c r="J1033" i="7"/>
  <c r="G1034" i="7"/>
  <c r="H1034" i="7"/>
  <c r="I1034" i="7"/>
  <c r="G1035" i="7"/>
  <c r="J1035" i="7" s="1"/>
  <c r="H1035" i="7"/>
  <c r="I1035" i="7"/>
  <c r="G1036" i="7"/>
  <c r="J1036" i="7" s="1"/>
  <c r="H1036" i="7"/>
  <c r="I1036" i="7"/>
  <c r="G1037" i="7"/>
  <c r="J1037" i="7" s="1"/>
  <c r="H1037" i="7"/>
  <c r="I1037" i="7"/>
  <c r="G1038" i="7"/>
  <c r="H1038" i="7"/>
  <c r="I1038" i="7"/>
  <c r="G1039" i="7"/>
  <c r="H1039" i="7"/>
  <c r="J1039" i="7" s="1"/>
  <c r="I1039" i="7"/>
  <c r="G1040" i="7"/>
  <c r="H1040" i="7"/>
  <c r="I1040" i="7"/>
  <c r="G1041" i="7"/>
  <c r="J1041" i="7" s="1"/>
  <c r="H1041" i="7"/>
  <c r="I1041" i="7"/>
  <c r="G1042" i="7"/>
  <c r="J1042" i="7" s="1"/>
  <c r="H1042" i="7"/>
  <c r="I1042" i="7"/>
  <c r="G1043" i="7"/>
  <c r="J1043" i="7" s="1"/>
  <c r="H1043" i="7"/>
  <c r="I1043" i="7"/>
  <c r="G1044" i="7"/>
  <c r="H1044" i="7"/>
  <c r="I1044" i="7"/>
  <c r="G1045" i="7"/>
  <c r="H1045" i="7"/>
  <c r="I1045" i="7"/>
  <c r="G1046" i="7"/>
  <c r="J1046" i="7" s="1"/>
  <c r="H1046" i="7"/>
  <c r="I1046" i="7"/>
  <c r="G1047" i="7"/>
  <c r="H1047" i="7"/>
  <c r="I1047" i="7"/>
  <c r="J1047" i="7" s="1"/>
  <c r="G1048" i="7"/>
  <c r="H1048" i="7"/>
  <c r="I1048" i="7"/>
  <c r="G1049" i="7"/>
  <c r="H1049" i="7"/>
  <c r="I1049" i="7"/>
  <c r="J1049" i="7"/>
  <c r="G1050" i="7"/>
  <c r="H1050" i="7"/>
  <c r="I1050" i="7"/>
  <c r="G1051" i="7"/>
  <c r="J1051" i="7" s="1"/>
  <c r="H1051" i="7"/>
  <c r="I1051" i="7"/>
  <c r="G1052" i="7"/>
  <c r="J1052" i="7" s="1"/>
  <c r="H1052" i="7"/>
  <c r="I1052" i="7"/>
  <c r="G1053" i="7"/>
  <c r="J1053" i="7" s="1"/>
  <c r="H1053" i="7"/>
  <c r="I1053" i="7"/>
  <c r="G1054" i="7"/>
  <c r="H1054" i="7"/>
  <c r="I1054" i="7"/>
  <c r="G1055" i="7"/>
  <c r="H1055" i="7"/>
  <c r="J1055" i="7" s="1"/>
  <c r="I1055" i="7"/>
  <c r="G1056" i="7"/>
  <c r="H1056" i="7"/>
  <c r="I1056" i="7"/>
  <c r="G1057" i="7"/>
  <c r="J1057" i="7" s="1"/>
  <c r="H1057" i="7"/>
  <c r="I1057" i="7"/>
  <c r="G1058" i="7"/>
  <c r="J1058" i="7" s="1"/>
  <c r="H1058" i="7"/>
  <c r="I1058" i="7"/>
  <c r="G1059" i="7"/>
  <c r="J1059" i="7" s="1"/>
  <c r="H1059" i="7"/>
  <c r="I1059" i="7"/>
  <c r="G1060" i="7"/>
  <c r="H1060" i="7"/>
  <c r="I1060" i="7"/>
  <c r="G1061" i="7"/>
  <c r="J1061" i="7" s="1"/>
  <c r="H1061" i="7"/>
  <c r="I1061" i="7"/>
  <c r="G1062" i="7"/>
  <c r="H1062" i="7"/>
  <c r="I1062" i="7"/>
  <c r="G1063" i="7"/>
  <c r="H1063" i="7"/>
  <c r="I1063" i="7"/>
  <c r="J1063" i="7" s="1"/>
  <c r="G1064" i="7"/>
  <c r="H1064" i="7"/>
  <c r="I1064" i="7"/>
  <c r="G1065" i="7"/>
  <c r="H1065" i="7"/>
  <c r="I1065" i="7"/>
  <c r="J1065" i="7"/>
  <c r="G1066" i="7"/>
  <c r="H1066" i="7"/>
  <c r="I1066" i="7"/>
  <c r="G1067" i="7"/>
  <c r="J1067" i="7" s="1"/>
  <c r="H1067" i="7"/>
  <c r="I1067" i="7"/>
  <c r="G1068" i="7"/>
  <c r="H1068" i="7"/>
  <c r="I1068" i="7"/>
  <c r="G1069" i="7"/>
  <c r="J1069" i="7" s="1"/>
  <c r="H1069" i="7"/>
  <c r="I1069" i="7"/>
  <c r="G1070" i="7"/>
  <c r="H1070" i="7"/>
  <c r="J1070" i="7" s="1"/>
  <c r="I1070" i="7"/>
  <c r="G1071" i="7"/>
  <c r="H1071" i="7"/>
  <c r="J1071" i="7" s="1"/>
  <c r="I1071" i="7"/>
  <c r="G1072" i="7"/>
  <c r="H1072" i="7"/>
  <c r="I1072" i="7"/>
  <c r="G1073" i="7"/>
  <c r="J1073" i="7" s="1"/>
  <c r="H1073" i="7"/>
  <c r="I1073" i="7"/>
  <c r="G1074" i="7"/>
  <c r="J1074" i="7" s="1"/>
  <c r="H1074" i="7"/>
  <c r="I1074" i="7"/>
  <c r="G1075" i="7"/>
  <c r="H1075" i="7"/>
  <c r="I1075" i="7"/>
  <c r="J1075" i="7"/>
  <c r="G1076" i="7"/>
  <c r="H1076" i="7"/>
  <c r="J1076" i="7" s="1"/>
  <c r="I1076" i="7"/>
  <c r="G1077" i="7"/>
  <c r="J1077" i="7" s="1"/>
  <c r="H1077" i="7"/>
  <c r="I1077" i="7"/>
  <c r="G1078" i="7"/>
  <c r="H1078" i="7"/>
  <c r="I1078" i="7"/>
  <c r="G1079" i="7"/>
  <c r="H1079" i="7"/>
  <c r="I1079" i="7"/>
  <c r="J1079" i="7" s="1"/>
  <c r="G1080" i="7"/>
  <c r="H1080" i="7"/>
  <c r="J1080" i="7" s="1"/>
  <c r="I1080" i="7"/>
  <c r="G1081" i="7"/>
  <c r="J1081" i="7" s="1"/>
  <c r="H1081" i="7"/>
  <c r="I1081" i="7"/>
  <c r="G1082" i="7"/>
  <c r="H1082" i="7"/>
  <c r="I1082" i="7"/>
  <c r="G1083" i="7"/>
  <c r="H1083" i="7"/>
  <c r="I1083" i="7"/>
  <c r="G1084" i="7"/>
  <c r="H1084" i="7"/>
  <c r="I1084" i="7"/>
  <c r="G1085" i="7"/>
  <c r="H1085" i="7"/>
  <c r="I1085" i="7"/>
  <c r="G1086" i="7"/>
  <c r="H1086" i="7"/>
  <c r="I1086" i="7"/>
  <c r="G1087" i="7"/>
  <c r="H1087" i="7"/>
  <c r="J1087" i="7" s="1"/>
  <c r="I1087" i="7"/>
  <c r="G1088" i="7"/>
  <c r="H1088" i="7"/>
  <c r="I1088" i="7"/>
  <c r="G1089" i="7"/>
  <c r="H1089" i="7"/>
  <c r="I1089" i="7"/>
  <c r="G1090" i="7"/>
  <c r="H1090" i="7"/>
  <c r="I1090" i="7"/>
  <c r="G1091" i="7"/>
  <c r="J1091" i="7" s="1"/>
  <c r="H1091" i="7"/>
  <c r="I1091" i="7"/>
  <c r="G1092" i="7"/>
  <c r="H1092" i="7"/>
  <c r="J1092" i="7" s="1"/>
  <c r="I1092" i="7"/>
  <c r="G1093" i="7"/>
  <c r="H1093" i="7"/>
  <c r="I1093" i="7"/>
  <c r="G1094" i="7"/>
  <c r="H1094" i="7"/>
  <c r="I1094" i="7"/>
  <c r="G1095" i="7"/>
  <c r="H1095" i="7"/>
  <c r="I1095" i="7"/>
  <c r="J1095" i="7"/>
  <c r="G1096" i="7"/>
  <c r="H1096" i="7"/>
  <c r="J1096" i="7" s="1"/>
  <c r="I1096" i="7"/>
  <c r="G1097" i="7"/>
  <c r="J1097" i="7" s="1"/>
  <c r="H1097" i="7"/>
  <c r="I1097" i="7"/>
  <c r="G1098" i="7"/>
  <c r="H1098" i="7"/>
  <c r="I1098" i="7"/>
  <c r="G1099" i="7"/>
  <c r="H1099" i="7"/>
  <c r="I1099" i="7"/>
  <c r="G1100" i="7"/>
  <c r="H1100" i="7"/>
  <c r="J1100" i="7" s="1"/>
  <c r="I1100" i="7"/>
  <c r="G1101" i="7"/>
  <c r="J1101" i="7" s="1"/>
  <c r="H1101" i="7"/>
  <c r="I1101" i="7"/>
  <c r="G1102" i="7"/>
  <c r="H1102" i="7"/>
  <c r="J1102" i="7" s="1"/>
  <c r="I1102" i="7"/>
  <c r="G1103" i="7"/>
  <c r="H1103" i="7"/>
  <c r="J1103" i="7" s="1"/>
  <c r="I1103" i="7"/>
  <c r="G1104" i="7"/>
  <c r="H1104" i="7"/>
  <c r="I1104" i="7"/>
  <c r="G1105" i="7"/>
  <c r="H1105" i="7"/>
  <c r="I1105" i="7"/>
  <c r="G1106" i="7"/>
  <c r="H1106" i="7"/>
  <c r="I1106" i="7"/>
  <c r="G1107" i="7"/>
  <c r="J1107" i="7" s="1"/>
  <c r="H1107" i="7"/>
  <c r="I1107" i="7"/>
  <c r="G1108" i="7"/>
  <c r="H1108" i="7"/>
  <c r="J1108" i="7" s="1"/>
  <c r="I1108" i="7"/>
  <c r="G1109" i="7"/>
  <c r="H1109" i="7"/>
  <c r="I1109" i="7"/>
  <c r="G1110" i="7"/>
  <c r="H1110" i="7"/>
  <c r="I1110" i="7"/>
  <c r="G1111" i="7"/>
  <c r="H1111" i="7"/>
  <c r="I1111" i="7"/>
  <c r="J1111" i="7"/>
  <c r="G1112" i="7"/>
  <c r="H1112" i="7"/>
  <c r="J1112" i="7" s="1"/>
  <c r="I1112" i="7"/>
  <c r="G1113" i="7"/>
  <c r="J1113" i="7" s="1"/>
  <c r="H1113" i="7"/>
  <c r="I1113" i="7"/>
  <c r="G1114" i="7"/>
  <c r="H1114" i="7"/>
  <c r="I1114" i="7"/>
  <c r="G1115" i="7"/>
  <c r="H1115" i="7"/>
  <c r="I1115" i="7"/>
  <c r="G1116" i="7"/>
  <c r="H1116" i="7"/>
  <c r="I1116" i="7"/>
  <c r="G1117" i="7"/>
  <c r="H1117" i="7"/>
  <c r="I1117" i="7"/>
  <c r="J1117" i="7" s="1"/>
  <c r="G1118" i="7"/>
  <c r="H1118" i="7"/>
  <c r="I1118" i="7"/>
  <c r="G1119" i="7"/>
  <c r="J1119" i="7" s="1"/>
  <c r="H1119" i="7"/>
  <c r="I1119" i="7"/>
  <c r="G1120" i="7"/>
  <c r="H1120" i="7"/>
  <c r="I1120" i="7"/>
  <c r="G1121" i="7"/>
  <c r="J1121" i="7" s="1"/>
  <c r="H1121" i="7"/>
  <c r="I1121" i="7"/>
  <c r="G1122" i="7"/>
  <c r="H1122" i="7"/>
  <c r="J1122" i="7" s="1"/>
  <c r="I1122" i="7"/>
  <c r="G1123" i="7"/>
  <c r="H1123" i="7"/>
  <c r="I1123" i="7"/>
  <c r="G1124" i="7"/>
  <c r="H1124" i="7"/>
  <c r="I1124" i="7"/>
  <c r="G1125" i="7"/>
  <c r="H1125" i="7"/>
  <c r="I1125" i="7"/>
  <c r="J1125" i="7"/>
  <c r="G1126" i="7"/>
  <c r="J1126" i="7" s="1"/>
  <c r="H1126" i="7"/>
  <c r="I1126" i="7"/>
  <c r="G1127" i="7"/>
  <c r="H1127" i="7"/>
  <c r="J1127" i="7" s="1"/>
  <c r="I1127" i="7"/>
  <c r="G1128" i="7"/>
  <c r="J1128" i="7" s="1"/>
  <c r="H1128" i="7"/>
  <c r="I1128" i="7"/>
  <c r="G1129" i="7"/>
  <c r="H1129" i="7"/>
  <c r="I1129" i="7"/>
  <c r="G1130" i="7"/>
  <c r="J1130" i="7" s="1"/>
  <c r="H1130" i="7"/>
  <c r="I1130" i="7"/>
  <c r="G1131" i="7"/>
  <c r="H1131" i="7"/>
  <c r="J1131" i="7" s="1"/>
  <c r="I1131" i="7"/>
  <c r="G1132" i="7"/>
  <c r="H1132" i="7"/>
  <c r="I1132" i="7"/>
  <c r="G1133" i="7"/>
  <c r="H1133" i="7"/>
  <c r="I1133" i="7"/>
  <c r="G1134" i="7"/>
  <c r="J1134" i="7" s="1"/>
  <c r="H1134" i="7"/>
  <c r="I1134" i="7"/>
  <c r="G1135" i="7"/>
  <c r="J1135" i="7" s="1"/>
  <c r="H1135" i="7"/>
  <c r="I1135" i="7"/>
  <c r="G1136" i="7"/>
  <c r="H1136" i="7"/>
  <c r="I1136" i="7"/>
  <c r="G1137" i="7"/>
  <c r="H1137" i="7"/>
  <c r="I1137" i="7"/>
  <c r="G1138" i="7"/>
  <c r="J1138" i="7" s="1"/>
  <c r="H1138" i="7"/>
  <c r="I1138" i="7"/>
  <c r="G1139" i="7"/>
  <c r="H1139" i="7"/>
  <c r="I1139" i="7"/>
  <c r="G1140" i="7"/>
  <c r="H1140" i="7"/>
  <c r="I1140" i="7"/>
  <c r="G1141" i="7"/>
  <c r="H1141" i="7"/>
  <c r="I1141" i="7"/>
  <c r="J1141" i="7" s="1"/>
  <c r="G1142" i="7"/>
  <c r="H1142" i="7"/>
  <c r="I1142" i="7"/>
  <c r="G1143" i="7"/>
  <c r="H1143" i="7"/>
  <c r="I1143" i="7"/>
  <c r="J1143" i="7"/>
  <c r="G1144" i="7"/>
  <c r="H1144" i="7"/>
  <c r="I1144" i="7"/>
  <c r="G1145" i="7"/>
  <c r="J1145" i="7" s="1"/>
  <c r="H1145" i="7"/>
  <c r="I1145" i="7"/>
  <c r="G1146" i="7"/>
  <c r="J1146" i="7" s="1"/>
  <c r="H1146" i="7"/>
  <c r="I1146" i="7"/>
  <c r="G1147" i="7"/>
  <c r="H1147" i="7"/>
  <c r="I1147" i="7"/>
  <c r="G1148" i="7"/>
  <c r="H1148" i="7"/>
  <c r="I1148" i="7"/>
  <c r="G1149" i="7"/>
  <c r="H1149" i="7"/>
  <c r="I1149" i="7"/>
  <c r="G1150" i="7"/>
  <c r="H1150" i="7"/>
  <c r="I1150" i="7"/>
  <c r="G1151" i="7"/>
  <c r="J1151" i="7" s="1"/>
  <c r="H1151" i="7"/>
  <c r="I1151" i="7"/>
  <c r="G1152" i="7"/>
  <c r="H1152" i="7"/>
  <c r="J1152" i="7" s="1"/>
  <c r="I1152" i="7"/>
  <c r="G1153" i="7"/>
  <c r="H1153" i="7"/>
  <c r="I1153" i="7"/>
  <c r="G1154" i="7"/>
  <c r="H1154" i="7"/>
  <c r="I1154" i="7"/>
  <c r="G1155" i="7"/>
  <c r="H1155" i="7"/>
  <c r="I1155" i="7"/>
  <c r="G1156" i="7"/>
  <c r="H1156" i="7"/>
  <c r="J1156" i="7" s="1"/>
  <c r="I1156" i="7"/>
  <c r="G1157" i="7"/>
  <c r="H1157" i="7"/>
  <c r="J1157" i="7" s="1"/>
  <c r="I1157" i="7"/>
  <c r="G1158" i="7"/>
  <c r="H1158" i="7"/>
  <c r="I1158" i="7"/>
  <c r="G1159" i="7"/>
  <c r="H1159" i="7"/>
  <c r="I1159" i="7"/>
  <c r="J1159" i="7"/>
  <c r="G1160" i="7"/>
  <c r="H1160" i="7"/>
  <c r="J1160" i="7" s="1"/>
  <c r="I1160" i="7"/>
  <c r="G1161" i="7"/>
  <c r="J1161" i="7" s="1"/>
  <c r="H1161" i="7"/>
  <c r="I1161" i="7"/>
  <c r="G1162" i="7"/>
  <c r="H1162" i="7"/>
  <c r="I1162" i="7"/>
  <c r="G1163" i="7"/>
  <c r="J1163" i="7" s="1"/>
  <c r="H1163" i="7"/>
  <c r="I1163" i="7"/>
  <c r="G1164" i="7"/>
  <c r="H1164" i="7"/>
  <c r="J1164" i="7" s="1"/>
  <c r="I1164" i="7"/>
  <c r="G1165" i="7"/>
  <c r="H1165" i="7"/>
  <c r="I1165" i="7"/>
  <c r="G1166" i="7"/>
  <c r="H1166" i="7"/>
  <c r="I1166" i="7"/>
  <c r="G1167" i="7"/>
  <c r="J1167" i="7" s="1"/>
  <c r="H1167" i="7"/>
  <c r="I1167" i="7"/>
  <c r="G1168" i="7"/>
  <c r="H1168" i="7"/>
  <c r="I1168" i="7"/>
  <c r="G1169" i="7"/>
  <c r="H1169" i="7"/>
  <c r="J1169" i="7" s="1"/>
  <c r="I1169" i="7"/>
  <c r="G1170" i="7"/>
  <c r="H1170" i="7"/>
  <c r="I1170" i="7"/>
  <c r="G1171" i="7"/>
  <c r="H1171" i="7"/>
  <c r="I1171" i="7"/>
  <c r="G1172" i="7"/>
  <c r="H1172" i="7"/>
  <c r="I1172" i="7"/>
  <c r="G1173" i="7"/>
  <c r="J1173" i="7" s="1"/>
  <c r="H1173" i="7"/>
  <c r="I1173" i="7"/>
  <c r="G1174" i="7"/>
  <c r="H1174" i="7"/>
  <c r="I1174" i="7"/>
  <c r="G1175" i="7"/>
  <c r="H1175" i="7"/>
  <c r="I1175" i="7"/>
  <c r="J1175" i="7" s="1"/>
  <c r="G1176" i="7"/>
  <c r="H1176" i="7"/>
  <c r="I1176" i="7"/>
  <c r="G1177" i="7"/>
  <c r="J1177" i="7" s="1"/>
  <c r="H1177" i="7"/>
  <c r="I1177" i="7"/>
  <c r="G1178" i="7"/>
  <c r="H1178" i="7"/>
  <c r="I1178" i="7"/>
  <c r="G1179" i="7"/>
  <c r="J1179" i="7" s="1"/>
  <c r="H1179" i="7"/>
  <c r="I1179" i="7"/>
  <c r="G1180" i="7"/>
  <c r="H1180" i="7"/>
  <c r="I1180" i="7"/>
  <c r="G1181" i="7"/>
  <c r="H1181" i="7"/>
  <c r="I1181" i="7"/>
  <c r="G1182" i="7"/>
  <c r="H1182" i="7"/>
  <c r="I1182" i="7"/>
  <c r="G1183" i="7"/>
  <c r="J1183" i="7" s="1"/>
  <c r="H1183" i="7"/>
  <c r="I1183" i="7"/>
  <c r="G1184" i="7"/>
  <c r="H1184" i="7"/>
  <c r="I1184" i="7"/>
  <c r="G1185" i="7"/>
  <c r="H1185" i="7"/>
  <c r="J1185" i="7" s="1"/>
  <c r="I1185" i="7"/>
  <c r="G1186" i="7"/>
  <c r="H1186" i="7"/>
  <c r="I1186" i="7"/>
  <c r="G1187" i="7"/>
  <c r="H1187" i="7"/>
  <c r="J1187" i="7" s="1"/>
  <c r="I1187" i="7"/>
  <c r="G1188" i="7"/>
  <c r="H1188" i="7"/>
  <c r="I1188" i="7"/>
  <c r="G1189" i="7"/>
  <c r="J1189" i="7" s="1"/>
  <c r="H1189" i="7"/>
  <c r="I1189" i="7"/>
  <c r="G1190" i="7"/>
  <c r="H1190" i="7"/>
  <c r="I1190" i="7"/>
  <c r="G1191" i="7"/>
  <c r="H1191" i="7"/>
  <c r="I1191" i="7"/>
  <c r="J1191" i="7" s="1"/>
  <c r="G1192" i="7"/>
  <c r="H1192" i="7"/>
  <c r="I1192" i="7"/>
  <c r="G1193" i="7"/>
  <c r="J1193" i="7" s="1"/>
  <c r="H1193" i="7"/>
  <c r="I1193" i="7"/>
  <c r="G1194" i="7"/>
  <c r="H1194" i="7"/>
  <c r="I1194" i="7"/>
  <c r="G1195" i="7"/>
  <c r="J1195" i="7" s="1"/>
  <c r="H1195" i="7"/>
  <c r="I1195" i="7"/>
  <c r="G1196" i="7"/>
  <c r="H1196" i="7"/>
  <c r="I1196" i="7"/>
  <c r="G1197" i="7"/>
  <c r="H1197" i="7"/>
  <c r="I1197" i="7"/>
  <c r="G1198" i="7"/>
  <c r="H1198" i="7"/>
  <c r="I1198" i="7"/>
  <c r="G1199" i="7"/>
  <c r="J1199" i="7" s="1"/>
  <c r="H1199" i="7"/>
  <c r="I1199" i="7"/>
  <c r="G1200" i="7"/>
  <c r="H1200" i="7"/>
  <c r="I1200" i="7"/>
  <c r="G1201" i="7"/>
  <c r="H1201" i="7"/>
  <c r="I1201" i="7"/>
  <c r="G1202" i="7"/>
  <c r="H1202" i="7"/>
  <c r="I1202" i="7"/>
  <c r="G1203" i="7"/>
  <c r="H1203" i="7"/>
  <c r="I1203" i="7"/>
  <c r="G1204" i="7"/>
  <c r="H1204" i="7"/>
  <c r="I1204" i="7"/>
  <c r="G1205" i="7"/>
  <c r="J1205" i="7" s="1"/>
  <c r="H1205" i="7"/>
  <c r="I1205" i="7"/>
  <c r="G1206" i="7"/>
  <c r="H1206" i="7"/>
  <c r="I1206" i="7"/>
  <c r="G1207" i="7"/>
  <c r="J1207" i="7" s="1"/>
  <c r="H1207" i="7"/>
  <c r="I1207" i="7"/>
  <c r="G1208" i="7"/>
  <c r="H1208" i="7"/>
  <c r="I1208" i="7"/>
  <c r="G1209" i="7"/>
  <c r="H1209" i="7"/>
  <c r="I1209" i="7"/>
  <c r="J1209" i="7"/>
  <c r="G1210" i="7"/>
  <c r="H1210" i="7"/>
  <c r="I1210" i="7"/>
  <c r="G1211" i="7"/>
  <c r="H1211" i="7"/>
  <c r="I1211" i="7"/>
  <c r="G1212" i="7"/>
  <c r="H1212" i="7"/>
  <c r="I1212" i="7"/>
  <c r="G1213" i="7"/>
  <c r="H1213" i="7"/>
  <c r="I1213" i="7"/>
  <c r="G1214" i="7"/>
  <c r="H1214" i="7"/>
  <c r="I1214" i="7"/>
  <c r="G1215" i="7"/>
  <c r="J1215" i="7" s="1"/>
  <c r="H1215" i="7"/>
  <c r="I1215" i="7"/>
  <c r="G1216" i="7"/>
  <c r="J1216" i="7" s="1"/>
  <c r="H1216" i="7"/>
  <c r="I1216" i="7"/>
  <c r="G1217" i="7"/>
  <c r="H1217" i="7"/>
  <c r="I1217" i="7"/>
  <c r="G1218" i="7"/>
  <c r="H1218" i="7"/>
  <c r="J1218" i="7" s="1"/>
  <c r="I1218" i="7"/>
  <c r="G1219" i="7"/>
  <c r="H1219" i="7"/>
  <c r="I1219" i="7"/>
  <c r="G1220" i="7"/>
  <c r="H1220" i="7"/>
  <c r="I1220" i="7"/>
  <c r="J1220" i="7"/>
  <c r="G1221" i="7"/>
  <c r="H1221" i="7"/>
  <c r="I1221" i="7"/>
  <c r="G1222" i="7"/>
  <c r="J1222" i="7" s="1"/>
  <c r="H1222" i="7"/>
  <c r="I1222" i="7"/>
  <c r="G1223" i="7"/>
  <c r="J1223" i="7" s="1"/>
  <c r="H1223" i="7"/>
  <c r="I1223" i="7"/>
  <c r="G1224" i="7"/>
  <c r="J1224" i="7" s="1"/>
  <c r="H1224" i="7"/>
  <c r="I1224" i="7"/>
  <c r="G1225" i="7"/>
  <c r="H1225" i="7"/>
  <c r="I1225" i="7"/>
  <c r="G1226" i="7"/>
  <c r="J1226" i="7" s="1"/>
  <c r="H1226" i="7"/>
  <c r="I1226" i="7"/>
  <c r="G1227" i="7"/>
  <c r="H1227" i="7"/>
  <c r="I1227" i="7"/>
  <c r="G1228" i="7"/>
  <c r="H1228" i="7"/>
  <c r="I1228" i="7"/>
  <c r="J1228" i="7"/>
  <c r="G1229" i="7"/>
  <c r="H1229" i="7"/>
  <c r="I1229" i="7"/>
  <c r="G1230" i="7"/>
  <c r="J1230" i="7" s="1"/>
  <c r="H1230" i="7"/>
  <c r="I1230" i="7"/>
  <c r="G1231" i="7"/>
  <c r="J1231" i="7" s="1"/>
  <c r="H1231" i="7"/>
  <c r="I1231" i="7"/>
  <c r="G1232" i="7"/>
  <c r="J1232" i="7" s="1"/>
  <c r="H1232" i="7"/>
  <c r="I1232" i="7"/>
  <c r="G1233" i="7"/>
  <c r="H1233" i="7"/>
  <c r="I1233" i="7"/>
  <c r="G1234" i="7"/>
  <c r="H1234" i="7"/>
  <c r="J1234" i="7" s="1"/>
  <c r="I1234" i="7"/>
  <c r="G1235" i="7"/>
  <c r="H1235" i="7"/>
  <c r="I1235" i="7"/>
  <c r="G1236" i="7"/>
  <c r="H1236" i="7"/>
  <c r="I1236" i="7"/>
  <c r="J1236" i="7"/>
  <c r="G1237" i="7"/>
  <c r="H1237" i="7"/>
  <c r="I1237" i="7"/>
  <c r="G1238" i="7"/>
  <c r="J1238" i="7" s="1"/>
  <c r="H1238" i="7"/>
  <c r="I1238" i="7"/>
  <c r="G1239" i="7"/>
  <c r="J1239" i="7" s="1"/>
  <c r="H1239" i="7"/>
  <c r="I1239" i="7"/>
  <c r="G1240" i="7"/>
  <c r="J1240" i="7" s="1"/>
  <c r="H1240" i="7"/>
  <c r="I1240" i="7"/>
  <c r="G1241" i="7"/>
  <c r="H1241" i="7"/>
  <c r="I1241" i="7"/>
  <c r="G1242" i="7"/>
  <c r="J1242" i="7" s="1"/>
  <c r="H1242" i="7"/>
  <c r="I1242" i="7"/>
  <c r="G1243" i="7"/>
  <c r="H1243" i="7"/>
  <c r="I1243" i="7"/>
  <c r="G1244" i="7"/>
  <c r="H1244" i="7"/>
  <c r="I1244" i="7"/>
  <c r="J1244" i="7"/>
  <c r="G1245" i="7"/>
  <c r="H1245" i="7"/>
  <c r="I1245" i="7"/>
  <c r="G1246" i="7"/>
  <c r="J1246" i="7" s="1"/>
  <c r="H1246" i="7"/>
  <c r="I1246" i="7"/>
  <c r="G1247" i="7"/>
  <c r="J1247" i="7" s="1"/>
  <c r="H1247" i="7"/>
  <c r="I1247" i="7"/>
  <c r="G1248" i="7"/>
  <c r="J1248" i="7" s="1"/>
  <c r="H1248" i="7"/>
  <c r="I1248" i="7"/>
  <c r="G1249" i="7"/>
  <c r="H1249" i="7"/>
  <c r="I1249" i="7"/>
  <c r="G1250" i="7"/>
  <c r="H1250" i="7"/>
  <c r="J1250" i="7" s="1"/>
  <c r="I1250" i="7"/>
  <c r="G1251" i="7"/>
  <c r="H1251" i="7"/>
  <c r="I1251" i="7"/>
  <c r="G1252" i="7"/>
  <c r="H1252" i="7"/>
  <c r="I1252" i="7"/>
  <c r="J1252" i="7"/>
  <c r="G1253" i="7"/>
  <c r="H1253" i="7"/>
  <c r="I1253" i="7"/>
  <c r="G1254" i="7"/>
  <c r="J1254" i="7" s="1"/>
  <c r="H1254" i="7"/>
  <c r="I1254" i="7"/>
  <c r="G1255" i="7"/>
  <c r="J1255" i="7" s="1"/>
  <c r="H1255" i="7"/>
  <c r="I1255" i="7"/>
  <c r="G1256" i="7"/>
  <c r="J1256" i="7" s="1"/>
  <c r="H1256" i="7"/>
  <c r="I1256" i="7"/>
  <c r="G1257" i="7"/>
  <c r="H1257" i="7"/>
  <c r="I1257" i="7"/>
  <c r="G1258" i="7"/>
  <c r="J1258" i="7" s="1"/>
  <c r="H1258" i="7"/>
  <c r="I1258" i="7"/>
  <c r="G1259" i="7"/>
  <c r="H1259" i="7"/>
  <c r="I1259" i="7"/>
  <c r="G1260" i="7"/>
  <c r="H1260" i="7"/>
  <c r="I1260" i="7"/>
  <c r="J1260" i="7"/>
  <c r="G1261" i="7"/>
  <c r="H1261" i="7"/>
  <c r="I1261" i="7"/>
  <c r="I5" i="7"/>
  <c r="H5" i="7"/>
  <c r="G5" i="7"/>
  <c r="G4" i="7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1" i="6"/>
  <c r="H21" i="6"/>
  <c r="G22" i="6"/>
  <c r="H22" i="6"/>
  <c r="G23" i="6"/>
  <c r="H23" i="6"/>
  <c r="G24" i="6"/>
  <c r="H24" i="6"/>
  <c r="G25" i="6"/>
  <c r="H25" i="6"/>
  <c r="G26" i="6"/>
  <c r="H26" i="6"/>
  <c r="G27" i="6"/>
  <c r="H27" i="6"/>
  <c r="G28" i="6"/>
  <c r="H28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G41" i="6"/>
  <c r="H41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G228" i="6"/>
  <c r="H228" i="6"/>
  <c r="G229" i="6"/>
  <c r="H229" i="6"/>
  <c r="G230" i="6"/>
  <c r="H230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G380" i="6"/>
  <c r="H380" i="6"/>
  <c r="G381" i="6"/>
  <c r="H381" i="6"/>
  <c r="G382" i="6"/>
  <c r="H382" i="6"/>
  <c r="G383" i="6"/>
  <c r="H383" i="6"/>
  <c r="G384" i="6"/>
  <c r="H384" i="6"/>
  <c r="G385" i="6"/>
  <c r="H385" i="6"/>
  <c r="G386" i="6"/>
  <c r="H386" i="6"/>
  <c r="G387" i="6"/>
  <c r="H387" i="6"/>
  <c r="G388" i="6"/>
  <c r="H388" i="6"/>
  <c r="G389" i="6"/>
  <c r="H389" i="6"/>
  <c r="G390" i="6"/>
  <c r="H390" i="6"/>
  <c r="G391" i="6"/>
  <c r="H391" i="6"/>
  <c r="G392" i="6"/>
  <c r="H392" i="6"/>
  <c r="G393" i="6"/>
  <c r="H393" i="6"/>
  <c r="G394" i="6"/>
  <c r="H394" i="6"/>
  <c r="G395" i="6"/>
  <c r="H395" i="6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G476" i="6"/>
  <c r="H476" i="6"/>
  <c r="G477" i="6"/>
  <c r="H477" i="6"/>
  <c r="G478" i="6"/>
  <c r="H478" i="6"/>
  <c r="G479" i="6"/>
  <c r="H479" i="6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G527" i="6"/>
  <c r="H527" i="6"/>
  <c r="G528" i="6"/>
  <c r="H528" i="6"/>
  <c r="G529" i="6"/>
  <c r="H529" i="6"/>
  <c r="G530" i="6"/>
  <c r="H530" i="6"/>
  <c r="G531" i="6"/>
  <c r="H531" i="6"/>
  <c r="G532" i="6"/>
  <c r="H532" i="6"/>
  <c r="G533" i="6"/>
  <c r="H533" i="6"/>
  <c r="G534" i="6"/>
  <c r="H534" i="6"/>
  <c r="G535" i="6"/>
  <c r="H535" i="6"/>
  <c r="G536" i="6"/>
  <c r="H536" i="6"/>
  <c r="G537" i="6"/>
  <c r="H537" i="6"/>
  <c r="G538" i="6"/>
  <c r="H538" i="6"/>
  <c r="G539" i="6"/>
  <c r="H539" i="6"/>
  <c r="G540" i="6"/>
  <c r="H540" i="6"/>
  <c r="G541" i="6"/>
  <c r="H541" i="6"/>
  <c r="G542" i="6"/>
  <c r="H542" i="6"/>
  <c r="G543" i="6"/>
  <c r="H543" i="6"/>
  <c r="G544" i="6"/>
  <c r="H544" i="6"/>
  <c r="G545" i="6"/>
  <c r="H545" i="6"/>
  <c r="G546" i="6"/>
  <c r="H546" i="6"/>
  <c r="G547" i="6"/>
  <c r="H547" i="6"/>
  <c r="G548" i="6"/>
  <c r="H548" i="6"/>
  <c r="G549" i="6"/>
  <c r="H549" i="6"/>
  <c r="G550" i="6"/>
  <c r="H550" i="6"/>
  <c r="G551" i="6"/>
  <c r="H551" i="6"/>
  <c r="G552" i="6"/>
  <c r="H552" i="6"/>
  <c r="G553" i="6"/>
  <c r="H553" i="6"/>
  <c r="G554" i="6"/>
  <c r="H554" i="6"/>
  <c r="G555" i="6"/>
  <c r="H555" i="6"/>
  <c r="G556" i="6"/>
  <c r="H556" i="6"/>
  <c r="G557" i="6"/>
  <c r="H557" i="6"/>
  <c r="G558" i="6"/>
  <c r="H558" i="6"/>
  <c r="G559" i="6"/>
  <c r="H559" i="6"/>
  <c r="G560" i="6"/>
  <c r="H560" i="6"/>
  <c r="G561" i="6"/>
  <c r="H561" i="6"/>
  <c r="G562" i="6"/>
  <c r="H562" i="6"/>
  <c r="G563" i="6"/>
  <c r="H563" i="6"/>
  <c r="G564" i="6"/>
  <c r="H564" i="6"/>
  <c r="G565" i="6"/>
  <c r="H565" i="6"/>
  <c r="G566" i="6"/>
  <c r="H566" i="6"/>
  <c r="G567" i="6"/>
  <c r="H567" i="6"/>
  <c r="G568" i="6"/>
  <c r="H568" i="6"/>
  <c r="G569" i="6"/>
  <c r="H569" i="6"/>
  <c r="G570" i="6"/>
  <c r="H570" i="6"/>
  <c r="G571" i="6"/>
  <c r="H571" i="6"/>
  <c r="G572" i="6"/>
  <c r="H572" i="6"/>
  <c r="G573" i="6"/>
  <c r="H573" i="6"/>
  <c r="G574" i="6"/>
  <c r="H574" i="6"/>
  <c r="G575" i="6"/>
  <c r="H575" i="6"/>
  <c r="G576" i="6"/>
  <c r="H576" i="6"/>
  <c r="G577" i="6"/>
  <c r="H577" i="6"/>
  <c r="G578" i="6"/>
  <c r="H578" i="6"/>
  <c r="G579" i="6"/>
  <c r="H579" i="6"/>
  <c r="G580" i="6"/>
  <c r="H580" i="6"/>
  <c r="G581" i="6"/>
  <c r="H581" i="6"/>
  <c r="G582" i="6"/>
  <c r="H582" i="6"/>
  <c r="G583" i="6"/>
  <c r="H583" i="6"/>
  <c r="G584" i="6"/>
  <c r="H584" i="6"/>
  <c r="G585" i="6"/>
  <c r="H585" i="6"/>
  <c r="G586" i="6"/>
  <c r="H586" i="6"/>
  <c r="G587" i="6"/>
  <c r="H587" i="6"/>
  <c r="G588" i="6"/>
  <c r="H588" i="6"/>
  <c r="G589" i="6"/>
  <c r="H589" i="6"/>
  <c r="G590" i="6"/>
  <c r="H590" i="6"/>
  <c r="G591" i="6"/>
  <c r="H591" i="6"/>
  <c r="G592" i="6"/>
  <c r="H592" i="6"/>
  <c r="G593" i="6"/>
  <c r="H593" i="6"/>
  <c r="G594" i="6"/>
  <c r="H594" i="6"/>
  <c r="G595" i="6"/>
  <c r="H595" i="6"/>
  <c r="G596" i="6"/>
  <c r="H596" i="6"/>
  <c r="G597" i="6"/>
  <c r="H597" i="6"/>
  <c r="G598" i="6"/>
  <c r="H598" i="6"/>
  <c r="G599" i="6"/>
  <c r="H599" i="6"/>
  <c r="G600" i="6"/>
  <c r="H600" i="6"/>
  <c r="G601" i="6"/>
  <c r="H601" i="6"/>
  <c r="G602" i="6"/>
  <c r="H602" i="6"/>
  <c r="G603" i="6"/>
  <c r="H603" i="6"/>
  <c r="G604" i="6"/>
  <c r="H604" i="6"/>
  <c r="G605" i="6"/>
  <c r="H605" i="6"/>
  <c r="G606" i="6"/>
  <c r="H606" i="6"/>
  <c r="G607" i="6"/>
  <c r="H607" i="6"/>
  <c r="G608" i="6"/>
  <c r="H608" i="6"/>
  <c r="G609" i="6"/>
  <c r="H609" i="6"/>
  <c r="G610" i="6"/>
  <c r="H610" i="6"/>
  <c r="G611" i="6"/>
  <c r="H611" i="6"/>
  <c r="G612" i="6"/>
  <c r="H612" i="6"/>
  <c r="G613" i="6"/>
  <c r="H613" i="6"/>
  <c r="G614" i="6"/>
  <c r="H614" i="6"/>
  <c r="G615" i="6"/>
  <c r="H615" i="6"/>
  <c r="G616" i="6"/>
  <c r="H616" i="6"/>
  <c r="G617" i="6"/>
  <c r="H617" i="6"/>
  <c r="G618" i="6"/>
  <c r="H618" i="6"/>
  <c r="G619" i="6"/>
  <c r="H619" i="6"/>
  <c r="G620" i="6"/>
  <c r="H620" i="6"/>
  <c r="G621" i="6"/>
  <c r="H621" i="6"/>
  <c r="G622" i="6"/>
  <c r="H622" i="6"/>
  <c r="G623" i="6"/>
  <c r="H623" i="6"/>
  <c r="G624" i="6"/>
  <c r="H624" i="6"/>
  <c r="G625" i="6"/>
  <c r="H625" i="6"/>
  <c r="G626" i="6"/>
  <c r="H626" i="6"/>
  <c r="G627" i="6"/>
  <c r="H627" i="6"/>
  <c r="G628" i="6"/>
  <c r="H628" i="6"/>
  <c r="G629" i="6"/>
  <c r="H629" i="6"/>
  <c r="G630" i="6"/>
  <c r="H630" i="6"/>
  <c r="G631" i="6"/>
  <c r="H631" i="6"/>
  <c r="G632" i="6"/>
  <c r="H632" i="6"/>
  <c r="G633" i="6"/>
  <c r="H633" i="6"/>
  <c r="G634" i="6"/>
  <c r="H634" i="6"/>
  <c r="G635" i="6"/>
  <c r="H635" i="6"/>
  <c r="G636" i="6"/>
  <c r="H636" i="6"/>
  <c r="G637" i="6"/>
  <c r="H637" i="6"/>
  <c r="G638" i="6"/>
  <c r="H638" i="6"/>
  <c r="G639" i="6"/>
  <c r="H639" i="6"/>
  <c r="G640" i="6"/>
  <c r="H640" i="6"/>
  <c r="G641" i="6"/>
  <c r="H641" i="6"/>
  <c r="G642" i="6"/>
  <c r="H642" i="6"/>
  <c r="G643" i="6"/>
  <c r="H643" i="6"/>
  <c r="G644" i="6"/>
  <c r="H644" i="6"/>
  <c r="G645" i="6"/>
  <c r="H645" i="6"/>
  <c r="G646" i="6"/>
  <c r="H646" i="6"/>
  <c r="G647" i="6"/>
  <c r="H647" i="6"/>
  <c r="G648" i="6"/>
  <c r="H648" i="6"/>
  <c r="G649" i="6"/>
  <c r="H649" i="6"/>
  <c r="G650" i="6"/>
  <c r="H650" i="6"/>
  <c r="G651" i="6"/>
  <c r="H651" i="6"/>
  <c r="G652" i="6"/>
  <c r="H652" i="6"/>
  <c r="G653" i="6"/>
  <c r="H653" i="6"/>
  <c r="G654" i="6"/>
  <c r="H654" i="6"/>
  <c r="G655" i="6"/>
  <c r="H655" i="6"/>
  <c r="G656" i="6"/>
  <c r="H656" i="6"/>
  <c r="G657" i="6"/>
  <c r="H657" i="6"/>
  <c r="G658" i="6"/>
  <c r="H658" i="6"/>
  <c r="G659" i="6"/>
  <c r="H659" i="6"/>
  <c r="G660" i="6"/>
  <c r="H660" i="6"/>
  <c r="G661" i="6"/>
  <c r="H661" i="6"/>
  <c r="G662" i="6"/>
  <c r="H662" i="6"/>
  <c r="G663" i="6"/>
  <c r="H663" i="6"/>
  <c r="G664" i="6"/>
  <c r="H664" i="6"/>
  <c r="G665" i="6"/>
  <c r="H665" i="6"/>
  <c r="G666" i="6"/>
  <c r="H666" i="6"/>
  <c r="G667" i="6"/>
  <c r="H667" i="6"/>
  <c r="G668" i="6"/>
  <c r="H668" i="6"/>
  <c r="G669" i="6"/>
  <c r="H669" i="6"/>
  <c r="G670" i="6"/>
  <c r="H670" i="6"/>
  <c r="G671" i="6"/>
  <c r="H671" i="6"/>
  <c r="G672" i="6"/>
  <c r="H672" i="6"/>
  <c r="G673" i="6"/>
  <c r="H673" i="6"/>
  <c r="G674" i="6"/>
  <c r="H674" i="6"/>
  <c r="G675" i="6"/>
  <c r="H675" i="6"/>
  <c r="G676" i="6"/>
  <c r="H676" i="6"/>
  <c r="G677" i="6"/>
  <c r="H677" i="6"/>
  <c r="G678" i="6"/>
  <c r="H678" i="6"/>
  <c r="G679" i="6"/>
  <c r="H679" i="6"/>
  <c r="G680" i="6"/>
  <c r="H680" i="6"/>
  <c r="G681" i="6"/>
  <c r="H681" i="6"/>
  <c r="G682" i="6"/>
  <c r="H682" i="6"/>
  <c r="G683" i="6"/>
  <c r="H683" i="6"/>
  <c r="G684" i="6"/>
  <c r="H684" i="6"/>
  <c r="G685" i="6"/>
  <c r="H685" i="6"/>
  <c r="G686" i="6"/>
  <c r="H686" i="6"/>
  <c r="G687" i="6"/>
  <c r="H687" i="6"/>
  <c r="G688" i="6"/>
  <c r="H688" i="6"/>
  <c r="G689" i="6"/>
  <c r="H689" i="6"/>
  <c r="G690" i="6"/>
  <c r="H690" i="6"/>
  <c r="G691" i="6"/>
  <c r="H691" i="6"/>
  <c r="G692" i="6"/>
  <c r="H692" i="6"/>
  <c r="G693" i="6"/>
  <c r="H693" i="6"/>
  <c r="G694" i="6"/>
  <c r="H694" i="6"/>
  <c r="G695" i="6"/>
  <c r="H695" i="6"/>
  <c r="G696" i="6"/>
  <c r="H696" i="6"/>
  <c r="G697" i="6"/>
  <c r="H697" i="6"/>
  <c r="G698" i="6"/>
  <c r="H698" i="6"/>
  <c r="G699" i="6"/>
  <c r="H699" i="6"/>
  <c r="G700" i="6"/>
  <c r="H700" i="6"/>
  <c r="G701" i="6"/>
  <c r="H701" i="6"/>
  <c r="G702" i="6"/>
  <c r="H702" i="6"/>
  <c r="G703" i="6"/>
  <c r="H703" i="6"/>
  <c r="G704" i="6"/>
  <c r="H704" i="6"/>
  <c r="G705" i="6"/>
  <c r="H705" i="6"/>
  <c r="G706" i="6"/>
  <c r="H706" i="6"/>
  <c r="G707" i="6"/>
  <c r="H707" i="6"/>
  <c r="G708" i="6"/>
  <c r="H708" i="6"/>
  <c r="G709" i="6"/>
  <c r="H709" i="6"/>
  <c r="G710" i="6"/>
  <c r="H710" i="6"/>
  <c r="G711" i="6"/>
  <c r="H711" i="6"/>
  <c r="G712" i="6"/>
  <c r="H712" i="6"/>
  <c r="G713" i="6"/>
  <c r="H713" i="6"/>
  <c r="G714" i="6"/>
  <c r="H714" i="6"/>
  <c r="G715" i="6"/>
  <c r="H715" i="6"/>
  <c r="G716" i="6"/>
  <c r="H716" i="6"/>
  <c r="G717" i="6"/>
  <c r="H717" i="6"/>
  <c r="G718" i="6"/>
  <c r="H718" i="6"/>
  <c r="G719" i="6"/>
  <c r="H719" i="6"/>
  <c r="G720" i="6"/>
  <c r="H720" i="6"/>
  <c r="G721" i="6"/>
  <c r="H721" i="6"/>
  <c r="G722" i="6"/>
  <c r="H722" i="6"/>
  <c r="G723" i="6"/>
  <c r="H723" i="6"/>
  <c r="G724" i="6"/>
  <c r="H724" i="6"/>
  <c r="G725" i="6"/>
  <c r="H725" i="6"/>
  <c r="G726" i="6"/>
  <c r="H726" i="6"/>
  <c r="G727" i="6"/>
  <c r="H727" i="6"/>
  <c r="G728" i="6"/>
  <c r="H728" i="6"/>
  <c r="G729" i="6"/>
  <c r="H729" i="6"/>
  <c r="G730" i="6"/>
  <c r="H730" i="6"/>
  <c r="G731" i="6"/>
  <c r="H731" i="6"/>
  <c r="G732" i="6"/>
  <c r="H732" i="6"/>
  <c r="G733" i="6"/>
  <c r="H733" i="6"/>
  <c r="G734" i="6"/>
  <c r="H734" i="6"/>
  <c r="G735" i="6"/>
  <c r="H735" i="6"/>
  <c r="G736" i="6"/>
  <c r="H736" i="6"/>
  <c r="G737" i="6"/>
  <c r="H737" i="6"/>
  <c r="G738" i="6"/>
  <c r="H738" i="6"/>
  <c r="G739" i="6"/>
  <c r="H739" i="6"/>
  <c r="G740" i="6"/>
  <c r="H740" i="6"/>
  <c r="G741" i="6"/>
  <c r="H741" i="6"/>
  <c r="G742" i="6"/>
  <c r="H742" i="6"/>
  <c r="G743" i="6"/>
  <c r="H743" i="6"/>
  <c r="G744" i="6"/>
  <c r="H744" i="6"/>
  <c r="G745" i="6"/>
  <c r="H745" i="6"/>
  <c r="G746" i="6"/>
  <c r="H746" i="6"/>
  <c r="G747" i="6"/>
  <c r="H747" i="6"/>
  <c r="G748" i="6"/>
  <c r="H748" i="6"/>
  <c r="G749" i="6"/>
  <c r="H749" i="6"/>
  <c r="G750" i="6"/>
  <c r="H750" i="6"/>
  <c r="G751" i="6"/>
  <c r="H751" i="6"/>
  <c r="G752" i="6"/>
  <c r="H752" i="6"/>
  <c r="G753" i="6"/>
  <c r="H753" i="6"/>
  <c r="G754" i="6"/>
  <c r="H754" i="6"/>
  <c r="G755" i="6"/>
  <c r="H755" i="6"/>
  <c r="G756" i="6"/>
  <c r="H756" i="6"/>
  <c r="G757" i="6"/>
  <c r="H757" i="6"/>
  <c r="G758" i="6"/>
  <c r="H758" i="6"/>
  <c r="G759" i="6"/>
  <c r="H759" i="6"/>
  <c r="G760" i="6"/>
  <c r="H760" i="6"/>
  <c r="G761" i="6"/>
  <c r="H761" i="6"/>
  <c r="G762" i="6"/>
  <c r="H762" i="6"/>
  <c r="G763" i="6"/>
  <c r="H763" i="6"/>
  <c r="G764" i="6"/>
  <c r="H764" i="6"/>
  <c r="G765" i="6"/>
  <c r="H765" i="6"/>
  <c r="G766" i="6"/>
  <c r="H766" i="6"/>
  <c r="G767" i="6"/>
  <c r="H767" i="6"/>
  <c r="G768" i="6"/>
  <c r="H768" i="6"/>
  <c r="G769" i="6"/>
  <c r="H769" i="6"/>
  <c r="G770" i="6"/>
  <c r="H770" i="6"/>
  <c r="G771" i="6"/>
  <c r="H771" i="6"/>
  <c r="G772" i="6"/>
  <c r="H772" i="6"/>
  <c r="G773" i="6"/>
  <c r="H773" i="6"/>
  <c r="G774" i="6"/>
  <c r="H774" i="6"/>
  <c r="G775" i="6"/>
  <c r="H775" i="6"/>
  <c r="G776" i="6"/>
  <c r="H776" i="6"/>
  <c r="G777" i="6"/>
  <c r="H777" i="6"/>
  <c r="G778" i="6"/>
  <c r="H778" i="6"/>
  <c r="G779" i="6"/>
  <c r="H779" i="6"/>
  <c r="G780" i="6"/>
  <c r="H780" i="6"/>
  <c r="G781" i="6"/>
  <c r="H781" i="6"/>
  <c r="G782" i="6"/>
  <c r="H782" i="6"/>
  <c r="G783" i="6"/>
  <c r="H783" i="6"/>
  <c r="G784" i="6"/>
  <c r="H784" i="6"/>
  <c r="G785" i="6"/>
  <c r="H785" i="6"/>
  <c r="G786" i="6"/>
  <c r="H786" i="6"/>
  <c r="G787" i="6"/>
  <c r="H787" i="6"/>
  <c r="G788" i="6"/>
  <c r="H788" i="6"/>
  <c r="G789" i="6"/>
  <c r="H789" i="6"/>
  <c r="G790" i="6"/>
  <c r="H790" i="6"/>
  <c r="G791" i="6"/>
  <c r="H791" i="6"/>
  <c r="G792" i="6"/>
  <c r="H792" i="6"/>
  <c r="G793" i="6"/>
  <c r="H793" i="6"/>
  <c r="G794" i="6"/>
  <c r="H794" i="6"/>
  <c r="G795" i="6"/>
  <c r="H795" i="6"/>
  <c r="G796" i="6"/>
  <c r="H796" i="6"/>
  <c r="G797" i="6"/>
  <c r="H797" i="6"/>
  <c r="G798" i="6"/>
  <c r="H798" i="6"/>
  <c r="G799" i="6"/>
  <c r="H799" i="6"/>
  <c r="G800" i="6"/>
  <c r="H800" i="6"/>
  <c r="G801" i="6"/>
  <c r="H801" i="6"/>
  <c r="G802" i="6"/>
  <c r="H802" i="6"/>
  <c r="G803" i="6"/>
  <c r="H803" i="6"/>
  <c r="G804" i="6"/>
  <c r="H804" i="6"/>
  <c r="G805" i="6"/>
  <c r="H805" i="6"/>
  <c r="G806" i="6"/>
  <c r="H806" i="6"/>
  <c r="G807" i="6"/>
  <c r="H807" i="6"/>
  <c r="G808" i="6"/>
  <c r="H808" i="6"/>
  <c r="G809" i="6"/>
  <c r="H809" i="6"/>
  <c r="G810" i="6"/>
  <c r="H810" i="6"/>
  <c r="G811" i="6"/>
  <c r="H811" i="6"/>
  <c r="G812" i="6"/>
  <c r="H812" i="6"/>
  <c r="G813" i="6"/>
  <c r="H813" i="6"/>
  <c r="G814" i="6"/>
  <c r="H814" i="6"/>
  <c r="G815" i="6"/>
  <c r="H815" i="6"/>
  <c r="G816" i="6"/>
  <c r="H816" i="6"/>
  <c r="G817" i="6"/>
  <c r="H817" i="6"/>
  <c r="G818" i="6"/>
  <c r="H818" i="6"/>
  <c r="G819" i="6"/>
  <c r="H819" i="6"/>
  <c r="G820" i="6"/>
  <c r="H820" i="6"/>
  <c r="G821" i="6"/>
  <c r="H821" i="6"/>
  <c r="G822" i="6"/>
  <c r="H822" i="6"/>
  <c r="G823" i="6"/>
  <c r="H823" i="6"/>
  <c r="G824" i="6"/>
  <c r="H824" i="6"/>
  <c r="G825" i="6"/>
  <c r="H825" i="6"/>
  <c r="G826" i="6"/>
  <c r="H826" i="6"/>
  <c r="G827" i="6"/>
  <c r="H827" i="6"/>
  <c r="G828" i="6"/>
  <c r="H828" i="6"/>
  <c r="G829" i="6"/>
  <c r="H829" i="6"/>
  <c r="G830" i="6"/>
  <c r="H830" i="6"/>
  <c r="G831" i="6"/>
  <c r="H831" i="6"/>
  <c r="G832" i="6"/>
  <c r="H832" i="6"/>
  <c r="G833" i="6"/>
  <c r="H833" i="6"/>
  <c r="G834" i="6"/>
  <c r="H834" i="6"/>
  <c r="G835" i="6"/>
  <c r="H835" i="6"/>
  <c r="G836" i="6"/>
  <c r="H836" i="6"/>
  <c r="G837" i="6"/>
  <c r="H837" i="6"/>
  <c r="G838" i="6"/>
  <c r="H838" i="6"/>
  <c r="G839" i="6"/>
  <c r="H839" i="6"/>
  <c r="G840" i="6"/>
  <c r="H840" i="6"/>
  <c r="G841" i="6"/>
  <c r="H841" i="6"/>
  <c r="G842" i="6"/>
  <c r="H842" i="6"/>
  <c r="G843" i="6"/>
  <c r="H843" i="6"/>
  <c r="G844" i="6"/>
  <c r="H844" i="6"/>
  <c r="G845" i="6"/>
  <c r="H845" i="6"/>
  <c r="G846" i="6"/>
  <c r="H846" i="6"/>
  <c r="G847" i="6"/>
  <c r="H847" i="6"/>
  <c r="G848" i="6"/>
  <c r="H848" i="6"/>
  <c r="G849" i="6"/>
  <c r="H849" i="6"/>
  <c r="G850" i="6"/>
  <c r="H850" i="6"/>
  <c r="G851" i="6"/>
  <c r="H851" i="6"/>
  <c r="J864" i="6" s="1"/>
  <c r="G852" i="6"/>
  <c r="H852" i="6"/>
  <c r="G853" i="6"/>
  <c r="H853" i="6"/>
  <c r="G854" i="6"/>
  <c r="H854" i="6"/>
  <c r="G855" i="6"/>
  <c r="I868" i="6" s="1"/>
  <c r="H855" i="6"/>
  <c r="G856" i="6"/>
  <c r="H856" i="6"/>
  <c r="G857" i="6"/>
  <c r="H857" i="6"/>
  <c r="G858" i="6"/>
  <c r="H858" i="6"/>
  <c r="G859" i="6"/>
  <c r="I872" i="6" s="1"/>
  <c r="H859" i="6"/>
  <c r="G860" i="6"/>
  <c r="H860" i="6"/>
  <c r="G861" i="6"/>
  <c r="H861" i="6"/>
  <c r="G862" i="6"/>
  <c r="H862" i="6"/>
  <c r="G863" i="6"/>
  <c r="I876" i="6" s="1"/>
  <c r="H863" i="6"/>
  <c r="J876" i="6" s="1"/>
  <c r="G864" i="6"/>
  <c r="H864" i="6"/>
  <c r="G865" i="6"/>
  <c r="H865" i="6"/>
  <c r="J878" i="6" s="1"/>
  <c r="G866" i="6"/>
  <c r="H866" i="6"/>
  <c r="G867" i="6"/>
  <c r="I880" i="6" s="1"/>
  <c r="H867" i="6"/>
  <c r="G868" i="6"/>
  <c r="H868" i="6"/>
  <c r="G869" i="6"/>
  <c r="I882" i="6" s="1"/>
  <c r="H869" i="6"/>
  <c r="G870" i="6"/>
  <c r="H870" i="6"/>
  <c r="J883" i="6" s="1"/>
  <c r="G871" i="6"/>
  <c r="H871" i="6"/>
  <c r="G872" i="6"/>
  <c r="H872" i="6"/>
  <c r="J885" i="6" s="1"/>
  <c r="G873" i="6"/>
  <c r="H873" i="6"/>
  <c r="G874" i="6"/>
  <c r="I887" i="6" s="1"/>
  <c r="H874" i="6"/>
  <c r="J887" i="6" s="1"/>
  <c r="G875" i="6"/>
  <c r="H875" i="6"/>
  <c r="G876" i="6"/>
  <c r="H876" i="6"/>
  <c r="J889" i="6" s="1"/>
  <c r="G877" i="6"/>
  <c r="H877" i="6"/>
  <c r="G878" i="6"/>
  <c r="I891" i="6" s="1"/>
  <c r="H878" i="6"/>
  <c r="J891" i="6" s="1"/>
  <c r="G879" i="6"/>
  <c r="H879" i="6"/>
  <c r="G880" i="6"/>
  <c r="H880" i="6"/>
  <c r="J893" i="6" s="1"/>
  <c r="G881" i="6"/>
  <c r="H881" i="6"/>
  <c r="G882" i="6"/>
  <c r="I895" i="6" s="1"/>
  <c r="H882" i="6"/>
  <c r="J895" i="6" s="1"/>
  <c r="G883" i="6"/>
  <c r="H883" i="6"/>
  <c r="G884" i="6"/>
  <c r="I897" i="6" s="1"/>
  <c r="H884" i="6"/>
  <c r="G885" i="6"/>
  <c r="H885" i="6"/>
  <c r="J898" i="6" s="1"/>
  <c r="G886" i="6"/>
  <c r="I899" i="6" s="1"/>
  <c r="H886" i="6"/>
  <c r="G887" i="6"/>
  <c r="H887" i="6"/>
  <c r="G888" i="6"/>
  <c r="I901" i="6" s="1"/>
  <c r="H888" i="6"/>
  <c r="G889" i="6"/>
  <c r="H889" i="6"/>
  <c r="J902" i="6" s="1"/>
  <c r="G890" i="6"/>
  <c r="I903" i="6" s="1"/>
  <c r="H890" i="6"/>
  <c r="G891" i="6"/>
  <c r="H891" i="6"/>
  <c r="J904" i="6" s="1"/>
  <c r="G892" i="6"/>
  <c r="H892" i="6"/>
  <c r="G893" i="6"/>
  <c r="I906" i="6" s="1"/>
  <c r="H893" i="6"/>
  <c r="J906" i="6" s="1"/>
  <c r="G894" i="6"/>
  <c r="H894" i="6"/>
  <c r="G895" i="6"/>
  <c r="H895" i="6"/>
  <c r="J908" i="6" s="1"/>
  <c r="G896" i="6"/>
  <c r="H896" i="6"/>
  <c r="G897" i="6"/>
  <c r="I910" i="6" s="1"/>
  <c r="H897" i="6"/>
  <c r="J910" i="6" s="1"/>
  <c r="G898" i="6"/>
  <c r="H898" i="6"/>
  <c r="J911" i="6" s="1"/>
  <c r="G899" i="6"/>
  <c r="I912" i="6" s="1"/>
  <c r="H899" i="6"/>
  <c r="J912" i="6" s="1"/>
  <c r="G900" i="6"/>
  <c r="I913" i="6" s="1"/>
  <c r="H900" i="6"/>
  <c r="J913" i="6" s="1"/>
  <c r="K913" i="6" s="1"/>
  <c r="L913" i="6" s="1"/>
  <c r="G901" i="6"/>
  <c r="I914" i="6" s="1"/>
  <c r="H901" i="6"/>
  <c r="J914" i="6" s="1"/>
  <c r="G902" i="6"/>
  <c r="I915" i="6" s="1"/>
  <c r="H902" i="6"/>
  <c r="J915" i="6" s="1"/>
  <c r="G903" i="6"/>
  <c r="I916" i="6" s="1"/>
  <c r="H903" i="6"/>
  <c r="J916" i="6" s="1"/>
  <c r="G904" i="6"/>
  <c r="I917" i="6" s="1"/>
  <c r="H904" i="6"/>
  <c r="J917" i="6" s="1"/>
  <c r="G905" i="6"/>
  <c r="I918" i="6" s="1"/>
  <c r="H905" i="6"/>
  <c r="J918" i="6" s="1"/>
  <c r="G906" i="6"/>
  <c r="I919" i="6" s="1"/>
  <c r="H906" i="6"/>
  <c r="J919" i="6" s="1"/>
  <c r="G907" i="6"/>
  <c r="I920" i="6" s="1"/>
  <c r="H907" i="6"/>
  <c r="J920" i="6" s="1"/>
  <c r="G908" i="6"/>
  <c r="I921" i="6" s="1"/>
  <c r="H908" i="6"/>
  <c r="J921" i="6" s="1"/>
  <c r="K921" i="6" s="1"/>
  <c r="L921" i="6" s="1"/>
  <c r="G909" i="6"/>
  <c r="I922" i="6" s="1"/>
  <c r="H909" i="6"/>
  <c r="J922" i="6" s="1"/>
  <c r="G910" i="6"/>
  <c r="I923" i="6" s="1"/>
  <c r="H910" i="6"/>
  <c r="J923" i="6" s="1"/>
  <c r="G911" i="6"/>
  <c r="I924" i="6" s="1"/>
  <c r="H911" i="6"/>
  <c r="J924" i="6" s="1"/>
  <c r="G912" i="6"/>
  <c r="I925" i="6" s="1"/>
  <c r="H912" i="6"/>
  <c r="J925" i="6" s="1"/>
  <c r="G913" i="6"/>
  <c r="I926" i="6" s="1"/>
  <c r="H913" i="6"/>
  <c r="J926" i="6" s="1"/>
  <c r="G914" i="6"/>
  <c r="I927" i="6" s="1"/>
  <c r="H914" i="6"/>
  <c r="J927" i="6" s="1"/>
  <c r="G915" i="6"/>
  <c r="I928" i="6" s="1"/>
  <c r="H915" i="6"/>
  <c r="J928" i="6" s="1"/>
  <c r="G916" i="6"/>
  <c r="I929" i="6" s="1"/>
  <c r="H916" i="6"/>
  <c r="J929" i="6" s="1"/>
  <c r="K929" i="6" s="1"/>
  <c r="L929" i="6" s="1"/>
  <c r="G917" i="6"/>
  <c r="I930" i="6" s="1"/>
  <c r="H917" i="6"/>
  <c r="J930" i="6" s="1"/>
  <c r="G918" i="6"/>
  <c r="I931" i="6" s="1"/>
  <c r="H918" i="6"/>
  <c r="J931" i="6" s="1"/>
  <c r="G919" i="6"/>
  <c r="I932" i="6" s="1"/>
  <c r="H919" i="6"/>
  <c r="J932" i="6" s="1"/>
  <c r="G920" i="6"/>
  <c r="I933" i="6" s="1"/>
  <c r="H920" i="6"/>
  <c r="J933" i="6" s="1"/>
  <c r="G921" i="6"/>
  <c r="I934" i="6" s="1"/>
  <c r="H921" i="6"/>
  <c r="J934" i="6" s="1"/>
  <c r="G922" i="6"/>
  <c r="I935" i="6" s="1"/>
  <c r="H922" i="6"/>
  <c r="J935" i="6" s="1"/>
  <c r="G923" i="6"/>
  <c r="I936" i="6" s="1"/>
  <c r="H923" i="6"/>
  <c r="J936" i="6" s="1"/>
  <c r="G924" i="6"/>
  <c r="I937" i="6" s="1"/>
  <c r="H924" i="6"/>
  <c r="J937" i="6" s="1"/>
  <c r="K937" i="6" s="1"/>
  <c r="L937" i="6" s="1"/>
  <c r="G925" i="6"/>
  <c r="I938" i="6" s="1"/>
  <c r="H925" i="6"/>
  <c r="J938" i="6" s="1"/>
  <c r="G926" i="6"/>
  <c r="I939" i="6" s="1"/>
  <c r="K939" i="6" s="1"/>
  <c r="L939" i="6" s="1"/>
  <c r="H926" i="6"/>
  <c r="J939" i="6" s="1"/>
  <c r="G927" i="6"/>
  <c r="I940" i="6" s="1"/>
  <c r="H927" i="6"/>
  <c r="J940" i="6" s="1"/>
  <c r="G928" i="6"/>
  <c r="I941" i="6" s="1"/>
  <c r="H928" i="6"/>
  <c r="J941" i="6" s="1"/>
  <c r="G929" i="6"/>
  <c r="I942" i="6" s="1"/>
  <c r="H929" i="6"/>
  <c r="J942" i="6" s="1"/>
  <c r="G930" i="6"/>
  <c r="I943" i="6" s="1"/>
  <c r="K943" i="6" s="1"/>
  <c r="L943" i="6" s="1"/>
  <c r="H930" i="6"/>
  <c r="J943" i="6" s="1"/>
  <c r="G931" i="6"/>
  <c r="I944" i="6" s="1"/>
  <c r="H931" i="6"/>
  <c r="J944" i="6" s="1"/>
  <c r="G932" i="6"/>
  <c r="I945" i="6" s="1"/>
  <c r="H932" i="6"/>
  <c r="J945" i="6" s="1"/>
  <c r="G933" i="6"/>
  <c r="I946" i="6" s="1"/>
  <c r="H933" i="6"/>
  <c r="J946" i="6" s="1"/>
  <c r="G934" i="6"/>
  <c r="I947" i="6" s="1"/>
  <c r="H934" i="6"/>
  <c r="J947" i="6" s="1"/>
  <c r="G935" i="6"/>
  <c r="I948" i="6" s="1"/>
  <c r="K948" i="6" s="1"/>
  <c r="L948" i="6" s="1"/>
  <c r="H935" i="6"/>
  <c r="J948" i="6" s="1"/>
  <c r="G936" i="6"/>
  <c r="I949" i="6" s="1"/>
  <c r="H936" i="6"/>
  <c r="J949" i="6" s="1"/>
  <c r="G937" i="6"/>
  <c r="I950" i="6" s="1"/>
  <c r="H937" i="6"/>
  <c r="J950" i="6" s="1"/>
  <c r="G938" i="6"/>
  <c r="I951" i="6" s="1"/>
  <c r="K951" i="6" s="1"/>
  <c r="L951" i="6" s="1"/>
  <c r="H938" i="6"/>
  <c r="J951" i="6" s="1"/>
  <c r="G939" i="6"/>
  <c r="I952" i="6" s="1"/>
  <c r="H939" i="6"/>
  <c r="J952" i="6" s="1"/>
  <c r="G940" i="6"/>
  <c r="I953" i="6" s="1"/>
  <c r="H940" i="6"/>
  <c r="J953" i="6" s="1"/>
  <c r="G941" i="6"/>
  <c r="I954" i="6" s="1"/>
  <c r="K954" i="6" s="1"/>
  <c r="L954" i="6" s="1"/>
  <c r="H941" i="6"/>
  <c r="J954" i="6" s="1"/>
  <c r="G942" i="6"/>
  <c r="I955" i="6" s="1"/>
  <c r="K955" i="6" s="1"/>
  <c r="L955" i="6" s="1"/>
  <c r="H942" i="6"/>
  <c r="J955" i="6" s="1"/>
  <c r="G943" i="6"/>
  <c r="I956" i="6" s="1"/>
  <c r="H943" i="6"/>
  <c r="J956" i="6" s="1"/>
  <c r="G944" i="6"/>
  <c r="I957" i="6" s="1"/>
  <c r="H944" i="6"/>
  <c r="J957" i="6" s="1"/>
  <c r="G945" i="6"/>
  <c r="I958" i="6" s="1"/>
  <c r="K958" i="6" s="1"/>
  <c r="L958" i="6" s="1"/>
  <c r="H945" i="6"/>
  <c r="J958" i="6" s="1"/>
  <c r="G946" i="6"/>
  <c r="I959" i="6" s="1"/>
  <c r="K959" i="6" s="1"/>
  <c r="L959" i="6" s="1"/>
  <c r="H946" i="6"/>
  <c r="J959" i="6" s="1"/>
  <c r="G947" i="6"/>
  <c r="I960" i="6" s="1"/>
  <c r="H947" i="6"/>
  <c r="J960" i="6" s="1"/>
  <c r="G948" i="6"/>
  <c r="I961" i="6" s="1"/>
  <c r="H948" i="6"/>
  <c r="J961" i="6" s="1"/>
  <c r="G949" i="6"/>
  <c r="I962" i="6" s="1"/>
  <c r="K962" i="6" s="1"/>
  <c r="L962" i="6" s="1"/>
  <c r="H949" i="6"/>
  <c r="J962" i="6" s="1"/>
  <c r="G950" i="6"/>
  <c r="I963" i="6" s="1"/>
  <c r="H950" i="6"/>
  <c r="J963" i="6" s="1"/>
  <c r="G951" i="6"/>
  <c r="I964" i="6" s="1"/>
  <c r="K964" i="6" s="1"/>
  <c r="L964" i="6" s="1"/>
  <c r="H951" i="6"/>
  <c r="J964" i="6" s="1"/>
  <c r="G952" i="6"/>
  <c r="I965" i="6" s="1"/>
  <c r="H952" i="6"/>
  <c r="J965" i="6" s="1"/>
  <c r="G953" i="6"/>
  <c r="I966" i="6" s="1"/>
  <c r="H953" i="6"/>
  <c r="J966" i="6" s="1"/>
  <c r="G954" i="6"/>
  <c r="I967" i="6" s="1"/>
  <c r="K967" i="6" s="1"/>
  <c r="L967" i="6" s="1"/>
  <c r="H954" i="6"/>
  <c r="J967" i="6" s="1"/>
  <c r="G955" i="6"/>
  <c r="I968" i="6" s="1"/>
  <c r="K968" i="6" s="1"/>
  <c r="L968" i="6" s="1"/>
  <c r="H955" i="6"/>
  <c r="J968" i="6" s="1"/>
  <c r="G956" i="6"/>
  <c r="I969" i="6" s="1"/>
  <c r="H956" i="6"/>
  <c r="J969" i="6" s="1"/>
  <c r="G957" i="6"/>
  <c r="I970" i="6" s="1"/>
  <c r="K970" i="6" s="1"/>
  <c r="L970" i="6" s="1"/>
  <c r="H957" i="6"/>
  <c r="J970" i="6" s="1"/>
  <c r="G958" i="6"/>
  <c r="I971" i="6" s="1"/>
  <c r="K971" i="6" s="1"/>
  <c r="L971" i="6" s="1"/>
  <c r="H958" i="6"/>
  <c r="J971" i="6" s="1"/>
  <c r="G959" i="6"/>
  <c r="I972" i="6" s="1"/>
  <c r="K972" i="6" s="1"/>
  <c r="L972" i="6" s="1"/>
  <c r="H959" i="6"/>
  <c r="J972" i="6" s="1"/>
  <c r="G960" i="6"/>
  <c r="I973" i="6" s="1"/>
  <c r="H960" i="6"/>
  <c r="J973" i="6" s="1"/>
  <c r="G961" i="6"/>
  <c r="I974" i="6" s="1"/>
  <c r="K974" i="6" s="1"/>
  <c r="L974" i="6" s="1"/>
  <c r="H961" i="6"/>
  <c r="J974" i="6" s="1"/>
  <c r="G962" i="6"/>
  <c r="I975" i="6" s="1"/>
  <c r="K975" i="6" s="1"/>
  <c r="L975" i="6" s="1"/>
  <c r="H962" i="6"/>
  <c r="J975" i="6" s="1"/>
  <c r="G963" i="6"/>
  <c r="I976" i="6" s="1"/>
  <c r="K976" i="6" s="1"/>
  <c r="L976" i="6" s="1"/>
  <c r="H963" i="6"/>
  <c r="J976" i="6" s="1"/>
  <c r="G964" i="6"/>
  <c r="I977" i="6" s="1"/>
  <c r="H964" i="6"/>
  <c r="J977" i="6" s="1"/>
  <c r="G965" i="6"/>
  <c r="I978" i="6" s="1"/>
  <c r="K978" i="6" s="1"/>
  <c r="L978" i="6" s="1"/>
  <c r="H965" i="6"/>
  <c r="J978" i="6" s="1"/>
  <c r="G966" i="6"/>
  <c r="I979" i="6" s="1"/>
  <c r="K979" i="6" s="1"/>
  <c r="L979" i="6" s="1"/>
  <c r="H966" i="6"/>
  <c r="J979" i="6" s="1"/>
  <c r="G967" i="6"/>
  <c r="I980" i="6" s="1"/>
  <c r="K980" i="6" s="1"/>
  <c r="L980" i="6" s="1"/>
  <c r="H967" i="6"/>
  <c r="J980" i="6" s="1"/>
  <c r="G968" i="6"/>
  <c r="I981" i="6" s="1"/>
  <c r="H968" i="6"/>
  <c r="J981" i="6" s="1"/>
  <c r="G969" i="6"/>
  <c r="I982" i="6" s="1"/>
  <c r="K982" i="6" s="1"/>
  <c r="L982" i="6" s="1"/>
  <c r="H969" i="6"/>
  <c r="J982" i="6" s="1"/>
  <c r="G970" i="6"/>
  <c r="I983" i="6" s="1"/>
  <c r="K983" i="6" s="1"/>
  <c r="L983" i="6" s="1"/>
  <c r="H970" i="6"/>
  <c r="J983" i="6" s="1"/>
  <c r="G971" i="6"/>
  <c r="I984" i="6" s="1"/>
  <c r="K984" i="6" s="1"/>
  <c r="L984" i="6" s="1"/>
  <c r="H971" i="6"/>
  <c r="J984" i="6" s="1"/>
  <c r="G972" i="6"/>
  <c r="I985" i="6" s="1"/>
  <c r="H972" i="6"/>
  <c r="J985" i="6" s="1"/>
  <c r="G973" i="6"/>
  <c r="I986" i="6" s="1"/>
  <c r="K986" i="6" s="1"/>
  <c r="L986" i="6" s="1"/>
  <c r="H973" i="6"/>
  <c r="J986" i="6" s="1"/>
  <c r="G974" i="6"/>
  <c r="I987" i="6" s="1"/>
  <c r="K987" i="6" s="1"/>
  <c r="L987" i="6" s="1"/>
  <c r="H974" i="6"/>
  <c r="J987" i="6" s="1"/>
  <c r="G975" i="6"/>
  <c r="I988" i="6" s="1"/>
  <c r="K988" i="6" s="1"/>
  <c r="L988" i="6" s="1"/>
  <c r="H975" i="6"/>
  <c r="J988" i="6" s="1"/>
  <c r="G976" i="6"/>
  <c r="I989" i="6" s="1"/>
  <c r="H976" i="6"/>
  <c r="J989" i="6" s="1"/>
  <c r="G977" i="6"/>
  <c r="I990" i="6" s="1"/>
  <c r="K990" i="6" s="1"/>
  <c r="L990" i="6" s="1"/>
  <c r="H977" i="6"/>
  <c r="J990" i="6" s="1"/>
  <c r="G978" i="6"/>
  <c r="I991" i="6" s="1"/>
  <c r="K991" i="6" s="1"/>
  <c r="L991" i="6" s="1"/>
  <c r="H978" i="6"/>
  <c r="J991" i="6" s="1"/>
  <c r="G979" i="6"/>
  <c r="I992" i="6" s="1"/>
  <c r="K992" i="6" s="1"/>
  <c r="L992" i="6" s="1"/>
  <c r="H979" i="6"/>
  <c r="J992" i="6" s="1"/>
  <c r="G980" i="6"/>
  <c r="I993" i="6" s="1"/>
  <c r="H980" i="6"/>
  <c r="J993" i="6" s="1"/>
  <c r="G981" i="6"/>
  <c r="I994" i="6" s="1"/>
  <c r="K994" i="6" s="1"/>
  <c r="L994" i="6" s="1"/>
  <c r="H981" i="6"/>
  <c r="J994" i="6" s="1"/>
  <c r="G982" i="6"/>
  <c r="I995" i="6" s="1"/>
  <c r="K995" i="6" s="1"/>
  <c r="L995" i="6" s="1"/>
  <c r="H982" i="6"/>
  <c r="J995" i="6" s="1"/>
  <c r="G983" i="6"/>
  <c r="I996" i="6" s="1"/>
  <c r="K996" i="6" s="1"/>
  <c r="L996" i="6" s="1"/>
  <c r="H983" i="6"/>
  <c r="J996" i="6" s="1"/>
  <c r="G984" i="6"/>
  <c r="I997" i="6" s="1"/>
  <c r="H984" i="6"/>
  <c r="J997" i="6" s="1"/>
  <c r="G985" i="6"/>
  <c r="I998" i="6" s="1"/>
  <c r="K998" i="6" s="1"/>
  <c r="L998" i="6" s="1"/>
  <c r="H985" i="6"/>
  <c r="J998" i="6" s="1"/>
  <c r="G986" i="6"/>
  <c r="I999" i="6" s="1"/>
  <c r="K999" i="6" s="1"/>
  <c r="L999" i="6" s="1"/>
  <c r="H986" i="6"/>
  <c r="J999" i="6" s="1"/>
  <c r="G987" i="6"/>
  <c r="I1000" i="6" s="1"/>
  <c r="K1000" i="6" s="1"/>
  <c r="L1000" i="6" s="1"/>
  <c r="H987" i="6"/>
  <c r="J1000" i="6" s="1"/>
  <c r="G988" i="6"/>
  <c r="I1001" i="6" s="1"/>
  <c r="H988" i="6"/>
  <c r="J1001" i="6" s="1"/>
  <c r="G989" i="6"/>
  <c r="I1002" i="6" s="1"/>
  <c r="K1002" i="6" s="1"/>
  <c r="L1002" i="6" s="1"/>
  <c r="H989" i="6"/>
  <c r="J1002" i="6" s="1"/>
  <c r="G990" i="6"/>
  <c r="I1003" i="6" s="1"/>
  <c r="K1003" i="6" s="1"/>
  <c r="L1003" i="6" s="1"/>
  <c r="H990" i="6"/>
  <c r="J1003" i="6" s="1"/>
  <c r="G991" i="6"/>
  <c r="I1004" i="6" s="1"/>
  <c r="K1004" i="6" s="1"/>
  <c r="L1004" i="6" s="1"/>
  <c r="H991" i="6"/>
  <c r="J1004" i="6" s="1"/>
  <c r="G992" i="6"/>
  <c r="I1005" i="6" s="1"/>
  <c r="H992" i="6"/>
  <c r="J1005" i="6" s="1"/>
  <c r="G993" i="6"/>
  <c r="I1006" i="6" s="1"/>
  <c r="K1006" i="6" s="1"/>
  <c r="L1006" i="6" s="1"/>
  <c r="H993" i="6"/>
  <c r="J1006" i="6" s="1"/>
  <c r="G994" i="6"/>
  <c r="I1007" i="6" s="1"/>
  <c r="K1007" i="6" s="1"/>
  <c r="L1007" i="6" s="1"/>
  <c r="H994" i="6"/>
  <c r="J1007" i="6" s="1"/>
  <c r="G995" i="6"/>
  <c r="I1008" i="6" s="1"/>
  <c r="K1008" i="6" s="1"/>
  <c r="L1008" i="6" s="1"/>
  <c r="H995" i="6"/>
  <c r="J1008" i="6" s="1"/>
  <c r="G996" i="6"/>
  <c r="I1009" i="6" s="1"/>
  <c r="H996" i="6"/>
  <c r="J1009" i="6" s="1"/>
  <c r="G997" i="6"/>
  <c r="I1010" i="6" s="1"/>
  <c r="K1010" i="6" s="1"/>
  <c r="L1010" i="6" s="1"/>
  <c r="H997" i="6"/>
  <c r="J1010" i="6" s="1"/>
  <c r="G998" i="6"/>
  <c r="I1011" i="6" s="1"/>
  <c r="K1011" i="6" s="1"/>
  <c r="L1011" i="6" s="1"/>
  <c r="H998" i="6"/>
  <c r="J1011" i="6" s="1"/>
  <c r="G999" i="6"/>
  <c r="I1012" i="6" s="1"/>
  <c r="K1012" i="6" s="1"/>
  <c r="L1012" i="6" s="1"/>
  <c r="H999" i="6"/>
  <c r="J1012" i="6" s="1"/>
  <c r="G1000" i="6"/>
  <c r="I1013" i="6" s="1"/>
  <c r="H1000" i="6"/>
  <c r="J1013" i="6" s="1"/>
  <c r="G1001" i="6"/>
  <c r="I1014" i="6" s="1"/>
  <c r="K1014" i="6" s="1"/>
  <c r="L1014" i="6" s="1"/>
  <c r="H1001" i="6"/>
  <c r="J1014" i="6" s="1"/>
  <c r="G1002" i="6"/>
  <c r="I1015" i="6" s="1"/>
  <c r="K1015" i="6" s="1"/>
  <c r="L1015" i="6" s="1"/>
  <c r="H1002" i="6"/>
  <c r="J1015" i="6" s="1"/>
  <c r="G1003" i="6"/>
  <c r="I1016" i="6" s="1"/>
  <c r="K1016" i="6" s="1"/>
  <c r="L1016" i="6" s="1"/>
  <c r="H1003" i="6"/>
  <c r="J1016" i="6" s="1"/>
  <c r="G1004" i="6"/>
  <c r="I1017" i="6" s="1"/>
  <c r="H1004" i="6"/>
  <c r="J1017" i="6" s="1"/>
  <c r="G1005" i="6"/>
  <c r="I1018" i="6" s="1"/>
  <c r="K1018" i="6" s="1"/>
  <c r="L1018" i="6" s="1"/>
  <c r="H1005" i="6"/>
  <c r="J1018" i="6" s="1"/>
  <c r="G1006" i="6"/>
  <c r="I1019" i="6" s="1"/>
  <c r="K1019" i="6" s="1"/>
  <c r="L1019" i="6" s="1"/>
  <c r="H1006" i="6"/>
  <c r="J1019" i="6" s="1"/>
  <c r="G1007" i="6"/>
  <c r="I1020" i="6" s="1"/>
  <c r="K1020" i="6" s="1"/>
  <c r="L1020" i="6" s="1"/>
  <c r="H1007" i="6"/>
  <c r="J1020" i="6" s="1"/>
  <c r="G1008" i="6"/>
  <c r="I1021" i="6" s="1"/>
  <c r="H1008" i="6"/>
  <c r="J1021" i="6" s="1"/>
  <c r="G1009" i="6"/>
  <c r="I1022" i="6" s="1"/>
  <c r="K1022" i="6" s="1"/>
  <c r="L1022" i="6" s="1"/>
  <c r="H1009" i="6"/>
  <c r="J1022" i="6" s="1"/>
  <c r="G1010" i="6"/>
  <c r="I1023" i="6" s="1"/>
  <c r="K1023" i="6" s="1"/>
  <c r="L1023" i="6" s="1"/>
  <c r="H1010" i="6"/>
  <c r="J1023" i="6" s="1"/>
  <c r="G1011" i="6"/>
  <c r="I1024" i="6" s="1"/>
  <c r="K1024" i="6" s="1"/>
  <c r="L1024" i="6" s="1"/>
  <c r="H1011" i="6"/>
  <c r="J1024" i="6" s="1"/>
  <c r="G1012" i="6"/>
  <c r="I1025" i="6" s="1"/>
  <c r="H1012" i="6"/>
  <c r="J1025" i="6" s="1"/>
  <c r="G1013" i="6"/>
  <c r="I1026" i="6" s="1"/>
  <c r="H1013" i="6"/>
  <c r="J1026" i="6" s="1"/>
  <c r="G1014" i="6"/>
  <c r="I1027" i="6" s="1"/>
  <c r="K1027" i="6" s="1"/>
  <c r="L1027" i="6" s="1"/>
  <c r="H1014" i="6"/>
  <c r="J1027" i="6" s="1"/>
  <c r="G1015" i="6"/>
  <c r="I1028" i="6" s="1"/>
  <c r="K1028" i="6" s="1"/>
  <c r="L1028" i="6" s="1"/>
  <c r="H1015" i="6"/>
  <c r="J1028" i="6" s="1"/>
  <c r="G1016" i="6"/>
  <c r="I1029" i="6" s="1"/>
  <c r="H1016" i="6"/>
  <c r="J1029" i="6" s="1"/>
  <c r="G1017" i="6"/>
  <c r="I1030" i="6" s="1"/>
  <c r="H1017" i="6"/>
  <c r="J1030" i="6" s="1"/>
  <c r="G1018" i="6"/>
  <c r="I1031" i="6" s="1"/>
  <c r="K1031" i="6" s="1"/>
  <c r="L1031" i="6" s="1"/>
  <c r="H1018" i="6"/>
  <c r="J1031" i="6" s="1"/>
  <c r="G1019" i="6"/>
  <c r="I1032" i="6" s="1"/>
  <c r="H1019" i="6"/>
  <c r="J1032" i="6" s="1"/>
  <c r="G1020" i="6"/>
  <c r="I1033" i="6" s="1"/>
  <c r="H1020" i="6"/>
  <c r="J1033" i="6" s="1"/>
  <c r="G1021" i="6"/>
  <c r="I1034" i="6" s="1"/>
  <c r="H1021" i="6"/>
  <c r="J1034" i="6" s="1"/>
  <c r="G1022" i="6"/>
  <c r="I1035" i="6" s="1"/>
  <c r="K1035" i="6" s="1"/>
  <c r="L1035" i="6" s="1"/>
  <c r="H1022" i="6"/>
  <c r="J1035" i="6" s="1"/>
  <c r="G1023" i="6"/>
  <c r="I1036" i="6" s="1"/>
  <c r="K1036" i="6" s="1"/>
  <c r="L1036" i="6" s="1"/>
  <c r="H1023" i="6"/>
  <c r="J1036" i="6" s="1"/>
  <c r="G1024" i="6"/>
  <c r="I1037" i="6" s="1"/>
  <c r="H1024" i="6"/>
  <c r="J1037" i="6" s="1"/>
  <c r="G1025" i="6"/>
  <c r="I1038" i="6" s="1"/>
  <c r="K1038" i="6" s="1"/>
  <c r="L1038" i="6" s="1"/>
  <c r="H1025" i="6"/>
  <c r="J1038" i="6" s="1"/>
  <c r="G1026" i="6"/>
  <c r="I1039" i="6" s="1"/>
  <c r="K1039" i="6" s="1"/>
  <c r="L1039" i="6" s="1"/>
  <c r="H1026" i="6"/>
  <c r="J1039" i="6" s="1"/>
  <c r="G1027" i="6"/>
  <c r="I1040" i="6" s="1"/>
  <c r="K1040" i="6" s="1"/>
  <c r="L1040" i="6" s="1"/>
  <c r="H1027" i="6"/>
  <c r="J1040" i="6" s="1"/>
  <c r="G1028" i="6"/>
  <c r="I1041" i="6" s="1"/>
  <c r="H1028" i="6"/>
  <c r="J1041" i="6" s="1"/>
  <c r="G1029" i="6"/>
  <c r="I1042" i="6" s="1"/>
  <c r="H1029" i="6"/>
  <c r="J1042" i="6" s="1"/>
  <c r="G1030" i="6"/>
  <c r="I1043" i="6" s="1"/>
  <c r="K1043" i="6" s="1"/>
  <c r="L1043" i="6" s="1"/>
  <c r="H1030" i="6"/>
  <c r="J1043" i="6" s="1"/>
  <c r="G1031" i="6"/>
  <c r="I1044" i="6" s="1"/>
  <c r="K1044" i="6" s="1"/>
  <c r="L1044" i="6" s="1"/>
  <c r="H1031" i="6"/>
  <c r="J1044" i="6" s="1"/>
  <c r="G1032" i="6"/>
  <c r="I1045" i="6" s="1"/>
  <c r="H1032" i="6"/>
  <c r="J1045" i="6" s="1"/>
  <c r="G1033" i="6"/>
  <c r="I1046" i="6" s="1"/>
  <c r="H1033" i="6"/>
  <c r="J1046" i="6" s="1"/>
  <c r="G1034" i="6"/>
  <c r="I1047" i="6" s="1"/>
  <c r="K1047" i="6" s="1"/>
  <c r="L1047" i="6" s="1"/>
  <c r="H1034" i="6"/>
  <c r="J1047" i="6" s="1"/>
  <c r="G1035" i="6"/>
  <c r="I1048" i="6" s="1"/>
  <c r="H1035" i="6"/>
  <c r="J1048" i="6" s="1"/>
  <c r="G1036" i="6"/>
  <c r="I1049" i="6" s="1"/>
  <c r="H1036" i="6"/>
  <c r="J1049" i="6" s="1"/>
  <c r="G1037" i="6"/>
  <c r="I1050" i="6" s="1"/>
  <c r="H1037" i="6"/>
  <c r="J1050" i="6" s="1"/>
  <c r="G1038" i="6"/>
  <c r="I1051" i="6" s="1"/>
  <c r="K1051" i="6" s="1"/>
  <c r="L1051" i="6" s="1"/>
  <c r="H1038" i="6"/>
  <c r="J1051" i="6" s="1"/>
  <c r="G1039" i="6"/>
  <c r="I1052" i="6" s="1"/>
  <c r="K1052" i="6" s="1"/>
  <c r="L1052" i="6" s="1"/>
  <c r="H1039" i="6"/>
  <c r="J1052" i="6" s="1"/>
  <c r="G1040" i="6"/>
  <c r="I1053" i="6" s="1"/>
  <c r="H1040" i="6"/>
  <c r="J1053" i="6" s="1"/>
  <c r="G1041" i="6"/>
  <c r="I1054" i="6" s="1"/>
  <c r="K1054" i="6" s="1"/>
  <c r="L1054" i="6" s="1"/>
  <c r="H1041" i="6"/>
  <c r="J1054" i="6" s="1"/>
  <c r="G1042" i="6"/>
  <c r="I1055" i="6" s="1"/>
  <c r="H1042" i="6"/>
  <c r="J1055" i="6" s="1"/>
  <c r="G1043" i="6"/>
  <c r="I1056" i="6" s="1"/>
  <c r="K1056" i="6" s="1"/>
  <c r="L1056" i="6" s="1"/>
  <c r="H1043" i="6"/>
  <c r="J1056" i="6" s="1"/>
  <c r="G1044" i="6"/>
  <c r="I1057" i="6" s="1"/>
  <c r="H1044" i="6"/>
  <c r="J1057" i="6" s="1"/>
  <c r="G1045" i="6"/>
  <c r="I1058" i="6" s="1"/>
  <c r="H1045" i="6"/>
  <c r="J1058" i="6" s="1"/>
  <c r="G1046" i="6"/>
  <c r="I1059" i="6" s="1"/>
  <c r="K1059" i="6" s="1"/>
  <c r="L1059" i="6" s="1"/>
  <c r="H1046" i="6"/>
  <c r="J1059" i="6" s="1"/>
  <c r="G1047" i="6"/>
  <c r="I1060" i="6" s="1"/>
  <c r="K1060" i="6" s="1"/>
  <c r="L1060" i="6" s="1"/>
  <c r="H1047" i="6"/>
  <c r="J1060" i="6" s="1"/>
  <c r="G1048" i="6"/>
  <c r="I1061" i="6" s="1"/>
  <c r="H1048" i="6"/>
  <c r="J1061" i="6" s="1"/>
  <c r="G1049" i="6"/>
  <c r="I1062" i="6" s="1"/>
  <c r="H1049" i="6"/>
  <c r="J1062" i="6" s="1"/>
  <c r="G1050" i="6"/>
  <c r="I1063" i="6" s="1"/>
  <c r="K1063" i="6" s="1"/>
  <c r="L1063" i="6" s="1"/>
  <c r="H1050" i="6"/>
  <c r="J1063" i="6" s="1"/>
  <c r="G1051" i="6"/>
  <c r="I1064" i="6" s="1"/>
  <c r="K1064" i="6" s="1"/>
  <c r="L1064" i="6" s="1"/>
  <c r="H1051" i="6"/>
  <c r="J1064" i="6" s="1"/>
  <c r="G1052" i="6"/>
  <c r="I1065" i="6" s="1"/>
  <c r="H1052" i="6"/>
  <c r="J1065" i="6" s="1"/>
  <c r="G1053" i="6"/>
  <c r="I1066" i="6" s="1"/>
  <c r="H1053" i="6"/>
  <c r="J1066" i="6" s="1"/>
  <c r="G1054" i="6"/>
  <c r="I1067" i="6" s="1"/>
  <c r="H1054" i="6"/>
  <c r="J1067" i="6" s="1"/>
  <c r="G1055" i="6"/>
  <c r="I1068" i="6" s="1"/>
  <c r="K1068" i="6" s="1"/>
  <c r="L1068" i="6" s="1"/>
  <c r="H1055" i="6"/>
  <c r="J1068" i="6" s="1"/>
  <c r="G1056" i="6"/>
  <c r="I1069" i="6" s="1"/>
  <c r="H1056" i="6"/>
  <c r="J1069" i="6" s="1"/>
  <c r="G1057" i="6"/>
  <c r="I1070" i="6" s="1"/>
  <c r="K1070" i="6" s="1"/>
  <c r="L1070" i="6" s="1"/>
  <c r="H1057" i="6"/>
  <c r="J1070" i="6" s="1"/>
  <c r="G1058" i="6"/>
  <c r="I1071" i="6" s="1"/>
  <c r="K1071" i="6" s="1"/>
  <c r="L1071" i="6" s="1"/>
  <c r="H1058" i="6"/>
  <c r="J1071" i="6" s="1"/>
  <c r="G1059" i="6"/>
  <c r="I1072" i="6" s="1"/>
  <c r="K1072" i="6" s="1"/>
  <c r="L1072" i="6" s="1"/>
  <c r="H1059" i="6"/>
  <c r="J1072" i="6" s="1"/>
  <c r="G1060" i="6"/>
  <c r="I1073" i="6" s="1"/>
  <c r="H1060" i="6"/>
  <c r="J1073" i="6" s="1"/>
  <c r="G1061" i="6"/>
  <c r="I1074" i="6" s="1"/>
  <c r="K1074" i="6" s="1"/>
  <c r="L1074" i="6" s="1"/>
  <c r="H1061" i="6"/>
  <c r="J1074" i="6" s="1"/>
  <c r="G1062" i="6"/>
  <c r="I1075" i="6" s="1"/>
  <c r="K1075" i="6" s="1"/>
  <c r="L1075" i="6" s="1"/>
  <c r="H1062" i="6"/>
  <c r="J1075" i="6" s="1"/>
  <c r="G1063" i="6"/>
  <c r="I1076" i="6" s="1"/>
  <c r="K1076" i="6" s="1"/>
  <c r="L1076" i="6" s="1"/>
  <c r="H1063" i="6"/>
  <c r="J1076" i="6" s="1"/>
  <c r="G1064" i="6"/>
  <c r="I1077" i="6" s="1"/>
  <c r="H1064" i="6"/>
  <c r="J1077" i="6" s="1"/>
  <c r="G1065" i="6"/>
  <c r="I1078" i="6" s="1"/>
  <c r="H1065" i="6"/>
  <c r="J1078" i="6" s="1"/>
  <c r="G1066" i="6"/>
  <c r="I1079" i="6" s="1"/>
  <c r="K1079" i="6" s="1"/>
  <c r="L1079" i="6" s="1"/>
  <c r="H1066" i="6"/>
  <c r="J1079" i="6" s="1"/>
  <c r="G1067" i="6"/>
  <c r="I1080" i="6" s="1"/>
  <c r="K1080" i="6" s="1"/>
  <c r="L1080" i="6" s="1"/>
  <c r="H1067" i="6"/>
  <c r="J1080" i="6" s="1"/>
  <c r="G1068" i="6"/>
  <c r="I1081" i="6" s="1"/>
  <c r="H1068" i="6"/>
  <c r="J1081" i="6" s="1"/>
  <c r="G1069" i="6"/>
  <c r="I1082" i="6" s="1"/>
  <c r="H1069" i="6"/>
  <c r="J1082" i="6" s="1"/>
  <c r="G1070" i="6"/>
  <c r="I1083" i="6" s="1"/>
  <c r="H1070" i="6"/>
  <c r="J1083" i="6" s="1"/>
  <c r="G1071" i="6"/>
  <c r="I1084" i="6" s="1"/>
  <c r="K1084" i="6" s="1"/>
  <c r="L1084" i="6" s="1"/>
  <c r="H1071" i="6"/>
  <c r="J1084" i="6" s="1"/>
  <c r="G1072" i="6"/>
  <c r="I1085" i="6" s="1"/>
  <c r="H1072" i="6"/>
  <c r="J1085" i="6" s="1"/>
  <c r="G1073" i="6"/>
  <c r="I1086" i="6" s="1"/>
  <c r="K1086" i="6" s="1"/>
  <c r="L1086" i="6" s="1"/>
  <c r="H1073" i="6"/>
  <c r="J1086" i="6" s="1"/>
  <c r="G1074" i="6"/>
  <c r="I1087" i="6" s="1"/>
  <c r="K1087" i="6" s="1"/>
  <c r="L1087" i="6" s="1"/>
  <c r="H1074" i="6"/>
  <c r="J1087" i="6" s="1"/>
  <c r="G1075" i="6"/>
  <c r="I1088" i="6" s="1"/>
  <c r="K1088" i="6" s="1"/>
  <c r="L1088" i="6" s="1"/>
  <c r="H1075" i="6"/>
  <c r="J1088" i="6" s="1"/>
  <c r="G1076" i="6"/>
  <c r="I1089" i="6" s="1"/>
  <c r="H1076" i="6"/>
  <c r="J1089" i="6" s="1"/>
  <c r="G1077" i="6"/>
  <c r="I1090" i="6" s="1"/>
  <c r="K1090" i="6" s="1"/>
  <c r="L1090" i="6" s="1"/>
  <c r="H1077" i="6"/>
  <c r="J1090" i="6" s="1"/>
  <c r="G1078" i="6"/>
  <c r="I1091" i="6" s="1"/>
  <c r="K1091" i="6" s="1"/>
  <c r="L1091" i="6" s="1"/>
  <c r="H1078" i="6"/>
  <c r="J1091" i="6" s="1"/>
  <c r="G1079" i="6"/>
  <c r="I1092" i="6" s="1"/>
  <c r="K1092" i="6" s="1"/>
  <c r="L1092" i="6" s="1"/>
  <c r="H1079" i="6"/>
  <c r="J1092" i="6" s="1"/>
  <c r="G1080" i="6"/>
  <c r="I1093" i="6" s="1"/>
  <c r="H1080" i="6"/>
  <c r="J1093" i="6" s="1"/>
  <c r="G1081" i="6"/>
  <c r="I1094" i="6" s="1"/>
  <c r="H1081" i="6"/>
  <c r="J1094" i="6" s="1"/>
  <c r="G1082" i="6"/>
  <c r="I1095" i="6" s="1"/>
  <c r="K1095" i="6" s="1"/>
  <c r="L1095" i="6" s="1"/>
  <c r="H1082" i="6"/>
  <c r="J1095" i="6" s="1"/>
  <c r="G1083" i="6"/>
  <c r="I1096" i="6" s="1"/>
  <c r="K1096" i="6" s="1"/>
  <c r="L1096" i="6" s="1"/>
  <c r="H1083" i="6"/>
  <c r="J1096" i="6" s="1"/>
  <c r="G1084" i="6"/>
  <c r="I1097" i="6" s="1"/>
  <c r="H1084" i="6"/>
  <c r="J1097" i="6" s="1"/>
  <c r="G1085" i="6"/>
  <c r="I1098" i="6" s="1"/>
  <c r="H1085" i="6"/>
  <c r="J1098" i="6" s="1"/>
  <c r="G1086" i="6"/>
  <c r="I1099" i="6" s="1"/>
  <c r="H1086" i="6"/>
  <c r="J1099" i="6" s="1"/>
  <c r="G1087" i="6"/>
  <c r="I1100" i="6" s="1"/>
  <c r="K1100" i="6" s="1"/>
  <c r="L1100" i="6" s="1"/>
  <c r="H1087" i="6"/>
  <c r="J1100" i="6" s="1"/>
  <c r="G1088" i="6"/>
  <c r="I1101" i="6" s="1"/>
  <c r="H1088" i="6"/>
  <c r="J1101" i="6" s="1"/>
  <c r="G1089" i="6"/>
  <c r="I1102" i="6" s="1"/>
  <c r="K1102" i="6" s="1"/>
  <c r="L1102" i="6" s="1"/>
  <c r="H1089" i="6"/>
  <c r="J1102" i="6" s="1"/>
  <c r="G1090" i="6"/>
  <c r="I1103" i="6" s="1"/>
  <c r="K1103" i="6" s="1"/>
  <c r="L1103" i="6" s="1"/>
  <c r="H1090" i="6"/>
  <c r="J1103" i="6" s="1"/>
  <c r="G1091" i="6"/>
  <c r="I1104" i="6" s="1"/>
  <c r="K1104" i="6" s="1"/>
  <c r="L1104" i="6" s="1"/>
  <c r="H1091" i="6"/>
  <c r="J1104" i="6" s="1"/>
  <c r="G1092" i="6"/>
  <c r="I1105" i="6" s="1"/>
  <c r="H1092" i="6"/>
  <c r="J1105" i="6" s="1"/>
  <c r="G1093" i="6"/>
  <c r="I1106" i="6" s="1"/>
  <c r="K1106" i="6" s="1"/>
  <c r="L1106" i="6" s="1"/>
  <c r="H1093" i="6"/>
  <c r="J1106" i="6" s="1"/>
  <c r="G1094" i="6"/>
  <c r="I1107" i="6" s="1"/>
  <c r="K1107" i="6" s="1"/>
  <c r="L1107" i="6" s="1"/>
  <c r="H1094" i="6"/>
  <c r="J1107" i="6" s="1"/>
  <c r="G1095" i="6"/>
  <c r="I1108" i="6" s="1"/>
  <c r="K1108" i="6" s="1"/>
  <c r="L1108" i="6" s="1"/>
  <c r="H1095" i="6"/>
  <c r="J1108" i="6" s="1"/>
  <c r="G1096" i="6"/>
  <c r="I1109" i="6" s="1"/>
  <c r="H1096" i="6"/>
  <c r="J1109" i="6" s="1"/>
  <c r="G1097" i="6"/>
  <c r="I1110" i="6" s="1"/>
  <c r="H1097" i="6"/>
  <c r="J1110" i="6" s="1"/>
  <c r="G1098" i="6"/>
  <c r="I1111" i="6" s="1"/>
  <c r="K1111" i="6" s="1"/>
  <c r="L1111" i="6" s="1"/>
  <c r="H1098" i="6"/>
  <c r="J1111" i="6" s="1"/>
  <c r="G1099" i="6"/>
  <c r="I1112" i="6" s="1"/>
  <c r="K1112" i="6" s="1"/>
  <c r="L1112" i="6" s="1"/>
  <c r="H1099" i="6"/>
  <c r="J1112" i="6" s="1"/>
  <c r="G1100" i="6"/>
  <c r="I1113" i="6" s="1"/>
  <c r="H1100" i="6"/>
  <c r="J1113" i="6" s="1"/>
  <c r="G1101" i="6"/>
  <c r="I1114" i="6" s="1"/>
  <c r="H1101" i="6"/>
  <c r="J1114" i="6" s="1"/>
  <c r="G1102" i="6"/>
  <c r="I1115" i="6" s="1"/>
  <c r="H1102" i="6"/>
  <c r="J1115" i="6" s="1"/>
  <c r="G1103" i="6"/>
  <c r="I1116" i="6" s="1"/>
  <c r="K1116" i="6" s="1"/>
  <c r="L1116" i="6" s="1"/>
  <c r="H1103" i="6"/>
  <c r="J1116" i="6" s="1"/>
  <c r="G1104" i="6"/>
  <c r="I1117" i="6" s="1"/>
  <c r="H1104" i="6"/>
  <c r="J1117" i="6" s="1"/>
  <c r="G1105" i="6"/>
  <c r="I1118" i="6" s="1"/>
  <c r="K1118" i="6" s="1"/>
  <c r="L1118" i="6" s="1"/>
  <c r="H1105" i="6"/>
  <c r="J1118" i="6" s="1"/>
  <c r="G1106" i="6"/>
  <c r="I1119" i="6" s="1"/>
  <c r="K1119" i="6" s="1"/>
  <c r="L1119" i="6" s="1"/>
  <c r="H1106" i="6"/>
  <c r="J1119" i="6" s="1"/>
  <c r="G1107" i="6"/>
  <c r="I1120" i="6" s="1"/>
  <c r="K1120" i="6" s="1"/>
  <c r="L1120" i="6" s="1"/>
  <c r="H1107" i="6"/>
  <c r="J1120" i="6" s="1"/>
  <c r="G1108" i="6"/>
  <c r="I1121" i="6" s="1"/>
  <c r="H1108" i="6"/>
  <c r="J1121" i="6" s="1"/>
  <c r="G1109" i="6"/>
  <c r="I1122" i="6" s="1"/>
  <c r="K1122" i="6" s="1"/>
  <c r="L1122" i="6" s="1"/>
  <c r="H1109" i="6"/>
  <c r="J1122" i="6" s="1"/>
  <c r="G1110" i="6"/>
  <c r="I1123" i="6" s="1"/>
  <c r="K1123" i="6" s="1"/>
  <c r="L1123" i="6" s="1"/>
  <c r="H1110" i="6"/>
  <c r="J1123" i="6" s="1"/>
  <c r="G1111" i="6"/>
  <c r="I1124" i="6" s="1"/>
  <c r="K1124" i="6" s="1"/>
  <c r="L1124" i="6" s="1"/>
  <c r="H1111" i="6"/>
  <c r="J1124" i="6" s="1"/>
  <c r="G1112" i="6"/>
  <c r="I1125" i="6" s="1"/>
  <c r="H1112" i="6"/>
  <c r="J1125" i="6" s="1"/>
  <c r="G1113" i="6"/>
  <c r="I1126" i="6" s="1"/>
  <c r="H1113" i="6"/>
  <c r="J1126" i="6" s="1"/>
  <c r="G1114" i="6"/>
  <c r="I1127" i="6" s="1"/>
  <c r="K1127" i="6" s="1"/>
  <c r="L1127" i="6" s="1"/>
  <c r="H1114" i="6"/>
  <c r="J1127" i="6" s="1"/>
  <c r="G1115" i="6"/>
  <c r="I1128" i="6" s="1"/>
  <c r="K1128" i="6" s="1"/>
  <c r="L1128" i="6" s="1"/>
  <c r="H1115" i="6"/>
  <c r="J1128" i="6" s="1"/>
  <c r="G1116" i="6"/>
  <c r="I1129" i="6" s="1"/>
  <c r="H1116" i="6"/>
  <c r="J1129" i="6" s="1"/>
  <c r="G1117" i="6"/>
  <c r="I1130" i="6" s="1"/>
  <c r="H1117" i="6"/>
  <c r="J1130" i="6" s="1"/>
  <c r="G1118" i="6"/>
  <c r="I1131" i="6" s="1"/>
  <c r="H1118" i="6"/>
  <c r="J1131" i="6" s="1"/>
  <c r="G1119" i="6"/>
  <c r="I1132" i="6" s="1"/>
  <c r="K1132" i="6" s="1"/>
  <c r="L1132" i="6" s="1"/>
  <c r="H1119" i="6"/>
  <c r="J1132" i="6" s="1"/>
  <c r="G1120" i="6"/>
  <c r="I1133" i="6" s="1"/>
  <c r="H1120" i="6"/>
  <c r="J1133" i="6" s="1"/>
  <c r="G1121" i="6"/>
  <c r="I1134" i="6" s="1"/>
  <c r="K1134" i="6" s="1"/>
  <c r="L1134" i="6" s="1"/>
  <c r="H1121" i="6"/>
  <c r="J1134" i="6" s="1"/>
  <c r="G1122" i="6"/>
  <c r="I1135" i="6" s="1"/>
  <c r="K1135" i="6" s="1"/>
  <c r="L1135" i="6" s="1"/>
  <c r="H1122" i="6"/>
  <c r="J1135" i="6" s="1"/>
  <c r="G1123" i="6"/>
  <c r="I1136" i="6" s="1"/>
  <c r="K1136" i="6" s="1"/>
  <c r="L1136" i="6" s="1"/>
  <c r="H1123" i="6"/>
  <c r="J1136" i="6" s="1"/>
  <c r="G1124" i="6"/>
  <c r="I1137" i="6" s="1"/>
  <c r="H1124" i="6"/>
  <c r="J1137" i="6" s="1"/>
  <c r="G1125" i="6"/>
  <c r="I1138" i="6" s="1"/>
  <c r="K1138" i="6" s="1"/>
  <c r="L1138" i="6" s="1"/>
  <c r="H1125" i="6"/>
  <c r="J1138" i="6" s="1"/>
  <c r="G1126" i="6"/>
  <c r="I1139" i="6" s="1"/>
  <c r="K1139" i="6" s="1"/>
  <c r="L1139" i="6" s="1"/>
  <c r="H1126" i="6"/>
  <c r="J1139" i="6" s="1"/>
  <c r="G1127" i="6"/>
  <c r="I1140" i="6" s="1"/>
  <c r="K1140" i="6" s="1"/>
  <c r="L1140" i="6" s="1"/>
  <c r="H1127" i="6"/>
  <c r="J1140" i="6" s="1"/>
  <c r="G1128" i="6"/>
  <c r="I1141" i="6" s="1"/>
  <c r="H1128" i="6"/>
  <c r="J1141" i="6" s="1"/>
  <c r="G1129" i="6"/>
  <c r="I1142" i="6" s="1"/>
  <c r="H1129" i="6"/>
  <c r="J1142" i="6" s="1"/>
  <c r="G1130" i="6"/>
  <c r="I1143" i="6" s="1"/>
  <c r="K1143" i="6" s="1"/>
  <c r="L1143" i="6" s="1"/>
  <c r="H1130" i="6"/>
  <c r="J1143" i="6" s="1"/>
  <c r="G1131" i="6"/>
  <c r="I1144" i="6" s="1"/>
  <c r="K1144" i="6" s="1"/>
  <c r="L1144" i="6" s="1"/>
  <c r="H1131" i="6"/>
  <c r="J1144" i="6" s="1"/>
  <c r="G1132" i="6"/>
  <c r="I1145" i="6" s="1"/>
  <c r="H1132" i="6"/>
  <c r="J1145" i="6" s="1"/>
  <c r="G1133" i="6"/>
  <c r="I1146" i="6" s="1"/>
  <c r="H1133" i="6"/>
  <c r="J1146" i="6" s="1"/>
  <c r="G1134" i="6"/>
  <c r="I1147" i="6" s="1"/>
  <c r="H1134" i="6"/>
  <c r="J1147" i="6" s="1"/>
  <c r="G1135" i="6"/>
  <c r="I1148" i="6" s="1"/>
  <c r="K1148" i="6" s="1"/>
  <c r="L1148" i="6" s="1"/>
  <c r="H1135" i="6"/>
  <c r="J1148" i="6" s="1"/>
  <c r="G1136" i="6"/>
  <c r="I1149" i="6" s="1"/>
  <c r="H1136" i="6"/>
  <c r="J1149" i="6" s="1"/>
  <c r="G1137" i="6"/>
  <c r="I1150" i="6" s="1"/>
  <c r="K1150" i="6" s="1"/>
  <c r="L1150" i="6" s="1"/>
  <c r="H1137" i="6"/>
  <c r="J1150" i="6" s="1"/>
  <c r="G1138" i="6"/>
  <c r="I1151" i="6" s="1"/>
  <c r="K1151" i="6" s="1"/>
  <c r="L1151" i="6" s="1"/>
  <c r="H1138" i="6"/>
  <c r="J1151" i="6" s="1"/>
  <c r="G1139" i="6"/>
  <c r="I1152" i="6" s="1"/>
  <c r="K1152" i="6" s="1"/>
  <c r="L1152" i="6" s="1"/>
  <c r="H1139" i="6"/>
  <c r="J1152" i="6" s="1"/>
  <c r="G1140" i="6"/>
  <c r="I1153" i="6" s="1"/>
  <c r="H1140" i="6"/>
  <c r="J1153" i="6" s="1"/>
  <c r="G1141" i="6"/>
  <c r="I1154" i="6" s="1"/>
  <c r="K1154" i="6" s="1"/>
  <c r="L1154" i="6" s="1"/>
  <c r="H1141" i="6"/>
  <c r="J1154" i="6" s="1"/>
  <c r="G1142" i="6"/>
  <c r="I1155" i="6" s="1"/>
  <c r="K1155" i="6" s="1"/>
  <c r="L1155" i="6" s="1"/>
  <c r="H1142" i="6"/>
  <c r="J1155" i="6" s="1"/>
  <c r="G1143" i="6"/>
  <c r="I1156" i="6" s="1"/>
  <c r="K1156" i="6" s="1"/>
  <c r="L1156" i="6" s="1"/>
  <c r="H1143" i="6"/>
  <c r="J1156" i="6" s="1"/>
  <c r="G1144" i="6"/>
  <c r="I1157" i="6" s="1"/>
  <c r="H1144" i="6"/>
  <c r="J1157" i="6" s="1"/>
  <c r="G1145" i="6"/>
  <c r="I1158" i="6" s="1"/>
  <c r="H1145" i="6"/>
  <c r="J1158" i="6" s="1"/>
  <c r="G1146" i="6"/>
  <c r="I1159" i="6" s="1"/>
  <c r="K1159" i="6" s="1"/>
  <c r="L1159" i="6" s="1"/>
  <c r="H1146" i="6"/>
  <c r="J1159" i="6" s="1"/>
  <c r="G1147" i="6"/>
  <c r="I1160" i="6" s="1"/>
  <c r="K1160" i="6" s="1"/>
  <c r="L1160" i="6" s="1"/>
  <c r="H1147" i="6"/>
  <c r="J1160" i="6" s="1"/>
  <c r="G1148" i="6"/>
  <c r="I1161" i="6" s="1"/>
  <c r="H1148" i="6"/>
  <c r="J1161" i="6" s="1"/>
  <c r="G1149" i="6"/>
  <c r="I1162" i="6" s="1"/>
  <c r="H1149" i="6"/>
  <c r="J1162" i="6" s="1"/>
  <c r="G1150" i="6"/>
  <c r="I1163" i="6" s="1"/>
  <c r="H1150" i="6"/>
  <c r="J1163" i="6" s="1"/>
  <c r="G1151" i="6"/>
  <c r="I1164" i="6" s="1"/>
  <c r="K1164" i="6" s="1"/>
  <c r="L1164" i="6" s="1"/>
  <c r="H1151" i="6"/>
  <c r="J1164" i="6" s="1"/>
  <c r="G1152" i="6"/>
  <c r="I1165" i="6" s="1"/>
  <c r="H1152" i="6"/>
  <c r="J1165" i="6" s="1"/>
  <c r="G1153" i="6"/>
  <c r="I1166" i="6" s="1"/>
  <c r="K1166" i="6" s="1"/>
  <c r="L1166" i="6" s="1"/>
  <c r="H1153" i="6"/>
  <c r="J1166" i="6" s="1"/>
  <c r="G1154" i="6"/>
  <c r="I1167" i="6" s="1"/>
  <c r="K1167" i="6" s="1"/>
  <c r="L1167" i="6" s="1"/>
  <c r="H1154" i="6"/>
  <c r="J1167" i="6" s="1"/>
  <c r="G1155" i="6"/>
  <c r="I1168" i="6" s="1"/>
  <c r="K1168" i="6" s="1"/>
  <c r="L1168" i="6" s="1"/>
  <c r="H1155" i="6"/>
  <c r="J1168" i="6" s="1"/>
  <c r="G1156" i="6"/>
  <c r="I1169" i="6" s="1"/>
  <c r="H1156" i="6"/>
  <c r="J1169" i="6" s="1"/>
  <c r="G1157" i="6"/>
  <c r="I1170" i="6" s="1"/>
  <c r="K1170" i="6" s="1"/>
  <c r="L1170" i="6" s="1"/>
  <c r="H1157" i="6"/>
  <c r="J1170" i="6" s="1"/>
  <c r="G1158" i="6"/>
  <c r="I1171" i="6" s="1"/>
  <c r="K1171" i="6" s="1"/>
  <c r="L1171" i="6" s="1"/>
  <c r="H1158" i="6"/>
  <c r="J1171" i="6" s="1"/>
  <c r="G1159" i="6"/>
  <c r="I1172" i="6" s="1"/>
  <c r="K1172" i="6" s="1"/>
  <c r="L1172" i="6" s="1"/>
  <c r="H1159" i="6"/>
  <c r="J1172" i="6" s="1"/>
  <c r="G1160" i="6"/>
  <c r="I1173" i="6" s="1"/>
  <c r="H1160" i="6"/>
  <c r="J1173" i="6" s="1"/>
  <c r="G1161" i="6"/>
  <c r="I1174" i="6" s="1"/>
  <c r="H1161" i="6"/>
  <c r="J1174" i="6" s="1"/>
  <c r="G1162" i="6"/>
  <c r="I1175" i="6" s="1"/>
  <c r="K1175" i="6" s="1"/>
  <c r="L1175" i="6" s="1"/>
  <c r="H1162" i="6"/>
  <c r="J1175" i="6" s="1"/>
  <c r="G1163" i="6"/>
  <c r="I1176" i="6" s="1"/>
  <c r="K1176" i="6" s="1"/>
  <c r="L1176" i="6" s="1"/>
  <c r="H1163" i="6"/>
  <c r="J1176" i="6" s="1"/>
  <c r="G1164" i="6"/>
  <c r="I1177" i="6" s="1"/>
  <c r="H1164" i="6"/>
  <c r="J1177" i="6" s="1"/>
  <c r="G1165" i="6"/>
  <c r="I1178" i="6" s="1"/>
  <c r="H1165" i="6"/>
  <c r="J1178" i="6" s="1"/>
  <c r="G1166" i="6"/>
  <c r="I1179" i="6" s="1"/>
  <c r="H1166" i="6"/>
  <c r="J1179" i="6" s="1"/>
  <c r="G1167" i="6"/>
  <c r="I1180" i="6" s="1"/>
  <c r="K1180" i="6" s="1"/>
  <c r="L1180" i="6" s="1"/>
  <c r="H1167" i="6"/>
  <c r="J1180" i="6" s="1"/>
  <c r="G1168" i="6"/>
  <c r="I1181" i="6" s="1"/>
  <c r="H1168" i="6"/>
  <c r="J1181" i="6" s="1"/>
  <c r="G1169" i="6"/>
  <c r="I1182" i="6" s="1"/>
  <c r="K1182" i="6" s="1"/>
  <c r="L1182" i="6" s="1"/>
  <c r="H1169" i="6"/>
  <c r="J1182" i="6" s="1"/>
  <c r="G1170" i="6"/>
  <c r="I1183" i="6" s="1"/>
  <c r="K1183" i="6" s="1"/>
  <c r="L1183" i="6" s="1"/>
  <c r="H1170" i="6"/>
  <c r="J1183" i="6" s="1"/>
  <c r="G1171" i="6"/>
  <c r="I1184" i="6" s="1"/>
  <c r="K1184" i="6" s="1"/>
  <c r="L1184" i="6" s="1"/>
  <c r="H1171" i="6"/>
  <c r="J1184" i="6" s="1"/>
  <c r="G1172" i="6"/>
  <c r="I1185" i="6" s="1"/>
  <c r="H1172" i="6"/>
  <c r="J1185" i="6" s="1"/>
  <c r="G1173" i="6"/>
  <c r="I1186" i="6" s="1"/>
  <c r="K1186" i="6" s="1"/>
  <c r="L1186" i="6" s="1"/>
  <c r="H1173" i="6"/>
  <c r="J1186" i="6" s="1"/>
  <c r="G1174" i="6"/>
  <c r="I1187" i="6" s="1"/>
  <c r="K1187" i="6" s="1"/>
  <c r="L1187" i="6" s="1"/>
  <c r="H1174" i="6"/>
  <c r="J1187" i="6" s="1"/>
  <c r="G1175" i="6"/>
  <c r="I1188" i="6" s="1"/>
  <c r="K1188" i="6" s="1"/>
  <c r="L1188" i="6" s="1"/>
  <c r="H1175" i="6"/>
  <c r="J1188" i="6" s="1"/>
  <c r="G1176" i="6"/>
  <c r="I1189" i="6" s="1"/>
  <c r="K1189" i="6" s="1"/>
  <c r="L1189" i="6" s="1"/>
  <c r="H1176" i="6"/>
  <c r="J1189" i="6" s="1"/>
  <c r="G1177" i="6"/>
  <c r="I1190" i="6" s="1"/>
  <c r="H1177" i="6"/>
  <c r="J1190" i="6" s="1"/>
  <c r="G1178" i="6"/>
  <c r="I1191" i="6" s="1"/>
  <c r="K1191" i="6" s="1"/>
  <c r="L1191" i="6" s="1"/>
  <c r="H1178" i="6"/>
  <c r="J1191" i="6" s="1"/>
  <c r="G1179" i="6"/>
  <c r="I1192" i="6" s="1"/>
  <c r="K1192" i="6" s="1"/>
  <c r="L1192" i="6" s="1"/>
  <c r="H1179" i="6"/>
  <c r="J1192" i="6" s="1"/>
  <c r="G1180" i="6"/>
  <c r="I1193" i="6" s="1"/>
  <c r="H1180" i="6"/>
  <c r="J1193" i="6" s="1"/>
  <c r="G1181" i="6"/>
  <c r="I1194" i="6" s="1"/>
  <c r="H1181" i="6"/>
  <c r="J1194" i="6" s="1"/>
  <c r="G1182" i="6"/>
  <c r="I1195" i="6" s="1"/>
  <c r="H1182" i="6"/>
  <c r="J1195" i="6" s="1"/>
  <c r="G1183" i="6"/>
  <c r="I1196" i="6" s="1"/>
  <c r="K1196" i="6" s="1"/>
  <c r="L1196" i="6" s="1"/>
  <c r="H1183" i="6"/>
  <c r="J1196" i="6" s="1"/>
  <c r="G1184" i="6"/>
  <c r="I1197" i="6" s="1"/>
  <c r="H1184" i="6"/>
  <c r="J1197" i="6" s="1"/>
  <c r="G1185" i="6"/>
  <c r="I1198" i="6" s="1"/>
  <c r="K1198" i="6" s="1"/>
  <c r="L1198" i="6" s="1"/>
  <c r="H1185" i="6"/>
  <c r="J1198" i="6" s="1"/>
  <c r="G1186" i="6"/>
  <c r="I1199" i="6" s="1"/>
  <c r="K1199" i="6" s="1"/>
  <c r="L1199" i="6" s="1"/>
  <c r="H1186" i="6"/>
  <c r="J1199" i="6" s="1"/>
  <c r="G1187" i="6"/>
  <c r="I1200" i="6" s="1"/>
  <c r="K1200" i="6" s="1"/>
  <c r="L1200" i="6" s="1"/>
  <c r="H1187" i="6"/>
  <c r="J1200" i="6" s="1"/>
  <c r="G1188" i="6"/>
  <c r="I1201" i="6" s="1"/>
  <c r="H1188" i="6"/>
  <c r="J1201" i="6" s="1"/>
  <c r="G1189" i="6"/>
  <c r="I1202" i="6" s="1"/>
  <c r="K1202" i="6" s="1"/>
  <c r="L1202" i="6" s="1"/>
  <c r="H1189" i="6"/>
  <c r="J1202" i="6" s="1"/>
  <c r="G1190" i="6"/>
  <c r="I1203" i="6" s="1"/>
  <c r="K1203" i="6" s="1"/>
  <c r="L1203" i="6" s="1"/>
  <c r="H1190" i="6"/>
  <c r="J1203" i="6" s="1"/>
  <c r="G1191" i="6"/>
  <c r="I1204" i="6" s="1"/>
  <c r="K1204" i="6" s="1"/>
  <c r="L1204" i="6" s="1"/>
  <c r="H1191" i="6"/>
  <c r="J1204" i="6" s="1"/>
  <c r="G1192" i="6"/>
  <c r="I1205" i="6" s="1"/>
  <c r="K1205" i="6" s="1"/>
  <c r="L1205" i="6" s="1"/>
  <c r="H1192" i="6"/>
  <c r="J1205" i="6" s="1"/>
  <c r="G1193" i="6"/>
  <c r="I1206" i="6" s="1"/>
  <c r="H1193" i="6"/>
  <c r="J1206" i="6" s="1"/>
  <c r="G1194" i="6"/>
  <c r="I1207" i="6" s="1"/>
  <c r="K1207" i="6" s="1"/>
  <c r="L1207" i="6" s="1"/>
  <c r="H1194" i="6"/>
  <c r="J1207" i="6" s="1"/>
  <c r="G1195" i="6"/>
  <c r="I1208" i="6" s="1"/>
  <c r="K1208" i="6" s="1"/>
  <c r="L1208" i="6" s="1"/>
  <c r="H1195" i="6"/>
  <c r="J1208" i="6" s="1"/>
  <c r="G1196" i="6"/>
  <c r="I1209" i="6" s="1"/>
  <c r="H1196" i="6"/>
  <c r="J1209" i="6" s="1"/>
  <c r="G1197" i="6"/>
  <c r="I1210" i="6" s="1"/>
  <c r="H1197" i="6"/>
  <c r="J1210" i="6" s="1"/>
  <c r="G1198" i="6"/>
  <c r="I1211" i="6" s="1"/>
  <c r="H1198" i="6"/>
  <c r="J1211" i="6" s="1"/>
  <c r="G1199" i="6"/>
  <c r="I1212" i="6" s="1"/>
  <c r="H1199" i="6"/>
  <c r="J1212" i="6" s="1"/>
  <c r="G1200" i="6"/>
  <c r="I1213" i="6" s="1"/>
  <c r="K1213" i="6" s="1"/>
  <c r="L1213" i="6" s="1"/>
  <c r="H1200" i="6"/>
  <c r="J1213" i="6" s="1"/>
  <c r="G1201" i="6"/>
  <c r="I1214" i="6" s="1"/>
  <c r="K1214" i="6" s="1"/>
  <c r="L1214" i="6" s="1"/>
  <c r="H1201" i="6"/>
  <c r="J1214" i="6" s="1"/>
  <c r="G1202" i="6"/>
  <c r="I1215" i="6" s="1"/>
  <c r="K1215" i="6" s="1"/>
  <c r="L1215" i="6" s="1"/>
  <c r="H1202" i="6"/>
  <c r="J1215" i="6" s="1"/>
  <c r="G1203" i="6"/>
  <c r="I1216" i="6" s="1"/>
  <c r="K1216" i="6" s="1"/>
  <c r="L1216" i="6" s="1"/>
  <c r="H1203" i="6"/>
  <c r="J1216" i="6" s="1"/>
  <c r="G1204" i="6"/>
  <c r="I1217" i="6" s="1"/>
  <c r="K1217" i="6" s="1"/>
  <c r="L1217" i="6" s="1"/>
  <c r="H1204" i="6"/>
  <c r="J1217" i="6" s="1"/>
  <c r="G1205" i="6"/>
  <c r="I1218" i="6" s="1"/>
  <c r="H1205" i="6"/>
  <c r="J1218" i="6" s="1"/>
  <c r="G1206" i="6"/>
  <c r="I1219" i="6" s="1"/>
  <c r="H1206" i="6"/>
  <c r="J1219" i="6" s="1"/>
  <c r="G1207" i="6"/>
  <c r="I1220" i="6" s="1"/>
  <c r="H1207" i="6"/>
  <c r="J1220" i="6" s="1"/>
  <c r="G1208" i="6"/>
  <c r="I1221" i="6" s="1"/>
  <c r="K1221" i="6" s="1"/>
  <c r="L1221" i="6" s="1"/>
  <c r="H1208" i="6"/>
  <c r="J1221" i="6" s="1"/>
  <c r="G1209" i="6"/>
  <c r="I1222" i="6" s="1"/>
  <c r="K1222" i="6" s="1"/>
  <c r="L1222" i="6" s="1"/>
  <c r="H1209" i="6"/>
  <c r="J1222" i="6" s="1"/>
  <c r="G1210" i="6"/>
  <c r="I1223" i="6" s="1"/>
  <c r="K1223" i="6" s="1"/>
  <c r="L1223" i="6" s="1"/>
  <c r="H1210" i="6"/>
  <c r="J1223" i="6" s="1"/>
  <c r="G1211" i="6"/>
  <c r="I1224" i="6" s="1"/>
  <c r="K1224" i="6" s="1"/>
  <c r="L1224" i="6" s="1"/>
  <c r="H1211" i="6"/>
  <c r="J1224" i="6" s="1"/>
  <c r="G1212" i="6"/>
  <c r="I1225" i="6" s="1"/>
  <c r="K1225" i="6" s="1"/>
  <c r="L1225" i="6" s="1"/>
  <c r="H1212" i="6"/>
  <c r="J1225" i="6" s="1"/>
  <c r="G1213" i="6"/>
  <c r="I1226" i="6" s="1"/>
  <c r="H1213" i="6"/>
  <c r="J1226" i="6" s="1"/>
  <c r="G1214" i="6"/>
  <c r="I1227" i="6" s="1"/>
  <c r="H1214" i="6"/>
  <c r="J1227" i="6" s="1"/>
  <c r="G1215" i="6"/>
  <c r="I1228" i="6" s="1"/>
  <c r="H1215" i="6"/>
  <c r="J1228" i="6" s="1"/>
  <c r="G1216" i="6"/>
  <c r="I1229" i="6" s="1"/>
  <c r="K1229" i="6" s="1"/>
  <c r="L1229" i="6" s="1"/>
  <c r="H1216" i="6"/>
  <c r="J1229" i="6" s="1"/>
  <c r="G1217" i="6"/>
  <c r="I1230" i="6" s="1"/>
  <c r="K1230" i="6" s="1"/>
  <c r="L1230" i="6" s="1"/>
  <c r="H1217" i="6"/>
  <c r="J1230" i="6" s="1"/>
  <c r="G1218" i="6"/>
  <c r="I1231" i="6" s="1"/>
  <c r="K1231" i="6" s="1"/>
  <c r="L1231" i="6" s="1"/>
  <c r="H1218" i="6"/>
  <c r="J1231" i="6" s="1"/>
  <c r="G1219" i="6"/>
  <c r="I1232" i="6" s="1"/>
  <c r="K1232" i="6" s="1"/>
  <c r="L1232" i="6" s="1"/>
  <c r="H1219" i="6"/>
  <c r="J1232" i="6" s="1"/>
  <c r="G1220" i="6"/>
  <c r="I1233" i="6" s="1"/>
  <c r="K1233" i="6" s="1"/>
  <c r="L1233" i="6" s="1"/>
  <c r="H1220" i="6"/>
  <c r="J1233" i="6" s="1"/>
  <c r="G1221" i="6"/>
  <c r="I1234" i="6" s="1"/>
  <c r="K1234" i="6" s="1"/>
  <c r="L1234" i="6" s="1"/>
  <c r="H1221" i="6"/>
  <c r="J1234" i="6" s="1"/>
  <c r="G1222" i="6"/>
  <c r="I1235" i="6" s="1"/>
  <c r="K1235" i="6" s="1"/>
  <c r="L1235" i="6" s="1"/>
  <c r="H1222" i="6"/>
  <c r="J1235" i="6" s="1"/>
  <c r="G1223" i="6"/>
  <c r="I1236" i="6" s="1"/>
  <c r="H1223" i="6"/>
  <c r="J1236" i="6" s="1"/>
  <c r="G1224" i="6"/>
  <c r="I1237" i="6" s="1"/>
  <c r="K1237" i="6" s="1"/>
  <c r="L1237" i="6" s="1"/>
  <c r="H1224" i="6"/>
  <c r="J1237" i="6" s="1"/>
  <c r="G1225" i="6"/>
  <c r="I1238" i="6" s="1"/>
  <c r="H1225" i="6"/>
  <c r="J1238" i="6" s="1"/>
  <c r="G1226" i="6"/>
  <c r="I1239" i="6" s="1"/>
  <c r="K1239" i="6" s="1"/>
  <c r="L1239" i="6" s="1"/>
  <c r="H1226" i="6"/>
  <c r="J1239" i="6" s="1"/>
  <c r="G1227" i="6"/>
  <c r="I1240" i="6" s="1"/>
  <c r="H1227" i="6"/>
  <c r="J1240" i="6" s="1"/>
  <c r="G1228" i="6"/>
  <c r="I1241" i="6" s="1"/>
  <c r="K1241" i="6" s="1"/>
  <c r="L1241" i="6" s="1"/>
  <c r="H1228" i="6"/>
  <c r="J1241" i="6" s="1"/>
  <c r="G1229" i="6"/>
  <c r="I1242" i="6" s="1"/>
  <c r="H1229" i="6"/>
  <c r="J1242" i="6" s="1"/>
  <c r="G1230" i="6"/>
  <c r="I1243" i="6" s="1"/>
  <c r="K1243" i="6" s="1"/>
  <c r="L1243" i="6" s="1"/>
  <c r="H1230" i="6"/>
  <c r="J1243" i="6" s="1"/>
  <c r="G1231" i="6"/>
  <c r="I1244" i="6" s="1"/>
  <c r="H1231" i="6"/>
  <c r="J1244" i="6" s="1"/>
  <c r="G1232" i="6"/>
  <c r="I1245" i="6" s="1"/>
  <c r="K1245" i="6" s="1"/>
  <c r="L1245" i="6" s="1"/>
  <c r="H1232" i="6"/>
  <c r="J1245" i="6" s="1"/>
  <c r="G1233" i="6"/>
  <c r="I1246" i="6" s="1"/>
  <c r="H1233" i="6"/>
  <c r="J1246" i="6" s="1"/>
  <c r="G1234" i="6"/>
  <c r="I1247" i="6" s="1"/>
  <c r="K1247" i="6" s="1"/>
  <c r="L1247" i="6" s="1"/>
  <c r="H1234" i="6"/>
  <c r="J1247" i="6" s="1"/>
  <c r="G1235" i="6"/>
  <c r="I1248" i="6" s="1"/>
  <c r="H1235" i="6"/>
  <c r="J1248" i="6" s="1"/>
  <c r="G1236" i="6"/>
  <c r="I1249" i="6" s="1"/>
  <c r="K1249" i="6" s="1"/>
  <c r="L1249" i="6" s="1"/>
  <c r="H1236" i="6"/>
  <c r="J1249" i="6" s="1"/>
  <c r="G1237" i="6"/>
  <c r="I1250" i="6" s="1"/>
  <c r="H1237" i="6"/>
  <c r="J1250" i="6" s="1"/>
  <c r="G1238" i="6"/>
  <c r="I1251" i="6" s="1"/>
  <c r="K1251" i="6" s="1"/>
  <c r="L1251" i="6" s="1"/>
  <c r="H1238" i="6"/>
  <c r="J1251" i="6" s="1"/>
  <c r="G1239" i="6"/>
  <c r="I1252" i="6" s="1"/>
  <c r="H1239" i="6"/>
  <c r="J1252" i="6" s="1"/>
  <c r="G1240" i="6"/>
  <c r="I1253" i="6" s="1"/>
  <c r="K1253" i="6" s="1"/>
  <c r="L1253" i="6" s="1"/>
  <c r="H1240" i="6"/>
  <c r="J1253" i="6" s="1"/>
  <c r="G1241" i="6"/>
  <c r="I1254" i="6" s="1"/>
  <c r="H1241" i="6"/>
  <c r="J1254" i="6" s="1"/>
  <c r="G1242" i="6"/>
  <c r="I1255" i="6" s="1"/>
  <c r="K1255" i="6" s="1"/>
  <c r="L1255" i="6" s="1"/>
  <c r="H1242" i="6"/>
  <c r="J1255" i="6" s="1"/>
  <c r="G1243" i="6"/>
  <c r="I1256" i="6" s="1"/>
  <c r="H1243" i="6"/>
  <c r="J1256" i="6" s="1"/>
  <c r="G1244" i="6"/>
  <c r="I1257" i="6" s="1"/>
  <c r="K1257" i="6" s="1"/>
  <c r="L1257" i="6" s="1"/>
  <c r="H1244" i="6"/>
  <c r="J1257" i="6" s="1"/>
  <c r="G1245" i="6"/>
  <c r="I1258" i="6" s="1"/>
  <c r="H1245" i="6"/>
  <c r="J1258" i="6" s="1"/>
  <c r="G1246" i="6"/>
  <c r="I1259" i="6" s="1"/>
  <c r="K1259" i="6" s="1"/>
  <c r="L1259" i="6" s="1"/>
  <c r="H1246" i="6"/>
  <c r="J1259" i="6" s="1"/>
  <c r="G1247" i="6"/>
  <c r="I1260" i="6" s="1"/>
  <c r="K1260" i="6" s="1"/>
  <c r="L1260" i="6" s="1"/>
  <c r="H1247" i="6"/>
  <c r="J1260" i="6" s="1"/>
  <c r="G1248" i="6"/>
  <c r="I1261" i="6" s="1"/>
  <c r="K1261" i="6" s="1"/>
  <c r="L1261" i="6" s="1"/>
  <c r="H1248" i="6"/>
  <c r="J1261" i="6" s="1"/>
  <c r="G1249" i="6"/>
  <c r="H1249" i="6"/>
  <c r="G1250" i="6"/>
  <c r="H1250" i="6"/>
  <c r="G1251" i="6"/>
  <c r="H1251" i="6"/>
  <c r="G1252" i="6"/>
  <c r="H1252" i="6"/>
  <c r="G1253" i="6"/>
  <c r="H1253" i="6"/>
  <c r="G1254" i="6"/>
  <c r="H1254" i="6"/>
  <c r="G1255" i="6"/>
  <c r="H1255" i="6"/>
  <c r="G1256" i="6"/>
  <c r="H1256" i="6"/>
  <c r="G1257" i="6"/>
  <c r="H1257" i="6"/>
  <c r="G1258" i="6"/>
  <c r="H1258" i="6"/>
  <c r="G1259" i="6"/>
  <c r="H1259" i="6"/>
  <c r="G1260" i="6"/>
  <c r="H1260" i="6"/>
  <c r="G1261" i="6"/>
  <c r="H1261" i="6"/>
  <c r="H5" i="6"/>
  <c r="J18" i="6" s="1"/>
  <c r="G5" i="6"/>
  <c r="I18" i="6" s="1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6" i="4"/>
  <c r="K1256" i="6" l="1"/>
  <c r="L1256" i="6" s="1"/>
  <c r="K1252" i="6"/>
  <c r="L1252" i="6" s="1"/>
  <c r="K1248" i="6"/>
  <c r="L1248" i="6" s="1"/>
  <c r="K1244" i="6"/>
  <c r="L1244" i="6" s="1"/>
  <c r="K1240" i="6"/>
  <c r="L1240" i="6" s="1"/>
  <c r="K1236" i="6"/>
  <c r="L1236" i="6" s="1"/>
  <c r="K1228" i="6"/>
  <c r="L1228" i="6" s="1"/>
  <c r="K1220" i="6"/>
  <c r="L1220" i="6" s="1"/>
  <c r="K1212" i="6"/>
  <c r="L1212" i="6" s="1"/>
  <c r="K1048" i="6"/>
  <c r="L1048" i="6" s="1"/>
  <c r="K1032" i="6"/>
  <c r="L1032" i="6" s="1"/>
  <c r="K18" i="6"/>
  <c r="L18" i="6" s="1"/>
  <c r="K963" i="6"/>
  <c r="L963" i="6" s="1"/>
  <c r="K947" i="6"/>
  <c r="L947" i="6" s="1"/>
  <c r="K935" i="6"/>
  <c r="L935" i="6" s="1"/>
  <c r="K931" i="6"/>
  <c r="L931" i="6" s="1"/>
  <c r="K927" i="6"/>
  <c r="L927" i="6" s="1"/>
  <c r="K923" i="6"/>
  <c r="L923" i="6" s="1"/>
  <c r="K919" i="6"/>
  <c r="L919" i="6" s="1"/>
  <c r="K915" i="6"/>
  <c r="L915" i="6" s="1"/>
  <c r="K895" i="6"/>
  <c r="L895" i="6" s="1"/>
  <c r="K891" i="6"/>
  <c r="L891" i="6" s="1"/>
  <c r="K1258" i="6"/>
  <c r="L1258" i="6" s="1"/>
  <c r="K1254" i="6"/>
  <c r="L1254" i="6" s="1"/>
  <c r="K1250" i="6"/>
  <c r="L1250" i="6" s="1"/>
  <c r="K1246" i="6"/>
  <c r="L1246" i="6" s="1"/>
  <c r="K1242" i="6"/>
  <c r="L1242" i="6" s="1"/>
  <c r="K1238" i="6"/>
  <c r="L1238" i="6" s="1"/>
  <c r="K1226" i="6"/>
  <c r="L1226" i="6" s="1"/>
  <c r="K1218" i="6"/>
  <c r="L1218" i="6" s="1"/>
  <c r="K1210" i="6"/>
  <c r="L1210" i="6" s="1"/>
  <c r="K1206" i="6"/>
  <c r="L1206" i="6" s="1"/>
  <c r="K1194" i="6"/>
  <c r="L1194" i="6" s="1"/>
  <c r="K1190" i="6"/>
  <c r="L1190" i="6" s="1"/>
  <c r="K1178" i="6"/>
  <c r="L1178" i="6" s="1"/>
  <c r="K1174" i="6"/>
  <c r="L1174" i="6" s="1"/>
  <c r="K1162" i="6"/>
  <c r="L1162" i="6" s="1"/>
  <c r="K1158" i="6"/>
  <c r="L1158" i="6" s="1"/>
  <c r="K1146" i="6"/>
  <c r="L1146" i="6" s="1"/>
  <c r="K1142" i="6"/>
  <c r="L1142" i="6" s="1"/>
  <c r="K1130" i="6"/>
  <c r="L1130" i="6" s="1"/>
  <c r="K1126" i="6"/>
  <c r="L1126" i="6" s="1"/>
  <c r="K1114" i="6"/>
  <c r="L1114" i="6" s="1"/>
  <c r="K1110" i="6"/>
  <c r="L1110" i="6" s="1"/>
  <c r="K1098" i="6"/>
  <c r="L1098" i="6" s="1"/>
  <c r="K1094" i="6"/>
  <c r="L1094" i="6" s="1"/>
  <c r="K1082" i="6"/>
  <c r="L1082" i="6" s="1"/>
  <c r="K1078" i="6"/>
  <c r="L1078" i="6" s="1"/>
  <c r="K1066" i="6"/>
  <c r="L1066" i="6" s="1"/>
  <c r="K1062" i="6"/>
  <c r="L1062" i="6" s="1"/>
  <c r="K1058" i="6"/>
  <c r="L1058" i="6" s="1"/>
  <c r="K1050" i="6"/>
  <c r="L1050" i="6" s="1"/>
  <c r="K1046" i="6"/>
  <c r="L1046" i="6" s="1"/>
  <c r="K1042" i="6"/>
  <c r="L1042" i="6" s="1"/>
  <c r="K1034" i="6"/>
  <c r="L1034" i="6" s="1"/>
  <c r="K1030" i="6"/>
  <c r="L1030" i="6" s="1"/>
  <c r="K1026" i="6"/>
  <c r="L1026" i="6" s="1"/>
  <c r="K938" i="6"/>
  <c r="L938" i="6" s="1"/>
  <c r="K930" i="6"/>
  <c r="L930" i="6" s="1"/>
  <c r="K922" i="6"/>
  <c r="L922" i="6" s="1"/>
  <c r="K914" i="6"/>
  <c r="L914" i="6" s="1"/>
  <c r="K906" i="6"/>
  <c r="L906" i="6" s="1"/>
  <c r="K1173" i="6"/>
  <c r="L1173" i="6" s="1"/>
  <c r="K1157" i="6"/>
  <c r="L1157" i="6" s="1"/>
  <c r="K1141" i="6"/>
  <c r="L1141" i="6" s="1"/>
  <c r="K1125" i="6"/>
  <c r="L1125" i="6" s="1"/>
  <c r="K1109" i="6"/>
  <c r="L1109" i="6" s="1"/>
  <c r="K1093" i="6"/>
  <c r="L1093" i="6" s="1"/>
  <c r="K1077" i="6"/>
  <c r="L1077" i="6" s="1"/>
  <c r="K1061" i="6"/>
  <c r="L1061" i="6" s="1"/>
  <c r="K1053" i="6"/>
  <c r="L1053" i="6" s="1"/>
  <c r="K1049" i="6"/>
  <c r="L1049" i="6" s="1"/>
  <c r="K1045" i="6"/>
  <c r="L1045" i="6" s="1"/>
  <c r="K1041" i="6"/>
  <c r="L1041" i="6" s="1"/>
  <c r="K1037" i="6"/>
  <c r="L1037" i="6" s="1"/>
  <c r="K1033" i="6"/>
  <c r="L1033" i="6" s="1"/>
  <c r="K1029" i="6"/>
  <c r="L1029" i="6" s="1"/>
  <c r="K1025" i="6"/>
  <c r="L1025" i="6" s="1"/>
  <c r="K1021" i="6"/>
  <c r="L1021" i="6" s="1"/>
  <c r="K1017" i="6"/>
  <c r="L1017" i="6" s="1"/>
  <c r="K1013" i="6"/>
  <c r="L1013" i="6" s="1"/>
  <c r="K1009" i="6"/>
  <c r="L1009" i="6" s="1"/>
  <c r="K1005" i="6"/>
  <c r="L1005" i="6" s="1"/>
  <c r="K1001" i="6"/>
  <c r="L1001" i="6" s="1"/>
  <c r="K997" i="6"/>
  <c r="L997" i="6" s="1"/>
  <c r="K993" i="6"/>
  <c r="L993" i="6" s="1"/>
  <c r="K989" i="6"/>
  <c r="L989" i="6" s="1"/>
  <c r="K985" i="6"/>
  <c r="L985" i="6" s="1"/>
  <c r="K981" i="6"/>
  <c r="L981" i="6" s="1"/>
  <c r="K977" i="6"/>
  <c r="L977" i="6" s="1"/>
  <c r="K973" i="6"/>
  <c r="L973" i="6" s="1"/>
  <c r="K969" i="6"/>
  <c r="L969" i="6" s="1"/>
  <c r="K965" i="6"/>
  <c r="L965" i="6" s="1"/>
  <c r="K961" i="6"/>
  <c r="L961" i="6" s="1"/>
  <c r="K957" i="6"/>
  <c r="L957" i="6" s="1"/>
  <c r="K953" i="6"/>
  <c r="L953" i="6" s="1"/>
  <c r="K949" i="6"/>
  <c r="L949" i="6" s="1"/>
  <c r="K945" i="6"/>
  <c r="L945" i="6" s="1"/>
  <c r="K941" i="6"/>
  <c r="L941" i="6" s="1"/>
  <c r="K933" i="6"/>
  <c r="L933" i="6" s="1"/>
  <c r="K925" i="6"/>
  <c r="L925" i="6" s="1"/>
  <c r="K917" i="6"/>
  <c r="L917" i="6" s="1"/>
  <c r="J909" i="6"/>
  <c r="J905" i="6"/>
  <c r="J901" i="6"/>
  <c r="K901" i="6" s="1"/>
  <c r="L901" i="6" s="1"/>
  <c r="J897" i="6"/>
  <c r="K897" i="6" s="1"/>
  <c r="L897" i="6" s="1"/>
  <c r="J881" i="6"/>
  <c r="J877" i="6"/>
  <c r="J873" i="6"/>
  <c r="J869" i="6"/>
  <c r="J865" i="6"/>
  <c r="J861" i="6"/>
  <c r="J857" i="6"/>
  <c r="J853" i="6"/>
  <c r="J849" i="6"/>
  <c r="J845" i="6"/>
  <c r="J841" i="6"/>
  <c r="J837" i="6"/>
  <c r="J833" i="6"/>
  <c r="J829" i="6"/>
  <c r="J825" i="6"/>
  <c r="J821" i="6"/>
  <c r="J817" i="6"/>
  <c r="J813" i="6"/>
  <c r="J809" i="6"/>
  <c r="J805" i="6"/>
  <c r="J801" i="6"/>
  <c r="J797" i="6"/>
  <c r="J793" i="6"/>
  <c r="J789" i="6"/>
  <c r="J785" i="6"/>
  <c r="J781" i="6"/>
  <c r="J777" i="6"/>
  <c r="J773" i="6"/>
  <c r="J769" i="6"/>
  <c r="J765" i="6"/>
  <c r="J761" i="6"/>
  <c r="J757" i="6"/>
  <c r="J753" i="6"/>
  <c r="J749" i="6"/>
  <c r="J745" i="6"/>
  <c r="J741" i="6"/>
  <c r="J737" i="6"/>
  <c r="J733" i="6"/>
  <c r="J729" i="6"/>
  <c r="J725" i="6"/>
  <c r="J721" i="6"/>
  <c r="J717" i="6"/>
  <c r="J713" i="6"/>
  <c r="J709" i="6"/>
  <c r="J705" i="6"/>
  <c r="J701" i="6"/>
  <c r="J697" i="6"/>
  <c r="J693" i="6"/>
  <c r="J689" i="6"/>
  <c r="J685" i="6"/>
  <c r="J681" i="6"/>
  <c r="J677" i="6"/>
  <c r="J673" i="6"/>
  <c r="J669" i="6"/>
  <c r="J665" i="6"/>
  <c r="J661" i="6"/>
  <c r="J657" i="6"/>
  <c r="J653" i="6"/>
  <c r="J649" i="6"/>
  <c r="J645" i="6"/>
  <c r="J641" i="6"/>
  <c r="J637" i="6"/>
  <c r="J633" i="6"/>
  <c r="J629" i="6"/>
  <c r="J625" i="6"/>
  <c r="J621" i="6"/>
  <c r="J617" i="6"/>
  <c r="J613" i="6"/>
  <c r="J609" i="6"/>
  <c r="J605" i="6"/>
  <c r="J601" i="6"/>
  <c r="J597" i="6"/>
  <c r="J593" i="6"/>
  <c r="J589" i="6"/>
  <c r="J585" i="6"/>
  <c r="J581" i="6"/>
  <c r="J577" i="6"/>
  <c r="J573" i="6"/>
  <c r="J569" i="6"/>
  <c r="J565" i="6"/>
  <c r="J561" i="6"/>
  <c r="J557" i="6"/>
  <c r="J553" i="6"/>
  <c r="J549" i="6"/>
  <c r="J545" i="6"/>
  <c r="J541" i="6"/>
  <c r="J537" i="6"/>
  <c r="J533" i="6"/>
  <c r="J529" i="6"/>
  <c r="J525" i="6"/>
  <c r="J521" i="6"/>
  <c r="J517" i="6"/>
  <c r="J513" i="6"/>
  <c r="J509" i="6"/>
  <c r="J505" i="6"/>
  <c r="J501" i="6"/>
  <c r="J497" i="6"/>
  <c r="J493" i="6"/>
  <c r="J489" i="6"/>
  <c r="J485" i="6"/>
  <c r="J481" i="6"/>
  <c r="J477" i="6"/>
  <c r="J473" i="6"/>
  <c r="J469" i="6"/>
  <c r="J465" i="6"/>
  <c r="J461" i="6"/>
  <c r="J457" i="6"/>
  <c r="J453" i="6"/>
  <c r="J449" i="6"/>
  <c r="J445" i="6"/>
  <c r="J441" i="6"/>
  <c r="J437" i="6"/>
  <c r="J433" i="6"/>
  <c r="J429" i="6"/>
  <c r="J425" i="6"/>
  <c r="J421" i="6"/>
  <c r="J417" i="6"/>
  <c r="J413" i="6"/>
  <c r="J409" i="6"/>
  <c r="J405" i="6"/>
  <c r="J401" i="6"/>
  <c r="J397" i="6"/>
  <c r="J393" i="6"/>
  <c r="J389" i="6"/>
  <c r="J385" i="6"/>
  <c r="J381" i="6"/>
  <c r="J377" i="6"/>
  <c r="J373" i="6"/>
  <c r="J369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J317" i="6"/>
  <c r="J313" i="6"/>
  <c r="J309" i="6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J249" i="6"/>
  <c r="J245" i="6"/>
  <c r="J241" i="6"/>
  <c r="J237" i="6"/>
  <c r="J233" i="6"/>
  <c r="J229" i="6"/>
  <c r="J225" i="6"/>
  <c r="J221" i="6"/>
  <c r="J217" i="6"/>
  <c r="J213" i="6"/>
  <c r="J209" i="6"/>
  <c r="J205" i="6"/>
  <c r="J201" i="6"/>
  <c r="J197" i="6"/>
  <c r="J193" i="6"/>
  <c r="J189" i="6"/>
  <c r="J185" i="6"/>
  <c r="J181" i="6"/>
  <c r="J177" i="6"/>
  <c r="J173" i="6"/>
  <c r="J169" i="6"/>
  <c r="J165" i="6"/>
  <c r="J161" i="6"/>
  <c r="J157" i="6"/>
  <c r="J153" i="6"/>
  <c r="J149" i="6"/>
  <c r="J145" i="6"/>
  <c r="J141" i="6"/>
  <c r="J137" i="6"/>
  <c r="J133" i="6"/>
  <c r="J129" i="6"/>
  <c r="J125" i="6"/>
  <c r="J121" i="6"/>
  <c r="J117" i="6"/>
  <c r="J113" i="6"/>
  <c r="J109" i="6"/>
  <c r="J105" i="6"/>
  <c r="J101" i="6"/>
  <c r="J97" i="6"/>
  <c r="J93" i="6"/>
  <c r="J89" i="6"/>
  <c r="J85" i="6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J25" i="6"/>
  <c r="J21" i="6"/>
  <c r="I909" i="6"/>
  <c r="K909" i="6" s="1"/>
  <c r="L909" i="6" s="1"/>
  <c r="I905" i="6"/>
  <c r="I893" i="6"/>
  <c r="K893" i="6" s="1"/>
  <c r="L893" i="6" s="1"/>
  <c r="I889" i="6"/>
  <c r="K889" i="6" s="1"/>
  <c r="L889" i="6" s="1"/>
  <c r="I885" i="6"/>
  <c r="I881" i="6"/>
  <c r="K881" i="6" s="1"/>
  <c r="L881" i="6" s="1"/>
  <c r="I877" i="6"/>
  <c r="I873" i="6"/>
  <c r="I869" i="6"/>
  <c r="I865" i="6"/>
  <c r="K865" i="6" s="1"/>
  <c r="L865" i="6" s="1"/>
  <c r="I861" i="6"/>
  <c r="I857" i="6"/>
  <c r="I853" i="6"/>
  <c r="I849" i="6"/>
  <c r="K849" i="6" s="1"/>
  <c r="L849" i="6" s="1"/>
  <c r="I845" i="6"/>
  <c r="I841" i="6"/>
  <c r="I837" i="6"/>
  <c r="I833" i="6"/>
  <c r="K833" i="6" s="1"/>
  <c r="L833" i="6" s="1"/>
  <c r="I829" i="6"/>
  <c r="I825" i="6"/>
  <c r="I821" i="6"/>
  <c r="I817" i="6"/>
  <c r="K817" i="6" s="1"/>
  <c r="L817" i="6" s="1"/>
  <c r="I813" i="6"/>
  <c r="K813" i="6" s="1"/>
  <c r="L813" i="6" s="1"/>
  <c r="I809" i="6"/>
  <c r="K809" i="6" s="1"/>
  <c r="L809" i="6" s="1"/>
  <c r="I805" i="6"/>
  <c r="K805" i="6" s="1"/>
  <c r="L805" i="6" s="1"/>
  <c r="I801" i="6"/>
  <c r="K801" i="6" s="1"/>
  <c r="L801" i="6" s="1"/>
  <c r="I797" i="6"/>
  <c r="K797" i="6" s="1"/>
  <c r="L797" i="6" s="1"/>
  <c r="I793" i="6"/>
  <c r="K793" i="6" s="1"/>
  <c r="L793" i="6" s="1"/>
  <c r="I789" i="6"/>
  <c r="K789" i="6" s="1"/>
  <c r="L789" i="6" s="1"/>
  <c r="I785" i="6"/>
  <c r="K785" i="6" s="1"/>
  <c r="L785" i="6" s="1"/>
  <c r="I781" i="6"/>
  <c r="K781" i="6" s="1"/>
  <c r="L781" i="6" s="1"/>
  <c r="I777" i="6"/>
  <c r="K777" i="6" s="1"/>
  <c r="L777" i="6" s="1"/>
  <c r="I773" i="6"/>
  <c r="K773" i="6" s="1"/>
  <c r="L773" i="6" s="1"/>
  <c r="I769" i="6"/>
  <c r="K769" i="6" s="1"/>
  <c r="L769" i="6" s="1"/>
  <c r="I765" i="6"/>
  <c r="K765" i="6" s="1"/>
  <c r="L765" i="6" s="1"/>
  <c r="I761" i="6"/>
  <c r="K761" i="6" s="1"/>
  <c r="L761" i="6" s="1"/>
  <c r="I757" i="6"/>
  <c r="K757" i="6" s="1"/>
  <c r="L757" i="6" s="1"/>
  <c r="I753" i="6"/>
  <c r="K753" i="6" s="1"/>
  <c r="L753" i="6" s="1"/>
  <c r="I749" i="6"/>
  <c r="K749" i="6" s="1"/>
  <c r="L749" i="6" s="1"/>
  <c r="I745" i="6"/>
  <c r="K745" i="6" s="1"/>
  <c r="L745" i="6" s="1"/>
  <c r="I741" i="6"/>
  <c r="K741" i="6" s="1"/>
  <c r="L741" i="6" s="1"/>
  <c r="I737" i="6"/>
  <c r="K737" i="6" s="1"/>
  <c r="L737" i="6" s="1"/>
  <c r="I733" i="6"/>
  <c r="K733" i="6" s="1"/>
  <c r="L733" i="6" s="1"/>
  <c r="I729" i="6"/>
  <c r="K729" i="6" s="1"/>
  <c r="L729" i="6" s="1"/>
  <c r="I725" i="6"/>
  <c r="I721" i="6"/>
  <c r="K721" i="6" s="1"/>
  <c r="L721" i="6" s="1"/>
  <c r="I717" i="6"/>
  <c r="I713" i="6"/>
  <c r="K713" i="6" s="1"/>
  <c r="L713" i="6" s="1"/>
  <c r="I709" i="6"/>
  <c r="I705" i="6"/>
  <c r="K705" i="6" s="1"/>
  <c r="L705" i="6" s="1"/>
  <c r="I701" i="6"/>
  <c r="I697" i="6"/>
  <c r="K697" i="6" s="1"/>
  <c r="L697" i="6" s="1"/>
  <c r="I693" i="6"/>
  <c r="K693" i="6" s="1"/>
  <c r="L693" i="6" s="1"/>
  <c r="I689" i="6"/>
  <c r="K689" i="6" s="1"/>
  <c r="L689" i="6" s="1"/>
  <c r="I685" i="6"/>
  <c r="K685" i="6" s="1"/>
  <c r="L685" i="6" s="1"/>
  <c r="I681" i="6"/>
  <c r="K681" i="6" s="1"/>
  <c r="L681" i="6" s="1"/>
  <c r="I677" i="6"/>
  <c r="K677" i="6" s="1"/>
  <c r="L677" i="6" s="1"/>
  <c r="I673" i="6"/>
  <c r="K673" i="6" s="1"/>
  <c r="L673" i="6" s="1"/>
  <c r="I669" i="6"/>
  <c r="K669" i="6" s="1"/>
  <c r="L669" i="6" s="1"/>
  <c r="I665" i="6"/>
  <c r="K665" i="6" s="1"/>
  <c r="L665" i="6" s="1"/>
  <c r="I661" i="6"/>
  <c r="K661" i="6" s="1"/>
  <c r="L661" i="6" s="1"/>
  <c r="I657" i="6"/>
  <c r="K657" i="6" s="1"/>
  <c r="L657" i="6" s="1"/>
  <c r="I653" i="6"/>
  <c r="K653" i="6" s="1"/>
  <c r="L653" i="6" s="1"/>
  <c r="I649" i="6"/>
  <c r="K649" i="6" s="1"/>
  <c r="L649" i="6" s="1"/>
  <c r="I645" i="6"/>
  <c r="K645" i="6" s="1"/>
  <c r="L645" i="6" s="1"/>
  <c r="I641" i="6"/>
  <c r="K641" i="6" s="1"/>
  <c r="L641" i="6" s="1"/>
  <c r="I637" i="6"/>
  <c r="I633" i="6"/>
  <c r="K633" i="6" s="1"/>
  <c r="L633" i="6" s="1"/>
  <c r="I629" i="6"/>
  <c r="K629" i="6" s="1"/>
  <c r="L629" i="6" s="1"/>
  <c r="I625" i="6"/>
  <c r="K625" i="6" s="1"/>
  <c r="L625" i="6" s="1"/>
  <c r="I621" i="6"/>
  <c r="I617" i="6"/>
  <c r="I613" i="6"/>
  <c r="K613" i="6" s="1"/>
  <c r="L613" i="6" s="1"/>
  <c r="I609" i="6"/>
  <c r="I605" i="6"/>
  <c r="K605" i="6" s="1"/>
  <c r="L605" i="6" s="1"/>
  <c r="I601" i="6"/>
  <c r="K601" i="6" s="1"/>
  <c r="L601" i="6" s="1"/>
  <c r="I597" i="6"/>
  <c r="K597" i="6" s="1"/>
  <c r="L597" i="6" s="1"/>
  <c r="I593" i="6"/>
  <c r="I589" i="6"/>
  <c r="I585" i="6"/>
  <c r="I581" i="6"/>
  <c r="I577" i="6"/>
  <c r="I573" i="6"/>
  <c r="I569" i="6"/>
  <c r="I565" i="6"/>
  <c r="I561" i="6"/>
  <c r="I557" i="6"/>
  <c r="I553" i="6"/>
  <c r="I549" i="6"/>
  <c r="I545" i="6"/>
  <c r="I541" i="6"/>
  <c r="I537" i="6"/>
  <c r="I533" i="6"/>
  <c r="I529" i="6"/>
  <c r="I525" i="6"/>
  <c r="K525" i="6" s="1"/>
  <c r="L525" i="6" s="1"/>
  <c r="I521" i="6"/>
  <c r="K521" i="6" s="1"/>
  <c r="L521" i="6" s="1"/>
  <c r="I517" i="6"/>
  <c r="K517" i="6" s="1"/>
  <c r="L517" i="6" s="1"/>
  <c r="I513" i="6"/>
  <c r="K513" i="6" s="1"/>
  <c r="L513" i="6" s="1"/>
  <c r="I509" i="6"/>
  <c r="K509" i="6" s="1"/>
  <c r="L509" i="6" s="1"/>
  <c r="I505" i="6"/>
  <c r="K505" i="6" s="1"/>
  <c r="L505" i="6" s="1"/>
  <c r="I501" i="6"/>
  <c r="K501" i="6" s="1"/>
  <c r="L501" i="6" s="1"/>
  <c r="I497" i="6"/>
  <c r="I493" i="6"/>
  <c r="I489" i="6"/>
  <c r="K489" i="6" s="1"/>
  <c r="L489" i="6" s="1"/>
  <c r="I485" i="6"/>
  <c r="K485" i="6" s="1"/>
  <c r="L485" i="6" s="1"/>
  <c r="I481" i="6"/>
  <c r="K481" i="6" s="1"/>
  <c r="L481" i="6" s="1"/>
  <c r="I477" i="6"/>
  <c r="K477" i="6" s="1"/>
  <c r="L477" i="6" s="1"/>
  <c r="I473" i="6"/>
  <c r="K473" i="6" s="1"/>
  <c r="L473" i="6" s="1"/>
  <c r="I469" i="6"/>
  <c r="K469" i="6" s="1"/>
  <c r="L469" i="6" s="1"/>
  <c r="I465" i="6"/>
  <c r="K465" i="6" s="1"/>
  <c r="L465" i="6" s="1"/>
  <c r="I461" i="6"/>
  <c r="K461" i="6" s="1"/>
  <c r="L461" i="6" s="1"/>
  <c r="I457" i="6"/>
  <c r="K457" i="6" s="1"/>
  <c r="L457" i="6" s="1"/>
  <c r="I453" i="6"/>
  <c r="K453" i="6" s="1"/>
  <c r="L453" i="6" s="1"/>
  <c r="I449" i="6"/>
  <c r="I445" i="6"/>
  <c r="K445" i="6" s="1"/>
  <c r="L445" i="6" s="1"/>
  <c r="I441" i="6"/>
  <c r="I437" i="6"/>
  <c r="I433" i="6"/>
  <c r="I429" i="6"/>
  <c r="K429" i="6" s="1"/>
  <c r="L429" i="6" s="1"/>
  <c r="I425" i="6"/>
  <c r="I421" i="6"/>
  <c r="I417" i="6"/>
  <c r="I413" i="6"/>
  <c r="K413" i="6" s="1"/>
  <c r="L413" i="6" s="1"/>
  <c r="I409" i="6"/>
  <c r="I405" i="6"/>
  <c r="I401" i="6"/>
  <c r="I397" i="6"/>
  <c r="K397" i="6" s="1"/>
  <c r="L397" i="6" s="1"/>
  <c r="I393" i="6"/>
  <c r="I389" i="6"/>
  <c r="I385" i="6"/>
  <c r="I381" i="6"/>
  <c r="K381" i="6" s="1"/>
  <c r="L381" i="6" s="1"/>
  <c r="I377" i="6"/>
  <c r="I373" i="6"/>
  <c r="I369" i="6"/>
  <c r="I365" i="6"/>
  <c r="I361" i="6"/>
  <c r="K361" i="6" s="1"/>
  <c r="L361" i="6" s="1"/>
  <c r="I357" i="6"/>
  <c r="K357" i="6" s="1"/>
  <c r="L357" i="6" s="1"/>
  <c r="I353" i="6"/>
  <c r="K353" i="6" s="1"/>
  <c r="L353" i="6" s="1"/>
  <c r="I349" i="6"/>
  <c r="K349" i="6" s="1"/>
  <c r="L349" i="6" s="1"/>
  <c r="I345" i="6"/>
  <c r="K345" i="6" s="1"/>
  <c r="L345" i="6" s="1"/>
  <c r="I341" i="6"/>
  <c r="K341" i="6" s="1"/>
  <c r="L341" i="6" s="1"/>
  <c r="I337" i="6"/>
  <c r="K337" i="6" s="1"/>
  <c r="L337" i="6" s="1"/>
  <c r="I333" i="6"/>
  <c r="K333" i="6" s="1"/>
  <c r="L333" i="6" s="1"/>
  <c r="I329" i="6"/>
  <c r="K329" i="6" s="1"/>
  <c r="L329" i="6" s="1"/>
  <c r="I325" i="6"/>
  <c r="K325" i="6" s="1"/>
  <c r="L325" i="6" s="1"/>
  <c r="I321" i="6"/>
  <c r="K321" i="6" s="1"/>
  <c r="L321" i="6" s="1"/>
  <c r="I317" i="6"/>
  <c r="K317" i="6" s="1"/>
  <c r="L317" i="6" s="1"/>
  <c r="I313" i="6"/>
  <c r="K313" i="6" s="1"/>
  <c r="L313" i="6" s="1"/>
  <c r="I309" i="6"/>
  <c r="I305" i="6"/>
  <c r="K305" i="6" s="1"/>
  <c r="L305" i="6" s="1"/>
  <c r="I301" i="6"/>
  <c r="I297" i="6"/>
  <c r="I293" i="6"/>
  <c r="K293" i="6" s="1"/>
  <c r="L293" i="6" s="1"/>
  <c r="I289" i="6"/>
  <c r="K289" i="6" s="1"/>
  <c r="L289" i="6" s="1"/>
  <c r="I285" i="6"/>
  <c r="I281" i="6"/>
  <c r="K281" i="6" s="1"/>
  <c r="L281" i="6" s="1"/>
  <c r="I277" i="6"/>
  <c r="K277" i="6" s="1"/>
  <c r="L277" i="6" s="1"/>
  <c r="I273" i="6"/>
  <c r="K273" i="6" s="1"/>
  <c r="L273" i="6" s="1"/>
  <c r="I269" i="6"/>
  <c r="I265" i="6"/>
  <c r="K265" i="6" s="1"/>
  <c r="L265" i="6" s="1"/>
  <c r="I261" i="6"/>
  <c r="K261" i="6" s="1"/>
  <c r="L261" i="6" s="1"/>
  <c r="I257" i="6"/>
  <c r="I253" i="6"/>
  <c r="I249" i="6"/>
  <c r="I245" i="6"/>
  <c r="I241" i="6"/>
  <c r="I237" i="6"/>
  <c r="I233" i="6"/>
  <c r="K233" i="6" s="1"/>
  <c r="L233" i="6" s="1"/>
  <c r="I229" i="6"/>
  <c r="K229" i="6" s="1"/>
  <c r="L229" i="6" s="1"/>
  <c r="I225" i="6"/>
  <c r="K225" i="6" s="1"/>
  <c r="L225" i="6" s="1"/>
  <c r="I221" i="6"/>
  <c r="K221" i="6" s="1"/>
  <c r="L221" i="6" s="1"/>
  <c r="I217" i="6"/>
  <c r="K217" i="6" s="1"/>
  <c r="L217" i="6" s="1"/>
  <c r="I213" i="6"/>
  <c r="K213" i="6" s="1"/>
  <c r="L213" i="6" s="1"/>
  <c r="I209" i="6"/>
  <c r="K209" i="6" s="1"/>
  <c r="L209" i="6" s="1"/>
  <c r="I205" i="6"/>
  <c r="K205" i="6" s="1"/>
  <c r="L205" i="6" s="1"/>
  <c r="I201" i="6"/>
  <c r="K201" i="6" s="1"/>
  <c r="L201" i="6" s="1"/>
  <c r="I197" i="6"/>
  <c r="K197" i="6" s="1"/>
  <c r="L197" i="6" s="1"/>
  <c r="I193" i="6"/>
  <c r="K193" i="6" s="1"/>
  <c r="L193" i="6" s="1"/>
  <c r="I189" i="6"/>
  <c r="K189" i="6" s="1"/>
  <c r="L189" i="6" s="1"/>
  <c r="I185" i="6"/>
  <c r="I181" i="6"/>
  <c r="I177" i="6"/>
  <c r="I173" i="6"/>
  <c r="I169" i="6"/>
  <c r="I165" i="6"/>
  <c r="I161" i="6"/>
  <c r="I157" i="6"/>
  <c r="I153" i="6"/>
  <c r="I149" i="6"/>
  <c r="I145" i="6"/>
  <c r="I141" i="6"/>
  <c r="I137" i="6"/>
  <c r="K137" i="6" s="1"/>
  <c r="L137" i="6" s="1"/>
  <c r="I133" i="6"/>
  <c r="I129" i="6"/>
  <c r="I125" i="6"/>
  <c r="I121" i="6"/>
  <c r="K121" i="6" s="1"/>
  <c r="L121" i="6" s="1"/>
  <c r="I117" i="6"/>
  <c r="I113" i="6"/>
  <c r="I109" i="6"/>
  <c r="I105" i="6"/>
  <c r="K105" i="6" s="1"/>
  <c r="L105" i="6" s="1"/>
  <c r="I101" i="6"/>
  <c r="I97" i="6"/>
  <c r="I93" i="6"/>
  <c r="I89" i="6"/>
  <c r="K89" i="6" s="1"/>
  <c r="L89" i="6" s="1"/>
  <c r="I85" i="6"/>
  <c r="I81" i="6"/>
  <c r="I77" i="6"/>
  <c r="K77" i="6" s="1"/>
  <c r="L77" i="6" s="1"/>
  <c r="I73" i="6"/>
  <c r="K73" i="6" s="1"/>
  <c r="L73" i="6" s="1"/>
  <c r="I69" i="6"/>
  <c r="K69" i="6" s="1"/>
  <c r="L69" i="6" s="1"/>
  <c r="I65" i="6"/>
  <c r="K65" i="6" s="1"/>
  <c r="L65" i="6" s="1"/>
  <c r="I61" i="6"/>
  <c r="K61" i="6" s="1"/>
  <c r="L61" i="6" s="1"/>
  <c r="I57" i="6"/>
  <c r="K57" i="6" s="1"/>
  <c r="L57" i="6" s="1"/>
  <c r="I53" i="6"/>
  <c r="K53" i="6" s="1"/>
  <c r="L53" i="6" s="1"/>
  <c r="I49" i="6"/>
  <c r="K49" i="6" s="1"/>
  <c r="L49" i="6" s="1"/>
  <c r="I45" i="6"/>
  <c r="K45" i="6" s="1"/>
  <c r="L45" i="6" s="1"/>
  <c r="I41" i="6"/>
  <c r="K41" i="6" s="1"/>
  <c r="L41" i="6" s="1"/>
  <c r="I37" i="6"/>
  <c r="K37" i="6" s="1"/>
  <c r="L37" i="6" s="1"/>
  <c r="I33" i="6"/>
  <c r="K33" i="6" s="1"/>
  <c r="L33" i="6" s="1"/>
  <c r="I29" i="6"/>
  <c r="K29" i="6" s="1"/>
  <c r="L29" i="6" s="1"/>
  <c r="I25" i="6"/>
  <c r="K25" i="6" s="1"/>
  <c r="L25" i="6" s="1"/>
  <c r="I21" i="6"/>
  <c r="K21" i="6" s="1"/>
  <c r="L21" i="6" s="1"/>
  <c r="J900" i="6"/>
  <c r="J896" i="6"/>
  <c r="J892" i="6"/>
  <c r="J888" i="6"/>
  <c r="J884" i="6"/>
  <c r="J880" i="6"/>
  <c r="J872" i="6"/>
  <c r="J868" i="6"/>
  <c r="K868" i="6" s="1"/>
  <c r="L868" i="6" s="1"/>
  <c r="J860" i="6"/>
  <c r="J856" i="6"/>
  <c r="J852" i="6"/>
  <c r="J848" i="6"/>
  <c r="J844" i="6"/>
  <c r="J840" i="6"/>
  <c r="J836" i="6"/>
  <c r="J832" i="6"/>
  <c r="J828" i="6"/>
  <c r="J824" i="6"/>
  <c r="J820" i="6"/>
  <c r="J816" i="6"/>
  <c r="J812" i="6"/>
  <c r="J808" i="6"/>
  <c r="J804" i="6"/>
  <c r="J800" i="6"/>
  <c r="J796" i="6"/>
  <c r="J792" i="6"/>
  <c r="J788" i="6"/>
  <c r="J784" i="6"/>
  <c r="J780" i="6"/>
  <c r="J776" i="6"/>
  <c r="J772" i="6"/>
  <c r="J768" i="6"/>
  <c r="J764" i="6"/>
  <c r="J760" i="6"/>
  <c r="J756" i="6"/>
  <c r="J752" i="6"/>
  <c r="J748" i="6"/>
  <c r="J744" i="6"/>
  <c r="J740" i="6"/>
  <c r="J736" i="6"/>
  <c r="J732" i="6"/>
  <c r="J728" i="6"/>
  <c r="J724" i="6"/>
  <c r="J720" i="6"/>
  <c r="J716" i="6"/>
  <c r="J712" i="6"/>
  <c r="J708" i="6"/>
  <c r="J704" i="6"/>
  <c r="J700" i="6"/>
  <c r="J696" i="6"/>
  <c r="J692" i="6"/>
  <c r="J688" i="6"/>
  <c r="J684" i="6"/>
  <c r="J680" i="6"/>
  <c r="J676" i="6"/>
  <c r="J672" i="6"/>
  <c r="J668" i="6"/>
  <c r="J664" i="6"/>
  <c r="J660" i="6"/>
  <c r="J656" i="6"/>
  <c r="J652" i="6"/>
  <c r="J648" i="6"/>
  <c r="J644" i="6"/>
  <c r="J640" i="6"/>
  <c r="J636" i="6"/>
  <c r="J632" i="6"/>
  <c r="J628" i="6"/>
  <c r="J624" i="6"/>
  <c r="J620" i="6"/>
  <c r="J616" i="6"/>
  <c r="J612" i="6"/>
  <c r="J608" i="6"/>
  <c r="J604" i="6"/>
  <c r="J600" i="6"/>
  <c r="J596" i="6"/>
  <c r="J592" i="6"/>
  <c r="J588" i="6"/>
  <c r="J584" i="6"/>
  <c r="J580" i="6"/>
  <c r="J576" i="6"/>
  <c r="J572" i="6"/>
  <c r="J568" i="6"/>
  <c r="J564" i="6"/>
  <c r="J560" i="6"/>
  <c r="J556" i="6"/>
  <c r="J552" i="6"/>
  <c r="J548" i="6"/>
  <c r="J544" i="6"/>
  <c r="J540" i="6"/>
  <c r="J536" i="6"/>
  <c r="J532" i="6"/>
  <c r="J528" i="6"/>
  <c r="J524" i="6"/>
  <c r="J520" i="6"/>
  <c r="J516" i="6"/>
  <c r="J512" i="6"/>
  <c r="J508" i="6"/>
  <c r="J504" i="6"/>
  <c r="J500" i="6"/>
  <c r="J496" i="6"/>
  <c r="J492" i="6"/>
  <c r="J488" i="6"/>
  <c r="J484" i="6"/>
  <c r="J480" i="6"/>
  <c r="J476" i="6"/>
  <c r="J472" i="6"/>
  <c r="J468" i="6"/>
  <c r="J464" i="6"/>
  <c r="J460" i="6"/>
  <c r="J456" i="6"/>
  <c r="J452" i="6"/>
  <c r="J448" i="6"/>
  <c r="J444" i="6"/>
  <c r="J440" i="6"/>
  <c r="J436" i="6"/>
  <c r="J432" i="6"/>
  <c r="J428" i="6"/>
  <c r="J424" i="6"/>
  <c r="J420" i="6"/>
  <c r="J416" i="6"/>
  <c r="J412" i="6"/>
  <c r="J408" i="6"/>
  <c r="J404" i="6"/>
  <c r="J400" i="6"/>
  <c r="J396" i="6"/>
  <c r="J392" i="6"/>
  <c r="J388" i="6"/>
  <c r="J384" i="6"/>
  <c r="J380" i="6"/>
  <c r="J376" i="6"/>
  <c r="J372" i="6"/>
  <c r="J368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304" i="6"/>
  <c r="J300" i="6"/>
  <c r="J296" i="6"/>
  <c r="J292" i="6"/>
  <c r="J288" i="6"/>
  <c r="J284" i="6"/>
  <c r="J280" i="6"/>
  <c r="J276" i="6"/>
  <c r="J272" i="6"/>
  <c r="J268" i="6"/>
  <c r="J264" i="6"/>
  <c r="J260" i="6"/>
  <c r="J256" i="6"/>
  <c r="J252" i="6"/>
  <c r="J248" i="6"/>
  <c r="J244" i="6"/>
  <c r="J240" i="6"/>
  <c r="J236" i="6"/>
  <c r="J232" i="6"/>
  <c r="J228" i="6"/>
  <c r="J224" i="6"/>
  <c r="J220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J116" i="6"/>
  <c r="J112" i="6"/>
  <c r="J108" i="6"/>
  <c r="J104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I908" i="6"/>
  <c r="I904" i="6"/>
  <c r="I900" i="6"/>
  <c r="I896" i="6"/>
  <c r="I892" i="6"/>
  <c r="I888" i="6"/>
  <c r="I884" i="6"/>
  <c r="K884" i="6" s="1"/>
  <c r="L884" i="6" s="1"/>
  <c r="I864" i="6"/>
  <c r="I860" i="6"/>
  <c r="I856" i="6"/>
  <c r="I852" i="6"/>
  <c r="K852" i="6" s="1"/>
  <c r="L852" i="6" s="1"/>
  <c r="I848" i="6"/>
  <c r="I844" i="6"/>
  <c r="I840" i="6"/>
  <c r="K840" i="6" s="1"/>
  <c r="L840" i="6" s="1"/>
  <c r="I836" i="6"/>
  <c r="K836" i="6" s="1"/>
  <c r="L836" i="6" s="1"/>
  <c r="I832" i="6"/>
  <c r="K832" i="6" s="1"/>
  <c r="L832" i="6" s="1"/>
  <c r="I828" i="6"/>
  <c r="K828" i="6" s="1"/>
  <c r="L828" i="6" s="1"/>
  <c r="I824" i="6"/>
  <c r="K824" i="6" s="1"/>
  <c r="L824" i="6" s="1"/>
  <c r="I820" i="6"/>
  <c r="K820" i="6" s="1"/>
  <c r="L820" i="6" s="1"/>
  <c r="I816" i="6"/>
  <c r="K816" i="6" s="1"/>
  <c r="L816" i="6" s="1"/>
  <c r="I812" i="6"/>
  <c r="K812" i="6" s="1"/>
  <c r="L812" i="6" s="1"/>
  <c r="I808" i="6"/>
  <c r="K808" i="6" s="1"/>
  <c r="L808" i="6" s="1"/>
  <c r="I804" i="6"/>
  <c r="K804" i="6" s="1"/>
  <c r="L804" i="6" s="1"/>
  <c r="I800" i="6"/>
  <c r="K800" i="6" s="1"/>
  <c r="L800" i="6" s="1"/>
  <c r="I796" i="6"/>
  <c r="K796" i="6" s="1"/>
  <c r="L796" i="6" s="1"/>
  <c r="I792" i="6"/>
  <c r="K792" i="6" s="1"/>
  <c r="L792" i="6" s="1"/>
  <c r="I788" i="6"/>
  <c r="K788" i="6" s="1"/>
  <c r="L788" i="6" s="1"/>
  <c r="I784" i="6"/>
  <c r="K784" i="6" s="1"/>
  <c r="L784" i="6" s="1"/>
  <c r="I780" i="6"/>
  <c r="K780" i="6" s="1"/>
  <c r="L780" i="6" s="1"/>
  <c r="I776" i="6"/>
  <c r="K776" i="6" s="1"/>
  <c r="L776" i="6" s="1"/>
  <c r="I772" i="6"/>
  <c r="K772" i="6" s="1"/>
  <c r="L772" i="6" s="1"/>
  <c r="I768" i="6"/>
  <c r="K768" i="6" s="1"/>
  <c r="L768" i="6" s="1"/>
  <c r="I764" i="6"/>
  <c r="K764" i="6" s="1"/>
  <c r="L764" i="6" s="1"/>
  <c r="I760" i="6"/>
  <c r="K760" i="6" s="1"/>
  <c r="L760" i="6" s="1"/>
  <c r="I756" i="6"/>
  <c r="K756" i="6" s="1"/>
  <c r="L756" i="6" s="1"/>
  <c r="I752" i="6"/>
  <c r="K752" i="6" s="1"/>
  <c r="L752" i="6" s="1"/>
  <c r="I748" i="6"/>
  <c r="K748" i="6" s="1"/>
  <c r="L748" i="6" s="1"/>
  <c r="I744" i="6"/>
  <c r="K744" i="6" s="1"/>
  <c r="L744" i="6" s="1"/>
  <c r="I740" i="6"/>
  <c r="K740" i="6" s="1"/>
  <c r="L740" i="6" s="1"/>
  <c r="I736" i="6"/>
  <c r="K736" i="6" s="1"/>
  <c r="L736" i="6" s="1"/>
  <c r="I732" i="6"/>
  <c r="K732" i="6" s="1"/>
  <c r="L732" i="6" s="1"/>
  <c r="I728" i="6"/>
  <c r="K728" i="6" s="1"/>
  <c r="L728" i="6" s="1"/>
  <c r="I724" i="6"/>
  <c r="K724" i="6" s="1"/>
  <c r="L724" i="6" s="1"/>
  <c r="I720" i="6"/>
  <c r="I716" i="6"/>
  <c r="K716" i="6" s="1"/>
  <c r="L716" i="6" s="1"/>
  <c r="I712" i="6"/>
  <c r="I708" i="6"/>
  <c r="K708" i="6" s="1"/>
  <c r="L708" i="6" s="1"/>
  <c r="I704" i="6"/>
  <c r="I700" i="6"/>
  <c r="K700" i="6" s="1"/>
  <c r="L700" i="6" s="1"/>
  <c r="I696" i="6"/>
  <c r="I692" i="6"/>
  <c r="I688" i="6"/>
  <c r="I684" i="6"/>
  <c r="I680" i="6"/>
  <c r="I676" i="6"/>
  <c r="I672" i="6"/>
  <c r="I668" i="6"/>
  <c r="I664" i="6"/>
  <c r="I660" i="6"/>
  <c r="I656" i="6"/>
  <c r="I652" i="6"/>
  <c r="I648" i="6"/>
  <c r="I644" i="6"/>
  <c r="K644" i="6" s="1"/>
  <c r="L644" i="6" s="1"/>
  <c r="I640" i="6"/>
  <c r="I636" i="6"/>
  <c r="I632" i="6"/>
  <c r="I628" i="6"/>
  <c r="K628" i="6" s="1"/>
  <c r="L628" i="6" s="1"/>
  <c r="I624" i="6"/>
  <c r="I620" i="6"/>
  <c r="I616" i="6"/>
  <c r="I612" i="6"/>
  <c r="K612" i="6" s="1"/>
  <c r="L612" i="6" s="1"/>
  <c r="I608" i="6"/>
  <c r="K608" i="6" s="1"/>
  <c r="L608" i="6" s="1"/>
  <c r="I604" i="6"/>
  <c r="I600" i="6"/>
  <c r="I596" i="6"/>
  <c r="I592" i="6"/>
  <c r="I588" i="6"/>
  <c r="I584" i="6"/>
  <c r="I580" i="6"/>
  <c r="I576" i="6"/>
  <c r="I572" i="6"/>
  <c r="I568" i="6"/>
  <c r="I564" i="6"/>
  <c r="I560" i="6"/>
  <c r="I556" i="6"/>
  <c r="I552" i="6"/>
  <c r="I548" i="6"/>
  <c r="I544" i="6"/>
  <c r="I540" i="6"/>
  <c r="I536" i="6"/>
  <c r="I532" i="6"/>
  <c r="I528" i="6"/>
  <c r="I524" i="6"/>
  <c r="I520" i="6"/>
  <c r="I516" i="6"/>
  <c r="I512" i="6"/>
  <c r="I508" i="6"/>
  <c r="I504" i="6"/>
  <c r="I500" i="6"/>
  <c r="I496" i="6"/>
  <c r="I492" i="6"/>
  <c r="I488" i="6"/>
  <c r="K488" i="6" s="1"/>
  <c r="L488" i="6" s="1"/>
  <c r="I484" i="6"/>
  <c r="I480" i="6"/>
  <c r="K480" i="6" s="1"/>
  <c r="L480" i="6" s="1"/>
  <c r="I476" i="6"/>
  <c r="K476" i="6" s="1"/>
  <c r="L476" i="6" s="1"/>
  <c r="I472" i="6"/>
  <c r="K472" i="6" s="1"/>
  <c r="L472" i="6" s="1"/>
  <c r="I468" i="6"/>
  <c r="I464" i="6"/>
  <c r="K464" i="6" s="1"/>
  <c r="L464" i="6" s="1"/>
  <c r="I460" i="6"/>
  <c r="K460" i="6" s="1"/>
  <c r="L460" i="6" s="1"/>
  <c r="I456" i="6"/>
  <c r="K456" i="6" s="1"/>
  <c r="L456" i="6" s="1"/>
  <c r="I452" i="6"/>
  <c r="K452" i="6" s="1"/>
  <c r="L452" i="6" s="1"/>
  <c r="I448" i="6"/>
  <c r="I444" i="6"/>
  <c r="K444" i="6" s="1"/>
  <c r="L444" i="6" s="1"/>
  <c r="I440" i="6"/>
  <c r="K440" i="6" s="1"/>
  <c r="L440" i="6" s="1"/>
  <c r="I436" i="6"/>
  <c r="K436" i="6" s="1"/>
  <c r="L436" i="6" s="1"/>
  <c r="I432" i="6"/>
  <c r="I428" i="6"/>
  <c r="K428" i="6" s="1"/>
  <c r="L428" i="6" s="1"/>
  <c r="I424" i="6"/>
  <c r="K424" i="6" s="1"/>
  <c r="L424" i="6" s="1"/>
  <c r="I420" i="6"/>
  <c r="K420" i="6" s="1"/>
  <c r="L420" i="6" s="1"/>
  <c r="I416" i="6"/>
  <c r="I412" i="6"/>
  <c r="K412" i="6" s="1"/>
  <c r="L412" i="6" s="1"/>
  <c r="I408" i="6"/>
  <c r="K408" i="6" s="1"/>
  <c r="L408" i="6" s="1"/>
  <c r="I404" i="6"/>
  <c r="K404" i="6" s="1"/>
  <c r="L404" i="6" s="1"/>
  <c r="I400" i="6"/>
  <c r="I396" i="6"/>
  <c r="K396" i="6" s="1"/>
  <c r="L396" i="6" s="1"/>
  <c r="I392" i="6"/>
  <c r="K392" i="6" s="1"/>
  <c r="L392" i="6" s="1"/>
  <c r="I388" i="6"/>
  <c r="K388" i="6" s="1"/>
  <c r="L388" i="6" s="1"/>
  <c r="I384" i="6"/>
  <c r="I380" i="6"/>
  <c r="K380" i="6" s="1"/>
  <c r="L380" i="6" s="1"/>
  <c r="I376" i="6"/>
  <c r="K376" i="6" s="1"/>
  <c r="L376" i="6" s="1"/>
  <c r="I372" i="6"/>
  <c r="K372" i="6" s="1"/>
  <c r="L372" i="6" s="1"/>
  <c r="I368" i="6"/>
  <c r="I364" i="6"/>
  <c r="K364" i="6" s="1"/>
  <c r="L364" i="6" s="1"/>
  <c r="I360" i="6"/>
  <c r="K360" i="6" s="1"/>
  <c r="L360" i="6" s="1"/>
  <c r="I356" i="6"/>
  <c r="K356" i="6" s="1"/>
  <c r="L356" i="6" s="1"/>
  <c r="I352" i="6"/>
  <c r="K352" i="6" s="1"/>
  <c r="L352" i="6" s="1"/>
  <c r="I348" i="6"/>
  <c r="K348" i="6" s="1"/>
  <c r="L348" i="6" s="1"/>
  <c r="I344" i="6"/>
  <c r="K344" i="6" s="1"/>
  <c r="L344" i="6" s="1"/>
  <c r="I340" i="6"/>
  <c r="K340" i="6" s="1"/>
  <c r="L340" i="6" s="1"/>
  <c r="I336" i="6"/>
  <c r="K336" i="6" s="1"/>
  <c r="L336" i="6" s="1"/>
  <c r="I332" i="6"/>
  <c r="K332" i="6" s="1"/>
  <c r="L332" i="6" s="1"/>
  <c r="I328" i="6"/>
  <c r="K328" i="6" s="1"/>
  <c r="L328" i="6" s="1"/>
  <c r="I324" i="6"/>
  <c r="K324" i="6" s="1"/>
  <c r="L324" i="6" s="1"/>
  <c r="I320" i="6"/>
  <c r="K320" i="6" s="1"/>
  <c r="L320" i="6" s="1"/>
  <c r="I316" i="6"/>
  <c r="K316" i="6" s="1"/>
  <c r="L316" i="6" s="1"/>
  <c r="I312" i="6"/>
  <c r="K312" i="6" s="1"/>
  <c r="L312" i="6" s="1"/>
  <c r="I308" i="6"/>
  <c r="I304" i="6"/>
  <c r="K304" i="6" s="1"/>
  <c r="L304" i="6" s="1"/>
  <c r="I300" i="6"/>
  <c r="I296" i="6"/>
  <c r="K296" i="6" s="1"/>
  <c r="L296" i="6" s="1"/>
  <c r="I292" i="6"/>
  <c r="I288" i="6"/>
  <c r="I284" i="6"/>
  <c r="I280" i="6"/>
  <c r="K280" i="6" s="1"/>
  <c r="L280" i="6" s="1"/>
  <c r="I276" i="6"/>
  <c r="I272" i="6"/>
  <c r="I268" i="6"/>
  <c r="I264" i="6"/>
  <c r="K264" i="6" s="1"/>
  <c r="L264" i="6" s="1"/>
  <c r="I260" i="6"/>
  <c r="I256" i="6"/>
  <c r="I252" i="6"/>
  <c r="I248" i="6"/>
  <c r="I244" i="6"/>
  <c r="I240" i="6"/>
  <c r="I236" i="6"/>
  <c r="I232" i="6"/>
  <c r="I228" i="6"/>
  <c r="I224" i="6"/>
  <c r="I220" i="6"/>
  <c r="I216" i="6"/>
  <c r="I212" i="6"/>
  <c r="K212" i="6" s="1"/>
  <c r="L212" i="6" s="1"/>
  <c r="I208" i="6"/>
  <c r="K208" i="6" s="1"/>
  <c r="L208" i="6" s="1"/>
  <c r="I204" i="6"/>
  <c r="I200" i="6"/>
  <c r="I196" i="6"/>
  <c r="K196" i="6" s="1"/>
  <c r="L196" i="6" s="1"/>
  <c r="I192" i="6"/>
  <c r="K192" i="6" s="1"/>
  <c r="L192" i="6" s="1"/>
  <c r="I188" i="6"/>
  <c r="I184" i="6"/>
  <c r="K184" i="6" s="1"/>
  <c r="L184" i="6" s="1"/>
  <c r="I180" i="6"/>
  <c r="I176" i="6"/>
  <c r="K176" i="6" s="1"/>
  <c r="L176" i="6" s="1"/>
  <c r="I172" i="6"/>
  <c r="I168" i="6"/>
  <c r="K168" i="6" s="1"/>
  <c r="L168" i="6" s="1"/>
  <c r="I164" i="6"/>
  <c r="K164" i="6" s="1"/>
  <c r="L164" i="6" s="1"/>
  <c r="I160" i="6"/>
  <c r="K160" i="6" s="1"/>
  <c r="L160" i="6" s="1"/>
  <c r="I156" i="6"/>
  <c r="I152" i="6"/>
  <c r="K152" i="6" s="1"/>
  <c r="L152" i="6" s="1"/>
  <c r="I148" i="6"/>
  <c r="K148" i="6" s="1"/>
  <c r="L148" i="6" s="1"/>
  <c r="I144" i="6"/>
  <c r="I140" i="6"/>
  <c r="I136" i="6"/>
  <c r="K136" i="6" s="1"/>
  <c r="L136" i="6" s="1"/>
  <c r="I132" i="6"/>
  <c r="K132" i="6" s="1"/>
  <c r="L132" i="6" s="1"/>
  <c r="I128" i="6"/>
  <c r="I124" i="6"/>
  <c r="I120" i="6"/>
  <c r="I116" i="6"/>
  <c r="K116" i="6" s="1"/>
  <c r="L116" i="6" s="1"/>
  <c r="I112" i="6"/>
  <c r="I108" i="6"/>
  <c r="I104" i="6"/>
  <c r="I100" i="6"/>
  <c r="K100" i="6" s="1"/>
  <c r="L100" i="6" s="1"/>
  <c r="I96" i="6"/>
  <c r="I92" i="6"/>
  <c r="I88" i="6"/>
  <c r="I84" i="6"/>
  <c r="K84" i="6" s="1"/>
  <c r="L84" i="6" s="1"/>
  <c r="I80" i="6"/>
  <c r="I76" i="6"/>
  <c r="I72" i="6"/>
  <c r="K72" i="6" s="1"/>
  <c r="L72" i="6" s="1"/>
  <c r="I68" i="6"/>
  <c r="K68" i="6" s="1"/>
  <c r="L68" i="6" s="1"/>
  <c r="I64" i="6"/>
  <c r="K64" i="6" s="1"/>
  <c r="L64" i="6" s="1"/>
  <c r="I60" i="6"/>
  <c r="K60" i="6" s="1"/>
  <c r="L60" i="6" s="1"/>
  <c r="I56" i="6"/>
  <c r="K56" i="6" s="1"/>
  <c r="L56" i="6" s="1"/>
  <c r="I52" i="6"/>
  <c r="K52" i="6" s="1"/>
  <c r="L52" i="6" s="1"/>
  <c r="I48" i="6"/>
  <c r="K48" i="6" s="1"/>
  <c r="L48" i="6" s="1"/>
  <c r="I44" i="6"/>
  <c r="K44" i="6" s="1"/>
  <c r="L44" i="6" s="1"/>
  <c r="I40" i="6"/>
  <c r="K40" i="6" s="1"/>
  <c r="L40" i="6" s="1"/>
  <c r="I36" i="6"/>
  <c r="K36" i="6" s="1"/>
  <c r="L36" i="6" s="1"/>
  <c r="I32" i="6"/>
  <c r="K32" i="6" s="1"/>
  <c r="L32" i="6" s="1"/>
  <c r="I28" i="6"/>
  <c r="K28" i="6" s="1"/>
  <c r="L28" i="6" s="1"/>
  <c r="I24" i="6"/>
  <c r="K24" i="6" s="1"/>
  <c r="L24" i="6" s="1"/>
  <c r="I20" i="6"/>
  <c r="K20" i="6" s="1"/>
  <c r="L20" i="6" s="1"/>
  <c r="J907" i="6"/>
  <c r="J903" i="6"/>
  <c r="K903" i="6" s="1"/>
  <c r="L903" i="6" s="1"/>
  <c r="J899" i="6"/>
  <c r="K899" i="6" s="1"/>
  <c r="L899" i="6" s="1"/>
  <c r="J879" i="6"/>
  <c r="J875" i="6"/>
  <c r="J871" i="6"/>
  <c r="J867" i="6"/>
  <c r="J863" i="6"/>
  <c r="J859" i="6"/>
  <c r="J855" i="6"/>
  <c r="J851" i="6"/>
  <c r="J847" i="6"/>
  <c r="J843" i="6"/>
  <c r="J839" i="6"/>
  <c r="J835" i="6"/>
  <c r="J831" i="6"/>
  <c r="J827" i="6"/>
  <c r="J823" i="6"/>
  <c r="J819" i="6"/>
  <c r="J815" i="6"/>
  <c r="J811" i="6"/>
  <c r="J807" i="6"/>
  <c r="J803" i="6"/>
  <c r="J799" i="6"/>
  <c r="J795" i="6"/>
  <c r="J791" i="6"/>
  <c r="J787" i="6"/>
  <c r="J783" i="6"/>
  <c r="J779" i="6"/>
  <c r="J775" i="6"/>
  <c r="J771" i="6"/>
  <c r="J767" i="6"/>
  <c r="J763" i="6"/>
  <c r="J759" i="6"/>
  <c r="J755" i="6"/>
  <c r="J751" i="6"/>
  <c r="J747" i="6"/>
  <c r="J743" i="6"/>
  <c r="J739" i="6"/>
  <c r="J735" i="6"/>
  <c r="J731" i="6"/>
  <c r="J727" i="6"/>
  <c r="J723" i="6"/>
  <c r="J719" i="6"/>
  <c r="J715" i="6"/>
  <c r="J711" i="6"/>
  <c r="J707" i="6"/>
  <c r="J703" i="6"/>
  <c r="J699" i="6"/>
  <c r="J695" i="6"/>
  <c r="J691" i="6"/>
  <c r="J687" i="6"/>
  <c r="J683" i="6"/>
  <c r="J679" i="6"/>
  <c r="J675" i="6"/>
  <c r="J671" i="6"/>
  <c r="J667" i="6"/>
  <c r="J663" i="6"/>
  <c r="J659" i="6"/>
  <c r="J655" i="6"/>
  <c r="J651" i="6"/>
  <c r="J647" i="6"/>
  <c r="J643" i="6"/>
  <c r="J639" i="6"/>
  <c r="J635" i="6"/>
  <c r="J631" i="6"/>
  <c r="J627" i="6"/>
  <c r="J623" i="6"/>
  <c r="J619" i="6"/>
  <c r="J615" i="6"/>
  <c r="J611" i="6"/>
  <c r="J607" i="6"/>
  <c r="J603" i="6"/>
  <c r="J599" i="6"/>
  <c r="J595" i="6"/>
  <c r="J591" i="6"/>
  <c r="J587" i="6"/>
  <c r="J583" i="6"/>
  <c r="J579" i="6"/>
  <c r="J575" i="6"/>
  <c r="J571" i="6"/>
  <c r="J567" i="6"/>
  <c r="J563" i="6"/>
  <c r="J559" i="6"/>
  <c r="J555" i="6"/>
  <c r="J551" i="6"/>
  <c r="J547" i="6"/>
  <c r="J543" i="6"/>
  <c r="J539" i="6"/>
  <c r="J535" i="6"/>
  <c r="J531" i="6"/>
  <c r="J527" i="6"/>
  <c r="J523" i="6"/>
  <c r="J519" i="6"/>
  <c r="J515" i="6"/>
  <c r="J511" i="6"/>
  <c r="J507" i="6"/>
  <c r="J503" i="6"/>
  <c r="J499" i="6"/>
  <c r="J495" i="6"/>
  <c r="J491" i="6"/>
  <c r="J487" i="6"/>
  <c r="J483" i="6"/>
  <c r="J479" i="6"/>
  <c r="J475" i="6"/>
  <c r="J471" i="6"/>
  <c r="J467" i="6"/>
  <c r="J463" i="6"/>
  <c r="J459" i="6"/>
  <c r="J455" i="6"/>
  <c r="J451" i="6"/>
  <c r="J447" i="6"/>
  <c r="J443" i="6"/>
  <c r="J439" i="6"/>
  <c r="J435" i="6"/>
  <c r="J431" i="6"/>
  <c r="J427" i="6"/>
  <c r="J423" i="6"/>
  <c r="J419" i="6"/>
  <c r="J415" i="6"/>
  <c r="J411" i="6"/>
  <c r="J407" i="6"/>
  <c r="J403" i="6"/>
  <c r="J399" i="6"/>
  <c r="J395" i="6"/>
  <c r="J391" i="6"/>
  <c r="J387" i="6"/>
  <c r="J383" i="6"/>
  <c r="J379" i="6"/>
  <c r="J375" i="6"/>
  <c r="J371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J295" i="6"/>
  <c r="J291" i="6"/>
  <c r="J287" i="6"/>
  <c r="J283" i="6"/>
  <c r="J279" i="6"/>
  <c r="J275" i="6"/>
  <c r="J271" i="6"/>
  <c r="J267" i="6"/>
  <c r="J263" i="6"/>
  <c r="J259" i="6"/>
  <c r="J255" i="6"/>
  <c r="J251" i="6"/>
  <c r="J247" i="6"/>
  <c r="J243" i="6"/>
  <c r="J239" i="6"/>
  <c r="J235" i="6"/>
  <c r="J231" i="6"/>
  <c r="J227" i="6"/>
  <c r="J223" i="6"/>
  <c r="J219" i="6"/>
  <c r="J215" i="6"/>
  <c r="J211" i="6"/>
  <c r="J207" i="6"/>
  <c r="J203" i="6"/>
  <c r="J199" i="6"/>
  <c r="J195" i="6"/>
  <c r="J191" i="6"/>
  <c r="J187" i="6"/>
  <c r="J183" i="6"/>
  <c r="J179" i="6"/>
  <c r="J175" i="6"/>
  <c r="J171" i="6"/>
  <c r="J167" i="6"/>
  <c r="J163" i="6"/>
  <c r="J159" i="6"/>
  <c r="J155" i="6"/>
  <c r="J151" i="6"/>
  <c r="J147" i="6"/>
  <c r="J143" i="6"/>
  <c r="J139" i="6"/>
  <c r="J135" i="6"/>
  <c r="J131" i="6"/>
  <c r="J127" i="6"/>
  <c r="J123" i="6"/>
  <c r="J119" i="6"/>
  <c r="J115" i="6"/>
  <c r="J111" i="6"/>
  <c r="J107" i="6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J23" i="6"/>
  <c r="J19" i="6"/>
  <c r="I911" i="6"/>
  <c r="K911" i="6" s="1"/>
  <c r="L911" i="6" s="1"/>
  <c r="I907" i="6"/>
  <c r="K907" i="6" s="1"/>
  <c r="L907" i="6" s="1"/>
  <c r="I883" i="6"/>
  <c r="K883" i="6" s="1"/>
  <c r="L883" i="6" s="1"/>
  <c r="I879" i="6"/>
  <c r="K879" i="6" s="1"/>
  <c r="L879" i="6" s="1"/>
  <c r="I875" i="6"/>
  <c r="I871" i="6"/>
  <c r="I867" i="6"/>
  <c r="K867" i="6" s="1"/>
  <c r="L867" i="6" s="1"/>
  <c r="I863" i="6"/>
  <c r="K863" i="6" s="1"/>
  <c r="L863" i="6" s="1"/>
  <c r="I859" i="6"/>
  <c r="I855" i="6"/>
  <c r="I851" i="6"/>
  <c r="K851" i="6" s="1"/>
  <c r="L851" i="6" s="1"/>
  <c r="I847" i="6"/>
  <c r="K847" i="6" s="1"/>
  <c r="L847" i="6" s="1"/>
  <c r="I843" i="6"/>
  <c r="I839" i="6"/>
  <c r="I835" i="6"/>
  <c r="K835" i="6" s="1"/>
  <c r="L835" i="6" s="1"/>
  <c r="I831" i="6"/>
  <c r="K831" i="6" s="1"/>
  <c r="L831" i="6" s="1"/>
  <c r="I827" i="6"/>
  <c r="I823" i="6"/>
  <c r="I819" i="6"/>
  <c r="K819" i="6" s="1"/>
  <c r="L819" i="6" s="1"/>
  <c r="I815" i="6"/>
  <c r="K815" i="6" s="1"/>
  <c r="L815" i="6" s="1"/>
  <c r="I811" i="6"/>
  <c r="K811" i="6" s="1"/>
  <c r="L811" i="6" s="1"/>
  <c r="I807" i="6"/>
  <c r="K807" i="6" s="1"/>
  <c r="L807" i="6" s="1"/>
  <c r="I803" i="6"/>
  <c r="K803" i="6" s="1"/>
  <c r="L803" i="6" s="1"/>
  <c r="I799" i="6"/>
  <c r="K799" i="6" s="1"/>
  <c r="L799" i="6" s="1"/>
  <c r="I795" i="6"/>
  <c r="K795" i="6" s="1"/>
  <c r="L795" i="6" s="1"/>
  <c r="I791" i="6"/>
  <c r="K791" i="6" s="1"/>
  <c r="L791" i="6" s="1"/>
  <c r="I787" i="6"/>
  <c r="K787" i="6" s="1"/>
  <c r="L787" i="6" s="1"/>
  <c r="I783" i="6"/>
  <c r="K783" i="6" s="1"/>
  <c r="L783" i="6" s="1"/>
  <c r="I779" i="6"/>
  <c r="K779" i="6" s="1"/>
  <c r="L779" i="6" s="1"/>
  <c r="I775" i="6"/>
  <c r="K775" i="6" s="1"/>
  <c r="L775" i="6" s="1"/>
  <c r="I771" i="6"/>
  <c r="K771" i="6" s="1"/>
  <c r="L771" i="6" s="1"/>
  <c r="I767" i="6"/>
  <c r="K767" i="6" s="1"/>
  <c r="L767" i="6" s="1"/>
  <c r="I763" i="6"/>
  <c r="K763" i="6" s="1"/>
  <c r="L763" i="6" s="1"/>
  <c r="I759" i="6"/>
  <c r="K759" i="6" s="1"/>
  <c r="L759" i="6" s="1"/>
  <c r="I755" i="6"/>
  <c r="K755" i="6" s="1"/>
  <c r="L755" i="6" s="1"/>
  <c r="I751" i="6"/>
  <c r="K751" i="6" s="1"/>
  <c r="L751" i="6" s="1"/>
  <c r="I747" i="6"/>
  <c r="K747" i="6" s="1"/>
  <c r="L747" i="6" s="1"/>
  <c r="I743" i="6"/>
  <c r="K743" i="6" s="1"/>
  <c r="L743" i="6" s="1"/>
  <c r="I739" i="6"/>
  <c r="K739" i="6" s="1"/>
  <c r="L739" i="6" s="1"/>
  <c r="I735" i="6"/>
  <c r="I731" i="6"/>
  <c r="K731" i="6" s="1"/>
  <c r="L731" i="6" s="1"/>
  <c r="I727" i="6"/>
  <c r="K727" i="6" s="1"/>
  <c r="L727" i="6" s="1"/>
  <c r="I723" i="6"/>
  <c r="I719" i="6"/>
  <c r="K719" i="6" s="1"/>
  <c r="L719" i="6" s="1"/>
  <c r="I715" i="6"/>
  <c r="I711" i="6"/>
  <c r="I707" i="6"/>
  <c r="I703" i="6"/>
  <c r="K703" i="6" s="1"/>
  <c r="L703" i="6" s="1"/>
  <c r="I699" i="6"/>
  <c r="I695" i="6"/>
  <c r="K695" i="6" s="1"/>
  <c r="L695" i="6" s="1"/>
  <c r="I691" i="6"/>
  <c r="K691" i="6" s="1"/>
  <c r="L691" i="6" s="1"/>
  <c r="I687" i="6"/>
  <c r="K687" i="6" s="1"/>
  <c r="L687" i="6" s="1"/>
  <c r="I683" i="6"/>
  <c r="K683" i="6" s="1"/>
  <c r="L683" i="6" s="1"/>
  <c r="I679" i="6"/>
  <c r="K679" i="6" s="1"/>
  <c r="L679" i="6" s="1"/>
  <c r="I675" i="6"/>
  <c r="K675" i="6" s="1"/>
  <c r="L675" i="6" s="1"/>
  <c r="I671" i="6"/>
  <c r="K671" i="6" s="1"/>
  <c r="L671" i="6" s="1"/>
  <c r="I667" i="6"/>
  <c r="K667" i="6" s="1"/>
  <c r="L667" i="6" s="1"/>
  <c r="I663" i="6"/>
  <c r="K663" i="6" s="1"/>
  <c r="L663" i="6" s="1"/>
  <c r="I659" i="6"/>
  <c r="K659" i="6" s="1"/>
  <c r="L659" i="6" s="1"/>
  <c r="I655" i="6"/>
  <c r="K655" i="6" s="1"/>
  <c r="L655" i="6" s="1"/>
  <c r="I651" i="6"/>
  <c r="K651" i="6" s="1"/>
  <c r="L651" i="6" s="1"/>
  <c r="I647" i="6"/>
  <c r="K647" i="6" s="1"/>
  <c r="L647" i="6" s="1"/>
  <c r="I643" i="6"/>
  <c r="K643" i="6" s="1"/>
  <c r="L643" i="6" s="1"/>
  <c r="I639" i="6"/>
  <c r="K639" i="6" s="1"/>
  <c r="L639" i="6" s="1"/>
  <c r="I635" i="6"/>
  <c r="K635" i="6" s="1"/>
  <c r="L635" i="6" s="1"/>
  <c r="I631" i="6"/>
  <c r="I627" i="6"/>
  <c r="K627" i="6" s="1"/>
  <c r="L627" i="6" s="1"/>
  <c r="I623" i="6"/>
  <c r="K623" i="6" s="1"/>
  <c r="L623" i="6" s="1"/>
  <c r="I619" i="6"/>
  <c r="K619" i="6" s="1"/>
  <c r="L619" i="6" s="1"/>
  <c r="I615" i="6"/>
  <c r="K615" i="6" s="1"/>
  <c r="L615" i="6" s="1"/>
  <c r="I611" i="6"/>
  <c r="K611" i="6" s="1"/>
  <c r="L611" i="6" s="1"/>
  <c r="I607" i="6"/>
  <c r="K607" i="6" s="1"/>
  <c r="L607" i="6" s="1"/>
  <c r="I603" i="6"/>
  <c r="K603" i="6" s="1"/>
  <c r="L603" i="6" s="1"/>
  <c r="I599" i="6"/>
  <c r="K599" i="6" s="1"/>
  <c r="L599" i="6" s="1"/>
  <c r="I595" i="6"/>
  <c r="K595" i="6" s="1"/>
  <c r="L595" i="6" s="1"/>
  <c r="I591" i="6"/>
  <c r="K591" i="6" s="1"/>
  <c r="L591" i="6" s="1"/>
  <c r="I587" i="6"/>
  <c r="K587" i="6" s="1"/>
  <c r="L587" i="6" s="1"/>
  <c r="I583" i="6"/>
  <c r="K583" i="6" s="1"/>
  <c r="L583" i="6" s="1"/>
  <c r="I579" i="6"/>
  <c r="K579" i="6" s="1"/>
  <c r="L579" i="6" s="1"/>
  <c r="I575" i="6"/>
  <c r="K575" i="6" s="1"/>
  <c r="L575" i="6" s="1"/>
  <c r="I571" i="6"/>
  <c r="K571" i="6" s="1"/>
  <c r="L571" i="6" s="1"/>
  <c r="I567" i="6"/>
  <c r="K567" i="6" s="1"/>
  <c r="L567" i="6" s="1"/>
  <c r="I563" i="6"/>
  <c r="K563" i="6" s="1"/>
  <c r="L563" i="6" s="1"/>
  <c r="I559" i="6"/>
  <c r="K559" i="6" s="1"/>
  <c r="L559" i="6" s="1"/>
  <c r="I555" i="6"/>
  <c r="K555" i="6" s="1"/>
  <c r="L555" i="6" s="1"/>
  <c r="I551" i="6"/>
  <c r="K551" i="6" s="1"/>
  <c r="L551" i="6" s="1"/>
  <c r="I547" i="6"/>
  <c r="K547" i="6" s="1"/>
  <c r="L547" i="6" s="1"/>
  <c r="I543" i="6"/>
  <c r="K543" i="6" s="1"/>
  <c r="L543" i="6" s="1"/>
  <c r="I539" i="6"/>
  <c r="K539" i="6" s="1"/>
  <c r="L539" i="6" s="1"/>
  <c r="I535" i="6"/>
  <c r="K535" i="6" s="1"/>
  <c r="L535" i="6" s="1"/>
  <c r="I531" i="6"/>
  <c r="K531" i="6" s="1"/>
  <c r="L531" i="6" s="1"/>
  <c r="I527" i="6"/>
  <c r="K527" i="6" s="1"/>
  <c r="L527" i="6" s="1"/>
  <c r="I523" i="6"/>
  <c r="K523" i="6" s="1"/>
  <c r="L523" i="6" s="1"/>
  <c r="I519" i="6"/>
  <c r="K519" i="6" s="1"/>
  <c r="L519" i="6" s="1"/>
  <c r="I515" i="6"/>
  <c r="K515" i="6" s="1"/>
  <c r="L515" i="6" s="1"/>
  <c r="I511" i="6"/>
  <c r="K511" i="6" s="1"/>
  <c r="L511" i="6" s="1"/>
  <c r="I507" i="6"/>
  <c r="K507" i="6" s="1"/>
  <c r="L507" i="6" s="1"/>
  <c r="I503" i="6"/>
  <c r="K503" i="6" s="1"/>
  <c r="L503" i="6" s="1"/>
  <c r="I499" i="6"/>
  <c r="I495" i="6"/>
  <c r="I491" i="6"/>
  <c r="I487" i="6"/>
  <c r="K487" i="6" s="1"/>
  <c r="L487" i="6" s="1"/>
  <c r="I483" i="6"/>
  <c r="K483" i="6" s="1"/>
  <c r="L483" i="6" s="1"/>
  <c r="I479" i="6"/>
  <c r="K479" i="6" s="1"/>
  <c r="L479" i="6" s="1"/>
  <c r="I475" i="6"/>
  <c r="K475" i="6" s="1"/>
  <c r="L475" i="6" s="1"/>
  <c r="I471" i="6"/>
  <c r="K471" i="6" s="1"/>
  <c r="L471" i="6" s="1"/>
  <c r="I467" i="6"/>
  <c r="I463" i="6"/>
  <c r="K463" i="6" s="1"/>
  <c r="L463" i="6" s="1"/>
  <c r="I459" i="6"/>
  <c r="I455" i="6"/>
  <c r="K455" i="6" s="1"/>
  <c r="L455" i="6" s="1"/>
  <c r="I451" i="6"/>
  <c r="I447" i="6"/>
  <c r="K447" i="6" s="1"/>
  <c r="L447" i="6" s="1"/>
  <c r="I443" i="6"/>
  <c r="K443" i="6" s="1"/>
  <c r="L443" i="6" s="1"/>
  <c r="I439" i="6"/>
  <c r="K439" i="6" s="1"/>
  <c r="L439" i="6" s="1"/>
  <c r="I435" i="6"/>
  <c r="I431" i="6"/>
  <c r="K431" i="6" s="1"/>
  <c r="L431" i="6" s="1"/>
  <c r="I427" i="6"/>
  <c r="K427" i="6" s="1"/>
  <c r="L427" i="6" s="1"/>
  <c r="I423" i="6"/>
  <c r="K423" i="6" s="1"/>
  <c r="L423" i="6" s="1"/>
  <c r="I419" i="6"/>
  <c r="I415" i="6"/>
  <c r="K415" i="6" s="1"/>
  <c r="L415" i="6" s="1"/>
  <c r="I411" i="6"/>
  <c r="K411" i="6" s="1"/>
  <c r="L411" i="6" s="1"/>
  <c r="I407" i="6"/>
  <c r="K407" i="6" s="1"/>
  <c r="L407" i="6" s="1"/>
  <c r="I403" i="6"/>
  <c r="I399" i="6"/>
  <c r="K399" i="6" s="1"/>
  <c r="L399" i="6" s="1"/>
  <c r="I395" i="6"/>
  <c r="K395" i="6" s="1"/>
  <c r="L395" i="6" s="1"/>
  <c r="I391" i="6"/>
  <c r="K391" i="6" s="1"/>
  <c r="L391" i="6" s="1"/>
  <c r="I387" i="6"/>
  <c r="I383" i="6"/>
  <c r="K383" i="6" s="1"/>
  <c r="L383" i="6" s="1"/>
  <c r="I379" i="6"/>
  <c r="K379" i="6" s="1"/>
  <c r="L379" i="6" s="1"/>
  <c r="I375" i="6"/>
  <c r="I371" i="6"/>
  <c r="I367" i="6"/>
  <c r="K367" i="6" s="1"/>
  <c r="L367" i="6" s="1"/>
  <c r="I363" i="6"/>
  <c r="K363" i="6" s="1"/>
  <c r="L363" i="6" s="1"/>
  <c r="I359" i="6"/>
  <c r="K359" i="6" s="1"/>
  <c r="L359" i="6" s="1"/>
  <c r="I355" i="6"/>
  <c r="K355" i="6" s="1"/>
  <c r="L355" i="6" s="1"/>
  <c r="I351" i="6"/>
  <c r="K351" i="6" s="1"/>
  <c r="L351" i="6" s="1"/>
  <c r="I347" i="6"/>
  <c r="K347" i="6" s="1"/>
  <c r="L347" i="6" s="1"/>
  <c r="I343" i="6"/>
  <c r="K343" i="6" s="1"/>
  <c r="L343" i="6" s="1"/>
  <c r="I339" i="6"/>
  <c r="K339" i="6" s="1"/>
  <c r="L339" i="6" s="1"/>
  <c r="I335" i="6"/>
  <c r="K335" i="6" s="1"/>
  <c r="L335" i="6" s="1"/>
  <c r="I331" i="6"/>
  <c r="K331" i="6" s="1"/>
  <c r="L331" i="6" s="1"/>
  <c r="I327" i="6"/>
  <c r="K327" i="6" s="1"/>
  <c r="L327" i="6" s="1"/>
  <c r="I323" i="6"/>
  <c r="K323" i="6" s="1"/>
  <c r="L323" i="6" s="1"/>
  <c r="I319" i="6"/>
  <c r="K319" i="6" s="1"/>
  <c r="L319" i="6" s="1"/>
  <c r="I315" i="6"/>
  <c r="K315" i="6" s="1"/>
  <c r="L315" i="6" s="1"/>
  <c r="I311" i="6"/>
  <c r="K311" i="6" s="1"/>
  <c r="L311" i="6" s="1"/>
  <c r="I307" i="6"/>
  <c r="K307" i="6" s="1"/>
  <c r="L307" i="6" s="1"/>
  <c r="I303" i="6"/>
  <c r="K303" i="6" s="1"/>
  <c r="L303" i="6" s="1"/>
  <c r="I299" i="6"/>
  <c r="I295" i="6"/>
  <c r="K295" i="6" s="1"/>
  <c r="L295" i="6" s="1"/>
  <c r="I291" i="6"/>
  <c r="K291" i="6" s="1"/>
  <c r="L291" i="6" s="1"/>
  <c r="I287" i="6"/>
  <c r="K287" i="6" s="1"/>
  <c r="L287" i="6" s="1"/>
  <c r="I283" i="6"/>
  <c r="K283" i="6" s="1"/>
  <c r="L283" i="6" s="1"/>
  <c r="I279" i="6"/>
  <c r="K279" i="6" s="1"/>
  <c r="L279" i="6" s="1"/>
  <c r="I275" i="6"/>
  <c r="K275" i="6" s="1"/>
  <c r="L275" i="6" s="1"/>
  <c r="I271" i="6"/>
  <c r="K271" i="6" s="1"/>
  <c r="L271" i="6" s="1"/>
  <c r="I267" i="6"/>
  <c r="I263" i="6"/>
  <c r="K263" i="6" s="1"/>
  <c r="L263" i="6" s="1"/>
  <c r="I259" i="6"/>
  <c r="K259" i="6" s="1"/>
  <c r="L259" i="6" s="1"/>
  <c r="I255" i="6"/>
  <c r="K255" i="6" s="1"/>
  <c r="L255" i="6" s="1"/>
  <c r="I251" i="6"/>
  <c r="K251" i="6" s="1"/>
  <c r="L251" i="6" s="1"/>
  <c r="I247" i="6"/>
  <c r="K247" i="6" s="1"/>
  <c r="L247" i="6" s="1"/>
  <c r="I243" i="6"/>
  <c r="K243" i="6" s="1"/>
  <c r="L243" i="6" s="1"/>
  <c r="I239" i="6"/>
  <c r="K239" i="6" s="1"/>
  <c r="L239" i="6" s="1"/>
  <c r="I235" i="6"/>
  <c r="I231" i="6"/>
  <c r="K231" i="6" s="1"/>
  <c r="L231" i="6" s="1"/>
  <c r="I227" i="6"/>
  <c r="K227" i="6" s="1"/>
  <c r="L227" i="6" s="1"/>
  <c r="I223" i="6"/>
  <c r="K223" i="6" s="1"/>
  <c r="L223" i="6" s="1"/>
  <c r="I219" i="6"/>
  <c r="K219" i="6" s="1"/>
  <c r="L219" i="6" s="1"/>
  <c r="I215" i="6"/>
  <c r="K215" i="6" s="1"/>
  <c r="L215" i="6" s="1"/>
  <c r="I211" i="6"/>
  <c r="K211" i="6" s="1"/>
  <c r="L211" i="6" s="1"/>
  <c r="I207" i="6"/>
  <c r="K207" i="6" s="1"/>
  <c r="L207" i="6" s="1"/>
  <c r="I203" i="6"/>
  <c r="K203" i="6" s="1"/>
  <c r="L203" i="6" s="1"/>
  <c r="I199" i="6"/>
  <c r="K199" i="6" s="1"/>
  <c r="L199" i="6" s="1"/>
  <c r="I195" i="6"/>
  <c r="K195" i="6" s="1"/>
  <c r="L195" i="6" s="1"/>
  <c r="I191" i="6"/>
  <c r="K191" i="6" s="1"/>
  <c r="L191" i="6" s="1"/>
  <c r="I187" i="6"/>
  <c r="K187" i="6" s="1"/>
  <c r="L187" i="6" s="1"/>
  <c r="I183" i="6"/>
  <c r="K183" i="6" s="1"/>
  <c r="L183" i="6" s="1"/>
  <c r="I179" i="6"/>
  <c r="K179" i="6" s="1"/>
  <c r="L179" i="6" s="1"/>
  <c r="I175" i="6"/>
  <c r="K175" i="6" s="1"/>
  <c r="L175" i="6" s="1"/>
  <c r="I171" i="6"/>
  <c r="K171" i="6" s="1"/>
  <c r="L171" i="6" s="1"/>
  <c r="I167" i="6"/>
  <c r="K167" i="6" s="1"/>
  <c r="L167" i="6" s="1"/>
  <c r="I163" i="6"/>
  <c r="K163" i="6" s="1"/>
  <c r="L163" i="6" s="1"/>
  <c r="I159" i="6"/>
  <c r="I155" i="6"/>
  <c r="K155" i="6" s="1"/>
  <c r="L155" i="6" s="1"/>
  <c r="I151" i="6"/>
  <c r="I147" i="6"/>
  <c r="I143" i="6"/>
  <c r="I139" i="6"/>
  <c r="K139" i="6" s="1"/>
  <c r="L139" i="6" s="1"/>
  <c r="I135" i="6"/>
  <c r="K135" i="6" s="1"/>
  <c r="L135" i="6" s="1"/>
  <c r="I131" i="6"/>
  <c r="I127" i="6"/>
  <c r="I123" i="6"/>
  <c r="K123" i="6" s="1"/>
  <c r="L123" i="6" s="1"/>
  <c r="I119" i="6"/>
  <c r="K119" i="6" s="1"/>
  <c r="L119" i="6" s="1"/>
  <c r="I115" i="6"/>
  <c r="I111" i="6"/>
  <c r="I107" i="6"/>
  <c r="I103" i="6"/>
  <c r="K103" i="6" s="1"/>
  <c r="L103" i="6" s="1"/>
  <c r="I99" i="6"/>
  <c r="I95" i="6"/>
  <c r="I91" i="6"/>
  <c r="I87" i="6"/>
  <c r="K87" i="6" s="1"/>
  <c r="L87" i="6" s="1"/>
  <c r="I83" i="6"/>
  <c r="I79" i="6"/>
  <c r="I75" i="6"/>
  <c r="K75" i="6" s="1"/>
  <c r="L75" i="6" s="1"/>
  <c r="I71" i="6"/>
  <c r="K71" i="6" s="1"/>
  <c r="L71" i="6" s="1"/>
  <c r="I67" i="6"/>
  <c r="K67" i="6" s="1"/>
  <c r="L67" i="6" s="1"/>
  <c r="I63" i="6"/>
  <c r="K63" i="6" s="1"/>
  <c r="L63" i="6" s="1"/>
  <c r="I59" i="6"/>
  <c r="K59" i="6" s="1"/>
  <c r="L59" i="6" s="1"/>
  <c r="I55" i="6"/>
  <c r="K55" i="6" s="1"/>
  <c r="L55" i="6" s="1"/>
  <c r="I51" i="6"/>
  <c r="K51" i="6" s="1"/>
  <c r="L51" i="6" s="1"/>
  <c r="I47" i="6"/>
  <c r="K47" i="6" s="1"/>
  <c r="L47" i="6" s="1"/>
  <c r="I43" i="6"/>
  <c r="K43" i="6" s="1"/>
  <c r="L43" i="6" s="1"/>
  <c r="I39" i="6"/>
  <c r="K39" i="6" s="1"/>
  <c r="L39" i="6" s="1"/>
  <c r="I35" i="6"/>
  <c r="K35" i="6" s="1"/>
  <c r="L35" i="6" s="1"/>
  <c r="I31" i="6"/>
  <c r="K31" i="6" s="1"/>
  <c r="L31" i="6" s="1"/>
  <c r="I27" i="6"/>
  <c r="K27" i="6" s="1"/>
  <c r="L27" i="6" s="1"/>
  <c r="I23" i="6"/>
  <c r="K23" i="6" s="1"/>
  <c r="L23" i="6" s="1"/>
  <c r="I19" i="6"/>
  <c r="K19" i="6" s="1"/>
  <c r="L19" i="6" s="1"/>
  <c r="J894" i="6"/>
  <c r="J890" i="6"/>
  <c r="J886" i="6"/>
  <c r="J882" i="6"/>
  <c r="K882" i="6" s="1"/>
  <c r="L882" i="6" s="1"/>
  <c r="J874" i="6"/>
  <c r="J870" i="6"/>
  <c r="J866" i="6"/>
  <c r="J862" i="6"/>
  <c r="J858" i="6"/>
  <c r="J854" i="6"/>
  <c r="J850" i="6"/>
  <c r="J846" i="6"/>
  <c r="J842" i="6"/>
  <c r="J838" i="6"/>
  <c r="J834" i="6"/>
  <c r="J830" i="6"/>
  <c r="J826" i="6"/>
  <c r="J822" i="6"/>
  <c r="J818" i="6"/>
  <c r="J814" i="6"/>
  <c r="J810" i="6"/>
  <c r="J806" i="6"/>
  <c r="J802" i="6"/>
  <c r="J798" i="6"/>
  <c r="J794" i="6"/>
  <c r="J790" i="6"/>
  <c r="J786" i="6"/>
  <c r="J782" i="6"/>
  <c r="J778" i="6"/>
  <c r="J774" i="6"/>
  <c r="J770" i="6"/>
  <c r="J766" i="6"/>
  <c r="J762" i="6"/>
  <c r="J758" i="6"/>
  <c r="J754" i="6"/>
  <c r="J750" i="6"/>
  <c r="J746" i="6"/>
  <c r="J742" i="6"/>
  <c r="J738" i="6"/>
  <c r="J734" i="6"/>
  <c r="J730" i="6"/>
  <c r="J726" i="6"/>
  <c r="J722" i="6"/>
  <c r="J718" i="6"/>
  <c r="J714" i="6"/>
  <c r="J710" i="6"/>
  <c r="J706" i="6"/>
  <c r="J702" i="6"/>
  <c r="J698" i="6"/>
  <c r="J694" i="6"/>
  <c r="J690" i="6"/>
  <c r="J686" i="6"/>
  <c r="J682" i="6"/>
  <c r="J678" i="6"/>
  <c r="J674" i="6"/>
  <c r="J670" i="6"/>
  <c r="J666" i="6"/>
  <c r="J662" i="6"/>
  <c r="J658" i="6"/>
  <c r="J654" i="6"/>
  <c r="J650" i="6"/>
  <c r="J646" i="6"/>
  <c r="J642" i="6"/>
  <c r="J638" i="6"/>
  <c r="J634" i="6"/>
  <c r="J630" i="6"/>
  <c r="J626" i="6"/>
  <c r="J622" i="6"/>
  <c r="J618" i="6"/>
  <c r="J614" i="6"/>
  <c r="J610" i="6"/>
  <c r="J606" i="6"/>
  <c r="J602" i="6"/>
  <c r="J598" i="6"/>
  <c r="J594" i="6"/>
  <c r="J590" i="6"/>
  <c r="J586" i="6"/>
  <c r="J582" i="6"/>
  <c r="J578" i="6"/>
  <c r="J574" i="6"/>
  <c r="J570" i="6"/>
  <c r="J566" i="6"/>
  <c r="J562" i="6"/>
  <c r="J558" i="6"/>
  <c r="J554" i="6"/>
  <c r="J550" i="6"/>
  <c r="J546" i="6"/>
  <c r="J542" i="6"/>
  <c r="J538" i="6"/>
  <c r="J534" i="6"/>
  <c r="J530" i="6"/>
  <c r="J526" i="6"/>
  <c r="J522" i="6"/>
  <c r="J518" i="6"/>
  <c r="J514" i="6"/>
  <c r="J510" i="6"/>
  <c r="J506" i="6"/>
  <c r="J502" i="6"/>
  <c r="J498" i="6"/>
  <c r="J494" i="6"/>
  <c r="J490" i="6"/>
  <c r="J486" i="6"/>
  <c r="J482" i="6"/>
  <c r="J478" i="6"/>
  <c r="J474" i="6"/>
  <c r="J470" i="6"/>
  <c r="J466" i="6"/>
  <c r="J462" i="6"/>
  <c r="J458" i="6"/>
  <c r="J454" i="6"/>
  <c r="J450" i="6"/>
  <c r="J446" i="6"/>
  <c r="J442" i="6"/>
  <c r="J438" i="6"/>
  <c r="J434" i="6"/>
  <c r="J430" i="6"/>
  <c r="J426" i="6"/>
  <c r="J422" i="6"/>
  <c r="J418" i="6"/>
  <c r="J414" i="6"/>
  <c r="J410" i="6"/>
  <c r="J406" i="6"/>
  <c r="J402" i="6"/>
  <c r="J398" i="6"/>
  <c r="J394" i="6"/>
  <c r="J390" i="6"/>
  <c r="J386" i="6"/>
  <c r="J382" i="6"/>
  <c r="J378" i="6"/>
  <c r="J374" i="6"/>
  <c r="J370" i="6"/>
  <c r="J366" i="6"/>
  <c r="J362" i="6"/>
  <c r="J358" i="6"/>
  <c r="J354" i="6"/>
  <c r="J350" i="6"/>
  <c r="J346" i="6"/>
  <c r="J342" i="6"/>
  <c r="J338" i="6"/>
  <c r="J334" i="6"/>
  <c r="J330" i="6"/>
  <c r="J326" i="6"/>
  <c r="J322" i="6"/>
  <c r="J318" i="6"/>
  <c r="J314" i="6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250" i="6"/>
  <c r="J246" i="6"/>
  <c r="J242" i="6"/>
  <c r="J238" i="6"/>
  <c r="J234" i="6"/>
  <c r="J230" i="6"/>
  <c r="J226" i="6"/>
  <c r="J222" i="6"/>
  <c r="J218" i="6"/>
  <c r="J214" i="6"/>
  <c r="J210" i="6"/>
  <c r="J206" i="6"/>
  <c r="J202" i="6"/>
  <c r="J198" i="6"/>
  <c r="J194" i="6"/>
  <c r="J190" i="6"/>
  <c r="J186" i="6"/>
  <c r="J182" i="6"/>
  <c r="J178" i="6"/>
  <c r="J174" i="6"/>
  <c r="J170" i="6"/>
  <c r="J166" i="6"/>
  <c r="J162" i="6"/>
  <c r="J158" i="6"/>
  <c r="J154" i="6"/>
  <c r="J150" i="6"/>
  <c r="J146" i="6"/>
  <c r="J142" i="6"/>
  <c r="J138" i="6"/>
  <c r="J134" i="6"/>
  <c r="J130" i="6"/>
  <c r="J126" i="6"/>
  <c r="J122" i="6"/>
  <c r="J118" i="6"/>
  <c r="J114" i="6"/>
  <c r="J110" i="6"/>
  <c r="J106" i="6"/>
  <c r="J102" i="6"/>
  <c r="J98" i="6"/>
  <c r="J94" i="6"/>
  <c r="J90" i="6"/>
  <c r="J86" i="6"/>
  <c r="J82" i="6"/>
  <c r="J78" i="6"/>
  <c r="J74" i="6"/>
  <c r="J70" i="6"/>
  <c r="J66" i="6"/>
  <c r="J62" i="6"/>
  <c r="J58" i="6"/>
  <c r="J54" i="6"/>
  <c r="J50" i="6"/>
  <c r="J46" i="6"/>
  <c r="J42" i="6"/>
  <c r="J38" i="6"/>
  <c r="J34" i="6"/>
  <c r="J30" i="6"/>
  <c r="J26" i="6"/>
  <c r="J22" i="6"/>
  <c r="I902" i="6"/>
  <c r="I898" i="6"/>
  <c r="K898" i="6" s="1"/>
  <c r="L898" i="6" s="1"/>
  <c r="I894" i="6"/>
  <c r="I890" i="6"/>
  <c r="K890" i="6" s="1"/>
  <c r="L890" i="6" s="1"/>
  <c r="I886" i="6"/>
  <c r="K886" i="6" s="1"/>
  <c r="L886" i="6" s="1"/>
  <c r="I878" i="6"/>
  <c r="K878" i="6" s="1"/>
  <c r="L878" i="6" s="1"/>
  <c r="I874" i="6"/>
  <c r="I870" i="6"/>
  <c r="K870" i="6" s="1"/>
  <c r="L870" i="6" s="1"/>
  <c r="I866" i="6"/>
  <c r="K866" i="6" s="1"/>
  <c r="L866" i="6" s="1"/>
  <c r="I862" i="6"/>
  <c r="I858" i="6"/>
  <c r="I854" i="6"/>
  <c r="K854" i="6" s="1"/>
  <c r="L854" i="6" s="1"/>
  <c r="I850" i="6"/>
  <c r="K850" i="6" s="1"/>
  <c r="L850" i="6" s="1"/>
  <c r="I846" i="6"/>
  <c r="I842" i="6"/>
  <c r="K842" i="6" s="1"/>
  <c r="L842" i="6" s="1"/>
  <c r="I838" i="6"/>
  <c r="K838" i="6" s="1"/>
  <c r="L838" i="6" s="1"/>
  <c r="I834" i="6"/>
  <c r="K834" i="6" s="1"/>
  <c r="L834" i="6" s="1"/>
  <c r="I830" i="6"/>
  <c r="K830" i="6" s="1"/>
  <c r="L830" i="6" s="1"/>
  <c r="I826" i="6"/>
  <c r="K826" i="6" s="1"/>
  <c r="L826" i="6" s="1"/>
  <c r="I822" i="6"/>
  <c r="K822" i="6" s="1"/>
  <c r="L822" i="6" s="1"/>
  <c r="I818" i="6"/>
  <c r="K818" i="6" s="1"/>
  <c r="L818" i="6" s="1"/>
  <c r="I814" i="6"/>
  <c r="K814" i="6" s="1"/>
  <c r="L814" i="6" s="1"/>
  <c r="I810" i="6"/>
  <c r="K810" i="6" s="1"/>
  <c r="L810" i="6" s="1"/>
  <c r="I806" i="6"/>
  <c r="K806" i="6" s="1"/>
  <c r="L806" i="6" s="1"/>
  <c r="I802" i="6"/>
  <c r="K802" i="6" s="1"/>
  <c r="L802" i="6" s="1"/>
  <c r="I798" i="6"/>
  <c r="K798" i="6" s="1"/>
  <c r="L798" i="6" s="1"/>
  <c r="I794" i="6"/>
  <c r="K794" i="6" s="1"/>
  <c r="L794" i="6" s="1"/>
  <c r="I790" i="6"/>
  <c r="K790" i="6" s="1"/>
  <c r="L790" i="6" s="1"/>
  <c r="I786" i="6"/>
  <c r="K786" i="6" s="1"/>
  <c r="L786" i="6" s="1"/>
  <c r="I782" i="6"/>
  <c r="K782" i="6" s="1"/>
  <c r="L782" i="6" s="1"/>
  <c r="I778" i="6"/>
  <c r="K778" i="6" s="1"/>
  <c r="L778" i="6" s="1"/>
  <c r="I774" i="6"/>
  <c r="K774" i="6" s="1"/>
  <c r="L774" i="6" s="1"/>
  <c r="I770" i="6"/>
  <c r="K770" i="6" s="1"/>
  <c r="L770" i="6" s="1"/>
  <c r="I766" i="6"/>
  <c r="K766" i="6" s="1"/>
  <c r="L766" i="6" s="1"/>
  <c r="I762" i="6"/>
  <c r="K762" i="6" s="1"/>
  <c r="L762" i="6" s="1"/>
  <c r="I758" i="6"/>
  <c r="K758" i="6" s="1"/>
  <c r="L758" i="6" s="1"/>
  <c r="I754" i="6"/>
  <c r="K754" i="6" s="1"/>
  <c r="L754" i="6" s="1"/>
  <c r="I750" i="6"/>
  <c r="K750" i="6" s="1"/>
  <c r="L750" i="6" s="1"/>
  <c r="I746" i="6"/>
  <c r="K746" i="6" s="1"/>
  <c r="L746" i="6" s="1"/>
  <c r="I742" i="6"/>
  <c r="K742" i="6" s="1"/>
  <c r="L742" i="6" s="1"/>
  <c r="I738" i="6"/>
  <c r="K738" i="6" s="1"/>
  <c r="L738" i="6" s="1"/>
  <c r="I734" i="6"/>
  <c r="K734" i="6" s="1"/>
  <c r="L734" i="6" s="1"/>
  <c r="I730" i="6"/>
  <c r="I726" i="6"/>
  <c r="I722" i="6"/>
  <c r="K722" i="6" s="1"/>
  <c r="L722" i="6" s="1"/>
  <c r="I718" i="6"/>
  <c r="I714" i="6"/>
  <c r="I710" i="6"/>
  <c r="I706" i="6"/>
  <c r="K706" i="6" s="1"/>
  <c r="L706" i="6" s="1"/>
  <c r="I702" i="6"/>
  <c r="I698" i="6"/>
  <c r="I694" i="6"/>
  <c r="I690" i="6"/>
  <c r="I686" i="6"/>
  <c r="I682" i="6"/>
  <c r="I678" i="6"/>
  <c r="I674" i="6"/>
  <c r="I670" i="6"/>
  <c r="I666" i="6"/>
  <c r="I662" i="6"/>
  <c r="I658" i="6"/>
  <c r="I654" i="6"/>
  <c r="I650" i="6"/>
  <c r="I646" i="6"/>
  <c r="I642" i="6"/>
  <c r="K642" i="6" s="1"/>
  <c r="L642" i="6" s="1"/>
  <c r="I638" i="6"/>
  <c r="K638" i="6" s="1"/>
  <c r="L638" i="6" s="1"/>
  <c r="I634" i="6"/>
  <c r="I630" i="6"/>
  <c r="I626" i="6"/>
  <c r="K626" i="6" s="1"/>
  <c r="L626" i="6" s="1"/>
  <c r="I622" i="6"/>
  <c r="K622" i="6" s="1"/>
  <c r="L622" i="6" s="1"/>
  <c r="I618" i="6"/>
  <c r="I614" i="6"/>
  <c r="K614" i="6" s="1"/>
  <c r="L614" i="6" s="1"/>
  <c r="I610" i="6"/>
  <c r="I606" i="6"/>
  <c r="K606" i="6" s="1"/>
  <c r="L606" i="6" s="1"/>
  <c r="I602" i="6"/>
  <c r="K602" i="6" s="1"/>
  <c r="L602" i="6" s="1"/>
  <c r="I598" i="6"/>
  <c r="I594" i="6"/>
  <c r="I590" i="6"/>
  <c r="I586" i="6"/>
  <c r="I582" i="6"/>
  <c r="I578" i="6"/>
  <c r="I574" i="6"/>
  <c r="I570" i="6"/>
  <c r="I566" i="6"/>
  <c r="I562" i="6"/>
  <c r="I558" i="6"/>
  <c r="I554" i="6"/>
  <c r="I550" i="6"/>
  <c r="I546" i="6"/>
  <c r="I542" i="6"/>
  <c r="I538" i="6"/>
  <c r="I534" i="6"/>
  <c r="I530" i="6"/>
  <c r="I526" i="6"/>
  <c r="I522" i="6"/>
  <c r="I518" i="6"/>
  <c r="I514" i="6"/>
  <c r="I510" i="6"/>
  <c r="I506" i="6"/>
  <c r="I502" i="6"/>
  <c r="I498" i="6"/>
  <c r="I494" i="6"/>
  <c r="I490" i="6"/>
  <c r="I486" i="6"/>
  <c r="I482" i="6"/>
  <c r="I478" i="6"/>
  <c r="K478" i="6" s="1"/>
  <c r="L478" i="6" s="1"/>
  <c r="I474" i="6"/>
  <c r="I470" i="6"/>
  <c r="I466" i="6"/>
  <c r="I462" i="6"/>
  <c r="K462" i="6" s="1"/>
  <c r="L462" i="6" s="1"/>
  <c r="I458" i="6"/>
  <c r="I454" i="6"/>
  <c r="K454" i="6" s="1"/>
  <c r="L454" i="6" s="1"/>
  <c r="I450" i="6"/>
  <c r="I446" i="6"/>
  <c r="I442" i="6"/>
  <c r="K442" i="6" s="1"/>
  <c r="L442" i="6" s="1"/>
  <c r="I438" i="6"/>
  <c r="K438" i="6" s="1"/>
  <c r="L438" i="6" s="1"/>
  <c r="I434" i="6"/>
  <c r="I430" i="6"/>
  <c r="K430" i="6" s="1"/>
  <c r="L430" i="6" s="1"/>
  <c r="I426" i="6"/>
  <c r="K426" i="6" s="1"/>
  <c r="L426" i="6" s="1"/>
  <c r="I422" i="6"/>
  <c r="K422" i="6" s="1"/>
  <c r="L422" i="6" s="1"/>
  <c r="I418" i="6"/>
  <c r="I414" i="6"/>
  <c r="K414" i="6" s="1"/>
  <c r="L414" i="6" s="1"/>
  <c r="I410" i="6"/>
  <c r="K410" i="6" s="1"/>
  <c r="L410" i="6" s="1"/>
  <c r="I406" i="6"/>
  <c r="K406" i="6" s="1"/>
  <c r="L406" i="6" s="1"/>
  <c r="I402" i="6"/>
  <c r="I398" i="6"/>
  <c r="K398" i="6" s="1"/>
  <c r="L398" i="6" s="1"/>
  <c r="I394" i="6"/>
  <c r="K394" i="6" s="1"/>
  <c r="L394" i="6" s="1"/>
  <c r="I390" i="6"/>
  <c r="K390" i="6" s="1"/>
  <c r="L390" i="6" s="1"/>
  <c r="I386" i="6"/>
  <c r="I382" i="6"/>
  <c r="I378" i="6"/>
  <c r="K378" i="6" s="1"/>
  <c r="L378" i="6" s="1"/>
  <c r="I374" i="6"/>
  <c r="K374" i="6" s="1"/>
  <c r="L374" i="6" s="1"/>
  <c r="I370" i="6"/>
  <c r="I366" i="6"/>
  <c r="K366" i="6" s="1"/>
  <c r="L366" i="6" s="1"/>
  <c r="I362" i="6"/>
  <c r="K362" i="6" s="1"/>
  <c r="L362" i="6" s="1"/>
  <c r="I358" i="6"/>
  <c r="K358" i="6" s="1"/>
  <c r="L358" i="6" s="1"/>
  <c r="I354" i="6"/>
  <c r="K354" i="6" s="1"/>
  <c r="L354" i="6" s="1"/>
  <c r="I350" i="6"/>
  <c r="K350" i="6" s="1"/>
  <c r="L350" i="6" s="1"/>
  <c r="I346" i="6"/>
  <c r="K346" i="6" s="1"/>
  <c r="L346" i="6" s="1"/>
  <c r="I342" i="6"/>
  <c r="K342" i="6" s="1"/>
  <c r="L342" i="6" s="1"/>
  <c r="I338" i="6"/>
  <c r="K338" i="6" s="1"/>
  <c r="L338" i="6" s="1"/>
  <c r="I334" i="6"/>
  <c r="K334" i="6" s="1"/>
  <c r="L334" i="6" s="1"/>
  <c r="I330" i="6"/>
  <c r="K330" i="6" s="1"/>
  <c r="L330" i="6" s="1"/>
  <c r="I326" i="6"/>
  <c r="K326" i="6" s="1"/>
  <c r="L326" i="6" s="1"/>
  <c r="I322" i="6"/>
  <c r="K322" i="6" s="1"/>
  <c r="L322" i="6" s="1"/>
  <c r="I318" i="6"/>
  <c r="K318" i="6" s="1"/>
  <c r="L318" i="6" s="1"/>
  <c r="I314" i="6"/>
  <c r="K314" i="6" s="1"/>
  <c r="L314" i="6" s="1"/>
  <c r="I310" i="6"/>
  <c r="K310" i="6" s="1"/>
  <c r="L310" i="6" s="1"/>
  <c r="I306" i="6"/>
  <c r="I302" i="6"/>
  <c r="K302" i="6" s="1"/>
  <c r="L302" i="6" s="1"/>
  <c r="I298" i="6"/>
  <c r="K298" i="6" s="1"/>
  <c r="L298" i="6" s="1"/>
  <c r="I294" i="6"/>
  <c r="K294" i="6" s="1"/>
  <c r="L294" i="6" s="1"/>
  <c r="I290" i="6"/>
  <c r="I286" i="6"/>
  <c r="I282" i="6"/>
  <c r="K282" i="6" s="1"/>
  <c r="L282" i="6" s="1"/>
  <c r="I278" i="6"/>
  <c r="K278" i="6" s="1"/>
  <c r="L278" i="6" s="1"/>
  <c r="I274" i="6"/>
  <c r="I270" i="6"/>
  <c r="I266" i="6"/>
  <c r="I262" i="6"/>
  <c r="K262" i="6" s="1"/>
  <c r="L262" i="6" s="1"/>
  <c r="I258" i="6"/>
  <c r="I254" i="6"/>
  <c r="I250" i="6"/>
  <c r="I246" i="6"/>
  <c r="I242" i="6"/>
  <c r="I238" i="6"/>
  <c r="I234" i="6"/>
  <c r="I230" i="6"/>
  <c r="I226" i="6"/>
  <c r="I222" i="6"/>
  <c r="I218" i="6"/>
  <c r="I214" i="6"/>
  <c r="I210" i="6"/>
  <c r="I206" i="6"/>
  <c r="I202" i="6"/>
  <c r="I198" i="6"/>
  <c r="I194" i="6"/>
  <c r="I190" i="6"/>
  <c r="I186" i="6"/>
  <c r="K186" i="6" s="1"/>
  <c r="L186" i="6" s="1"/>
  <c r="I182" i="6"/>
  <c r="K182" i="6" s="1"/>
  <c r="L182" i="6" s="1"/>
  <c r="I178" i="6"/>
  <c r="K178" i="6" s="1"/>
  <c r="L178" i="6" s="1"/>
  <c r="I174" i="6"/>
  <c r="K174" i="6" s="1"/>
  <c r="L174" i="6" s="1"/>
  <c r="I170" i="6"/>
  <c r="K170" i="6" s="1"/>
  <c r="L170" i="6" s="1"/>
  <c r="I166" i="6"/>
  <c r="K166" i="6" s="1"/>
  <c r="L166" i="6" s="1"/>
  <c r="I162" i="6"/>
  <c r="K162" i="6" s="1"/>
  <c r="L162" i="6" s="1"/>
  <c r="I158" i="6"/>
  <c r="K158" i="6" s="1"/>
  <c r="L158" i="6" s="1"/>
  <c r="I154" i="6"/>
  <c r="K154" i="6" s="1"/>
  <c r="L154" i="6" s="1"/>
  <c r="I150" i="6"/>
  <c r="K150" i="6" s="1"/>
  <c r="L150" i="6" s="1"/>
  <c r="I146" i="6"/>
  <c r="I142" i="6"/>
  <c r="I138" i="6"/>
  <c r="I134" i="6"/>
  <c r="K134" i="6" s="1"/>
  <c r="L134" i="6" s="1"/>
  <c r="I130" i="6"/>
  <c r="I126" i="6"/>
  <c r="I122" i="6"/>
  <c r="I118" i="6"/>
  <c r="K118" i="6" s="1"/>
  <c r="L118" i="6" s="1"/>
  <c r="I114" i="6"/>
  <c r="I110" i="6"/>
  <c r="I106" i="6"/>
  <c r="I102" i="6"/>
  <c r="K102" i="6" s="1"/>
  <c r="L102" i="6" s="1"/>
  <c r="I98" i="6"/>
  <c r="I94" i="6"/>
  <c r="I90" i="6"/>
  <c r="I86" i="6"/>
  <c r="K86" i="6" s="1"/>
  <c r="L86" i="6" s="1"/>
  <c r="I82" i="6"/>
  <c r="I78" i="6"/>
  <c r="I74" i="6"/>
  <c r="K74" i="6" s="1"/>
  <c r="L74" i="6" s="1"/>
  <c r="I70" i="6"/>
  <c r="K70" i="6" s="1"/>
  <c r="L70" i="6" s="1"/>
  <c r="I66" i="6"/>
  <c r="K66" i="6" s="1"/>
  <c r="L66" i="6" s="1"/>
  <c r="I62" i="6"/>
  <c r="K62" i="6" s="1"/>
  <c r="L62" i="6" s="1"/>
  <c r="I58" i="6"/>
  <c r="K58" i="6" s="1"/>
  <c r="L58" i="6" s="1"/>
  <c r="I54" i="6"/>
  <c r="K54" i="6" s="1"/>
  <c r="L54" i="6" s="1"/>
  <c r="I50" i="6"/>
  <c r="K50" i="6" s="1"/>
  <c r="L50" i="6" s="1"/>
  <c r="I46" i="6"/>
  <c r="K46" i="6" s="1"/>
  <c r="L46" i="6" s="1"/>
  <c r="I42" i="6"/>
  <c r="K42" i="6" s="1"/>
  <c r="L42" i="6" s="1"/>
  <c r="I38" i="6"/>
  <c r="K38" i="6" s="1"/>
  <c r="L38" i="6" s="1"/>
  <c r="I34" i="6"/>
  <c r="K34" i="6" s="1"/>
  <c r="L34" i="6" s="1"/>
  <c r="I30" i="6"/>
  <c r="K30" i="6" s="1"/>
  <c r="L30" i="6" s="1"/>
  <c r="I26" i="6"/>
  <c r="K26" i="6" s="1"/>
  <c r="L26" i="6" s="1"/>
  <c r="I22" i="6"/>
  <c r="K22" i="6" s="1"/>
  <c r="L22" i="6" s="1"/>
  <c r="J5" i="7"/>
  <c r="J1251" i="7"/>
  <c r="J1235" i="7"/>
  <c r="J1219" i="7"/>
  <c r="J1089" i="7"/>
  <c r="J1253" i="7"/>
  <c r="J1237" i="7"/>
  <c r="J1221" i="7"/>
  <c r="J1211" i="7"/>
  <c r="J1192" i="7"/>
  <c r="J1172" i="7"/>
  <c r="J1162" i="7"/>
  <c r="J1155" i="7"/>
  <c r="J1086" i="7"/>
  <c r="J1045" i="7"/>
  <c r="K69" i="7"/>
  <c r="K67" i="7"/>
  <c r="J1257" i="7"/>
  <c r="J1241" i="7"/>
  <c r="K1259" i="7" s="1"/>
  <c r="J1225" i="7"/>
  <c r="K1241" i="7" s="1"/>
  <c r="J1213" i="7"/>
  <c r="J1201" i="7"/>
  <c r="J1181" i="7"/>
  <c r="J1147" i="7"/>
  <c r="J1140" i="7"/>
  <c r="J1137" i="7"/>
  <c r="J1115" i="7"/>
  <c r="J1093" i="7"/>
  <c r="K1110" i="7" s="1"/>
  <c r="J1083" i="7"/>
  <c r="J1013" i="7"/>
  <c r="J1259" i="7"/>
  <c r="J1243" i="7"/>
  <c r="K1261" i="7" s="1"/>
  <c r="J1227" i="7"/>
  <c r="J1208" i="7"/>
  <c r="J1171" i="7"/>
  <c r="J1154" i="7"/>
  <c r="J1149" i="7"/>
  <c r="J1105" i="7"/>
  <c r="J997" i="7"/>
  <c r="J1261" i="7"/>
  <c r="J1245" i="7"/>
  <c r="J1229" i="7"/>
  <c r="J1203" i="7"/>
  <c r="J1178" i="7"/>
  <c r="J1144" i="7"/>
  <c r="J1139" i="7"/>
  <c r="J1129" i="7"/>
  <c r="J1085" i="7"/>
  <c r="K1250" i="7"/>
  <c r="K68" i="7"/>
  <c r="J1249" i="7"/>
  <c r="J1233" i="7"/>
  <c r="K1251" i="7" s="1"/>
  <c r="J1217" i="7"/>
  <c r="K1236" i="7" s="1"/>
  <c r="J1197" i="7"/>
  <c r="J1165" i="7"/>
  <c r="J1158" i="7"/>
  <c r="J1153" i="7"/>
  <c r="J1148" i="7"/>
  <c r="J1136" i="7"/>
  <c r="J1123" i="7"/>
  <c r="K1140" i="7" s="1"/>
  <c r="J1116" i="7"/>
  <c r="J1109" i="7"/>
  <c r="K1126" i="7" s="1"/>
  <c r="J1099" i="7"/>
  <c r="J397" i="7"/>
  <c r="J383" i="7"/>
  <c r="J367" i="7"/>
  <c r="J351" i="7"/>
  <c r="J335" i="7"/>
  <c r="K353" i="7" s="1"/>
  <c r="J319" i="7"/>
  <c r="J303" i="7"/>
  <c r="K321" i="7" s="1"/>
  <c r="J287" i="7"/>
  <c r="K305" i="7" s="1"/>
  <c r="J271" i="7"/>
  <c r="J255" i="7"/>
  <c r="I29" i="9"/>
  <c r="I1255" i="9"/>
  <c r="I1248" i="9"/>
  <c r="I1241" i="9"/>
  <c r="I1227" i="9"/>
  <c r="J1234" i="9" s="1"/>
  <c r="K1234" i="9" s="1"/>
  <c r="I1220" i="9"/>
  <c r="I1213" i="9"/>
  <c r="I1200" i="9"/>
  <c r="I1193" i="9"/>
  <c r="I1172" i="9"/>
  <c r="I1165" i="9"/>
  <c r="I1158" i="9"/>
  <c r="I1151" i="9"/>
  <c r="I1144" i="9"/>
  <c r="I1123" i="9"/>
  <c r="I1116" i="9"/>
  <c r="I1109" i="9"/>
  <c r="I1102" i="9"/>
  <c r="I1095" i="9"/>
  <c r="I1088" i="9"/>
  <c r="I1081" i="9"/>
  <c r="I1059" i="9"/>
  <c r="I1052" i="9"/>
  <c r="I1045" i="9"/>
  <c r="I1038" i="9"/>
  <c r="I1031" i="9"/>
  <c r="I1024" i="9"/>
  <c r="I1011" i="9"/>
  <c r="I1005" i="9"/>
  <c r="I992" i="9"/>
  <c r="I979" i="9"/>
  <c r="J986" i="9" s="1"/>
  <c r="K986" i="9" s="1"/>
  <c r="I973" i="9"/>
  <c r="I965" i="9"/>
  <c r="I951" i="9"/>
  <c r="I944" i="9"/>
  <c r="J951" i="9" s="1"/>
  <c r="K951" i="9" s="1"/>
  <c r="I937" i="9"/>
  <c r="I930" i="9"/>
  <c r="I923" i="9"/>
  <c r="I909" i="9"/>
  <c r="I901" i="9"/>
  <c r="I872" i="9"/>
  <c r="J1150" i="7"/>
  <c r="K1165" i="7" s="1"/>
  <c r="J1133" i="7"/>
  <c r="J1124" i="7"/>
  <c r="J1114" i="7"/>
  <c r="K1132" i="7" s="1"/>
  <c r="J1098" i="7"/>
  <c r="K1115" i="7" s="1"/>
  <c r="J1082" i="7"/>
  <c r="K1098" i="7" s="1"/>
  <c r="J1064" i="7"/>
  <c r="J1048" i="7"/>
  <c r="J1032" i="7"/>
  <c r="K1050" i="7" s="1"/>
  <c r="J1018" i="7"/>
  <c r="K1035" i="7" s="1"/>
  <c r="J1002" i="7"/>
  <c r="K1018" i="7" s="1"/>
  <c r="J986" i="7"/>
  <c r="K1004" i="7" s="1"/>
  <c r="J970" i="7"/>
  <c r="J952" i="7"/>
  <c r="K970" i="7" s="1"/>
  <c r="J936" i="7"/>
  <c r="J920" i="7"/>
  <c r="J886" i="7"/>
  <c r="J871" i="7"/>
  <c r="J864" i="7"/>
  <c r="J856" i="7"/>
  <c r="J848" i="7"/>
  <c r="J840" i="7"/>
  <c r="J832" i="7"/>
  <c r="J824" i="7"/>
  <c r="J816" i="7"/>
  <c r="J808" i="7"/>
  <c r="J800" i="7"/>
  <c r="J792" i="7"/>
  <c r="J784" i="7"/>
  <c r="J776" i="7"/>
  <c r="J768" i="7"/>
  <c r="J760" i="7"/>
  <c r="J747" i="7"/>
  <c r="J740" i="7"/>
  <c r="J730" i="7"/>
  <c r="J727" i="7"/>
  <c r="J718" i="7"/>
  <c r="J707" i="7"/>
  <c r="J699" i="7"/>
  <c r="J691" i="7"/>
  <c r="J683" i="7"/>
  <c r="J675" i="7"/>
  <c r="J667" i="7"/>
  <c r="J659" i="7"/>
  <c r="J651" i="7"/>
  <c r="J643" i="7"/>
  <c r="J635" i="7"/>
  <c r="J627" i="7"/>
  <c r="J619" i="7"/>
  <c r="J611" i="7"/>
  <c r="J603" i="7"/>
  <c r="J595" i="7"/>
  <c r="J587" i="7"/>
  <c r="J579" i="7"/>
  <c r="J569" i="7"/>
  <c r="J564" i="7"/>
  <c r="J559" i="7"/>
  <c r="J551" i="7"/>
  <c r="J543" i="7"/>
  <c r="J535" i="7"/>
  <c r="J527" i="7"/>
  <c r="J519" i="7"/>
  <c r="J511" i="7"/>
  <c r="J503" i="7"/>
  <c r="J495" i="7"/>
  <c r="J487" i="7"/>
  <c r="J479" i="7"/>
  <c r="J471" i="7"/>
  <c r="J463" i="7"/>
  <c r="J455" i="7"/>
  <c r="J438" i="7"/>
  <c r="J422" i="7"/>
  <c r="J399" i="7"/>
  <c r="J396" i="7"/>
  <c r="J385" i="7"/>
  <c r="J369" i="7"/>
  <c r="K387" i="7" s="1"/>
  <c r="J353" i="7"/>
  <c r="K371" i="7" s="1"/>
  <c r="J337" i="7"/>
  <c r="J321" i="7"/>
  <c r="J305" i="7"/>
  <c r="J289" i="7"/>
  <c r="K307" i="7" s="1"/>
  <c r="J273" i="7"/>
  <c r="K291" i="7" s="1"/>
  <c r="J257" i="7"/>
  <c r="K275" i="7" s="1"/>
  <c r="J220" i="7"/>
  <c r="J196" i="7"/>
  <c r="J191" i="7"/>
  <c r="J182" i="7"/>
  <c r="J166" i="7"/>
  <c r="J150" i="7"/>
  <c r="K167" i="7" s="1"/>
  <c r="J134" i="7"/>
  <c r="K151" i="7" s="1"/>
  <c r="J118" i="7"/>
  <c r="K135" i="7" s="1"/>
  <c r="J102" i="7"/>
  <c r="K118" i="7" s="1"/>
  <c r="J86" i="7"/>
  <c r="K104" i="7" s="1"/>
  <c r="J70" i="7"/>
  <c r="K73" i="7" s="1"/>
  <c r="I1261" i="9"/>
  <c r="I1254" i="9"/>
  <c r="I1247" i="9"/>
  <c r="I1240" i="9"/>
  <c r="I1219" i="9"/>
  <c r="I1212" i="9"/>
  <c r="I1199" i="9"/>
  <c r="I1192" i="9"/>
  <c r="I1185" i="9"/>
  <c r="I1171" i="9"/>
  <c r="I1164" i="9"/>
  <c r="I1157" i="9"/>
  <c r="I1150" i="9"/>
  <c r="I1143" i="9"/>
  <c r="J1150" i="9" s="1"/>
  <c r="K1150" i="9" s="1"/>
  <c r="I1137" i="9"/>
  <c r="I1115" i="9"/>
  <c r="I1108" i="9"/>
  <c r="I1101" i="9"/>
  <c r="I1094" i="9"/>
  <c r="I1087" i="9"/>
  <c r="I1080" i="9"/>
  <c r="I1073" i="9"/>
  <c r="I1051" i="9"/>
  <c r="J1058" i="9" s="1"/>
  <c r="K1058" i="9" s="1"/>
  <c r="I1044" i="9"/>
  <c r="I1037" i="9"/>
  <c r="I1030" i="9"/>
  <c r="I1023" i="9"/>
  <c r="I1017" i="9"/>
  <c r="I1004" i="9"/>
  <c r="I991" i="9"/>
  <c r="J998" i="9" s="1"/>
  <c r="K998" i="9" s="1"/>
  <c r="I985" i="9"/>
  <c r="I972" i="9"/>
  <c r="I958" i="9"/>
  <c r="I950" i="9"/>
  <c r="I936" i="9"/>
  <c r="I929" i="9"/>
  <c r="I922" i="9"/>
  <c r="I915" i="9"/>
  <c r="I908" i="9"/>
  <c r="I900" i="9"/>
  <c r="I893" i="9"/>
  <c r="I886" i="9"/>
  <c r="I879" i="9"/>
  <c r="I871" i="9"/>
  <c r="I850" i="9"/>
  <c r="J1084" i="7"/>
  <c r="J1068" i="7"/>
  <c r="J1066" i="7"/>
  <c r="J1050" i="7"/>
  <c r="J1034" i="7"/>
  <c r="J1020" i="7"/>
  <c r="K1038" i="7" s="1"/>
  <c r="J1004" i="7"/>
  <c r="K1022" i="7" s="1"/>
  <c r="J988" i="7"/>
  <c r="K1006" i="7" s="1"/>
  <c r="J972" i="7"/>
  <c r="J954" i="7"/>
  <c r="J938" i="7"/>
  <c r="J922" i="7"/>
  <c r="J907" i="7"/>
  <c r="J863" i="7"/>
  <c r="J855" i="7"/>
  <c r="J847" i="7"/>
  <c r="J839" i="7"/>
  <c r="J831" i="7"/>
  <c r="J823" i="7"/>
  <c r="J815" i="7"/>
  <c r="J807" i="7"/>
  <c r="J799" i="7"/>
  <c r="J791" i="7"/>
  <c r="J783" i="7"/>
  <c r="J775" i="7"/>
  <c r="J767" i="7"/>
  <c r="J759" i="7"/>
  <c r="J757" i="7"/>
  <c r="J739" i="7"/>
  <c r="J720" i="7"/>
  <c r="J717" i="7"/>
  <c r="J710" i="7"/>
  <c r="K727" i="7" s="1"/>
  <c r="J702" i="7"/>
  <c r="K719" i="7" s="1"/>
  <c r="J694" i="7"/>
  <c r="K711" i="7" s="1"/>
  <c r="J686" i="7"/>
  <c r="K703" i="7" s="1"/>
  <c r="J678" i="7"/>
  <c r="K695" i="7" s="1"/>
  <c r="J670" i="7"/>
  <c r="J662" i="7"/>
  <c r="K679" i="7" s="1"/>
  <c r="J654" i="7"/>
  <c r="K671" i="7" s="1"/>
  <c r="J646" i="7"/>
  <c r="K663" i="7" s="1"/>
  <c r="J638" i="7"/>
  <c r="K655" i="7" s="1"/>
  <c r="J630" i="7"/>
  <c r="K647" i="7" s="1"/>
  <c r="J622" i="7"/>
  <c r="K639" i="7" s="1"/>
  <c r="J614" i="7"/>
  <c r="K631" i="7" s="1"/>
  <c r="J606" i="7"/>
  <c r="J598" i="7"/>
  <c r="K615" i="7" s="1"/>
  <c r="J590" i="7"/>
  <c r="K607" i="7" s="1"/>
  <c r="J582" i="7"/>
  <c r="K600" i="7" s="1"/>
  <c r="J410" i="7"/>
  <c r="J307" i="7"/>
  <c r="K325" i="7" s="1"/>
  <c r="J291" i="7"/>
  <c r="J275" i="7"/>
  <c r="J259" i="7"/>
  <c r="J217" i="7"/>
  <c r="J208" i="7"/>
  <c r="J198" i="7"/>
  <c r="J184" i="7"/>
  <c r="K202" i="7" s="1"/>
  <c r="J168" i="7"/>
  <c r="K186" i="7" s="1"/>
  <c r="J152" i="7"/>
  <c r="J136" i="7"/>
  <c r="J120" i="7"/>
  <c r="J104" i="7"/>
  <c r="K122" i="7" s="1"/>
  <c r="I1260" i="9"/>
  <c r="I1253" i="9"/>
  <c r="I1246" i="9"/>
  <c r="I1239" i="9"/>
  <c r="I1233" i="9"/>
  <c r="I1211" i="9"/>
  <c r="I1205" i="9"/>
  <c r="I1198" i="9"/>
  <c r="I1191" i="9"/>
  <c r="I1184" i="9"/>
  <c r="I1177" i="9"/>
  <c r="I1163" i="9"/>
  <c r="J1170" i="9" s="1"/>
  <c r="K1170" i="9" s="1"/>
  <c r="I1156" i="9"/>
  <c r="I1149" i="9"/>
  <c r="I1136" i="9"/>
  <c r="I1129" i="9"/>
  <c r="I1107" i="9"/>
  <c r="J1114" i="9" s="1"/>
  <c r="K1114" i="9" s="1"/>
  <c r="I1100" i="9"/>
  <c r="I1093" i="9"/>
  <c r="I1086" i="9"/>
  <c r="I1079" i="9"/>
  <c r="I1072" i="9"/>
  <c r="I1065" i="9"/>
  <c r="I1043" i="9"/>
  <c r="J1050" i="9" s="1"/>
  <c r="K1050" i="9" s="1"/>
  <c r="I1036" i="9"/>
  <c r="I1029" i="9"/>
  <c r="I1016" i="9"/>
  <c r="I1003" i="9"/>
  <c r="I997" i="9"/>
  <c r="I984" i="9"/>
  <c r="I971" i="9"/>
  <c r="I957" i="9"/>
  <c r="I949" i="9"/>
  <c r="J956" i="9" s="1"/>
  <c r="I935" i="9"/>
  <c r="I928" i="9"/>
  <c r="I921" i="9"/>
  <c r="I914" i="9"/>
  <c r="I907" i="9"/>
  <c r="I899" i="9"/>
  <c r="I892" i="9"/>
  <c r="I885" i="9"/>
  <c r="J892" i="9" s="1"/>
  <c r="I878" i="9"/>
  <c r="I870" i="9"/>
  <c r="I863" i="9"/>
  <c r="I849" i="9"/>
  <c r="J74" i="7"/>
  <c r="K91" i="7" s="1"/>
  <c r="I1259" i="9"/>
  <c r="I1252" i="9"/>
  <c r="I1245" i="9"/>
  <c r="I1232" i="9"/>
  <c r="I1225" i="9"/>
  <c r="I1204" i="9"/>
  <c r="I1197" i="9"/>
  <c r="I1190" i="9"/>
  <c r="I1183" i="9"/>
  <c r="I1176" i="9"/>
  <c r="I1155" i="9"/>
  <c r="I1148" i="9"/>
  <c r="I1135" i="9"/>
  <c r="I1128" i="9"/>
  <c r="I1121" i="9"/>
  <c r="I1099" i="9"/>
  <c r="I1092" i="9"/>
  <c r="I1085" i="9"/>
  <c r="I1078" i="9"/>
  <c r="I1071" i="9"/>
  <c r="I1064" i="9"/>
  <c r="I1057" i="9"/>
  <c r="I1035" i="9"/>
  <c r="J1042" i="9" s="1"/>
  <c r="K1042" i="9" s="1"/>
  <c r="I1028" i="9"/>
  <c r="I1015" i="9"/>
  <c r="J1022" i="9" s="1"/>
  <c r="K1022" i="9" s="1"/>
  <c r="I1009" i="9"/>
  <c r="I996" i="9"/>
  <c r="I983" i="9"/>
  <c r="J990" i="9" s="1"/>
  <c r="K990" i="9" s="1"/>
  <c r="I977" i="9"/>
  <c r="I970" i="9"/>
  <c r="I963" i="9"/>
  <c r="I956" i="9"/>
  <c r="I942" i="9"/>
  <c r="I934" i="9"/>
  <c r="I920" i="9"/>
  <c r="I913" i="9"/>
  <c r="J920" i="9" s="1"/>
  <c r="I906" i="9"/>
  <c r="I898" i="9"/>
  <c r="I891" i="9"/>
  <c r="J1118" i="7"/>
  <c r="J1104" i="7"/>
  <c r="K1120" i="7" s="1"/>
  <c r="J1088" i="7"/>
  <c r="K1106" i="7" s="1"/>
  <c r="J1054" i="7"/>
  <c r="K1072" i="7" s="1"/>
  <c r="J1038" i="7"/>
  <c r="K1054" i="7" s="1"/>
  <c r="J1024" i="7"/>
  <c r="J1008" i="7"/>
  <c r="K1024" i="7" s="1"/>
  <c r="J992" i="7"/>
  <c r="K1008" i="7" s="1"/>
  <c r="J976" i="7"/>
  <c r="J958" i="7"/>
  <c r="K974" i="7" s="1"/>
  <c r="J942" i="7"/>
  <c r="K958" i="7" s="1"/>
  <c r="J926" i="7"/>
  <c r="K943" i="7" s="1"/>
  <c r="J887" i="7"/>
  <c r="J876" i="7"/>
  <c r="J865" i="7"/>
  <c r="J857" i="7"/>
  <c r="J849" i="7"/>
  <c r="J841" i="7"/>
  <c r="J833" i="7"/>
  <c r="J825" i="7"/>
  <c r="J817" i="7"/>
  <c r="J809" i="7"/>
  <c r="J801" i="7"/>
  <c r="J793" i="7"/>
  <c r="J785" i="7"/>
  <c r="J777" i="7"/>
  <c r="J769" i="7"/>
  <c r="J761" i="7"/>
  <c r="J712" i="7"/>
  <c r="J704" i="7"/>
  <c r="J696" i="7"/>
  <c r="J688" i="7"/>
  <c r="J680" i="7"/>
  <c r="J672" i="7"/>
  <c r="J664" i="7"/>
  <c r="J656" i="7"/>
  <c r="J648" i="7"/>
  <c r="J640" i="7"/>
  <c r="J632" i="7"/>
  <c r="J624" i="7"/>
  <c r="J616" i="7"/>
  <c r="J608" i="7"/>
  <c r="J600" i="7"/>
  <c r="J592" i="7"/>
  <c r="J584" i="7"/>
  <c r="J578" i="7"/>
  <c r="J568" i="7"/>
  <c r="J391" i="7"/>
  <c r="J375" i="7"/>
  <c r="J359" i="7"/>
  <c r="K376" i="7" s="1"/>
  <c r="J343" i="7"/>
  <c r="K361" i="7" s="1"/>
  <c r="J327" i="7"/>
  <c r="K344" i="7" s="1"/>
  <c r="J311" i="7"/>
  <c r="K328" i="7" s="1"/>
  <c r="J295" i="7"/>
  <c r="J279" i="7"/>
  <c r="K296" i="7" s="1"/>
  <c r="J263" i="7"/>
  <c r="J247" i="7"/>
  <c r="J212" i="7"/>
  <c r="J188" i="7"/>
  <c r="K205" i="7" s="1"/>
  <c r="J172" i="7"/>
  <c r="K190" i="7" s="1"/>
  <c r="J156" i="7"/>
  <c r="K172" i="7" s="1"/>
  <c r="J140" i="7"/>
  <c r="J124" i="7"/>
  <c r="K141" i="7" s="1"/>
  <c r="J108" i="7"/>
  <c r="J92" i="7"/>
  <c r="J76" i="7"/>
  <c r="K94" i="7" s="1"/>
  <c r="I1258" i="9"/>
  <c r="I1251" i="9"/>
  <c r="J1258" i="9" s="1"/>
  <c r="K1258" i="9" s="1"/>
  <c r="I1244" i="9"/>
  <c r="I1231" i="9"/>
  <c r="I1224" i="9"/>
  <c r="I1217" i="9"/>
  <c r="I1203" i="9"/>
  <c r="I1196" i="9"/>
  <c r="I1189" i="9"/>
  <c r="I1182" i="9"/>
  <c r="I1175" i="9"/>
  <c r="J1182" i="9" s="1"/>
  <c r="K1182" i="9" s="1"/>
  <c r="I1169" i="9"/>
  <c r="I1147" i="9"/>
  <c r="I1141" i="9"/>
  <c r="I1134" i="9"/>
  <c r="I1127" i="9"/>
  <c r="I1120" i="9"/>
  <c r="I1113" i="9"/>
  <c r="I1091" i="9"/>
  <c r="I1084" i="9"/>
  <c r="I1077" i="9"/>
  <c r="I1070" i="9"/>
  <c r="I1063" i="9"/>
  <c r="I1056" i="9"/>
  <c r="I1049" i="9"/>
  <c r="I1027" i="9"/>
  <c r="I1021" i="9"/>
  <c r="I1008" i="9"/>
  <c r="I995" i="9"/>
  <c r="I989" i="9"/>
  <c r="I976" i="9"/>
  <c r="I969" i="9"/>
  <c r="I962" i="9"/>
  <c r="I955" i="9"/>
  <c r="I941" i="9"/>
  <c r="I933" i="9"/>
  <c r="I919" i="9"/>
  <c r="I905" i="9"/>
  <c r="I897" i="9"/>
  <c r="I876" i="9"/>
  <c r="I868" i="9"/>
  <c r="J1142" i="7"/>
  <c r="K1161" i="7" s="1"/>
  <c r="J1132" i="7"/>
  <c r="K1151" i="7" s="1"/>
  <c r="J1120" i="7"/>
  <c r="K1139" i="7" s="1"/>
  <c r="J1106" i="7"/>
  <c r="J1090" i="7"/>
  <c r="J1072" i="7"/>
  <c r="J1056" i="7"/>
  <c r="K1074" i="7" s="1"/>
  <c r="J1040" i="7"/>
  <c r="K1058" i="7" s="1"/>
  <c r="J1010" i="7"/>
  <c r="J994" i="7"/>
  <c r="J978" i="7"/>
  <c r="K996" i="7" s="1"/>
  <c r="J960" i="7"/>
  <c r="K978" i="7" s="1"/>
  <c r="J944" i="7"/>
  <c r="J928" i="7"/>
  <c r="J902" i="7"/>
  <c r="J875" i="7"/>
  <c r="J743" i="7"/>
  <c r="J731" i="7"/>
  <c r="J724" i="7"/>
  <c r="J714" i="7"/>
  <c r="J711" i="7"/>
  <c r="J703" i="7"/>
  <c r="J695" i="7"/>
  <c r="J687" i="7"/>
  <c r="J679" i="7"/>
  <c r="J671" i="7"/>
  <c r="J663" i="7"/>
  <c r="K682" i="7" s="1"/>
  <c r="J655" i="7"/>
  <c r="J647" i="7"/>
  <c r="J639" i="7"/>
  <c r="J631" i="7"/>
  <c r="J623" i="7"/>
  <c r="J615" i="7"/>
  <c r="J607" i="7"/>
  <c r="J599" i="7"/>
  <c r="K618" i="7" s="1"/>
  <c r="J591" i="7"/>
  <c r="J583" i="7"/>
  <c r="J565" i="7"/>
  <c r="J555" i="7"/>
  <c r="J547" i="7"/>
  <c r="J539" i="7"/>
  <c r="J531" i="7"/>
  <c r="J523" i="7"/>
  <c r="J515" i="7"/>
  <c r="J507" i="7"/>
  <c r="J499" i="7"/>
  <c r="J491" i="7"/>
  <c r="J483" i="7"/>
  <c r="J475" i="7"/>
  <c r="J467" i="7"/>
  <c r="J459" i="7"/>
  <c r="J451" i="7"/>
  <c r="J393" i="7"/>
  <c r="J377" i="7"/>
  <c r="J361" i="7"/>
  <c r="J345" i="7"/>
  <c r="J329" i="7"/>
  <c r="K347" i="7" s="1"/>
  <c r="J313" i="7"/>
  <c r="J297" i="7"/>
  <c r="K316" i="7" s="1"/>
  <c r="J281" i="7"/>
  <c r="K299" i="7" s="1"/>
  <c r="J265" i="7"/>
  <c r="J249" i="7"/>
  <c r="J231" i="7"/>
  <c r="J224" i="7"/>
  <c r="J214" i="7"/>
  <c r="J202" i="7"/>
  <c r="J190" i="7"/>
  <c r="J174" i="7"/>
  <c r="J158" i="7"/>
  <c r="K176" i="7" s="1"/>
  <c r="J142" i="7"/>
  <c r="J126" i="7"/>
  <c r="K144" i="7" s="1"/>
  <c r="J110" i="7"/>
  <c r="K128" i="7" s="1"/>
  <c r="J94" i="7"/>
  <c r="K112" i="7" s="1"/>
  <c r="J78" i="7"/>
  <c r="K96" i="7" s="1"/>
  <c r="I1243" i="9"/>
  <c r="J1251" i="9" s="1"/>
  <c r="K1251" i="9" s="1"/>
  <c r="I1237" i="9"/>
  <c r="I1230" i="9"/>
  <c r="I1223" i="9"/>
  <c r="I1216" i="9"/>
  <c r="I1209" i="9"/>
  <c r="I1195" i="9"/>
  <c r="J1202" i="9" s="1"/>
  <c r="K1202" i="9" s="1"/>
  <c r="I1188" i="9"/>
  <c r="I1181" i="9"/>
  <c r="J1189" i="9" s="1"/>
  <c r="K1189" i="9" s="1"/>
  <c r="I1168" i="9"/>
  <c r="I1161" i="9"/>
  <c r="I1140" i="9"/>
  <c r="I1133" i="9"/>
  <c r="I1126" i="9"/>
  <c r="I1119" i="9"/>
  <c r="I1112" i="9"/>
  <c r="I1105" i="9"/>
  <c r="J1113" i="9" s="1"/>
  <c r="K1113" i="9" s="1"/>
  <c r="I1083" i="9"/>
  <c r="I1076" i="9"/>
  <c r="I1069" i="9"/>
  <c r="I1062" i="9"/>
  <c r="I1055" i="9"/>
  <c r="I1048" i="9"/>
  <c r="I1041" i="9"/>
  <c r="I1020" i="9"/>
  <c r="I1007" i="9"/>
  <c r="I1001" i="9"/>
  <c r="I988" i="9"/>
  <c r="I975" i="9"/>
  <c r="J982" i="9" s="1"/>
  <c r="K982" i="9" s="1"/>
  <c r="I968" i="9"/>
  <c r="I961" i="9"/>
  <c r="I954" i="9"/>
  <c r="I947" i="9"/>
  <c r="J955" i="9" s="1"/>
  <c r="K955" i="9" s="1"/>
  <c r="I940" i="9"/>
  <c r="I926" i="9"/>
  <c r="I918" i="9"/>
  <c r="I904" i="9"/>
  <c r="I889" i="9"/>
  <c r="J896" i="9" s="1"/>
  <c r="K896" i="9" s="1"/>
  <c r="I883" i="9"/>
  <c r="I875" i="9"/>
  <c r="I867" i="9"/>
  <c r="I860" i="9"/>
  <c r="I846" i="9"/>
  <c r="J867" i="7"/>
  <c r="J859" i="7"/>
  <c r="J851" i="7"/>
  <c r="J843" i="7"/>
  <c r="J835" i="7"/>
  <c r="J827" i="7"/>
  <c r="J819" i="7"/>
  <c r="J811" i="7"/>
  <c r="J803" i="7"/>
  <c r="J795" i="7"/>
  <c r="J787" i="7"/>
  <c r="J779" i="7"/>
  <c r="J771" i="7"/>
  <c r="J763" i="7"/>
  <c r="J755" i="7"/>
  <c r="J723" i="7"/>
  <c r="J580" i="7"/>
  <c r="I1236" i="9"/>
  <c r="I1229" i="9"/>
  <c r="I1222" i="9"/>
  <c r="I1215" i="9"/>
  <c r="J1223" i="9" s="1"/>
  <c r="K1223" i="9" s="1"/>
  <c r="I1208" i="9"/>
  <c r="I1187" i="9"/>
  <c r="I1180" i="9"/>
  <c r="I1167" i="9"/>
  <c r="I1160" i="9"/>
  <c r="I1153" i="9"/>
  <c r="I1139" i="9"/>
  <c r="I1132" i="9"/>
  <c r="I1125" i="9"/>
  <c r="I1118" i="9"/>
  <c r="I1111" i="9"/>
  <c r="I1104" i="9"/>
  <c r="I1097" i="9"/>
  <c r="I1075" i="9"/>
  <c r="J1083" i="9" s="1"/>
  <c r="K1083" i="9" s="1"/>
  <c r="I1068" i="9"/>
  <c r="I1061" i="9"/>
  <c r="I1054" i="9"/>
  <c r="I1047" i="9"/>
  <c r="I1040" i="9"/>
  <c r="I1033" i="9"/>
  <c r="I1019" i="9"/>
  <c r="I1013" i="9"/>
  <c r="I1000" i="9"/>
  <c r="I987" i="9"/>
  <c r="J995" i="9" s="1"/>
  <c r="K995" i="9" s="1"/>
  <c r="I981" i="9"/>
  <c r="I967" i="9"/>
  <c r="J975" i="9" s="1"/>
  <c r="K975" i="9" s="1"/>
  <c r="I960" i="9"/>
  <c r="I953" i="9"/>
  <c r="I946" i="9"/>
  <c r="I939" i="9"/>
  <c r="I925" i="9"/>
  <c r="I917" i="9"/>
  <c r="I911" i="9"/>
  <c r="I903" i="9"/>
  <c r="I882" i="9"/>
  <c r="I874" i="9"/>
  <c r="I866" i="9"/>
  <c r="I859" i="9"/>
  <c r="J1110" i="7"/>
  <c r="J1094" i="7"/>
  <c r="K1113" i="7" s="1"/>
  <c r="J1078" i="7"/>
  <c r="K1092" i="7" s="1"/>
  <c r="J1062" i="7"/>
  <c r="J1060" i="7"/>
  <c r="K1079" i="7" s="1"/>
  <c r="J1044" i="7"/>
  <c r="K1061" i="7" s="1"/>
  <c r="J1028" i="7"/>
  <c r="K1045" i="7" s="1"/>
  <c r="J1014" i="7"/>
  <c r="K1031" i="7" s="1"/>
  <c r="J998" i="7"/>
  <c r="K1017" i="7" s="1"/>
  <c r="J982" i="7"/>
  <c r="K1001" i="7" s="1"/>
  <c r="J964" i="7"/>
  <c r="J948" i="7"/>
  <c r="J932" i="7"/>
  <c r="K951" i="7" s="1"/>
  <c r="J916" i="7"/>
  <c r="K934" i="7" s="1"/>
  <c r="J891" i="7"/>
  <c r="J738" i="7"/>
  <c r="J716" i="7"/>
  <c r="J705" i="7"/>
  <c r="K724" i="7" s="1"/>
  <c r="J697" i="7"/>
  <c r="J689" i="7"/>
  <c r="J681" i="7"/>
  <c r="K700" i="7" s="1"/>
  <c r="J673" i="7"/>
  <c r="J665" i="7"/>
  <c r="J657" i="7"/>
  <c r="J649" i="7"/>
  <c r="J641" i="7"/>
  <c r="K660" i="7" s="1"/>
  <c r="J633" i="7"/>
  <c r="J625" i="7"/>
  <c r="J617" i="7"/>
  <c r="K636" i="7" s="1"/>
  <c r="J609" i="7"/>
  <c r="J601" i="7"/>
  <c r="J593" i="7"/>
  <c r="J585" i="7"/>
  <c r="J577" i="7"/>
  <c r="K596" i="7" s="1"/>
  <c r="J557" i="7"/>
  <c r="J549" i="7"/>
  <c r="J541" i="7"/>
  <c r="J533" i="7"/>
  <c r="J525" i="7"/>
  <c r="J517" i="7"/>
  <c r="J509" i="7"/>
  <c r="J501" i="7"/>
  <c r="J493" i="7"/>
  <c r="J485" i="7"/>
  <c r="J477" i="7"/>
  <c r="J469" i="7"/>
  <c r="J461" i="7"/>
  <c r="J453" i="7"/>
  <c r="J381" i="7"/>
  <c r="K400" i="7" s="1"/>
  <c r="J365" i="7"/>
  <c r="K384" i="7" s="1"/>
  <c r="J349" i="7"/>
  <c r="J333" i="7"/>
  <c r="J317" i="7"/>
  <c r="K336" i="7" s="1"/>
  <c r="J301" i="7"/>
  <c r="K317" i="7" s="1"/>
  <c r="J285" i="7"/>
  <c r="K302" i="7" s="1"/>
  <c r="J269" i="7"/>
  <c r="K286" i="7" s="1"/>
  <c r="J253" i="7"/>
  <c r="K272" i="7" s="1"/>
  <c r="J201" i="7"/>
  <c r="J192" i="7"/>
  <c r="J178" i="7"/>
  <c r="J162" i="7"/>
  <c r="K181" i="7" s="1"/>
  <c r="J146" i="7"/>
  <c r="K162" i="7" s="1"/>
  <c r="J130" i="7"/>
  <c r="K148" i="7" s="1"/>
  <c r="J114" i="7"/>
  <c r="K131" i="7" s="1"/>
  <c r="J98" i="7"/>
  <c r="K117" i="7" s="1"/>
  <c r="J82" i="7"/>
  <c r="K101" i="7" s="1"/>
  <c r="J14" i="7"/>
  <c r="K33" i="7" s="1"/>
  <c r="I1256" i="9"/>
  <c r="I1249" i="9"/>
  <c r="I1235" i="9"/>
  <c r="J1242" i="9" s="1"/>
  <c r="K1242" i="9" s="1"/>
  <c r="I1228" i="9"/>
  <c r="I1221" i="9"/>
  <c r="J1229" i="9" s="1"/>
  <c r="K1229" i="9" s="1"/>
  <c r="I1214" i="9"/>
  <c r="J1222" i="9" s="1"/>
  <c r="K1222" i="9" s="1"/>
  <c r="I1207" i="9"/>
  <c r="I1201" i="9"/>
  <c r="I1179" i="9"/>
  <c r="I1173" i="9"/>
  <c r="I1166" i="9"/>
  <c r="I1159" i="9"/>
  <c r="I1152" i="9"/>
  <c r="I1145" i="9"/>
  <c r="J1153" i="9" s="1"/>
  <c r="K1153" i="9" s="1"/>
  <c r="I1131" i="9"/>
  <c r="I1124" i="9"/>
  <c r="I1117" i="9"/>
  <c r="J1125" i="9" s="1"/>
  <c r="K1125" i="9" s="1"/>
  <c r="I1110" i="9"/>
  <c r="I1103" i="9"/>
  <c r="I1096" i="9"/>
  <c r="I1089" i="9"/>
  <c r="J1097" i="9" s="1"/>
  <c r="K1097" i="9" s="1"/>
  <c r="I1067" i="9"/>
  <c r="J1075" i="9" s="1"/>
  <c r="K1075" i="9" s="1"/>
  <c r="I1060" i="9"/>
  <c r="I1053" i="9"/>
  <c r="I1046" i="9"/>
  <c r="J1054" i="9" s="1"/>
  <c r="K1054" i="9" s="1"/>
  <c r="I1039" i="9"/>
  <c r="I1032" i="9"/>
  <c r="I1025" i="9"/>
  <c r="I1012" i="9"/>
  <c r="I999" i="9"/>
  <c r="J1007" i="9" s="1"/>
  <c r="K1007" i="9" s="1"/>
  <c r="I993" i="9"/>
  <c r="I980" i="9"/>
  <c r="I966" i="9"/>
  <c r="J974" i="9" s="1"/>
  <c r="K974" i="9" s="1"/>
  <c r="I952" i="9"/>
  <c r="I945" i="9"/>
  <c r="I938" i="9"/>
  <c r="I931" i="9"/>
  <c r="J939" i="9" s="1"/>
  <c r="K939" i="9" s="1"/>
  <c r="I924" i="9"/>
  <c r="I910" i="9"/>
  <c r="I902" i="9"/>
  <c r="I895" i="9"/>
  <c r="J903" i="9" s="1"/>
  <c r="K903" i="9" s="1"/>
  <c r="I881" i="9"/>
  <c r="J888" i="9" s="1"/>
  <c r="K888" i="9" s="1"/>
  <c r="I890" i="9"/>
  <c r="I877" i="9"/>
  <c r="I869" i="9"/>
  <c r="I862" i="9"/>
  <c r="J870" i="9" s="1"/>
  <c r="K870" i="9" s="1"/>
  <c r="I855" i="9"/>
  <c r="I841" i="9"/>
  <c r="I833" i="9"/>
  <c r="I826" i="9"/>
  <c r="I813" i="9"/>
  <c r="I805" i="9"/>
  <c r="I798" i="9"/>
  <c r="I791" i="9"/>
  <c r="I777" i="9"/>
  <c r="I769" i="9"/>
  <c r="I762" i="9"/>
  <c r="I749" i="9"/>
  <c r="I741" i="9"/>
  <c r="I734" i="9"/>
  <c r="I727" i="9"/>
  <c r="I713" i="9"/>
  <c r="I705" i="9"/>
  <c r="I698" i="9"/>
  <c r="I685" i="9"/>
  <c r="I679" i="9"/>
  <c r="I656" i="9"/>
  <c r="I649" i="9"/>
  <c r="J656" i="9" s="1"/>
  <c r="I624" i="9"/>
  <c r="I617" i="9"/>
  <c r="I586" i="9"/>
  <c r="I573" i="9"/>
  <c r="I565" i="9"/>
  <c r="I557" i="9"/>
  <c r="I549" i="9"/>
  <c r="I541" i="9"/>
  <c r="I533" i="9"/>
  <c r="I525" i="9"/>
  <c r="I517" i="9"/>
  <c r="I509" i="9"/>
  <c r="I501" i="9"/>
  <c r="I493" i="9"/>
  <c r="I485" i="9"/>
  <c r="I477" i="9"/>
  <c r="I469" i="9"/>
  <c r="I461" i="9"/>
  <c r="I453" i="9"/>
  <c r="I445" i="9"/>
  <c r="I437" i="9"/>
  <c r="I429" i="9"/>
  <c r="I421" i="9"/>
  <c r="I413" i="9"/>
  <c r="I405" i="9"/>
  <c r="I397" i="9"/>
  <c r="I389" i="9"/>
  <c r="I382" i="9"/>
  <c r="I358" i="9"/>
  <c r="I352" i="9"/>
  <c r="I345" i="9"/>
  <c r="I337" i="9"/>
  <c r="I330" i="9"/>
  <c r="I324" i="9"/>
  <c r="I310" i="9"/>
  <c r="I302" i="9"/>
  <c r="I296" i="9"/>
  <c r="I283" i="9"/>
  <c r="I275" i="9"/>
  <c r="I268" i="9"/>
  <c r="I255" i="9"/>
  <c r="I248" i="9"/>
  <c r="I240" i="9"/>
  <c r="I227" i="9"/>
  <c r="I213" i="9"/>
  <c r="I199" i="9"/>
  <c r="I186" i="9"/>
  <c r="I178" i="9"/>
  <c r="I171" i="9"/>
  <c r="I150" i="9"/>
  <c r="I142" i="9"/>
  <c r="I136" i="9"/>
  <c r="I129" i="9"/>
  <c r="I122" i="9"/>
  <c r="I114" i="9"/>
  <c r="I107" i="9"/>
  <c r="I86" i="9"/>
  <c r="I78" i="9"/>
  <c r="I72" i="9"/>
  <c r="I65" i="9"/>
  <c r="I58" i="9"/>
  <c r="I51" i="9"/>
  <c r="I44" i="9"/>
  <c r="I36" i="9"/>
  <c r="I861" i="9"/>
  <c r="I854" i="9"/>
  <c r="I840" i="9"/>
  <c r="I825" i="9"/>
  <c r="I819" i="9"/>
  <c r="I812" i="9"/>
  <c r="I804" i="9"/>
  <c r="I797" i="9"/>
  <c r="I790" i="9"/>
  <c r="I776" i="9"/>
  <c r="I761" i="9"/>
  <c r="I755" i="9"/>
  <c r="I748" i="9"/>
  <c r="I740" i="9"/>
  <c r="I733" i="9"/>
  <c r="I726" i="9"/>
  <c r="I712" i="9"/>
  <c r="I697" i="9"/>
  <c r="J704" i="9" s="1"/>
  <c r="K704" i="9" s="1"/>
  <c r="I691" i="9"/>
  <c r="I678" i="9"/>
  <c r="I662" i="9"/>
  <c r="I655" i="9"/>
  <c r="I630" i="9"/>
  <c r="I623" i="9"/>
  <c r="I585" i="9"/>
  <c r="I579" i="9"/>
  <c r="I572" i="9"/>
  <c r="I564" i="9"/>
  <c r="I556" i="9"/>
  <c r="I548" i="9"/>
  <c r="I540" i="9"/>
  <c r="I532" i="9"/>
  <c r="I524" i="9"/>
  <c r="I516" i="9"/>
  <c r="I508" i="9"/>
  <c r="I500" i="9"/>
  <c r="I492" i="9"/>
  <c r="I484" i="9"/>
  <c r="I476" i="9"/>
  <c r="I468" i="9"/>
  <c r="I460" i="9"/>
  <c r="I452" i="9"/>
  <c r="I444" i="9"/>
  <c r="I436" i="9"/>
  <c r="I428" i="9"/>
  <c r="I420" i="9"/>
  <c r="I412" i="9"/>
  <c r="I404" i="9"/>
  <c r="I396" i="9"/>
  <c r="I388" i="9"/>
  <c r="I381" i="9"/>
  <c r="J388" i="9" s="1"/>
  <c r="K388" i="9" s="1"/>
  <c r="I364" i="9"/>
  <c r="I351" i="9"/>
  <c r="I344" i="9"/>
  <c r="I336" i="9"/>
  <c r="I323" i="9"/>
  <c r="I309" i="9"/>
  <c r="I295" i="9"/>
  <c r="I282" i="9"/>
  <c r="I274" i="9"/>
  <c r="I267" i="9"/>
  <c r="I254" i="9"/>
  <c r="J261" i="9" s="1"/>
  <c r="K261" i="9" s="1"/>
  <c r="I247" i="9"/>
  <c r="I239" i="9"/>
  <c r="I226" i="9"/>
  <c r="I220" i="9"/>
  <c r="I212" i="9"/>
  <c r="I198" i="9"/>
  <c r="I192" i="9"/>
  <c r="I185" i="9"/>
  <c r="I177" i="9"/>
  <c r="I170" i="9"/>
  <c r="J177" i="9" s="1"/>
  <c r="K177" i="9" s="1"/>
  <c r="I164" i="9"/>
  <c r="I149" i="9"/>
  <c r="I135" i="9"/>
  <c r="I128" i="9"/>
  <c r="I121" i="9"/>
  <c r="I113" i="9"/>
  <c r="I106" i="9"/>
  <c r="J113" i="9" s="1"/>
  <c r="K113" i="9" s="1"/>
  <c r="I100" i="9"/>
  <c r="I85" i="9"/>
  <c r="I71" i="9"/>
  <c r="I64" i="9"/>
  <c r="I57" i="9"/>
  <c r="I50" i="9"/>
  <c r="I43" i="9"/>
  <c r="I35" i="9"/>
  <c r="I853" i="9"/>
  <c r="J860" i="9" s="1"/>
  <c r="I847" i="9"/>
  <c r="I839" i="9"/>
  <c r="I818" i="9"/>
  <c r="I811" i="9"/>
  <c r="I803" i="9"/>
  <c r="I796" i="9"/>
  <c r="I789" i="9"/>
  <c r="J796" i="9" s="1"/>
  <c r="I783" i="9"/>
  <c r="I775" i="9"/>
  <c r="I754" i="9"/>
  <c r="I747" i="9"/>
  <c r="I739" i="9"/>
  <c r="I732" i="9"/>
  <c r="I725" i="9"/>
  <c r="J732" i="9" s="1"/>
  <c r="I719" i="9"/>
  <c r="I711" i="9"/>
  <c r="I690" i="9"/>
  <c r="I667" i="9"/>
  <c r="I661" i="9"/>
  <c r="I654" i="9"/>
  <c r="I642" i="9"/>
  <c r="I635" i="9"/>
  <c r="I629" i="9"/>
  <c r="I622" i="9"/>
  <c r="I610" i="9"/>
  <c r="I598" i="9"/>
  <c r="I591" i="9"/>
  <c r="I578" i="9"/>
  <c r="I571" i="9"/>
  <c r="I563" i="9"/>
  <c r="I555" i="9"/>
  <c r="I547" i="9"/>
  <c r="I539" i="9"/>
  <c r="I531" i="9"/>
  <c r="J539" i="9" s="1"/>
  <c r="K539" i="9" s="1"/>
  <c r="I523" i="9"/>
  <c r="I515" i="9"/>
  <c r="I507" i="9"/>
  <c r="I499" i="9"/>
  <c r="I491" i="9"/>
  <c r="I483" i="9"/>
  <c r="I475" i="9"/>
  <c r="I467" i="9"/>
  <c r="J475" i="9" s="1"/>
  <c r="K475" i="9" s="1"/>
  <c r="I459" i="9"/>
  <c r="I451" i="9"/>
  <c r="I443" i="9"/>
  <c r="I435" i="9"/>
  <c r="I427" i="9"/>
  <c r="I419" i="9"/>
  <c r="I411" i="9"/>
  <c r="I403" i="9"/>
  <c r="J411" i="9" s="1"/>
  <c r="K411" i="9" s="1"/>
  <c r="I395" i="9"/>
  <c r="I387" i="9"/>
  <c r="I370" i="9"/>
  <c r="I363" i="9"/>
  <c r="I350" i="9"/>
  <c r="J357" i="9" s="1"/>
  <c r="K357" i="9" s="1"/>
  <c r="I343" i="9"/>
  <c r="I335" i="9"/>
  <c r="I322" i="9"/>
  <c r="J330" i="9" s="1"/>
  <c r="K330" i="9" s="1"/>
  <c r="I316" i="9"/>
  <c r="I308" i="9"/>
  <c r="I294" i="9"/>
  <c r="I288" i="9"/>
  <c r="I281" i="9"/>
  <c r="I273" i="9"/>
  <c r="I266" i="9"/>
  <c r="J273" i="9" s="1"/>
  <c r="K273" i="9" s="1"/>
  <c r="I260" i="9"/>
  <c r="I246" i="9"/>
  <c r="I238" i="9"/>
  <c r="J245" i="9" s="1"/>
  <c r="I232" i="9"/>
  <c r="I219" i="9"/>
  <c r="I211" i="9"/>
  <c r="I204" i="9"/>
  <c r="I191" i="9"/>
  <c r="I184" i="9"/>
  <c r="I176" i="9"/>
  <c r="I163" i="9"/>
  <c r="I156" i="9"/>
  <c r="I148" i="9"/>
  <c r="I134" i="9"/>
  <c r="J141" i="9" s="1"/>
  <c r="K141" i="9" s="1"/>
  <c r="I127" i="9"/>
  <c r="I120" i="9"/>
  <c r="I112" i="9"/>
  <c r="I99" i="9"/>
  <c r="I92" i="9"/>
  <c r="I84" i="9"/>
  <c r="I70" i="9"/>
  <c r="J77" i="9" s="1"/>
  <c r="K77" i="9" s="1"/>
  <c r="I63" i="9"/>
  <c r="I56" i="9"/>
  <c r="I49" i="9"/>
  <c r="I42" i="9"/>
  <c r="I34" i="9"/>
  <c r="I838" i="9"/>
  <c r="I831" i="9"/>
  <c r="I817" i="9"/>
  <c r="J824" i="9" s="1"/>
  <c r="K824" i="9" s="1"/>
  <c r="I810" i="9"/>
  <c r="I802" i="9"/>
  <c r="I795" i="9"/>
  <c r="I782" i="9"/>
  <c r="J790" i="9" s="1"/>
  <c r="K790" i="9" s="1"/>
  <c r="I774" i="9"/>
  <c r="I767" i="9"/>
  <c r="I753" i="9"/>
  <c r="I746" i="9"/>
  <c r="I738" i="9"/>
  <c r="I731" i="9"/>
  <c r="I718" i="9"/>
  <c r="I710" i="9"/>
  <c r="J718" i="9" s="1"/>
  <c r="K718" i="9" s="1"/>
  <c r="I703" i="9"/>
  <c r="I689" i="9"/>
  <c r="J696" i="9" s="1"/>
  <c r="K696" i="9" s="1"/>
  <c r="I683" i="9"/>
  <c r="I666" i="9"/>
  <c r="I660" i="9"/>
  <c r="I653" i="9"/>
  <c r="J660" i="9" s="1"/>
  <c r="I641" i="9"/>
  <c r="I634" i="9"/>
  <c r="J642" i="9" s="1"/>
  <c r="I628" i="9"/>
  <c r="I621" i="9"/>
  <c r="I609" i="9"/>
  <c r="I597" i="9"/>
  <c r="I590" i="9"/>
  <c r="I577" i="9"/>
  <c r="J584" i="9" s="1"/>
  <c r="K584" i="9" s="1"/>
  <c r="I570" i="9"/>
  <c r="I562" i="9"/>
  <c r="I554" i="9"/>
  <c r="I546" i="9"/>
  <c r="I538" i="9"/>
  <c r="I530" i="9"/>
  <c r="I522" i="9"/>
  <c r="I514" i="9"/>
  <c r="I506" i="9"/>
  <c r="I498" i="9"/>
  <c r="I490" i="9"/>
  <c r="I482" i="9"/>
  <c r="I474" i="9"/>
  <c r="I466" i="9"/>
  <c r="I458" i="9"/>
  <c r="I450" i="9"/>
  <c r="I442" i="9"/>
  <c r="I434" i="9"/>
  <c r="I426" i="9"/>
  <c r="I418" i="9"/>
  <c r="I410" i="9"/>
  <c r="I402" i="9"/>
  <c r="I394" i="9"/>
  <c r="I386" i="9"/>
  <c r="I369" i="9"/>
  <c r="I362" i="9"/>
  <c r="J370" i="9" s="1"/>
  <c r="K370" i="9" s="1"/>
  <c r="I356" i="9"/>
  <c r="I342" i="9"/>
  <c r="I334" i="9"/>
  <c r="I328" i="9"/>
  <c r="I315" i="9"/>
  <c r="I307" i="9"/>
  <c r="I300" i="9"/>
  <c r="I287" i="9"/>
  <c r="I280" i="9"/>
  <c r="I272" i="9"/>
  <c r="I259" i="9"/>
  <c r="I245" i="9"/>
  <c r="I231" i="9"/>
  <c r="I218" i="9"/>
  <c r="I210" i="9"/>
  <c r="I203" i="9"/>
  <c r="I190" i="9"/>
  <c r="J197" i="9" s="1"/>
  <c r="K197" i="9" s="1"/>
  <c r="I183" i="9"/>
  <c r="I175" i="9"/>
  <c r="I162" i="9"/>
  <c r="I155" i="9"/>
  <c r="I147" i="9"/>
  <c r="I140" i="9"/>
  <c r="I126" i="9"/>
  <c r="J134" i="9" s="1"/>
  <c r="K134" i="9" s="1"/>
  <c r="I119" i="9"/>
  <c r="I111" i="9"/>
  <c r="I98" i="9"/>
  <c r="I91" i="9"/>
  <c r="I83" i="9"/>
  <c r="I76" i="9"/>
  <c r="I62" i="9"/>
  <c r="J69" i="9" s="1"/>
  <c r="K69" i="9" s="1"/>
  <c r="I55" i="9"/>
  <c r="I48" i="9"/>
  <c r="I41" i="9"/>
  <c r="I33" i="9"/>
  <c r="I894" i="9"/>
  <c r="J902" i="9" s="1"/>
  <c r="K902" i="9" s="1"/>
  <c r="I887" i="9"/>
  <c r="I873" i="9"/>
  <c r="J881" i="9" s="1"/>
  <c r="K881" i="9" s="1"/>
  <c r="I865" i="9"/>
  <c r="J873" i="9" s="1"/>
  <c r="K873" i="9" s="1"/>
  <c r="I858" i="9"/>
  <c r="J866" i="9" s="1"/>
  <c r="K866" i="9" s="1"/>
  <c r="I845" i="9"/>
  <c r="I837" i="9"/>
  <c r="I830" i="9"/>
  <c r="I823" i="9"/>
  <c r="I809" i="9"/>
  <c r="I801" i="9"/>
  <c r="I794" i="9"/>
  <c r="I781" i="9"/>
  <c r="J789" i="9" s="1"/>
  <c r="K789" i="9" s="1"/>
  <c r="I773" i="9"/>
  <c r="I766" i="9"/>
  <c r="I759" i="9"/>
  <c r="I745" i="9"/>
  <c r="I737" i="9"/>
  <c r="J744" i="9" s="1"/>
  <c r="I730" i="9"/>
  <c r="I717" i="9"/>
  <c r="I709" i="9"/>
  <c r="J717" i="9" s="1"/>
  <c r="K717" i="9" s="1"/>
  <c r="I702" i="9"/>
  <c r="I695" i="9"/>
  <c r="I682" i="9"/>
  <c r="I671" i="9"/>
  <c r="I665" i="9"/>
  <c r="J672" i="9" s="1"/>
  <c r="K672" i="9" s="1"/>
  <c r="I640" i="9"/>
  <c r="I633" i="9"/>
  <c r="I608" i="9"/>
  <c r="I602" i="9"/>
  <c r="I596" i="9"/>
  <c r="I589" i="9"/>
  <c r="I583" i="9"/>
  <c r="I569" i="9"/>
  <c r="I561" i="9"/>
  <c r="I553" i="9"/>
  <c r="I545" i="9"/>
  <c r="I537" i="9"/>
  <c r="I529" i="9"/>
  <c r="I521" i="9"/>
  <c r="I513" i="9"/>
  <c r="I505" i="9"/>
  <c r="I497" i="9"/>
  <c r="I489" i="9"/>
  <c r="I481" i="9"/>
  <c r="I473" i="9"/>
  <c r="I465" i="9"/>
  <c r="I457" i="9"/>
  <c r="I449" i="9"/>
  <c r="I441" i="9"/>
  <c r="I433" i="9"/>
  <c r="I425" i="9"/>
  <c r="I417" i="9"/>
  <c r="I409" i="9"/>
  <c r="I401" i="9"/>
  <c r="I393" i="9"/>
  <c r="I385" i="9"/>
  <c r="I374" i="9"/>
  <c r="I368" i="9"/>
  <c r="I355" i="9"/>
  <c r="I341" i="9"/>
  <c r="I327" i="9"/>
  <c r="I314" i="9"/>
  <c r="I306" i="9"/>
  <c r="I299" i="9"/>
  <c r="I286" i="9"/>
  <c r="J293" i="9" s="1"/>
  <c r="K293" i="9" s="1"/>
  <c r="I279" i="9"/>
  <c r="I271" i="9"/>
  <c r="I258" i="9"/>
  <c r="I252" i="9"/>
  <c r="I244" i="9"/>
  <c r="I230" i="9"/>
  <c r="I224" i="9"/>
  <c r="I217" i="9"/>
  <c r="I209" i="9"/>
  <c r="I202" i="9"/>
  <c r="I196" i="9"/>
  <c r="I182" i="9"/>
  <c r="I174" i="9"/>
  <c r="J181" i="9" s="1"/>
  <c r="I168" i="9"/>
  <c r="I161" i="9"/>
  <c r="I154" i="9"/>
  <c r="I146" i="9"/>
  <c r="I139" i="9"/>
  <c r="I118" i="9"/>
  <c r="I110" i="9"/>
  <c r="J117" i="9" s="1"/>
  <c r="I104" i="9"/>
  <c r="I97" i="9"/>
  <c r="I90" i="9"/>
  <c r="I82" i="9"/>
  <c r="I75" i="9"/>
  <c r="I54" i="9"/>
  <c r="J61" i="9" s="1"/>
  <c r="K61" i="9" s="1"/>
  <c r="I47" i="9"/>
  <c r="I40" i="9"/>
  <c r="I32" i="9"/>
  <c r="I857" i="9"/>
  <c r="I851" i="9"/>
  <c r="J856" i="9" s="1"/>
  <c r="K856" i="9" s="1"/>
  <c r="I844" i="9"/>
  <c r="I836" i="9"/>
  <c r="I829" i="9"/>
  <c r="I822" i="9"/>
  <c r="I808" i="9"/>
  <c r="I793" i="9"/>
  <c r="I787" i="9"/>
  <c r="J795" i="9" s="1"/>
  <c r="K795" i="9" s="1"/>
  <c r="I780" i="9"/>
  <c r="I772" i="9"/>
  <c r="I765" i="9"/>
  <c r="I758" i="9"/>
  <c r="I744" i="9"/>
  <c r="I729" i="9"/>
  <c r="J736" i="9" s="1"/>
  <c r="K736" i="9" s="1"/>
  <c r="I723" i="9"/>
  <c r="I716" i="9"/>
  <c r="I708" i="9"/>
  <c r="I701" i="9"/>
  <c r="I694" i="9"/>
  <c r="I681" i="9"/>
  <c r="I670" i="9"/>
  <c r="J676" i="9" s="1"/>
  <c r="K676" i="9" s="1"/>
  <c r="I646" i="9"/>
  <c r="I639" i="9"/>
  <c r="I614" i="9"/>
  <c r="I607" i="9"/>
  <c r="I601" i="9"/>
  <c r="J608" i="9" s="1"/>
  <c r="K608" i="9" s="1"/>
  <c r="I595" i="9"/>
  <c r="I582" i="9"/>
  <c r="I568" i="9"/>
  <c r="J576" i="9" s="1"/>
  <c r="K576" i="9" s="1"/>
  <c r="I560" i="9"/>
  <c r="I552" i="9"/>
  <c r="I544" i="9"/>
  <c r="I536" i="9"/>
  <c r="I528" i="9"/>
  <c r="I520" i="9"/>
  <c r="I512" i="9"/>
  <c r="I504" i="9"/>
  <c r="J512" i="9" s="1"/>
  <c r="K512" i="9" s="1"/>
  <c r="I496" i="9"/>
  <c r="I488" i="9"/>
  <c r="I480" i="9"/>
  <c r="I472" i="9"/>
  <c r="I464" i="9"/>
  <c r="I456" i="9"/>
  <c r="I448" i="9"/>
  <c r="I440" i="9"/>
  <c r="J448" i="9" s="1"/>
  <c r="K448" i="9" s="1"/>
  <c r="I432" i="9"/>
  <c r="I424" i="9"/>
  <c r="I416" i="9"/>
  <c r="I408" i="9"/>
  <c r="I400" i="9"/>
  <c r="I392" i="9"/>
  <c r="I384" i="9"/>
  <c r="J391" i="9" s="1"/>
  <c r="K391" i="9" s="1"/>
  <c r="I373" i="9"/>
  <c r="J381" i="9" s="1"/>
  <c r="K381" i="9" s="1"/>
  <c r="I367" i="9"/>
  <c r="I354" i="9"/>
  <c r="I348" i="9"/>
  <c r="J356" i="9" s="1"/>
  <c r="K356" i="9" s="1"/>
  <c r="I340" i="9"/>
  <c r="I326" i="9"/>
  <c r="J333" i="9" s="1"/>
  <c r="K333" i="9" s="1"/>
  <c r="I320" i="9"/>
  <c r="I313" i="9"/>
  <c r="I305" i="9"/>
  <c r="J313" i="9" s="1"/>
  <c r="K313" i="9" s="1"/>
  <c r="I298" i="9"/>
  <c r="I292" i="9"/>
  <c r="I278" i="9"/>
  <c r="I270" i="9"/>
  <c r="J277" i="9" s="1"/>
  <c r="I264" i="9"/>
  <c r="I251" i="9"/>
  <c r="I243" i="9"/>
  <c r="I236" i="9"/>
  <c r="J244" i="9" s="1"/>
  <c r="K244" i="9" s="1"/>
  <c r="I223" i="9"/>
  <c r="I216" i="9"/>
  <c r="I208" i="9"/>
  <c r="I195" i="9"/>
  <c r="I181" i="9"/>
  <c r="I167" i="9"/>
  <c r="I160" i="9"/>
  <c r="I153" i="9"/>
  <c r="J161" i="9" s="1"/>
  <c r="K161" i="9" s="1"/>
  <c r="I145" i="9"/>
  <c r="I138" i="9"/>
  <c r="I132" i="9"/>
  <c r="J140" i="9" s="1"/>
  <c r="K140" i="9" s="1"/>
  <c r="I117" i="9"/>
  <c r="I103" i="9"/>
  <c r="I96" i="9"/>
  <c r="I89" i="9"/>
  <c r="I81" i="9"/>
  <c r="J89" i="9" s="1"/>
  <c r="K89" i="9" s="1"/>
  <c r="I74" i="9"/>
  <c r="I68" i="9"/>
  <c r="I46" i="9"/>
  <c r="I39" i="9"/>
  <c r="I31" i="9"/>
  <c r="I843" i="9"/>
  <c r="I835" i="9"/>
  <c r="I828" i="9"/>
  <c r="I821" i="9"/>
  <c r="I815" i="9"/>
  <c r="I807" i="9"/>
  <c r="I786" i="9"/>
  <c r="J794" i="9" s="1"/>
  <c r="K794" i="9" s="1"/>
  <c r="I779" i="9"/>
  <c r="I771" i="9"/>
  <c r="I764" i="9"/>
  <c r="I757" i="9"/>
  <c r="J765" i="9" s="1"/>
  <c r="K765" i="9" s="1"/>
  <c r="I751" i="9"/>
  <c r="I743" i="9"/>
  <c r="I722" i="9"/>
  <c r="J730" i="9" s="1"/>
  <c r="K730" i="9" s="1"/>
  <c r="I715" i="9"/>
  <c r="I707" i="9"/>
  <c r="I700" i="9"/>
  <c r="I693" i="9"/>
  <c r="I687" i="9"/>
  <c r="J695" i="9" s="1"/>
  <c r="K695" i="9" s="1"/>
  <c r="I675" i="9"/>
  <c r="J683" i="9" s="1"/>
  <c r="K683" i="9" s="1"/>
  <c r="I658" i="9"/>
  <c r="I651" i="9"/>
  <c r="I645" i="9"/>
  <c r="I638" i="9"/>
  <c r="I626" i="9"/>
  <c r="I619" i="9"/>
  <c r="I613" i="9"/>
  <c r="I606" i="9"/>
  <c r="I594" i="9"/>
  <c r="I581" i="9"/>
  <c r="I575" i="9"/>
  <c r="I567" i="9"/>
  <c r="I559" i="9"/>
  <c r="I551" i="9"/>
  <c r="I543" i="9"/>
  <c r="I535" i="9"/>
  <c r="I527" i="9"/>
  <c r="I519" i="9"/>
  <c r="I511" i="9"/>
  <c r="I503" i="9"/>
  <c r="I495" i="9"/>
  <c r="I487" i="9"/>
  <c r="I479" i="9"/>
  <c r="I471" i="9"/>
  <c r="I463" i="9"/>
  <c r="I455" i="9"/>
  <c r="I447" i="9"/>
  <c r="I439" i="9"/>
  <c r="I431" i="9"/>
  <c r="I423" i="9"/>
  <c r="I415" i="9"/>
  <c r="I407" i="9"/>
  <c r="I399" i="9"/>
  <c r="I391" i="9"/>
  <c r="I378" i="9"/>
  <c r="J386" i="9" s="1"/>
  <c r="I366" i="9"/>
  <c r="J373" i="9" s="1"/>
  <c r="K373" i="9" s="1"/>
  <c r="I360" i="9"/>
  <c r="I347" i="9"/>
  <c r="J355" i="9" s="1"/>
  <c r="I339" i="9"/>
  <c r="I332" i="9"/>
  <c r="I319" i="9"/>
  <c r="I312" i="9"/>
  <c r="J320" i="9" s="1"/>
  <c r="K320" i="9" s="1"/>
  <c r="I304" i="9"/>
  <c r="I291" i="9"/>
  <c r="I277" i="9"/>
  <c r="I263" i="9"/>
  <c r="I250" i="9"/>
  <c r="J258" i="9" s="1"/>
  <c r="K258" i="9" s="1"/>
  <c r="I242" i="9"/>
  <c r="I235" i="9"/>
  <c r="I222" i="9"/>
  <c r="I215" i="9"/>
  <c r="I207" i="9"/>
  <c r="I194" i="9"/>
  <c r="J201" i="9" s="1"/>
  <c r="K201" i="9" s="1"/>
  <c r="I188" i="9"/>
  <c r="I180" i="9"/>
  <c r="J188" i="9" s="1"/>
  <c r="K188" i="9" s="1"/>
  <c r="I166" i="9"/>
  <c r="I159" i="9"/>
  <c r="I152" i="9"/>
  <c r="I144" i="9"/>
  <c r="I131" i="9"/>
  <c r="I124" i="9"/>
  <c r="I116" i="9"/>
  <c r="I102" i="9"/>
  <c r="J110" i="9" s="1"/>
  <c r="K110" i="9" s="1"/>
  <c r="I95" i="9"/>
  <c r="I88" i="9"/>
  <c r="I80" i="9"/>
  <c r="I67" i="9"/>
  <c r="I60" i="9"/>
  <c r="I38" i="9"/>
  <c r="I30" i="9"/>
  <c r="I842" i="9"/>
  <c r="J850" i="9" s="1"/>
  <c r="K850" i="9" s="1"/>
  <c r="I834" i="9"/>
  <c r="I827" i="9"/>
  <c r="I814" i="9"/>
  <c r="I806" i="9"/>
  <c r="I799" i="9"/>
  <c r="I785" i="9"/>
  <c r="J792" i="9" s="1"/>
  <c r="K792" i="9" s="1"/>
  <c r="I778" i="9"/>
  <c r="I770" i="9"/>
  <c r="J778" i="9" s="1"/>
  <c r="K778" i="9" s="1"/>
  <c r="I763" i="9"/>
  <c r="I750" i="9"/>
  <c r="I742" i="9"/>
  <c r="I735" i="9"/>
  <c r="I721" i="9"/>
  <c r="J729" i="9" s="1"/>
  <c r="K729" i="9" s="1"/>
  <c r="I714" i="9"/>
  <c r="I706" i="9"/>
  <c r="I699" i="9"/>
  <c r="J707" i="9" s="1"/>
  <c r="K707" i="9" s="1"/>
  <c r="I686" i="9"/>
  <c r="I674" i="9"/>
  <c r="I657" i="9"/>
  <c r="J665" i="9" s="1"/>
  <c r="K665" i="9" s="1"/>
  <c r="I650" i="9"/>
  <c r="I644" i="9"/>
  <c r="J651" i="9" s="1"/>
  <c r="K651" i="9" s="1"/>
  <c r="I637" i="9"/>
  <c r="I625" i="9"/>
  <c r="J633" i="9" s="1"/>
  <c r="K633" i="9" s="1"/>
  <c r="I618" i="9"/>
  <c r="I612" i="9"/>
  <c r="I605" i="9"/>
  <c r="I593" i="9"/>
  <c r="J601" i="9" s="1"/>
  <c r="K601" i="9" s="1"/>
  <c r="I587" i="9"/>
  <c r="J592" i="9" s="1"/>
  <c r="K592" i="9" s="1"/>
  <c r="I574" i="9"/>
  <c r="J582" i="9" s="1"/>
  <c r="I566" i="9"/>
  <c r="I558" i="9"/>
  <c r="I550" i="9"/>
  <c r="I542" i="9"/>
  <c r="I534" i="9"/>
  <c r="I526" i="9"/>
  <c r="J534" i="9" s="1"/>
  <c r="K534" i="9" s="1"/>
  <c r="I518" i="9"/>
  <c r="I510" i="9"/>
  <c r="I502" i="9"/>
  <c r="I494" i="9"/>
  <c r="I486" i="9"/>
  <c r="I478" i="9"/>
  <c r="I470" i="9"/>
  <c r="I462" i="9"/>
  <c r="J470" i="9" s="1"/>
  <c r="K470" i="9" s="1"/>
  <c r="I454" i="9"/>
  <c r="I446" i="9"/>
  <c r="I438" i="9"/>
  <c r="I430" i="9"/>
  <c r="I422" i="9"/>
  <c r="I414" i="9"/>
  <c r="I406" i="9"/>
  <c r="I398" i="9"/>
  <c r="J406" i="9" s="1"/>
  <c r="K406" i="9" s="1"/>
  <c r="I390" i="9"/>
  <c r="I377" i="9"/>
  <c r="J385" i="9" s="1"/>
  <c r="K385" i="9" s="1"/>
  <c r="I359" i="9"/>
  <c r="I346" i="9"/>
  <c r="J354" i="9" s="1"/>
  <c r="K354" i="9" s="1"/>
  <c r="I338" i="9"/>
  <c r="J346" i="9" s="1"/>
  <c r="K346" i="9" s="1"/>
  <c r="I331" i="9"/>
  <c r="I318" i="9"/>
  <c r="I311" i="9"/>
  <c r="I303" i="9"/>
  <c r="I290" i="9"/>
  <c r="J298" i="9" s="1"/>
  <c r="K298" i="9" s="1"/>
  <c r="I284" i="9"/>
  <c r="I276" i="9"/>
  <c r="J284" i="9" s="1"/>
  <c r="K284" i="9" s="1"/>
  <c r="I262" i="9"/>
  <c r="J270" i="9" s="1"/>
  <c r="K270" i="9" s="1"/>
  <c r="I256" i="9"/>
  <c r="I249" i="9"/>
  <c r="I241" i="9"/>
  <c r="J249" i="9" s="1"/>
  <c r="K249" i="9" s="1"/>
  <c r="I234" i="9"/>
  <c r="J241" i="9" s="1"/>
  <c r="K241" i="9" s="1"/>
  <c r="I228" i="9"/>
  <c r="I214" i="9"/>
  <c r="I206" i="9"/>
  <c r="J214" i="9" s="1"/>
  <c r="K214" i="9" s="1"/>
  <c r="I200" i="9"/>
  <c r="J208" i="9" s="1"/>
  <c r="K208" i="9" s="1"/>
  <c r="I187" i="9"/>
  <c r="I179" i="9"/>
  <c r="I172" i="9"/>
  <c r="I158" i="9"/>
  <c r="J166" i="9" s="1"/>
  <c r="K166" i="9" s="1"/>
  <c r="I151" i="9"/>
  <c r="I143" i="9"/>
  <c r="I130" i="9"/>
  <c r="J138" i="9" s="1"/>
  <c r="K138" i="9" s="1"/>
  <c r="I123" i="9"/>
  <c r="I115" i="9"/>
  <c r="I108" i="9"/>
  <c r="I94" i="9"/>
  <c r="I87" i="9"/>
  <c r="I79" i="9"/>
  <c r="I66" i="9"/>
  <c r="I59" i="9"/>
  <c r="I52" i="9"/>
  <c r="J60" i="9" s="1"/>
  <c r="K60" i="9" s="1"/>
  <c r="I37" i="9"/>
  <c r="J45" i="9" s="1"/>
  <c r="K45" i="9" s="1"/>
  <c r="H1240" i="10"/>
  <c r="I1261" i="10"/>
  <c r="J1261" i="10" s="1"/>
  <c r="H1232" i="10"/>
  <c r="I1253" i="10"/>
  <c r="J1253" i="10" s="1"/>
  <c r="H1224" i="10"/>
  <c r="I1245" i="10"/>
  <c r="J1245" i="10" s="1"/>
  <c r="H1216" i="10"/>
  <c r="I1237" i="10"/>
  <c r="J1237" i="10" s="1"/>
  <c r="H1208" i="10"/>
  <c r="I1229" i="10"/>
  <c r="H1200" i="10"/>
  <c r="I1221" i="10"/>
  <c r="H1192" i="10"/>
  <c r="I1213" i="10"/>
  <c r="H1184" i="10"/>
  <c r="I1205" i="10"/>
  <c r="H1176" i="10"/>
  <c r="I1197" i="10"/>
  <c r="H1168" i="10"/>
  <c r="I1189" i="10"/>
  <c r="H1160" i="10"/>
  <c r="I1181" i="10"/>
  <c r="H1152" i="10"/>
  <c r="I1173" i="10"/>
  <c r="H1144" i="10"/>
  <c r="I1165" i="10"/>
  <c r="H1136" i="10"/>
  <c r="I1157" i="10"/>
  <c r="H1128" i="10"/>
  <c r="I1149" i="10"/>
  <c r="H1120" i="10"/>
  <c r="I1141" i="10"/>
  <c r="H1112" i="10"/>
  <c r="I1133" i="10"/>
  <c r="H1104" i="10"/>
  <c r="I1125" i="10"/>
  <c r="H1096" i="10"/>
  <c r="I1117" i="10"/>
  <c r="H1088" i="10"/>
  <c r="I1109" i="10"/>
  <c r="H1080" i="10"/>
  <c r="I1101" i="10"/>
  <c r="H1072" i="10"/>
  <c r="I1093" i="10"/>
  <c r="H1064" i="10"/>
  <c r="I1085" i="10"/>
  <c r="H1056" i="10"/>
  <c r="I1077" i="10"/>
  <c r="H1048" i="10"/>
  <c r="I1069" i="10"/>
  <c r="H1040" i="10"/>
  <c r="I1061" i="10"/>
  <c r="H1032" i="10"/>
  <c r="I1053" i="10"/>
  <c r="H1024" i="10"/>
  <c r="I1045" i="10"/>
  <c r="H1016" i="10"/>
  <c r="I1037" i="10"/>
  <c r="H1008" i="10"/>
  <c r="I1029" i="10"/>
  <c r="H1000" i="10"/>
  <c r="I1021" i="10"/>
  <c r="H992" i="10"/>
  <c r="I1013" i="10"/>
  <c r="H984" i="10"/>
  <c r="I1005" i="10"/>
  <c r="H976" i="10"/>
  <c r="I997" i="10"/>
  <c r="H968" i="10"/>
  <c r="I989" i="10"/>
  <c r="H960" i="10"/>
  <c r="I981" i="10"/>
  <c r="H952" i="10"/>
  <c r="I973" i="10"/>
  <c r="H944" i="10"/>
  <c r="I965" i="10"/>
  <c r="H936" i="10"/>
  <c r="I957" i="10"/>
  <c r="H928" i="10"/>
  <c r="I949" i="10"/>
  <c r="H920" i="10"/>
  <c r="I941" i="10"/>
  <c r="H912" i="10"/>
  <c r="I933" i="10"/>
  <c r="H904" i="10"/>
  <c r="I925" i="10"/>
  <c r="H896" i="10"/>
  <c r="I917" i="10"/>
  <c r="H888" i="10"/>
  <c r="I909" i="10"/>
  <c r="H880" i="10"/>
  <c r="I901" i="10"/>
  <c r="H872" i="10"/>
  <c r="I893" i="10"/>
  <c r="H864" i="10"/>
  <c r="I885" i="10"/>
  <c r="H856" i="10"/>
  <c r="I877" i="10"/>
  <c r="H848" i="10"/>
  <c r="I869" i="10"/>
  <c r="H840" i="10"/>
  <c r="I861" i="10"/>
  <c r="H832" i="10"/>
  <c r="I853" i="10"/>
  <c r="H824" i="10"/>
  <c r="I845" i="10"/>
  <c r="H816" i="10"/>
  <c r="I837" i="10"/>
  <c r="H808" i="10"/>
  <c r="I829" i="10"/>
  <c r="H800" i="10"/>
  <c r="I821" i="10"/>
  <c r="H792" i="10"/>
  <c r="I813" i="10"/>
  <c r="H784" i="10"/>
  <c r="I805" i="10"/>
  <c r="H776" i="10"/>
  <c r="I797" i="10"/>
  <c r="H768" i="10"/>
  <c r="I789" i="10"/>
  <c r="H760" i="10"/>
  <c r="I781" i="10"/>
  <c r="H752" i="10"/>
  <c r="I773" i="10"/>
  <c r="H744" i="10"/>
  <c r="I765" i="10"/>
  <c r="H736" i="10"/>
  <c r="I757" i="10"/>
  <c r="H728" i="10"/>
  <c r="I749" i="10"/>
  <c r="H720" i="10"/>
  <c r="I741" i="10"/>
  <c r="H712" i="10"/>
  <c r="I733" i="10"/>
  <c r="H704" i="10"/>
  <c r="I725" i="10"/>
  <c r="H696" i="10"/>
  <c r="I717" i="10"/>
  <c r="H688" i="10"/>
  <c r="I709" i="10"/>
  <c r="H680" i="10"/>
  <c r="I701" i="10"/>
  <c r="H672" i="10"/>
  <c r="I693" i="10"/>
  <c r="H664" i="10"/>
  <c r="I685" i="10"/>
  <c r="H656" i="10"/>
  <c r="I677" i="10"/>
  <c r="H648" i="10"/>
  <c r="I669" i="10"/>
  <c r="H640" i="10"/>
  <c r="I661" i="10"/>
  <c r="H632" i="10"/>
  <c r="I653" i="10"/>
  <c r="H624" i="10"/>
  <c r="I645" i="10"/>
  <c r="H616" i="10"/>
  <c r="I637" i="10"/>
  <c r="H608" i="10"/>
  <c r="I629" i="10"/>
  <c r="H600" i="10"/>
  <c r="I621" i="10"/>
  <c r="H592" i="10"/>
  <c r="I613" i="10"/>
  <c r="H584" i="10"/>
  <c r="I605" i="10"/>
  <c r="H576" i="10"/>
  <c r="I597" i="10"/>
  <c r="H568" i="10"/>
  <c r="I589" i="10"/>
  <c r="H560" i="10"/>
  <c r="I581" i="10"/>
  <c r="H552" i="10"/>
  <c r="I573" i="10"/>
  <c r="H544" i="10"/>
  <c r="I565" i="10"/>
  <c r="H536" i="10"/>
  <c r="I557" i="10"/>
  <c r="H528" i="10"/>
  <c r="I549" i="10"/>
  <c r="H520" i="10"/>
  <c r="I541" i="10"/>
  <c r="H512" i="10"/>
  <c r="I533" i="10"/>
  <c r="H504" i="10"/>
  <c r="I525" i="10"/>
  <c r="H496" i="10"/>
  <c r="I517" i="10"/>
  <c r="H488" i="10"/>
  <c r="I509" i="10"/>
  <c r="H480" i="10"/>
  <c r="I501" i="10"/>
  <c r="H472" i="10"/>
  <c r="I493" i="10"/>
  <c r="H464" i="10"/>
  <c r="I485" i="10"/>
  <c r="H456" i="10"/>
  <c r="I477" i="10"/>
  <c r="H448" i="10"/>
  <c r="I469" i="10"/>
  <c r="H440" i="10"/>
  <c r="I461" i="10"/>
  <c r="H432" i="10"/>
  <c r="I453" i="10"/>
  <c r="H424" i="10"/>
  <c r="I445" i="10"/>
  <c r="H416" i="10"/>
  <c r="I437" i="10"/>
  <c r="H408" i="10"/>
  <c r="I429" i="10"/>
  <c r="H400" i="10"/>
  <c r="I421" i="10"/>
  <c r="H392" i="10"/>
  <c r="I413" i="10"/>
  <c r="H384" i="10"/>
  <c r="I405" i="10"/>
  <c r="H376" i="10"/>
  <c r="I397" i="10"/>
  <c r="H368" i="10"/>
  <c r="I389" i="10"/>
  <c r="H360" i="10"/>
  <c r="I381" i="10"/>
  <c r="H352" i="10"/>
  <c r="I373" i="10"/>
  <c r="H344" i="10"/>
  <c r="I365" i="10"/>
  <c r="H336" i="10"/>
  <c r="I357" i="10"/>
  <c r="H328" i="10"/>
  <c r="I349" i="10"/>
  <c r="H320" i="10"/>
  <c r="I341" i="10"/>
  <c r="H312" i="10"/>
  <c r="I333" i="10"/>
  <c r="H304" i="10"/>
  <c r="I325" i="10"/>
  <c r="H296" i="10"/>
  <c r="I317" i="10"/>
  <c r="H288" i="10"/>
  <c r="I309" i="10"/>
  <c r="H280" i="10"/>
  <c r="I301" i="10"/>
  <c r="H272" i="10"/>
  <c r="I293" i="10"/>
  <c r="H264" i="10"/>
  <c r="I285" i="10"/>
  <c r="H256" i="10"/>
  <c r="I277" i="10"/>
  <c r="H248" i="10"/>
  <c r="I269" i="10"/>
  <c r="H240" i="10"/>
  <c r="I261" i="10"/>
  <c r="H232" i="10"/>
  <c r="I253" i="10"/>
  <c r="H224" i="10"/>
  <c r="I245" i="10"/>
  <c r="H216" i="10"/>
  <c r="I237" i="10"/>
  <c r="H208" i="10"/>
  <c r="I229" i="10"/>
  <c r="H200" i="10"/>
  <c r="I221" i="10"/>
  <c r="H192" i="10"/>
  <c r="I213" i="10"/>
  <c r="H184" i="10"/>
  <c r="I205" i="10"/>
  <c r="H176" i="10"/>
  <c r="I197" i="10"/>
  <c r="H168" i="10"/>
  <c r="I189" i="10"/>
  <c r="H160" i="10"/>
  <c r="I181" i="10"/>
  <c r="H152" i="10"/>
  <c r="I173" i="10"/>
  <c r="H144" i="10"/>
  <c r="I165" i="10"/>
  <c r="H136" i="10"/>
  <c r="I157" i="10"/>
  <c r="H128" i="10"/>
  <c r="I149" i="10"/>
  <c r="H120" i="10"/>
  <c r="I141" i="10"/>
  <c r="H112" i="10"/>
  <c r="H1255" i="10"/>
  <c r="H1247" i="10"/>
  <c r="H1239" i="10"/>
  <c r="I1260" i="10"/>
  <c r="H1231" i="10"/>
  <c r="I1252" i="10"/>
  <c r="H1223" i="10"/>
  <c r="I1244" i="10"/>
  <c r="H1215" i="10"/>
  <c r="I1236" i="10"/>
  <c r="H1207" i="10"/>
  <c r="I1228" i="10"/>
  <c r="H1199" i="10"/>
  <c r="I1220" i="10"/>
  <c r="H1191" i="10"/>
  <c r="I1212" i="10"/>
  <c r="H1183" i="10"/>
  <c r="I1204" i="10"/>
  <c r="H1175" i="10"/>
  <c r="I1196" i="10"/>
  <c r="H1167" i="10"/>
  <c r="I1188" i="10"/>
  <c r="H1159" i="10"/>
  <c r="I1180" i="10"/>
  <c r="H1151" i="10"/>
  <c r="I1172" i="10"/>
  <c r="H1143" i="10"/>
  <c r="I1164" i="10"/>
  <c r="H1135" i="10"/>
  <c r="I1156" i="10"/>
  <c r="H1127" i="10"/>
  <c r="I1148" i="10"/>
  <c r="H1119" i="10"/>
  <c r="I1140" i="10"/>
  <c r="H1111" i="10"/>
  <c r="I1132" i="10"/>
  <c r="H1103" i="10"/>
  <c r="I1124" i="10"/>
  <c r="H1095" i="10"/>
  <c r="I1116" i="10"/>
  <c r="H1087" i="10"/>
  <c r="I1108" i="10"/>
  <c r="H1079" i="10"/>
  <c r="I1100" i="10"/>
  <c r="H1071" i="10"/>
  <c r="I1092" i="10"/>
  <c r="H1063" i="10"/>
  <c r="I1084" i="10"/>
  <c r="H1055" i="10"/>
  <c r="I1076" i="10"/>
  <c r="H1047" i="10"/>
  <c r="I1068" i="10"/>
  <c r="H1039" i="10"/>
  <c r="I1060" i="10"/>
  <c r="H1031" i="10"/>
  <c r="I1052" i="10"/>
  <c r="H1023" i="10"/>
  <c r="I1044" i="10"/>
  <c r="H1015" i="10"/>
  <c r="I1036" i="10"/>
  <c r="H1007" i="10"/>
  <c r="I1028" i="10"/>
  <c r="H999" i="10"/>
  <c r="I1020" i="10"/>
  <c r="H991" i="10"/>
  <c r="I1012" i="10"/>
  <c r="H983" i="10"/>
  <c r="I1004" i="10"/>
  <c r="H975" i="10"/>
  <c r="I996" i="10"/>
  <c r="H967" i="10"/>
  <c r="I988" i="10"/>
  <c r="H959" i="10"/>
  <c r="I980" i="10"/>
  <c r="H951" i="10"/>
  <c r="I972" i="10"/>
  <c r="H943" i="10"/>
  <c r="I964" i="10"/>
  <c r="H935" i="10"/>
  <c r="I956" i="10"/>
  <c r="H927" i="10"/>
  <c r="I948" i="10"/>
  <c r="H919" i="10"/>
  <c r="I940" i="10"/>
  <c r="H911" i="10"/>
  <c r="I932" i="10"/>
  <c r="H903" i="10"/>
  <c r="I924" i="10"/>
  <c r="H895" i="10"/>
  <c r="I916" i="10"/>
  <c r="H887" i="10"/>
  <c r="I908" i="10"/>
  <c r="H879" i="10"/>
  <c r="I900" i="10"/>
  <c r="H871" i="10"/>
  <c r="I892" i="10"/>
  <c r="H863" i="10"/>
  <c r="I884" i="10"/>
  <c r="H855" i="10"/>
  <c r="I876" i="10"/>
  <c r="H847" i="10"/>
  <c r="I868" i="10"/>
  <c r="H839" i="10"/>
  <c r="I860" i="10"/>
  <c r="H831" i="10"/>
  <c r="I852" i="10"/>
  <c r="H823" i="10"/>
  <c r="I844" i="10"/>
  <c r="H815" i="10"/>
  <c r="I836" i="10"/>
  <c r="H807" i="10"/>
  <c r="I828" i="10"/>
  <c r="H799" i="10"/>
  <c r="I820" i="10"/>
  <c r="H791" i="10"/>
  <c r="I812" i="10"/>
  <c r="H783" i="10"/>
  <c r="I804" i="10"/>
  <c r="H775" i="10"/>
  <c r="I796" i="10"/>
  <c r="H767" i="10"/>
  <c r="I788" i="10"/>
  <c r="H759" i="10"/>
  <c r="I780" i="10"/>
  <c r="H751" i="10"/>
  <c r="I772" i="10"/>
  <c r="H743" i="10"/>
  <c r="I764" i="10"/>
  <c r="H735" i="10"/>
  <c r="I756" i="10"/>
  <c r="H727" i="10"/>
  <c r="I748" i="10"/>
  <c r="H719" i="10"/>
  <c r="I740" i="10"/>
  <c r="H711" i="10"/>
  <c r="I732" i="10"/>
  <c r="H703" i="10"/>
  <c r="I724" i="10"/>
  <c r="H695" i="10"/>
  <c r="I716" i="10"/>
  <c r="H687" i="10"/>
  <c r="I708" i="10"/>
  <c r="H679" i="10"/>
  <c r="I700" i="10"/>
  <c r="H671" i="10"/>
  <c r="I692" i="10"/>
  <c r="H663" i="10"/>
  <c r="I684" i="10"/>
  <c r="H655" i="10"/>
  <c r="I676" i="10"/>
  <c r="H647" i="10"/>
  <c r="I668" i="10"/>
  <c r="H639" i="10"/>
  <c r="I660" i="10"/>
  <c r="H631" i="10"/>
  <c r="I652" i="10"/>
  <c r="H623" i="10"/>
  <c r="I644" i="10"/>
  <c r="H615" i="10"/>
  <c r="I636" i="10"/>
  <c r="H607" i="10"/>
  <c r="I628" i="10"/>
  <c r="H599" i="10"/>
  <c r="I620" i="10"/>
  <c r="H591" i="10"/>
  <c r="I612" i="10"/>
  <c r="H583" i="10"/>
  <c r="I604" i="10"/>
  <c r="H575" i="10"/>
  <c r="I596" i="10"/>
  <c r="H567" i="10"/>
  <c r="I588" i="10"/>
  <c r="H559" i="10"/>
  <c r="I580" i="10"/>
  <c r="H551" i="10"/>
  <c r="I572" i="10"/>
  <c r="H543" i="10"/>
  <c r="I564" i="10"/>
  <c r="H535" i="10"/>
  <c r="I556" i="10"/>
  <c r="H527" i="10"/>
  <c r="I548" i="10"/>
  <c r="H519" i="10"/>
  <c r="I540" i="10"/>
  <c r="H511" i="10"/>
  <c r="I532" i="10"/>
  <c r="H503" i="10"/>
  <c r="I524" i="10"/>
  <c r="H495" i="10"/>
  <c r="I516" i="10"/>
  <c r="H487" i="10"/>
  <c r="I508" i="10"/>
  <c r="H479" i="10"/>
  <c r="I500" i="10"/>
  <c r="H471" i="10"/>
  <c r="I492" i="10"/>
  <c r="H463" i="10"/>
  <c r="I484" i="10"/>
  <c r="H455" i="10"/>
  <c r="I476" i="10"/>
  <c r="H447" i="10"/>
  <c r="I468" i="10"/>
  <c r="H439" i="10"/>
  <c r="I460" i="10"/>
  <c r="H431" i="10"/>
  <c r="I452" i="10"/>
  <c r="H423" i="10"/>
  <c r="I444" i="10"/>
  <c r="H415" i="10"/>
  <c r="I436" i="10"/>
  <c r="H407" i="10"/>
  <c r="I428" i="10"/>
  <c r="H399" i="10"/>
  <c r="I420" i="10"/>
  <c r="H391" i="10"/>
  <c r="I412" i="10"/>
  <c r="H383" i="10"/>
  <c r="I404" i="10"/>
  <c r="H375" i="10"/>
  <c r="I396" i="10"/>
  <c r="H367" i="10"/>
  <c r="I388" i="10"/>
  <c r="H359" i="10"/>
  <c r="I380" i="10"/>
  <c r="H351" i="10"/>
  <c r="I372" i="10"/>
  <c r="H343" i="10"/>
  <c r="I364" i="10"/>
  <c r="H335" i="10"/>
  <c r="I356" i="10"/>
  <c r="H327" i="10"/>
  <c r="I348" i="10"/>
  <c r="H319" i="10"/>
  <c r="I340" i="10"/>
  <c r="H311" i="10"/>
  <c r="I332" i="10"/>
  <c r="H303" i="10"/>
  <c r="I324" i="10"/>
  <c r="H295" i="10"/>
  <c r="I316" i="10"/>
  <c r="H287" i="10"/>
  <c r="I308" i="10"/>
  <c r="H279" i="10"/>
  <c r="I300" i="10"/>
  <c r="H271" i="10"/>
  <c r="I292" i="10"/>
  <c r="H263" i="10"/>
  <c r="I284" i="10"/>
  <c r="H255" i="10"/>
  <c r="I276" i="10"/>
  <c r="H247" i="10"/>
  <c r="I268" i="10"/>
  <c r="H239" i="10"/>
  <c r="I260" i="10"/>
  <c r="H231" i="10"/>
  <c r="I252" i="10"/>
  <c r="H223" i="10"/>
  <c r="I244" i="10"/>
  <c r="H215" i="10"/>
  <c r="I236" i="10"/>
  <c r="H207" i="10"/>
  <c r="I228" i="10"/>
  <c r="H199" i="10"/>
  <c r="I220" i="10"/>
  <c r="H191" i="10"/>
  <c r="I212" i="10"/>
  <c r="H183" i="10"/>
  <c r="I204" i="10"/>
  <c r="H175" i="10"/>
  <c r="I196" i="10"/>
  <c r="H167" i="10"/>
  <c r="I188" i="10"/>
  <c r="H159" i="10"/>
  <c r="I180" i="10"/>
  <c r="H151" i="10"/>
  <c r="I172" i="10"/>
  <c r="H143" i="10"/>
  <c r="I164" i="10"/>
  <c r="H135" i="10"/>
  <c r="I156" i="10"/>
  <c r="H127" i="10"/>
  <c r="I148" i="10"/>
  <c r="H111" i="10"/>
  <c r="H1254" i="10"/>
  <c r="H1246" i="10"/>
  <c r="H1238" i="10"/>
  <c r="I1259" i="10"/>
  <c r="H1230" i="10"/>
  <c r="I1251" i="10"/>
  <c r="H1222" i="10"/>
  <c r="I1243" i="10"/>
  <c r="H1214" i="10"/>
  <c r="I1235" i="10"/>
  <c r="H1206" i="10"/>
  <c r="I1227" i="10"/>
  <c r="H1198" i="10"/>
  <c r="I1219" i="10"/>
  <c r="H1190" i="10"/>
  <c r="I1211" i="10"/>
  <c r="H1182" i="10"/>
  <c r="I1203" i="10"/>
  <c r="H1174" i="10"/>
  <c r="I1195" i="10"/>
  <c r="H1166" i="10"/>
  <c r="I1187" i="10"/>
  <c r="H1158" i="10"/>
  <c r="I1179" i="10"/>
  <c r="H1150" i="10"/>
  <c r="I1171" i="10"/>
  <c r="H1142" i="10"/>
  <c r="I1163" i="10"/>
  <c r="H1134" i="10"/>
  <c r="I1155" i="10"/>
  <c r="H1126" i="10"/>
  <c r="I1147" i="10"/>
  <c r="H1118" i="10"/>
  <c r="I1139" i="10"/>
  <c r="H1110" i="10"/>
  <c r="I1131" i="10"/>
  <c r="H1102" i="10"/>
  <c r="I1123" i="10"/>
  <c r="H1094" i="10"/>
  <c r="I1115" i="10"/>
  <c r="H1086" i="10"/>
  <c r="I1107" i="10"/>
  <c r="H1078" i="10"/>
  <c r="I1099" i="10"/>
  <c r="H1070" i="10"/>
  <c r="I1091" i="10"/>
  <c r="H1062" i="10"/>
  <c r="I1083" i="10"/>
  <c r="H1054" i="10"/>
  <c r="I1075" i="10"/>
  <c r="H1046" i="10"/>
  <c r="I1067" i="10"/>
  <c r="H1038" i="10"/>
  <c r="I1059" i="10"/>
  <c r="H1030" i="10"/>
  <c r="I1051" i="10"/>
  <c r="H1022" i="10"/>
  <c r="I1043" i="10"/>
  <c r="H1014" i="10"/>
  <c r="I1035" i="10"/>
  <c r="H1006" i="10"/>
  <c r="I1027" i="10"/>
  <c r="H998" i="10"/>
  <c r="I1019" i="10"/>
  <c r="H990" i="10"/>
  <c r="I1011" i="10"/>
  <c r="H982" i="10"/>
  <c r="I1003" i="10"/>
  <c r="H974" i="10"/>
  <c r="I995" i="10"/>
  <c r="H966" i="10"/>
  <c r="I987" i="10"/>
  <c r="H958" i="10"/>
  <c r="I979" i="10"/>
  <c r="H950" i="10"/>
  <c r="I971" i="10"/>
  <c r="H942" i="10"/>
  <c r="I963" i="10"/>
  <c r="H934" i="10"/>
  <c r="I955" i="10"/>
  <c r="H926" i="10"/>
  <c r="I947" i="10"/>
  <c r="H918" i="10"/>
  <c r="I939" i="10"/>
  <c r="H910" i="10"/>
  <c r="I931" i="10"/>
  <c r="H902" i="10"/>
  <c r="I923" i="10"/>
  <c r="H894" i="10"/>
  <c r="I915" i="10"/>
  <c r="H886" i="10"/>
  <c r="I907" i="10"/>
  <c r="H878" i="10"/>
  <c r="I899" i="10"/>
  <c r="H870" i="10"/>
  <c r="I891" i="10"/>
  <c r="H862" i="10"/>
  <c r="I883" i="10"/>
  <c r="H854" i="10"/>
  <c r="I875" i="10"/>
  <c r="H846" i="10"/>
  <c r="I867" i="10"/>
  <c r="H838" i="10"/>
  <c r="I859" i="10"/>
  <c r="H830" i="10"/>
  <c r="I851" i="10"/>
  <c r="H822" i="10"/>
  <c r="I843" i="10"/>
  <c r="H814" i="10"/>
  <c r="I835" i="10"/>
  <c r="H806" i="10"/>
  <c r="I827" i="10"/>
  <c r="H798" i="10"/>
  <c r="I819" i="10"/>
  <c r="H790" i="10"/>
  <c r="I811" i="10"/>
  <c r="H782" i="10"/>
  <c r="I803" i="10"/>
  <c r="H774" i="10"/>
  <c r="I795" i="10"/>
  <c r="H766" i="10"/>
  <c r="I787" i="10"/>
  <c r="H758" i="10"/>
  <c r="I779" i="10"/>
  <c r="H750" i="10"/>
  <c r="I771" i="10"/>
  <c r="H742" i="10"/>
  <c r="I763" i="10"/>
  <c r="H734" i="10"/>
  <c r="I755" i="10"/>
  <c r="H726" i="10"/>
  <c r="I747" i="10"/>
  <c r="H718" i="10"/>
  <c r="I739" i="10"/>
  <c r="H710" i="10"/>
  <c r="I731" i="10"/>
  <c r="H702" i="10"/>
  <c r="I723" i="10"/>
  <c r="H694" i="10"/>
  <c r="I715" i="10"/>
  <c r="H686" i="10"/>
  <c r="I707" i="10"/>
  <c r="H678" i="10"/>
  <c r="I699" i="10"/>
  <c r="H670" i="10"/>
  <c r="I691" i="10"/>
  <c r="H662" i="10"/>
  <c r="I683" i="10"/>
  <c r="H654" i="10"/>
  <c r="I675" i="10"/>
  <c r="H646" i="10"/>
  <c r="I667" i="10"/>
  <c r="H638" i="10"/>
  <c r="I659" i="10"/>
  <c r="H630" i="10"/>
  <c r="I651" i="10"/>
  <c r="H622" i="10"/>
  <c r="I643" i="10"/>
  <c r="H614" i="10"/>
  <c r="I635" i="10"/>
  <c r="H606" i="10"/>
  <c r="I627" i="10"/>
  <c r="H598" i="10"/>
  <c r="I619" i="10"/>
  <c r="H590" i="10"/>
  <c r="I611" i="10"/>
  <c r="H582" i="10"/>
  <c r="I603" i="10"/>
  <c r="H574" i="10"/>
  <c r="I595" i="10"/>
  <c r="H566" i="10"/>
  <c r="I587" i="10"/>
  <c r="H558" i="10"/>
  <c r="I579" i="10"/>
  <c r="H550" i="10"/>
  <c r="I571" i="10"/>
  <c r="H542" i="10"/>
  <c r="I563" i="10"/>
  <c r="H534" i="10"/>
  <c r="I555" i="10"/>
  <c r="H526" i="10"/>
  <c r="I547" i="10"/>
  <c r="H518" i="10"/>
  <c r="I539" i="10"/>
  <c r="H510" i="10"/>
  <c r="I531" i="10"/>
  <c r="H502" i="10"/>
  <c r="I523" i="10"/>
  <c r="H494" i="10"/>
  <c r="I515" i="10"/>
  <c r="H486" i="10"/>
  <c r="I507" i="10"/>
  <c r="H478" i="10"/>
  <c r="I499" i="10"/>
  <c r="H470" i="10"/>
  <c r="I491" i="10"/>
  <c r="H462" i="10"/>
  <c r="I483" i="10"/>
  <c r="H454" i="10"/>
  <c r="I475" i="10"/>
  <c r="H446" i="10"/>
  <c r="I467" i="10"/>
  <c r="H438" i="10"/>
  <c r="I459" i="10"/>
  <c r="H430" i="10"/>
  <c r="I451" i="10"/>
  <c r="H422" i="10"/>
  <c r="I443" i="10"/>
  <c r="H414" i="10"/>
  <c r="I435" i="10"/>
  <c r="H406" i="10"/>
  <c r="I427" i="10"/>
  <c r="H398" i="10"/>
  <c r="I419" i="10"/>
  <c r="H390" i="10"/>
  <c r="I411" i="10"/>
  <c r="H382" i="10"/>
  <c r="I403" i="10"/>
  <c r="H374" i="10"/>
  <c r="I395" i="10"/>
  <c r="H366" i="10"/>
  <c r="I387" i="10"/>
  <c r="H358" i="10"/>
  <c r="I379" i="10"/>
  <c r="H350" i="10"/>
  <c r="I371" i="10"/>
  <c r="H342" i="10"/>
  <c r="I363" i="10"/>
  <c r="H334" i="10"/>
  <c r="I355" i="10"/>
  <c r="H326" i="10"/>
  <c r="I347" i="10"/>
  <c r="H318" i="10"/>
  <c r="I339" i="10"/>
  <c r="H310" i="10"/>
  <c r="I331" i="10"/>
  <c r="H302" i="10"/>
  <c r="I323" i="10"/>
  <c r="H294" i="10"/>
  <c r="I315" i="10"/>
  <c r="H286" i="10"/>
  <c r="I307" i="10"/>
  <c r="H278" i="10"/>
  <c r="I299" i="10"/>
  <c r="H270" i="10"/>
  <c r="I291" i="10"/>
  <c r="H262" i="10"/>
  <c r="I283" i="10"/>
  <c r="H254" i="10"/>
  <c r="I275" i="10"/>
  <c r="H246" i="10"/>
  <c r="I267" i="10"/>
  <c r="H238" i="10"/>
  <c r="I259" i="10"/>
  <c r="H230" i="10"/>
  <c r="I251" i="10"/>
  <c r="H222" i="10"/>
  <c r="I243" i="10"/>
  <c r="H214" i="10"/>
  <c r="I235" i="10"/>
  <c r="H206" i="10"/>
  <c r="I227" i="10"/>
  <c r="H198" i="10"/>
  <c r="I219" i="10"/>
  <c r="H190" i="10"/>
  <c r="I211" i="10"/>
  <c r="H182" i="10"/>
  <c r="I203" i="10"/>
  <c r="H174" i="10"/>
  <c r="I195" i="10"/>
  <c r="H166" i="10"/>
  <c r="I187" i="10"/>
  <c r="H158" i="10"/>
  <c r="I179" i="10"/>
  <c r="H150" i="10"/>
  <c r="I171" i="10"/>
  <c r="H142" i="10"/>
  <c r="I163" i="10"/>
  <c r="H134" i="10"/>
  <c r="I155" i="10"/>
  <c r="H126" i="10"/>
  <c r="I147" i="10"/>
  <c r="H118" i="10"/>
  <c r="I139" i="10"/>
  <c r="I1258" i="10"/>
  <c r="H1229" i="10"/>
  <c r="I1250" i="10"/>
  <c r="H1221" i="10"/>
  <c r="I1242" i="10"/>
  <c r="H1213" i="10"/>
  <c r="I1234" i="10"/>
  <c r="H1205" i="10"/>
  <c r="I1226" i="10"/>
  <c r="H1197" i="10"/>
  <c r="I1218" i="10"/>
  <c r="H1189" i="10"/>
  <c r="I1210" i="10"/>
  <c r="H1181" i="10"/>
  <c r="I1202" i="10"/>
  <c r="H1173" i="10"/>
  <c r="I1194" i="10"/>
  <c r="H1165" i="10"/>
  <c r="I1186" i="10"/>
  <c r="H1157" i="10"/>
  <c r="I1178" i="10"/>
  <c r="H1149" i="10"/>
  <c r="I1170" i="10"/>
  <c r="H1141" i="10"/>
  <c r="I1162" i="10"/>
  <c r="H1133" i="10"/>
  <c r="I1154" i="10"/>
  <c r="H1125" i="10"/>
  <c r="I1146" i="10"/>
  <c r="H1117" i="10"/>
  <c r="I1138" i="10"/>
  <c r="H1109" i="10"/>
  <c r="I1130" i="10"/>
  <c r="H1101" i="10"/>
  <c r="I1122" i="10"/>
  <c r="H1093" i="10"/>
  <c r="I1114" i="10"/>
  <c r="H1085" i="10"/>
  <c r="I1106" i="10"/>
  <c r="H1077" i="10"/>
  <c r="I1098" i="10"/>
  <c r="H1069" i="10"/>
  <c r="I1090" i="10"/>
  <c r="H1061" i="10"/>
  <c r="I1082" i="10"/>
  <c r="H1053" i="10"/>
  <c r="I1074" i="10"/>
  <c r="H1045" i="10"/>
  <c r="I1066" i="10"/>
  <c r="H1037" i="10"/>
  <c r="I1058" i="10"/>
  <c r="H1029" i="10"/>
  <c r="I1050" i="10"/>
  <c r="H1021" i="10"/>
  <c r="I1042" i="10"/>
  <c r="H1013" i="10"/>
  <c r="I1034" i="10"/>
  <c r="H1005" i="10"/>
  <c r="I1026" i="10"/>
  <c r="H997" i="10"/>
  <c r="I1018" i="10"/>
  <c r="H989" i="10"/>
  <c r="I1010" i="10"/>
  <c r="H981" i="10"/>
  <c r="I1002" i="10"/>
  <c r="H973" i="10"/>
  <c r="I994" i="10"/>
  <c r="H965" i="10"/>
  <c r="I986" i="10"/>
  <c r="H957" i="10"/>
  <c r="I978" i="10"/>
  <c r="H949" i="10"/>
  <c r="I970" i="10"/>
  <c r="H941" i="10"/>
  <c r="I962" i="10"/>
  <c r="H933" i="10"/>
  <c r="I954" i="10"/>
  <c r="H925" i="10"/>
  <c r="I946" i="10"/>
  <c r="H917" i="10"/>
  <c r="I938" i="10"/>
  <c r="H909" i="10"/>
  <c r="I930" i="10"/>
  <c r="H901" i="10"/>
  <c r="I922" i="10"/>
  <c r="H893" i="10"/>
  <c r="I914" i="10"/>
  <c r="H885" i="10"/>
  <c r="I906" i="10"/>
  <c r="H877" i="10"/>
  <c r="I898" i="10"/>
  <c r="H869" i="10"/>
  <c r="I890" i="10"/>
  <c r="H861" i="10"/>
  <c r="I882" i="10"/>
  <c r="H853" i="10"/>
  <c r="I874" i="10"/>
  <c r="H845" i="10"/>
  <c r="I866" i="10"/>
  <c r="H837" i="10"/>
  <c r="I858" i="10"/>
  <c r="H829" i="10"/>
  <c r="I850" i="10"/>
  <c r="H821" i="10"/>
  <c r="I842" i="10"/>
  <c r="H813" i="10"/>
  <c r="I834" i="10"/>
  <c r="H805" i="10"/>
  <c r="I826" i="10"/>
  <c r="H797" i="10"/>
  <c r="I818" i="10"/>
  <c r="H789" i="10"/>
  <c r="I810" i="10"/>
  <c r="H781" i="10"/>
  <c r="I802" i="10"/>
  <c r="H773" i="10"/>
  <c r="I794" i="10"/>
  <c r="H765" i="10"/>
  <c r="I786" i="10"/>
  <c r="H757" i="10"/>
  <c r="I778" i="10"/>
  <c r="H749" i="10"/>
  <c r="I770" i="10"/>
  <c r="H741" i="10"/>
  <c r="I762" i="10"/>
  <c r="H733" i="10"/>
  <c r="I754" i="10"/>
  <c r="H725" i="10"/>
  <c r="I746" i="10"/>
  <c r="H717" i="10"/>
  <c r="I738" i="10"/>
  <c r="H709" i="10"/>
  <c r="I730" i="10"/>
  <c r="H701" i="10"/>
  <c r="I722" i="10"/>
  <c r="H693" i="10"/>
  <c r="I714" i="10"/>
  <c r="H685" i="10"/>
  <c r="I706" i="10"/>
  <c r="H677" i="10"/>
  <c r="I698" i="10"/>
  <c r="H669" i="10"/>
  <c r="I690" i="10"/>
  <c r="H661" i="10"/>
  <c r="I682" i="10"/>
  <c r="H653" i="10"/>
  <c r="I674" i="10"/>
  <c r="H645" i="10"/>
  <c r="I666" i="10"/>
  <c r="H637" i="10"/>
  <c r="I658" i="10"/>
  <c r="H629" i="10"/>
  <c r="I650" i="10"/>
  <c r="H621" i="10"/>
  <c r="I642" i="10"/>
  <c r="H613" i="10"/>
  <c r="I634" i="10"/>
  <c r="H605" i="10"/>
  <c r="I626" i="10"/>
  <c r="H597" i="10"/>
  <c r="I618" i="10"/>
  <c r="H589" i="10"/>
  <c r="I610" i="10"/>
  <c r="H581" i="10"/>
  <c r="I602" i="10"/>
  <c r="H573" i="10"/>
  <c r="I594" i="10"/>
  <c r="H565" i="10"/>
  <c r="I586" i="10"/>
  <c r="H557" i="10"/>
  <c r="I578" i="10"/>
  <c r="H549" i="10"/>
  <c r="I570" i="10"/>
  <c r="H541" i="10"/>
  <c r="I562" i="10"/>
  <c r="H533" i="10"/>
  <c r="I554" i="10"/>
  <c r="H525" i="10"/>
  <c r="I546" i="10"/>
  <c r="H517" i="10"/>
  <c r="I538" i="10"/>
  <c r="H509" i="10"/>
  <c r="I530" i="10"/>
  <c r="H501" i="10"/>
  <c r="I522" i="10"/>
  <c r="H493" i="10"/>
  <c r="I514" i="10"/>
  <c r="H485" i="10"/>
  <c r="I506" i="10"/>
  <c r="H477" i="10"/>
  <c r="I498" i="10"/>
  <c r="H469" i="10"/>
  <c r="I490" i="10"/>
  <c r="H461" i="10"/>
  <c r="I482" i="10"/>
  <c r="H453" i="10"/>
  <c r="I474" i="10"/>
  <c r="H445" i="10"/>
  <c r="I466" i="10"/>
  <c r="H437" i="10"/>
  <c r="I458" i="10"/>
  <c r="H429" i="10"/>
  <c r="I450" i="10"/>
  <c r="H421" i="10"/>
  <c r="I442" i="10"/>
  <c r="H413" i="10"/>
  <c r="I434" i="10"/>
  <c r="H405" i="10"/>
  <c r="I426" i="10"/>
  <c r="H397" i="10"/>
  <c r="I418" i="10"/>
  <c r="H389" i="10"/>
  <c r="I410" i="10"/>
  <c r="H381" i="10"/>
  <c r="I402" i="10"/>
  <c r="H373" i="10"/>
  <c r="I394" i="10"/>
  <c r="H365" i="10"/>
  <c r="I386" i="10"/>
  <c r="H357" i="10"/>
  <c r="I378" i="10"/>
  <c r="H349" i="10"/>
  <c r="I370" i="10"/>
  <c r="H341" i="10"/>
  <c r="I362" i="10"/>
  <c r="H333" i="10"/>
  <c r="I354" i="10"/>
  <c r="H325" i="10"/>
  <c r="J325" i="10" s="1"/>
  <c r="I346" i="10"/>
  <c r="H317" i="10"/>
  <c r="J317" i="10" s="1"/>
  <c r="I338" i="10"/>
  <c r="H309" i="10"/>
  <c r="J309" i="10" s="1"/>
  <c r="I330" i="10"/>
  <c r="H301" i="10"/>
  <c r="J301" i="10" s="1"/>
  <c r="I322" i="10"/>
  <c r="H293" i="10"/>
  <c r="J293" i="10" s="1"/>
  <c r="I314" i="10"/>
  <c r="H285" i="10"/>
  <c r="I306" i="10"/>
  <c r="H277" i="10"/>
  <c r="J277" i="10" s="1"/>
  <c r="I298" i="10"/>
  <c r="H269" i="10"/>
  <c r="J269" i="10" s="1"/>
  <c r="I290" i="10"/>
  <c r="H261" i="10"/>
  <c r="J261" i="10" s="1"/>
  <c r="I282" i="10"/>
  <c r="H253" i="10"/>
  <c r="I274" i="10"/>
  <c r="H245" i="10"/>
  <c r="J245" i="10" s="1"/>
  <c r="I266" i="10"/>
  <c r="H237" i="10"/>
  <c r="J237" i="10" s="1"/>
  <c r="I258" i="10"/>
  <c r="H229" i="10"/>
  <c r="J229" i="10" s="1"/>
  <c r="I250" i="10"/>
  <c r="H221" i="10"/>
  <c r="I242" i="10"/>
  <c r="H213" i="10"/>
  <c r="J213" i="10" s="1"/>
  <c r="I234" i="10"/>
  <c r="H205" i="10"/>
  <c r="J205" i="10" s="1"/>
  <c r="I226" i="10"/>
  <c r="H197" i="10"/>
  <c r="J197" i="10" s="1"/>
  <c r="I218" i="10"/>
  <c r="H189" i="10"/>
  <c r="I210" i="10"/>
  <c r="H181" i="10"/>
  <c r="J181" i="10" s="1"/>
  <c r="I202" i="10"/>
  <c r="H173" i="10"/>
  <c r="J173" i="10" s="1"/>
  <c r="I194" i="10"/>
  <c r="H165" i="10"/>
  <c r="J165" i="10" s="1"/>
  <c r="I186" i="10"/>
  <c r="H157" i="10"/>
  <c r="I178" i="10"/>
  <c r="H149" i="10"/>
  <c r="J149" i="10" s="1"/>
  <c r="I170" i="10"/>
  <c r="H141" i="10"/>
  <c r="J141" i="10" s="1"/>
  <c r="I162" i="10"/>
  <c r="H133" i="10"/>
  <c r="I154" i="10"/>
  <c r="H1260" i="10"/>
  <c r="H1252" i="10"/>
  <c r="H1244" i="10"/>
  <c r="H1236" i="10"/>
  <c r="I1257" i="10"/>
  <c r="H1228" i="10"/>
  <c r="I1249" i="10"/>
  <c r="H1220" i="10"/>
  <c r="I1241" i="10"/>
  <c r="H1212" i="10"/>
  <c r="I1233" i="10"/>
  <c r="H1204" i="10"/>
  <c r="I1225" i="10"/>
  <c r="H1196" i="10"/>
  <c r="I1217" i="10"/>
  <c r="H1188" i="10"/>
  <c r="I1209" i="10"/>
  <c r="H1180" i="10"/>
  <c r="I1201" i="10"/>
  <c r="H1172" i="10"/>
  <c r="I1193" i="10"/>
  <c r="H1164" i="10"/>
  <c r="I1185" i="10"/>
  <c r="H1156" i="10"/>
  <c r="I1177" i="10"/>
  <c r="H1148" i="10"/>
  <c r="I1169" i="10"/>
  <c r="H1140" i="10"/>
  <c r="I1161" i="10"/>
  <c r="H1132" i="10"/>
  <c r="I1153" i="10"/>
  <c r="H1124" i="10"/>
  <c r="I1145" i="10"/>
  <c r="H1116" i="10"/>
  <c r="I1137" i="10"/>
  <c r="H1108" i="10"/>
  <c r="I1129" i="10"/>
  <c r="H1100" i="10"/>
  <c r="I1121" i="10"/>
  <c r="H1092" i="10"/>
  <c r="I1113" i="10"/>
  <c r="H1084" i="10"/>
  <c r="I1105" i="10"/>
  <c r="H1076" i="10"/>
  <c r="I1097" i="10"/>
  <c r="H1068" i="10"/>
  <c r="I1089" i="10"/>
  <c r="H1060" i="10"/>
  <c r="I1081" i="10"/>
  <c r="H1052" i="10"/>
  <c r="I1073" i="10"/>
  <c r="H1044" i="10"/>
  <c r="I1065" i="10"/>
  <c r="H1036" i="10"/>
  <c r="I1057" i="10"/>
  <c r="H1028" i="10"/>
  <c r="I1049" i="10"/>
  <c r="H1020" i="10"/>
  <c r="I1041" i="10"/>
  <c r="H1012" i="10"/>
  <c r="I1033" i="10"/>
  <c r="H1004" i="10"/>
  <c r="I1025" i="10"/>
  <c r="H996" i="10"/>
  <c r="I1017" i="10"/>
  <c r="H988" i="10"/>
  <c r="I1009" i="10"/>
  <c r="H980" i="10"/>
  <c r="I1001" i="10"/>
  <c r="H972" i="10"/>
  <c r="I993" i="10"/>
  <c r="H964" i="10"/>
  <c r="I985" i="10"/>
  <c r="H956" i="10"/>
  <c r="I977" i="10"/>
  <c r="H948" i="10"/>
  <c r="I969" i="10"/>
  <c r="H940" i="10"/>
  <c r="I961" i="10"/>
  <c r="H932" i="10"/>
  <c r="I953" i="10"/>
  <c r="H924" i="10"/>
  <c r="I945" i="10"/>
  <c r="H916" i="10"/>
  <c r="I937" i="10"/>
  <c r="H908" i="10"/>
  <c r="I929" i="10"/>
  <c r="H900" i="10"/>
  <c r="I921" i="10"/>
  <c r="H892" i="10"/>
  <c r="I913" i="10"/>
  <c r="H884" i="10"/>
  <c r="I905" i="10"/>
  <c r="H876" i="10"/>
  <c r="I897" i="10"/>
  <c r="H868" i="10"/>
  <c r="I889" i="10"/>
  <c r="H860" i="10"/>
  <c r="I881" i="10"/>
  <c r="H852" i="10"/>
  <c r="I873" i="10"/>
  <c r="H844" i="10"/>
  <c r="I865" i="10"/>
  <c r="H836" i="10"/>
  <c r="I857" i="10"/>
  <c r="H828" i="10"/>
  <c r="I849" i="10"/>
  <c r="H820" i="10"/>
  <c r="I841" i="10"/>
  <c r="H812" i="10"/>
  <c r="I833" i="10"/>
  <c r="H804" i="10"/>
  <c r="I825" i="10"/>
  <c r="H796" i="10"/>
  <c r="I817" i="10"/>
  <c r="H788" i="10"/>
  <c r="I809" i="10"/>
  <c r="H780" i="10"/>
  <c r="I801" i="10"/>
  <c r="H772" i="10"/>
  <c r="I793" i="10"/>
  <c r="H764" i="10"/>
  <c r="I785" i="10"/>
  <c r="H756" i="10"/>
  <c r="I777" i="10"/>
  <c r="H748" i="10"/>
  <c r="I769" i="10"/>
  <c r="H740" i="10"/>
  <c r="I761" i="10"/>
  <c r="H732" i="10"/>
  <c r="I753" i="10"/>
  <c r="H724" i="10"/>
  <c r="I745" i="10"/>
  <c r="H716" i="10"/>
  <c r="I737" i="10"/>
  <c r="H708" i="10"/>
  <c r="I729" i="10"/>
  <c r="H700" i="10"/>
  <c r="I721" i="10"/>
  <c r="H692" i="10"/>
  <c r="I713" i="10"/>
  <c r="H684" i="10"/>
  <c r="J684" i="10" s="1"/>
  <c r="I705" i="10"/>
  <c r="H676" i="10"/>
  <c r="J676" i="10" s="1"/>
  <c r="I697" i="10"/>
  <c r="H668" i="10"/>
  <c r="J668" i="10" s="1"/>
  <c r="I689" i="10"/>
  <c r="H660" i="10"/>
  <c r="J660" i="10" s="1"/>
  <c r="I681" i="10"/>
  <c r="H652" i="10"/>
  <c r="I673" i="10"/>
  <c r="H644" i="10"/>
  <c r="J644" i="10" s="1"/>
  <c r="I665" i="10"/>
  <c r="H636" i="10"/>
  <c r="I657" i="10"/>
  <c r="H628" i="10"/>
  <c r="I649" i="10"/>
  <c r="H620" i="10"/>
  <c r="I641" i="10"/>
  <c r="H612" i="10"/>
  <c r="I633" i="10"/>
  <c r="H604" i="10"/>
  <c r="I625" i="10"/>
  <c r="H596" i="10"/>
  <c r="I617" i="10"/>
  <c r="H588" i="10"/>
  <c r="I609" i="10"/>
  <c r="H580" i="10"/>
  <c r="I601" i="10"/>
  <c r="H572" i="10"/>
  <c r="I593" i="10"/>
  <c r="H564" i="10"/>
  <c r="I585" i="10"/>
  <c r="H556" i="10"/>
  <c r="I577" i="10"/>
  <c r="H548" i="10"/>
  <c r="I569" i="10"/>
  <c r="H540" i="10"/>
  <c r="I561" i="10"/>
  <c r="H532" i="10"/>
  <c r="I553" i="10"/>
  <c r="H524" i="10"/>
  <c r="I545" i="10"/>
  <c r="H516" i="10"/>
  <c r="I537" i="10"/>
  <c r="H508" i="10"/>
  <c r="I529" i="10"/>
  <c r="H500" i="10"/>
  <c r="I521" i="10"/>
  <c r="H492" i="10"/>
  <c r="I513" i="10"/>
  <c r="H484" i="10"/>
  <c r="I505" i="10"/>
  <c r="H476" i="10"/>
  <c r="I497" i="10"/>
  <c r="H468" i="10"/>
  <c r="I489" i="10"/>
  <c r="H460" i="10"/>
  <c r="I481" i="10"/>
  <c r="H452" i="10"/>
  <c r="I473" i="10"/>
  <c r="H444" i="10"/>
  <c r="I465" i="10"/>
  <c r="H436" i="10"/>
  <c r="I457" i="10"/>
  <c r="H428" i="10"/>
  <c r="I449" i="10"/>
  <c r="H420" i="10"/>
  <c r="I441" i="10"/>
  <c r="H412" i="10"/>
  <c r="I433" i="10"/>
  <c r="H404" i="10"/>
  <c r="I425" i="10"/>
  <c r="H396" i="10"/>
  <c r="I417" i="10"/>
  <c r="H388" i="10"/>
  <c r="I409" i="10"/>
  <c r="H380" i="10"/>
  <c r="I401" i="10"/>
  <c r="H372" i="10"/>
  <c r="I393" i="10"/>
  <c r="H364" i="10"/>
  <c r="I385" i="10"/>
  <c r="H356" i="10"/>
  <c r="I377" i="10"/>
  <c r="H348" i="10"/>
  <c r="I369" i="10"/>
  <c r="H340" i="10"/>
  <c r="I361" i="10"/>
  <c r="H332" i="10"/>
  <c r="J332" i="10" s="1"/>
  <c r="I353" i="10"/>
  <c r="H324" i="10"/>
  <c r="I345" i="10"/>
  <c r="H316" i="10"/>
  <c r="I337" i="10"/>
  <c r="H308" i="10"/>
  <c r="I329" i="10"/>
  <c r="H300" i="10"/>
  <c r="I321" i="10"/>
  <c r="H292" i="10"/>
  <c r="I313" i="10"/>
  <c r="H284" i="10"/>
  <c r="I305" i="10"/>
  <c r="H276" i="10"/>
  <c r="I297" i="10"/>
  <c r="H268" i="10"/>
  <c r="I289" i="10"/>
  <c r="H260" i="10"/>
  <c r="I281" i="10"/>
  <c r="H252" i="10"/>
  <c r="I273" i="10"/>
  <c r="H244" i="10"/>
  <c r="I265" i="10"/>
  <c r="H236" i="10"/>
  <c r="I257" i="10"/>
  <c r="H228" i="10"/>
  <c r="I249" i="10"/>
  <c r="H220" i="10"/>
  <c r="I241" i="10"/>
  <c r="H212" i="10"/>
  <c r="I233" i="10"/>
  <c r="H204" i="10"/>
  <c r="I225" i="10"/>
  <c r="H196" i="10"/>
  <c r="I217" i="10"/>
  <c r="H188" i="10"/>
  <c r="I209" i="10"/>
  <c r="H180" i="10"/>
  <c r="I201" i="10"/>
  <c r="H172" i="10"/>
  <c r="I193" i="10"/>
  <c r="H164" i="10"/>
  <c r="I185" i="10"/>
  <c r="H156" i="10"/>
  <c r="I177" i="10"/>
  <c r="H148" i="10"/>
  <c r="I169" i="10"/>
  <c r="H140" i="10"/>
  <c r="I161" i="10"/>
  <c r="H132" i="10"/>
  <c r="I153" i="10"/>
  <c r="H124" i="10"/>
  <c r="I145" i="10"/>
  <c r="H116" i="10"/>
  <c r="H108" i="10"/>
  <c r="H1259" i="10"/>
  <c r="H1251" i="10"/>
  <c r="H1243" i="10"/>
  <c r="H1235" i="10"/>
  <c r="I1256" i="10"/>
  <c r="J1256" i="10" s="1"/>
  <c r="H1227" i="10"/>
  <c r="I1248" i="10"/>
  <c r="J1248" i="10" s="1"/>
  <c r="H1219" i="10"/>
  <c r="I1240" i="10"/>
  <c r="J1240" i="10" s="1"/>
  <c r="H1211" i="10"/>
  <c r="I1232" i="10"/>
  <c r="J1232" i="10" s="1"/>
  <c r="H1203" i="10"/>
  <c r="I1224" i="10"/>
  <c r="J1224" i="10" s="1"/>
  <c r="H1195" i="10"/>
  <c r="I1216" i="10"/>
  <c r="J1216" i="10" s="1"/>
  <c r="H1187" i="10"/>
  <c r="I1208" i="10"/>
  <c r="H1179" i="10"/>
  <c r="I1200" i="10"/>
  <c r="J1200" i="10" s="1"/>
  <c r="H1171" i="10"/>
  <c r="I1192" i="10"/>
  <c r="J1192" i="10" s="1"/>
  <c r="H1163" i="10"/>
  <c r="I1184" i="10"/>
  <c r="J1184" i="10" s="1"/>
  <c r="H1155" i="10"/>
  <c r="I1176" i="10"/>
  <c r="J1176" i="10" s="1"/>
  <c r="H1147" i="10"/>
  <c r="I1168" i="10"/>
  <c r="J1168" i="10" s="1"/>
  <c r="H1139" i="10"/>
  <c r="I1160" i="10"/>
  <c r="J1160" i="10" s="1"/>
  <c r="H1131" i="10"/>
  <c r="I1152" i="10"/>
  <c r="J1152" i="10" s="1"/>
  <c r="H1123" i="10"/>
  <c r="I1144" i="10"/>
  <c r="J1144" i="10" s="1"/>
  <c r="H1115" i="10"/>
  <c r="I1136" i="10"/>
  <c r="J1136" i="10" s="1"/>
  <c r="H1107" i="10"/>
  <c r="I1128" i="10"/>
  <c r="J1128" i="10" s="1"/>
  <c r="H1099" i="10"/>
  <c r="I1120" i="10"/>
  <c r="J1120" i="10" s="1"/>
  <c r="H1091" i="10"/>
  <c r="I1112" i="10"/>
  <c r="J1112" i="10" s="1"/>
  <c r="H1083" i="10"/>
  <c r="I1104" i="10"/>
  <c r="J1104" i="10" s="1"/>
  <c r="H1075" i="10"/>
  <c r="I1096" i="10"/>
  <c r="J1096" i="10" s="1"/>
  <c r="H1067" i="10"/>
  <c r="I1088" i="10"/>
  <c r="J1088" i="10" s="1"/>
  <c r="H1059" i="10"/>
  <c r="I1080" i="10"/>
  <c r="J1080" i="10" s="1"/>
  <c r="H1051" i="10"/>
  <c r="J1051" i="10" s="1"/>
  <c r="I1072" i="10"/>
  <c r="J1072" i="10" s="1"/>
  <c r="H1043" i="10"/>
  <c r="I1064" i="10"/>
  <c r="J1064" i="10" s="1"/>
  <c r="H1035" i="10"/>
  <c r="J1035" i="10" s="1"/>
  <c r="I1056" i="10"/>
  <c r="J1056" i="10" s="1"/>
  <c r="H1027" i="10"/>
  <c r="J1027" i="10" s="1"/>
  <c r="I1048" i="10"/>
  <c r="J1048" i="10" s="1"/>
  <c r="H1019" i="10"/>
  <c r="I1040" i="10"/>
  <c r="J1040" i="10" s="1"/>
  <c r="H1011" i="10"/>
  <c r="I1032" i="10"/>
  <c r="J1032" i="10" s="1"/>
  <c r="H1003" i="10"/>
  <c r="J1003" i="10" s="1"/>
  <c r="I1024" i="10"/>
  <c r="J1024" i="10" s="1"/>
  <c r="H995" i="10"/>
  <c r="J995" i="10" s="1"/>
  <c r="I1016" i="10"/>
  <c r="J1016" i="10" s="1"/>
  <c r="H987" i="10"/>
  <c r="I1008" i="10"/>
  <c r="J1008" i="10" s="1"/>
  <c r="H979" i="10"/>
  <c r="I1000" i="10"/>
  <c r="J1000" i="10" s="1"/>
  <c r="H971" i="10"/>
  <c r="J971" i="10" s="1"/>
  <c r="I992" i="10"/>
  <c r="J992" i="10" s="1"/>
  <c r="H963" i="10"/>
  <c r="J963" i="10" s="1"/>
  <c r="I984" i="10"/>
  <c r="J984" i="10" s="1"/>
  <c r="H955" i="10"/>
  <c r="I976" i="10"/>
  <c r="J976" i="10" s="1"/>
  <c r="H947" i="10"/>
  <c r="I968" i="10"/>
  <c r="J968" i="10" s="1"/>
  <c r="H939" i="10"/>
  <c r="J939" i="10" s="1"/>
  <c r="I960" i="10"/>
  <c r="J960" i="10" s="1"/>
  <c r="H931" i="10"/>
  <c r="J931" i="10" s="1"/>
  <c r="I952" i="10"/>
  <c r="J952" i="10" s="1"/>
  <c r="H923" i="10"/>
  <c r="I944" i="10"/>
  <c r="J944" i="10" s="1"/>
  <c r="H915" i="10"/>
  <c r="I936" i="10"/>
  <c r="J936" i="10" s="1"/>
  <c r="H907" i="10"/>
  <c r="J907" i="10" s="1"/>
  <c r="I928" i="10"/>
  <c r="J928" i="10" s="1"/>
  <c r="H899" i="10"/>
  <c r="J899" i="10" s="1"/>
  <c r="I920" i="10"/>
  <c r="J920" i="10" s="1"/>
  <c r="H891" i="10"/>
  <c r="I912" i="10"/>
  <c r="J912" i="10" s="1"/>
  <c r="H883" i="10"/>
  <c r="I904" i="10"/>
  <c r="J904" i="10" s="1"/>
  <c r="H875" i="10"/>
  <c r="J875" i="10" s="1"/>
  <c r="I896" i="10"/>
  <c r="J896" i="10" s="1"/>
  <c r="H867" i="10"/>
  <c r="J867" i="10" s="1"/>
  <c r="I888" i="10"/>
  <c r="J888" i="10" s="1"/>
  <c r="H859" i="10"/>
  <c r="I880" i="10"/>
  <c r="J880" i="10" s="1"/>
  <c r="H851" i="10"/>
  <c r="I872" i="10"/>
  <c r="J872" i="10" s="1"/>
  <c r="H843" i="10"/>
  <c r="J843" i="10" s="1"/>
  <c r="I864" i="10"/>
  <c r="J864" i="10" s="1"/>
  <c r="H835" i="10"/>
  <c r="J835" i="10" s="1"/>
  <c r="I856" i="10"/>
  <c r="J856" i="10" s="1"/>
  <c r="H827" i="10"/>
  <c r="I848" i="10"/>
  <c r="J848" i="10" s="1"/>
  <c r="H819" i="10"/>
  <c r="I840" i="10"/>
  <c r="J840" i="10" s="1"/>
  <c r="H811" i="10"/>
  <c r="J811" i="10" s="1"/>
  <c r="I832" i="10"/>
  <c r="J832" i="10" s="1"/>
  <c r="H803" i="10"/>
  <c r="J803" i="10" s="1"/>
  <c r="I824" i="10"/>
  <c r="J824" i="10" s="1"/>
  <c r="H795" i="10"/>
  <c r="J795" i="10" s="1"/>
  <c r="I816" i="10"/>
  <c r="J816" i="10" s="1"/>
  <c r="H787" i="10"/>
  <c r="J787" i="10" s="1"/>
  <c r="I808" i="10"/>
  <c r="J808" i="10" s="1"/>
  <c r="H779" i="10"/>
  <c r="J779" i="10" s="1"/>
  <c r="I800" i="10"/>
  <c r="J800" i="10" s="1"/>
  <c r="H771" i="10"/>
  <c r="J771" i="10" s="1"/>
  <c r="I792" i="10"/>
  <c r="J792" i="10" s="1"/>
  <c r="H763" i="10"/>
  <c r="J763" i="10" s="1"/>
  <c r="I784" i="10"/>
  <c r="J784" i="10" s="1"/>
  <c r="H755" i="10"/>
  <c r="J755" i="10" s="1"/>
  <c r="I776" i="10"/>
  <c r="J776" i="10" s="1"/>
  <c r="H747" i="10"/>
  <c r="J747" i="10" s="1"/>
  <c r="I768" i="10"/>
  <c r="J768" i="10" s="1"/>
  <c r="H739" i="10"/>
  <c r="J739" i="10" s="1"/>
  <c r="I760" i="10"/>
  <c r="J760" i="10" s="1"/>
  <c r="H731" i="10"/>
  <c r="J731" i="10" s="1"/>
  <c r="I752" i="10"/>
  <c r="J752" i="10" s="1"/>
  <c r="H723" i="10"/>
  <c r="J723" i="10" s="1"/>
  <c r="I744" i="10"/>
  <c r="J744" i="10" s="1"/>
  <c r="H715" i="10"/>
  <c r="J715" i="10" s="1"/>
  <c r="I736" i="10"/>
  <c r="J736" i="10" s="1"/>
  <c r="H707" i="10"/>
  <c r="J707" i="10" s="1"/>
  <c r="I728" i="10"/>
  <c r="J728" i="10" s="1"/>
  <c r="H699" i="10"/>
  <c r="J699" i="10" s="1"/>
  <c r="I720" i="10"/>
  <c r="J720" i="10" s="1"/>
  <c r="H691" i="10"/>
  <c r="J691" i="10" s="1"/>
  <c r="I712" i="10"/>
  <c r="J712" i="10" s="1"/>
  <c r="H683" i="10"/>
  <c r="J683" i="10" s="1"/>
  <c r="I704" i="10"/>
  <c r="J704" i="10" s="1"/>
  <c r="H675" i="10"/>
  <c r="J675" i="10" s="1"/>
  <c r="I696" i="10"/>
  <c r="J696" i="10" s="1"/>
  <c r="H667" i="10"/>
  <c r="J667" i="10" s="1"/>
  <c r="I688" i="10"/>
  <c r="H659" i="10"/>
  <c r="I680" i="10"/>
  <c r="H651" i="10"/>
  <c r="I672" i="10"/>
  <c r="H643" i="10"/>
  <c r="I664" i="10"/>
  <c r="J664" i="10" s="1"/>
  <c r="H635" i="10"/>
  <c r="I656" i="10"/>
  <c r="J656" i="10" s="1"/>
  <c r="H627" i="10"/>
  <c r="I648" i="10"/>
  <c r="J648" i="10" s="1"/>
  <c r="H619" i="10"/>
  <c r="I640" i="10"/>
  <c r="J640" i="10" s="1"/>
  <c r="H611" i="10"/>
  <c r="I632" i="10"/>
  <c r="J632" i="10" s="1"/>
  <c r="H603" i="10"/>
  <c r="I624" i="10"/>
  <c r="J624" i="10" s="1"/>
  <c r="H595" i="10"/>
  <c r="I616" i="10"/>
  <c r="J616" i="10" s="1"/>
  <c r="H587" i="10"/>
  <c r="I608" i="10"/>
  <c r="J608" i="10" s="1"/>
  <c r="H579" i="10"/>
  <c r="I600" i="10"/>
  <c r="J600" i="10" s="1"/>
  <c r="H571" i="10"/>
  <c r="I592" i="10"/>
  <c r="J592" i="10" s="1"/>
  <c r="H563" i="10"/>
  <c r="I584" i="10"/>
  <c r="J584" i="10" s="1"/>
  <c r="H555" i="10"/>
  <c r="I576" i="10"/>
  <c r="J576" i="10" s="1"/>
  <c r="H547" i="10"/>
  <c r="I568" i="10"/>
  <c r="J568" i="10" s="1"/>
  <c r="H539" i="10"/>
  <c r="I560" i="10"/>
  <c r="J560" i="10" s="1"/>
  <c r="H531" i="10"/>
  <c r="I552" i="10"/>
  <c r="J552" i="10" s="1"/>
  <c r="H523" i="10"/>
  <c r="I544" i="10"/>
  <c r="J544" i="10" s="1"/>
  <c r="H515" i="10"/>
  <c r="I536" i="10"/>
  <c r="J536" i="10" s="1"/>
  <c r="H507" i="10"/>
  <c r="I528" i="10"/>
  <c r="J528" i="10" s="1"/>
  <c r="H499" i="10"/>
  <c r="I520" i="10"/>
  <c r="J520" i="10" s="1"/>
  <c r="H491" i="10"/>
  <c r="I512" i="10"/>
  <c r="J512" i="10" s="1"/>
  <c r="H483" i="10"/>
  <c r="I504" i="10"/>
  <c r="J504" i="10" s="1"/>
  <c r="H475" i="10"/>
  <c r="I496" i="10"/>
  <c r="J496" i="10" s="1"/>
  <c r="H467" i="10"/>
  <c r="I488" i="10"/>
  <c r="J488" i="10" s="1"/>
  <c r="H459" i="10"/>
  <c r="I480" i="10"/>
  <c r="J480" i="10" s="1"/>
  <c r="H451" i="10"/>
  <c r="I472" i="10"/>
  <c r="J472" i="10" s="1"/>
  <c r="H443" i="10"/>
  <c r="I464" i="10"/>
  <c r="J464" i="10" s="1"/>
  <c r="H435" i="10"/>
  <c r="I456" i="10"/>
  <c r="J456" i="10" s="1"/>
  <c r="H427" i="10"/>
  <c r="I448" i="10"/>
  <c r="J448" i="10" s="1"/>
  <c r="H419" i="10"/>
  <c r="I440" i="10"/>
  <c r="J440" i="10" s="1"/>
  <c r="H411" i="10"/>
  <c r="I432" i="10"/>
  <c r="J432" i="10" s="1"/>
  <c r="H403" i="10"/>
  <c r="I424" i="10"/>
  <c r="J424" i="10" s="1"/>
  <c r="H395" i="10"/>
  <c r="I416" i="10"/>
  <c r="J416" i="10" s="1"/>
  <c r="H387" i="10"/>
  <c r="I408" i="10"/>
  <c r="J408" i="10" s="1"/>
  <c r="H379" i="10"/>
  <c r="I400" i="10"/>
  <c r="J400" i="10" s="1"/>
  <c r="H371" i="10"/>
  <c r="I392" i="10"/>
  <c r="J392" i="10" s="1"/>
  <c r="H363" i="10"/>
  <c r="I384" i="10"/>
  <c r="J384" i="10" s="1"/>
  <c r="H355" i="10"/>
  <c r="I376" i="10"/>
  <c r="J376" i="10" s="1"/>
  <c r="H347" i="10"/>
  <c r="I368" i="10"/>
  <c r="J368" i="10" s="1"/>
  <c r="H339" i="10"/>
  <c r="I360" i="10"/>
  <c r="J360" i="10" s="1"/>
  <c r="H331" i="10"/>
  <c r="I352" i="10"/>
  <c r="J352" i="10" s="1"/>
  <c r="H323" i="10"/>
  <c r="I344" i="10"/>
  <c r="J344" i="10" s="1"/>
  <c r="H315" i="10"/>
  <c r="I336" i="10"/>
  <c r="J336" i="10" s="1"/>
  <c r="H307" i="10"/>
  <c r="I328" i="10"/>
  <c r="J328" i="10" s="1"/>
  <c r="H299" i="10"/>
  <c r="I320" i="10"/>
  <c r="J320" i="10" s="1"/>
  <c r="H291" i="10"/>
  <c r="I312" i="10"/>
  <c r="J312" i="10" s="1"/>
  <c r="H283" i="10"/>
  <c r="I304" i="10"/>
  <c r="J304" i="10" s="1"/>
  <c r="H275" i="10"/>
  <c r="I296" i="10"/>
  <c r="J296" i="10" s="1"/>
  <c r="H267" i="10"/>
  <c r="I288" i="10"/>
  <c r="J288" i="10" s="1"/>
  <c r="H259" i="10"/>
  <c r="I280" i="10"/>
  <c r="J280" i="10" s="1"/>
  <c r="H251" i="10"/>
  <c r="I272" i="10"/>
  <c r="J272" i="10" s="1"/>
  <c r="H243" i="10"/>
  <c r="I264" i="10"/>
  <c r="J264" i="10" s="1"/>
  <c r="H235" i="10"/>
  <c r="I256" i="10"/>
  <c r="J256" i="10" s="1"/>
  <c r="H227" i="10"/>
  <c r="I248" i="10"/>
  <c r="J248" i="10" s="1"/>
  <c r="H219" i="10"/>
  <c r="I240" i="10"/>
  <c r="J240" i="10" s="1"/>
  <c r="H211" i="10"/>
  <c r="I232" i="10"/>
  <c r="J232" i="10" s="1"/>
  <c r="H203" i="10"/>
  <c r="I224" i="10"/>
  <c r="J224" i="10" s="1"/>
  <c r="H195" i="10"/>
  <c r="I216" i="10"/>
  <c r="J216" i="10" s="1"/>
  <c r="H187" i="10"/>
  <c r="I208" i="10"/>
  <c r="J208" i="10" s="1"/>
  <c r="H179" i="10"/>
  <c r="I200" i="10"/>
  <c r="J200" i="10" s="1"/>
  <c r="H171" i="10"/>
  <c r="I192" i="10"/>
  <c r="J192" i="10" s="1"/>
  <c r="H163" i="10"/>
  <c r="I184" i="10"/>
  <c r="J184" i="10" s="1"/>
  <c r="H155" i="10"/>
  <c r="I176" i="10"/>
  <c r="J176" i="10" s="1"/>
  <c r="H147" i="10"/>
  <c r="I168" i="10"/>
  <c r="J168" i="10" s="1"/>
  <c r="H139" i="10"/>
  <c r="I160" i="10"/>
  <c r="J160" i="10" s="1"/>
  <c r="H131" i="10"/>
  <c r="I152" i="10"/>
  <c r="J152" i="10" s="1"/>
  <c r="H123" i="10"/>
  <c r="I144" i="10"/>
  <c r="J144" i="10" s="1"/>
  <c r="H115" i="10"/>
  <c r="I136" i="10"/>
  <c r="J136" i="10" s="1"/>
  <c r="H107" i="10"/>
  <c r="I128" i="10"/>
  <c r="J128" i="10" s="1"/>
  <c r="H99" i="10"/>
  <c r="I120" i="10"/>
  <c r="J120" i="10" s="1"/>
  <c r="H91" i="10"/>
  <c r="H8" i="10"/>
  <c r="I37" i="10"/>
  <c r="H1258" i="10"/>
  <c r="H1250" i="10"/>
  <c r="H1242" i="10"/>
  <c r="H1234" i="10"/>
  <c r="I1255" i="10"/>
  <c r="J1255" i="10" s="1"/>
  <c r="H1226" i="10"/>
  <c r="I1247" i="10"/>
  <c r="J1247" i="10" s="1"/>
  <c r="H1218" i="10"/>
  <c r="I1239" i="10"/>
  <c r="J1239" i="10" s="1"/>
  <c r="H1210" i="10"/>
  <c r="I1231" i="10"/>
  <c r="J1231" i="10" s="1"/>
  <c r="H1202" i="10"/>
  <c r="I1223" i="10"/>
  <c r="J1223" i="10" s="1"/>
  <c r="H1194" i="10"/>
  <c r="I1215" i="10"/>
  <c r="J1215" i="10" s="1"/>
  <c r="H1186" i="10"/>
  <c r="I1207" i="10"/>
  <c r="H1178" i="10"/>
  <c r="I1199" i="10"/>
  <c r="J1199" i="10" s="1"/>
  <c r="H1170" i="10"/>
  <c r="I1191" i="10"/>
  <c r="J1191" i="10" s="1"/>
  <c r="H1162" i="10"/>
  <c r="I1183" i="10"/>
  <c r="J1183" i="10" s="1"/>
  <c r="H1154" i="10"/>
  <c r="I1175" i="10"/>
  <c r="J1175" i="10" s="1"/>
  <c r="H1146" i="10"/>
  <c r="I1167" i="10"/>
  <c r="J1167" i="10" s="1"/>
  <c r="H1138" i="10"/>
  <c r="I1159" i="10"/>
  <c r="J1159" i="10" s="1"/>
  <c r="H1130" i="10"/>
  <c r="I1151" i="10"/>
  <c r="J1151" i="10" s="1"/>
  <c r="H1122" i="10"/>
  <c r="I1143" i="10"/>
  <c r="J1143" i="10" s="1"/>
  <c r="H1114" i="10"/>
  <c r="I1135" i="10"/>
  <c r="J1135" i="10" s="1"/>
  <c r="H1106" i="10"/>
  <c r="I1127" i="10"/>
  <c r="J1127" i="10" s="1"/>
  <c r="H1098" i="10"/>
  <c r="I1119" i="10"/>
  <c r="J1119" i="10" s="1"/>
  <c r="H1090" i="10"/>
  <c r="I1111" i="10"/>
  <c r="J1111" i="10" s="1"/>
  <c r="H1082" i="10"/>
  <c r="I1103" i="10"/>
  <c r="J1103" i="10" s="1"/>
  <c r="H1074" i="10"/>
  <c r="I1095" i="10"/>
  <c r="J1095" i="10" s="1"/>
  <c r="H1066" i="10"/>
  <c r="J1066" i="10" s="1"/>
  <c r="I1087" i="10"/>
  <c r="J1087" i="10" s="1"/>
  <c r="H1058" i="10"/>
  <c r="I1079" i="10"/>
  <c r="J1079" i="10" s="1"/>
  <c r="H1050" i="10"/>
  <c r="J1050" i="10" s="1"/>
  <c r="I1071" i="10"/>
  <c r="J1071" i="10" s="1"/>
  <c r="H1042" i="10"/>
  <c r="I1063" i="10"/>
  <c r="J1063" i="10" s="1"/>
  <c r="H1034" i="10"/>
  <c r="I1055" i="10"/>
  <c r="H1026" i="10"/>
  <c r="I1047" i="10"/>
  <c r="J1047" i="10" s="1"/>
  <c r="H1018" i="10"/>
  <c r="I1039" i="10"/>
  <c r="H1010" i="10"/>
  <c r="I1031" i="10"/>
  <c r="H1002" i="10"/>
  <c r="I1023" i="10"/>
  <c r="J1023" i="10" s="1"/>
  <c r="H994" i="10"/>
  <c r="I1015" i="10"/>
  <c r="J1015" i="10" s="1"/>
  <c r="H986" i="10"/>
  <c r="I1007" i="10"/>
  <c r="H978" i="10"/>
  <c r="I999" i="10"/>
  <c r="H970" i="10"/>
  <c r="I991" i="10"/>
  <c r="J991" i="10" s="1"/>
  <c r="H962" i="10"/>
  <c r="I983" i="10"/>
  <c r="J983" i="10" s="1"/>
  <c r="H954" i="10"/>
  <c r="I975" i="10"/>
  <c r="H946" i="10"/>
  <c r="I967" i="10"/>
  <c r="H938" i="10"/>
  <c r="I959" i="10"/>
  <c r="J959" i="10" s="1"/>
  <c r="H930" i="10"/>
  <c r="I951" i="10"/>
  <c r="J951" i="10" s="1"/>
  <c r="H922" i="10"/>
  <c r="I943" i="10"/>
  <c r="H914" i="10"/>
  <c r="I935" i="10"/>
  <c r="H906" i="10"/>
  <c r="I927" i="10"/>
  <c r="J927" i="10" s="1"/>
  <c r="H898" i="10"/>
  <c r="I919" i="10"/>
  <c r="J919" i="10" s="1"/>
  <c r="H890" i="10"/>
  <c r="I911" i="10"/>
  <c r="H882" i="10"/>
  <c r="I903" i="10"/>
  <c r="H874" i="10"/>
  <c r="I895" i="10"/>
  <c r="J895" i="10" s="1"/>
  <c r="H866" i="10"/>
  <c r="I887" i="10"/>
  <c r="J887" i="10" s="1"/>
  <c r="H858" i="10"/>
  <c r="I879" i="10"/>
  <c r="H850" i="10"/>
  <c r="I871" i="10"/>
  <c r="H842" i="10"/>
  <c r="I863" i="10"/>
  <c r="J863" i="10" s="1"/>
  <c r="H834" i="10"/>
  <c r="I855" i="10"/>
  <c r="J855" i="10" s="1"/>
  <c r="H826" i="10"/>
  <c r="I847" i="10"/>
  <c r="H818" i="10"/>
  <c r="I839" i="10"/>
  <c r="H810" i="10"/>
  <c r="I831" i="10"/>
  <c r="J831" i="10" s="1"/>
  <c r="H802" i="10"/>
  <c r="I823" i="10"/>
  <c r="J823" i="10" s="1"/>
  <c r="H794" i="10"/>
  <c r="I815" i="10"/>
  <c r="H786" i="10"/>
  <c r="I807" i="10"/>
  <c r="J807" i="10" s="1"/>
  <c r="H778" i="10"/>
  <c r="I799" i="10"/>
  <c r="J799" i="10" s="1"/>
  <c r="H770" i="10"/>
  <c r="I791" i="10"/>
  <c r="H762" i="10"/>
  <c r="I783" i="10"/>
  <c r="H754" i="10"/>
  <c r="I775" i="10"/>
  <c r="H746" i="10"/>
  <c r="I767" i="10"/>
  <c r="H738" i="10"/>
  <c r="I759" i="10"/>
  <c r="H730" i="10"/>
  <c r="I751" i="10"/>
  <c r="H722" i="10"/>
  <c r="I743" i="10"/>
  <c r="H714" i="10"/>
  <c r="I735" i="10"/>
  <c r="H706" i="10"/>
  <c r="J706" i="10" s="1"/>
  <c r="I727" i="10"/>
  <c r="H698" i="10"/>
  <c r="J698" i="10" s="1"/>
  <c r="I719" i="10"/>
  <c r="H690" i="10"/>
  <c r="J690" i="10" s="1"/>
  <c r="I711" i="10"/>
  <c r="H682" i="10"/>
  <c r="J682" i="10" s="1"/>
  <c r="I703" i="10"/>
  <c r="H674" i="10"/>
  <c r="J674" i="10" s="1"/>
  <c r="I695" i="10"/>
  <c r="H666" i="10"/>
  <c r="I687" i="10"/>
  <c r="H658" i="10"/>
  <c r="I679" i="10"/>
  <c r="H650" i="10"/>
  <c r="I671" i="10"/>
  <c r="H642" i="10"/>
  <c r="I663" i="10"/>
  <c r="H634" i="10"/>
  <c r="I655" i="10"/>
  <c r="J655" i="10" s="1"/>
  <c r="H626" i="10"/>
  <c r="I647" i="10"/>
  <c r="J647" i="10" s="1"/>
  <c r="H618" i="10"/>
  <c r="I639" i="10"/>
  <c r="J639" i="10" s="1"/>
  <c r="H610" i="10"/>
  <c r="I631" i="10"/>
  <c r="J631" i="10" s="1"/>
  <c r="H602" i="10"/>
  <c r="I623" i="10"/>
  <c r="J623" i="10" s="1"/>
  <c r="H594" i="10"/>
  <c r="I615" i="10"/>
  <c r="J615" i="10" s="1"/>
  <c r="H586" i="10"/>
  <c r="I607" i="10"/>
  <c r="J607" i="10" s="1"/>
  <c r="H578" i="10"/>
  <c r="I599" i="10"/>
  <c r="J599" i="10" s="1"/>
  <c r="H570" i="10"/>
  <c r="I591" i="10"/>
  <c r="J591" i="10" s="1"/>
  <c r="H562" i="10"/>
  <c r="I583" i="10"/>
  <c r="J583" i="10" s="1"/>
  <c r="H554" i="10"/>
  <c r="I575" i="10"/>
  <c r="J575" i="10" s="1"/>
  <c r="H546" i="10"/>
  <c r="I567" i="10"/>
  <c r="J567" i="10" s="1"/>
  <c r="H538" i="10"/>
  <c r="I559" i="10"/>
  <c r="J559" i="10" s="1"/>
  <c r="H530" i="10"/>
  <c r="I551" i="10"/>
  <c r="J551" i="10" s="1"/>
  <c r="H522" i="10"/>
  <c r="I543" i="10"/>
  <c r="J543" i="10" s="1"/>
  <c r="H514" i="10"/>
  <c r="I535" i="10"/>
  <c r="J535" i="10" s="1"/>
  <c r="H506" i="10"/>
  <c r="I527" i="10"/>
  <c r="J527" i="10" s="1"/>
  <c r="H498" i="10"/>
  <c r="I519" i="10"/>
  <c r="J519" i="10" s="1"/>
  <c r="H490" i="10"/>
  <c r="I511" i="10"/>
  <c r="J511" i="10" s="1"/>
  <c r="H482" i="10"/>
  <c r="I503" i="10"/>
  <c r="J503" i="10" s="1"/>
  <c r="H474" i="10"/>
  <c r="I495" i="10"/>
  <c r="J495" i="10" s="1"/>
  <c r="H466" i="10"/>
  <c r="I487" i="10"/>
  <c r="J487" i="10" s="1"/>
  <c r="H458" i="10"/>
  <c r="I479" i="10"/>
  <c r="J479" i="10" s="1"/>
  <c r="H450" i="10"/>
  <c r="I471" i="10"/>
  <c r="J471" i="10" s="1"/>
  <c r="H442" i="10"/>
  <c r="I463" i="10"/>
  <c r="J463" i="10" s="1"/>
  <c r="H434" i="10"/>
  <c r="I455" i="10"/>
  <c r="J455" i="10" s="1"/>
  <c r="H426" i="10"/>
  <c r="I447" i="10"/>
  <c r="J447" i="10" s="1"/>
  <c r="H418" i="10"/>
  <c r="I439" i="10"/>
  <c r="J439" i="10" s="1"/>
  <c r="H410" i="10"/>
  <c r="I431" i="10"/>
  <c r="J431" i="10" s="1"/>
  <c r="H402" i="10"/>
  <c r="I423" i="10"/>
  <c r="J423" i="10" s="1"/>
  <c r="H394" i="10"/>
  <c r="I415" i="10"/>
  <c r="J415" i="10" s="1"/>
  <c r="H386" i="10"/>
  <c r="I407" i="10"/>
  <c r="J407" i="10" s="1"/>
  <c r="H378" i="10"/>
  <c r="I399" i="10"/>
  <c r="J399" i="10" s="1"/>
  <c r="H370" i="10"/>
  <c r="I391" i="10"/>
  <c r="J391" i="10" s="1"/>
  <c r="H362" i="10"/>
  <c r="I383" i="10"/>
  <c r="J383" i="10" s="1"/>
  <c r="H354" i="10"/>
  <c r="I375" i="10"/>
  <c r="J375" i="10" s="1"/>
  <c r="H346" i="10"/>
  <c r="I367" i="10"/>
  <c r="J367" i="10" s="1"/>
  <c r="H338" i="10"/>
  <c r="I359" i="10"/>
  <c r="J359" i="10" s="1"/>
  <c r="H330" i="10"/>
  <c r="I351" i="10"/>
  <c r="J351" i="10" s="1"/>
  <c r="H322" i="10"/>
  <c r="I343" i="10"/>
  <c r="J343" i="10" s="1"/>
  <c r="H314" i="10"/>
  <c r="I335" i="10"/>
  <c r="J335" i="10" s="1"/>
  <c r="H306" i="10"/>
  <c r="I327" i="10"/>
  <c r="J327" i="10" s="1"/>
  <c r="H298" i="10"/>
  <c r="I319" i="10"/>
  <c r="J319" i="10" s="1"/>
  <c r="H290" i="10"/>
  <c r="I311" i="10"/>
  <c r="J311" i="10" s="1"/>
  <c r="H282" i="10"/>
  <c r="I303" i="10"/>
  <c r="J303" i="10" s="1"/>
  <c r="H274" i="10"/>
  <c r="I295" i="10"/>
  <c r="J295" i="10" s="1"/>
  <c r="H266" i="10"/>
  <c r="I287" i="10"/>
  <c r="J287" i="10" s="1"/>
  <c r="H258" i="10"/>
  <c r="I279" i="10"/>
  <c r="J279" i="10" s="1"/>
  <c r="H250" i="10"/>
  <c r="I271" i="10"/>
  <c r="J271" i="10" s="1"/>
  <c r="H242" i="10"/>
  <c r="I263" i="10"/>
  <c r="J263" i="10" s="1"/>
  <c r="H234" i="10"/>
  <c r="I255" i="10"/>
  <c r="J255" i="10" s="1"/>
  <c r="H226" i="10"/>
  <c r="I247" i="10"/>
  <c r="J247" i="10" s="1"/>
  <c r="H218" i="10"/>
  <c r="I239" i="10"/>
  <c r="J239" i="10" s="1"/>
  <c r="H210" i="10"/>
  <c r="I231" i="10"/>
  <c r="J231" i="10" s="1"/>
  <c r="H202" i="10"/>
  <c r="I223" i="10"/>
  <c r="J223" i="10" s="1"/>
  <c r="H194" i="10"/>
  <c r="I215" i="10"/>
  <c r="J215" i="10" s="1"/>
  <c r="H186" i="10"/>
  <c r="I207" i="10"/>
  <c r="J207" i="10" s="1"/>
  <c r="H178" i="10"/>
  <c r="I199" i="10"/>
  <c r="J199" i="10" s="1"/>
  <c r="H170" i="10"/>
  <c r="H162" i="10"/>
  <c r="H154" i="10"/>
  <c r="H146" i="10"/>
  <c r="H138" i="10"/>
  <c r="H130" i="10"/>
  <c r="H122" i="10"/>
  <c r="H114" i="10"/>
  <c r="H106" i="10"/>
  <c r="H98" i="10"/>
  <c r="H90" i="10"/>
  <c r="H1257" i="10"/>
  <c r="H1249" i="10"/>
  <c r="H1241" i="10"/>
  <c r="H1233" i="10"/>
  <c r="I1254" i="10"/>
  <c r="J1254" i="10" s="1"/>
  <c r="H1225" i="10"/>
  <c r="I1246" i="10"/>
  <c r="J1246" i="10" s="1"/>
  <c r="H1217" i="10"/>
  <c r="I1238" i="10"/>
  <c r="J1238" i="10" s="1"/>
  <c r="H1209" i="10"/>
  <c r="I1230" i="10"/>
  <c r="J1230" i="10" s="1"/>
  <c r="H1201" i="10"/>
  <c r="I1222" i="10"/>
  <c r="J1222" i="10" s="1"/>
  <c r="H1193" i="10"/>
  <c r="I1214" i="10"/>
  <c r="J1214" i="10" s="1"/>
  <c r="H1185" i="10"/>
  <c r="I1206" i="10"/>
  <c r="H1177" i="10"/>
  <c r="I1198" i="10"/>
  <c r="J1198" i="10" s="1"/>
  <c r="H1169" i="10"/>
  <c r="I1190" i="10"/>
  <c r="J1190" i="10" s="1"/>
  <c r="H1161" i="10"/>
  <c r="I1182" i="10"/>
  <c r="J1182" i="10" s="1"/>
  <c r="H1153" i="10"/>
  <c r="I1174" i="10"/>
  <c r="J1174" i="10" s="1"/>
  <c r="H1145" i="10"/>
  <c r="I1166" i="10"/>
  <c r="J1166" i="10" s="1"/>
  <c r="H1137" i="10"/>
  <c r="I1158" i="10"/>
  <c r="J1158" i="10" s="1"/>
  <c r="H1129" i="10"/>
  <c r="I1150" i="10"/>
  <c r="J1150" i="10" s="1"/>
  <c r="H1121" i="10"/>
  <c r="I1142" i="10"/>
  <c r="J1142" i="10" s="1"/>
  <c r="H1113" i="10"/>
  <c r="I1134" i="10"/>
  <c r="J1134" i="10" s="1"/>
  <c r="H1105" i="10"/>
  <c r="I1126" i="10"/>
  <c r="J1126" i="10" s="1"/>
  <c r="H1097" i="10"/>
  <c r="I1118" i="10"/>
  <c r="J1118" i="10" s="1"/>
  <c r="H1089" i="10"/>
  <c r="I1110" i="10"/>
  <c r="J1110" i="10" s="1"/>
  <c r="H1081" i="10"/>
  <c r="I1102" i="10"/>
  <c r="J1102" i="10" s="1"/>
  <c r="H1073" i="10"/>
  <c r="I1094" i="10"/>
  <c r="J1094" i="10" s="1"/>
  <c r="H1065" i="10"/>
  <c r="I1086" i="10"/>
  <c r="J1086" i="10" s="1"/>
  <c r="H1057" i="10"/>
  <c r="I1078" i="10"/>
  <c r="J1078" i="10" s="1"/>
  <c r="H1049" i="10"/>
  <c r="I1070" i="10"/>
  <c r="J1070" i="10" s="1"/>
  <c r="H1041" i="10"/>
  <c r="I1062" i="10"/>
  <c r="J1062" i="10" s="1"/>
  <c r="H1033" i="10"/>
  <c r="I1054" i="10"/>
  <c r="J1054" i="10" s="1"/>
  <c r="H1025" i="10"/>
  <c r="I1046" i="10"/>
  <c r="J1046" i="10" s="1"/>
  <c r="H1017" i="10"/>
  <c r="I1038" i="10"/>
  <c r="J1038" i="10" s="1"/>
  <c r="H1009" i="10"/>
  <c r="I1030" i="10"/>
  <c r="J1030" i="10" s="1"/>
  <c r="H1001" i="10"/>
  <c r="I1022" i="10"/>
  <c r="J1022" i="10" s="1"/>
  <c r="H993" i="10"/>
  <c r="I1014" i="10"/>
  <c r="J1014" i="10" s="1"/>
  <c r="H985" i="10"/>
  <c r="I1006" i="10"/>
  <c r="J1006" i="10" s="1"/>
  <c r="H977" i="10"/>
  <c r="I998" i="10"/>
  <c r="J998" i="10" s="1"/>
  <c r="H969" i="10"/>
  <c r="I990" i="10"/>
  <c r="J990" i="10" s="1"/>
  <c r="H961" i="10"/>
  <c r="I982" i="10"/>
  <c r="J982" i="10" s="1"/>
  <c r="H953" i="10"/>
  <c r="I974" i="10"/>
  <c r="J974" i="10" s="1"/>
  <c r="H945" i="10"/>
  <c r="I966" i="10"/>
  <c r="J966" i="10" s="1"/>
  <c r="H937" i="10"/>
  <c r="I958" i="10"/>
  <c r="J958" i="10" s="1"/>
  <c r="H929" i="10"/>
  <c r="I950" i="10"/>
  <c r="J950" i="10" s="1"/>
  <c r="H921" i="10"/>
  <c r="I942" i="10"/>
  <c r="J942" i="10" s="1"/>
  <c r="H913" i="10"/>
  <c r="I934" i="10"/>
  <c r="J934" i="10" s="1"/>
  <c r="H905" i="10"/>
  <c r="I926" i="10"/>
  <c r="J926" i="10" s="1"/>
  <c r="H897" i="10"/>
  <c r="I918" i="10"/>
  <c r="J918" i="10" s="1"/>
  <c r="H889" i="10"/>
  <c r="I910" i="10"/>
  <c r="J910" i="10" s="1"/>
  <c r="H881" i="10"/>
  <c r="I902" i="10"/>
  <c r="J902" i="10" s="1"/>
  <c r="H873" i="10"/>
  <c r="I894" i="10"/>
  <c r="J894" i="10" s="1"/>
  <c r="H865" i="10"/>
  <c r="I886" i="10"/>
  <c r="J886" i="10" s="1"/>
  <c r="H857" i="10"/>
  <c r="I878" i="10"/>
  <c r="J878" i="10" s="1"/>
  <c r="H849" i="10"/>
  <c r="I870" i="10"/>
  <c r="J870" i="10" s="1"/>
  <c r="H841" i="10"/>
  <c r="I862" i="10"/>
  <c r="J862" i="10" s="1"/>
  <c r="H833" i="10"/>
  <c r="I854" i="10"/>
  <c r="J854" i="10" s="1"/>
  <c r="H825" i="10"/>
  <c r="I846" i="10"/>
  <c r="J846" i="10" s="1"/>
  <c r="H817" i="10"/>
  <c r="I838" i="10"/>
  <c r="J838" i="10" s="1"/>
  <c r="H809" i="10"/>
  <c r="I830" i="10"/>
  <c r="J830" i="10" s="1"/>
  <c r="H801" i="10"/>
  <c r="I822" i="10"/>
  <c r="J822" i="10" s="1"/>
  <c r="H793" i="10"/>
  <c r="I814" i="10"/>
  <c r="J814" i="10" s="1"/>
  <c r="H785" i="10"/>
  <c r="I806" i="10"/>
  <c r="J806" i="10" s="1"/>
  <c r="H777" i="10"/>
  <c r="I798" i="10"/>
  <c r="J798" i="10" s="1"/>
  <c r="H769" i="10"/>
  <c r="I790" i="10"/>
  <c r="J790" i="10" s="1"/>
  <c r="H761" i="10"/>
  <c r="I782" i="10"/>
  <c r="J782" i="10" s="1"/>
  <c r="H753" i="10"/>
  <c r="I774" i="10"/>
  <c r="J774" i="10" s="1"/>
  <c r="H745" i="10"/>
  <c r="I766" i="10"/>
  <c r="J766" i="10" s="1"/>
  <c r="H737" i="10"/>
  <c r="I758" i="10"/>
  <c r="J758" i="10" s="1"/>
  <c r="H729" i="10"/>
  <c r="I750" i="10"/>
  <c r="J750" i="10" s="1"/>
  <c r="H721" i="10"/>
  <c r="I742" i="10"/>
  <c r="J742" i="10" s="1"/>
  <c r="H713" i="10"/>
  <c r="I734" i="10"/>
  <c r="J734" i="10" s="1"/>
  <c r="H705" i="10"/>
  <c r="I726" i="10"/>
  <c r="J726" i="10" s="1"/>
  <c r="H697" i="10"/>
  <c r="I718" i="10"/>
  <c r="J718" i="10" s="1"/>
  <c r="H689" i="10"/>
  <c r="I710" i="10"/>
  <c r="J710" i="10" s="1"/>
  <c r="H681" i="10"/>
  <c r="I702" i="10"/>
  <c r="H673" i="10"/>
  <c r="I694" i="10"/>
  <c r="H665" i="10"/>
  <c r="I686" i="10"/>
  <c r="H657" i="10"/>
  <c r="I678" i="10"/>
  <c r="H649" i="10"/>
  <c r="I670" i="10"/>
  <c r="H641" i="10"/>
  <c r="I662" i="10"/>
  <c r="J662" i="10" s="1"/>
  <c r="H633" i="10"/>
  <c r="I654" i="10"/>
  <c r="J654" i="10" s="1"/>
  <c r="H625" i="10"/>
  <c r="I646" i="10"/>
  <c r="J646" i="10" s="1"/>
  <c r="H617" i="10"/>
  <c r="I638" i="10"/>
  <c r="J638" i="10" s="1"/>
  <c r="H609" i="10"/>
  <c r="I630" i="10"/>
  <c r="J630" i="10" s="1"/>
  <c r="H601" i="10"/>
  <c r="I622" i="10"/>
  <c r="J622" i="10" s="1"/>
  <c r="H593" i="10"/>
  <c r="I614" i="10"/>
  <c r="J614" i="10" s="1"/>
  <c r="H585" i="10"/>
  <c r="I606" i="10"/>
  <c r="J606" i="10" s="1"/>
  <c r="H577" i="10"/>
  <c r="I598" i="10"/>
  <c r="J598" i="10" s="1"/>
  <c r="H569" i="10"/>
  <c r="I590" i="10"/>
  <c r="J590" i="10" s="1"/>
  <c r="H561" i="10"/>
  <c r="I582" i="10"/>
  <c r="J582" i="10" s="1"/>
  <c r="H553" i="10"/>
  <c r="I574" i="10"/>
  <c r="J574" i="10" s="1"/>
  <c r="H545" i="10"/>
  <c r="I566" i="10"/>
  <c r="J566" i="10" s="1"/>
  <c r="H537" i="10"/>
  <c r="I558" i="10"/>
  <c r="J558" i="10" s="1"/>
  <c r="H529" i="10"/>
  <c r="I550" i="10"/>
  <c r="J550" i="10" s="1"/>
  <c r="H521" i="10"/>
  <c r="I542" i="10"/>
  <c r="J542" i="10" s="1"/>
  <c r="H513" i="10"/>
  <c r="I534" i="10"/>
  <c r="J534" i="10" s="1"/>
  <c r="H505" i="10"/>
  <c r="I526" i="10"/>
  <c r="J526" i="10" s="1"/>
  <c r="H497" i="10"/>
  <c r="I518" i="10"/>
  <c r="J518" i="10" s="1"/>
  <c r="H489" i="10"/>
  <c r="I510" i="10"/>
  <c r="J510" i="10" s="1"/>
  <c r="H481" i="10"/>
  <c r="I502" i="10"/>
  <c r="J502" i="10" s="1"/>
  <c r="H473" i="10"/>
  <c r="I494" i="10"/>
  <c r="J494" i="10" s="1"/>
  <c r="H465" i="10"/>
  <c r="I486" i="10"/>
  <c r="J486" i="10" s="1"/>
  <c r="H457" i="10"/>
  <c r="I478" i="10"/>
  <c r="J478" i="10" s="1"/>
  <c r="H449" i="10"/>
  <c r="I470" i="10"/>
  <c r="J470" i="10" s="1"/>
  <c r="H441" i="10"/>
  <c r="I462" i="10"/>
  <c r="J462" i="10" s="1"/>
  <c r="H433" i="10"/>
  <c r="I454" i="10"/>
  <c r="J454" i="10" s="1"/>
  <c r="H425" i="10"/>
  <c r="I446" i="10"/>
  <c r="J446" i="10" s="1"/>
  <c r="H417" i="10"/>
  <c r="I438" i="10"/>
  <c r="J438" i="10" s="1"/>
  <c r="H409" i="10"/>
  <c r="I430" i="10"/>
  <c r="J430" i="10" s="1"/>
  <c r="H401" i="10"/>
  <c r="I422" i="10"/>
  <c r="J422" i="10" s="1"/>
  <c r="H393" i="10"/>
  <c r="I414" i="10"/>
  <c r="J414" i="10" s="1"/>
  <c r="H385" i="10"/>
  <c r="I406" i="10"/>
  <c r="J406" i="10" s="1"/>
  <c r="H377" i="10"/>
  <c r="I398" i="10"/>
  <c r="J398" i="10" s="1"/>
  <c r="H369" i="10"/>
  <c r="I390" i="10"/>
  <c r="J390" i="10" s="1"/>
  <c r="H361" i="10"/>
  <c r="I382" i="10"/>
  <c r="J382" i="10" s="1"/>
  <c r="H353" i="10"/>
  <c r="I374" i="10"/>
  <c r="J374" i="10" s="1"/>
  <c r="H345" i="10"/>
  <c r="I366" i="10"/>
  <c r="J366" i="10" s="1"/>
  <c r="H337" i="10"/>
  <c r="I358" i="10"/>
  <c r="J358" i="10" s="1"/>
  <c r="H329" i="10"/>
  <c r="I350" i="10"/>
  <c r="J350" i="10" s="1"/>
  <c r="H321" i="10"/>
  <c r="I342" i="10"/>
  <c r="J342" i="10" s="1"/>
  <c r="H313" i="10"/>
  <c r="J313" i="10" s="1"/>
  <c r="I334" i="10"/>
  <c r="J334" i="10" s="1"/>
  <c r="H305" i="10"/>
  <c r="I326" i="10"/>
  <c r="J326" i="10" s="1"/>
  <c r="H297" i="10"/>
  <c r="I318" i="10"/>
  <c r="J318" i="10" s="1"/>
  <c r="H289" i="10"/>
  <c r="I310" i="10"/>
  <c r="J310" i="10" s="1"/>
  <c r="H281" i="10"/>
  <c r="I302" i="10"/>
  <c r="J302" i="10" s="1"/>
  <c r="H273" i="10"/>
  <c r="I294" i="10"/>
  <c r="J294" i="10" s="1"/>
  <c r="H265" i="10"/>
  <c r="I286" i="10"/>
  <c r="J286" i="10" s="1"/>
  <c r="H257" i="10"/>
  <c r="I278" i="10"/>
  <c r="J278" i="10" s="1"/>
  <c r="H249" i="10"/>
  <c r="I270" i="10"/>
  <c r="J270" i="10" s="1"/>
  <c r="H241" i="10"/>
  <c r="I262" i="10"/>
  <c r="J262" i="10" s="1"/>
  <c r="H233" i="10"/>
  <c r="I254" i="10"/>
  <c r="J254" i="10" s="1"/>
  <c r="H225" i="10"/>
  <c r="I246" i="10"/>
  <c r="J246" i="10" s="1"/>
  <c r="H217" i="10"/>
  <c r="I238" i="10"/>
  <c r="J238" i="10" s="1"/>
  <c r="H209" i="10"/>
  <c r="I230" i="10"/>
  <c r="J230" i="10" s="1"/>
  <c r="H201" i="10"/>
  <c r="I222" i="10"/>
  <c r="J222" i="10" s="1"/>
  <c r="H193" i="10"/>
  <c r="J193" i="10" s="1"/>
  <c r="I214" i="10"/>
  <c r="J214" i="10" s="1"/>
  <c r="H185" i="10"/>
  <c r="J185" i="10" s="1"/>
  <c r="I206" i="10"/>
  <c r="J206" i="10" s="1"/>
  <c r="H177" i="10"/>
  <c r="I198" i="10"/>
  <c r="J198" i="10" s="1"/>
  <c r="H169" i="10"/>
  <c r="I190" i="10"/>
  <c r="J190" i="10" s="1"/>
  <c r="H161" i="10"/>
  <c r="J161" i="10" s="1"/>
  <c r="I182" i="10"/>
  <c r="J182" i="10" s="1"/>
  <c r="H153" i="10"/>
  <c r="I174" i="10"/>
  <c r="J174" i="10" s="1"/>
  <c r="H145" i="10"/>
  <c r="I166" i="10"/>
  <c r="J166" i="10" s="1"/>
  <c r="H137" i="10"/>
  <c r="I158" i="10"/>
  <c r="J158" i="10" s="1"/>
  <c r="H129" i="10"/>
  <c r="H121" i="10"/>
  <c r="J121" i="10" s="1"/>
  <c r="H113" i="10"/>
  <c r="J105" i="10"/>
  <c r="J89" i="10"/>
  <c r="J73" i="10"/>
  <c r="J57" i="10"/>
  <c r="J41" i="10"/>
  <c r="I131" i="10"/>
  <c r="J131" i="10" s="1"/>
  <c r="I123" i="10"/>
  <c r="J123" i="10" s="1"/>
  <c r="I115" i="10"/>
  <c r="J115" i="10" s="1"/>
  <c r="I107" i="10"/>
  <c r="J107" i="10" s="1"/>
  <c r="I99" i="10"/>
  <c r="J99" i="10" s="1"/>
  <c r="I91" i="10"/>
  <c r="J91" i="10" s="1"/>
  <c r="I83" i="10"/>
  <c r="J83" i="10" s="1"/>
  <c r="I75" i="10"/>
  <c r="J75" i="10" s="1"/>
  <c r="I67" i="10"/>
  <c r="J67" i="10" s="1"/>
  <c r="I59" i="10"/>
  <c r="J59" i="10" s="1"/>
  <c r="I51" i="10"/>
  <c r="J51" i="10" s="1"/>
  <c r="I43" i="10"/>
  <c r="J43" i="10" s="1"/>
  <c r="I146" i="10"/>
  <c r="J146" i="10" s="1"/>
  <c r="I138" i="10"/>
  <c r="J138" i="10" s="1"/>
  <c r="I130" i="10"/>
  <c r="I122" i="10"/>
  <c r="J122" i="10" s="1"/>
  <c r="I114" i="10"/>
  <c r="I106" i="10"/>
  <c r="J106" i="10" s="1"/>
  <c r="I98" i="10"/>
  <c r="I90" i="10"/>
  <c r="J90" i="10" s="1"/>
  <c r="I82" i="10"/>
  <c r="J82" i="10" s="1"/>
  <c r="I74" i="10"/>
  <c r="J74" i="10" s="1"/>
  <c r="I66" i="10"/>
  <c r="J66" i="10" s="1"/>
  <c r="I58" i="10"/>
  <c r="J58" i="10" s="1"/>
  <c r="I50" i="10"/>
  <c r="J50" i="10" s="1"/>
  <c r="I42" i="10"/>
  <c r="J42" i="10" s="1"/>
  <c r="I137" i="10"/>
  <c r="J137" i="10" s="1"/>
  <c r="I129" i="10"/>
  <c r="J129" i="10" s="1"/>
  <c r="I121" i="10"/>
  <c r="I113" i="10"/>
  <c r="I105" i="10"/>
  <c r="I97" i="10"/>
  <c r="J97" i="10" s="1"/>
  <c r="I89" i="10"/>
  <c r="I81" i="10"/>
  <c r="J81" i="10" s="1"/>
  <c r="I73" i="10"/>
  <c r="I65" i="10"/>
  <c r="J65" i="10" s="1"/>
  <c r="I57" i="10"/>
  <c r="I49" i="10"/>
  <c r="J49" i="10" s="1"/>
  <c r="I41" i="10"/>
  <c r="I112" i="10"/>
  <c r="J112" i="10" s="1"/>
  <c r="I104" i="10"/>
  <c r="J104" i="10" s="1"/>
  <c r="I96" i="10"/>
  <c r="J96" i="10" s="1"/>
  <c r="I88" i="10"/>
  <c r="J88" i="10" s="1"/>
  <c r="I80" i="10"/>
  <c r="J80" i="10" s="1"/>
  <c r="I72" i="10"/>
  <c r="J72" i="10" s="1"/>
  <c r="I64" i="10"/>
  <c r="J64" i="10" s="1"/>
  <c r="I56" i="10"/>
  <c r="J56" i="10" s="1"/>
  <c r="I48" i="10"/>
  <c r="J48" i="10" s="1"/>
  <c r="I40" i="10"/>
  <c r="J40" i="10" s="1"/>
  <c r="I191" i="10"/>
  <c r="J191" i="10" s="1"/>
  <c r="I183" i="10"/>
  <c r="J183" i="10" s="1"/>
  <c r="I175" i="10"/>
  <c r="J175" i="10" s="1"/>
  <c r="I167" i="10"/>
  <c r="J167" i="10" s="1"/>
  <c r="I159" i="10"/>
  <c r="J159" i="10" s="1"/>
  <c r="I151" i="10"/>
  <c r="J151" i="10" s="1"/>
  <c r="I143" i="10"/>
  <c r="J143" i="10" s="1"/>
  <c r="I135" i="10"/>
  <c r="J135" i="10" s="1"/>
  <c r="I127" i="10"/>
  <c r="J127" i="10" s="1"/>
  <c r="I119" i="10"/>
  <c r="I111" i="10"/>
  <c r="J111" i="10" s="1"/>
  <c r="I103" i="10"/>
  <c r="J103" i="10" s="1"/>
  <c r="I95" i="10"/>
  <c r="J95" i="10" s="1"/>
  <c r="I87" i="10"/>
  <c r="J87" i="10" s="1"/>
  <c r="I79" i="10"/>
  <c r="J79" i="10" s="1"/>
  <c r="I71" i="10"/>
  <c r="J71" i="10" s="1"/>
  <c r="I63" i="10"/>
  <c r="J63" i="10" s="1"/>
  <c r="I55" i="10"/>
  <c r="J55" i="10" s="1"/>
  <c r="I47" i="10"/>
  <c r="J47" i="10" s="1"/>
  <c r="I39" i="10"/>
  <c r="J39" i="10" s="1"/>
  <c r="I150" i="10"/>
  <c r="J150" i="10" s="1"/>
  <c r="I142" i="10"/>
  <c r="J142" i="10" s="1"/>
  <c r="I134" i="10"/>
  <c r="J134" i="10" s="1"/>
  <c r="I126" i="10"/>
  <c r="J126" i="10" s="1"/>
  <c r="I118" i="10"/>
  <c r="J118" i="10" s="1"/>
  <c r="I110" i="10"/>
  <c r="I102" i="10"/>
  <c r="J102" i="10" s="1"/>
  <c r="I94" i="10"/>
  <c r="I86" i="10"/>
  <c r="J86" i="10" s="1"/>
  <c r="I78" i="10"/>
  <c r="I70" i="10"/>
  <c r="J70" i="10" s="1"/>
  <c r="I62" i="10"/>
  <c r="I54" i="10"/>
  <c r="J54" i="10" s="1"/>
  <c r="I46" i="10"/>
  <c r="I38" i="10"/>
  <c r="J38" i="10" s="1"/>
  <c r="H119" i="10"/>
  <c r="I133" i="10"/>
  <c r="I125" i="10"/>
  <c r="I117" i="10"/>
  <c r="I109" i="10"/>
  <c r="I101" i="10"/>
  <c r="I93" i="10"/>
  <c r="I85" i="10"/>
  <c r="I77" i="10"/>
  <c r="I69" i="10"/>
  <c r="I61" i="10"/>
  <c r="I53" i="10"/>
  <c r="I45" i="10"/>
  <c r="H110" i="10"/>
  <c r="H102" i="10"/>
  <c r="H94" i="10"/>
  <c r="H86" i="10"/>
  <c r="H78" i="10"/>
  <c r="H70" i="10"/>
  <c r="H62" i="10"/>
  <c r="H54" i="10"/>
  <c r="H46" i="10"/>
  <c r="H38" i="10"/>
  <c r="H30" i="10"/>
  <c r="H22" i="10"/>
  <c r="H14" i="10"/>
  <c r="I140" i="10"/>
  <c r="J140" i="10" s="1"/>
  <c r="I132" i="10"/>
  <c r="J132" i="10" s="1"/>
  <c r="I124" i="10"/>
  <c r="J124" i="10" s="1"/>
  <c r="I116" i="10"/>
  <c r="J116" i="10" s="1"/>
  <c r="I108" i="10"/>
  <c r="J108" i="10" s="1"/>
  <c r="I100" i="10"/>
  <c r="J100" i="10" s="1"/>
  <c r="I92" i="10"/>
  <c r="J92" i="10" s="1"/>
  <c r="I84" i="10"/>
  <c r="J84" i="10" s="1"/>
  <c r="I76" i="10"/>
  <c r="J76" i="10" s="1"/>
  <c r="I68" i="10"/>
  <c r="J68" i="10" s="1"/>
  <c r="I60" i="10"/>
  <c r="J60" i="10" s="1"/>
  <c r="I52" i="10"/>
  <c r="J52" i="10" s="1"/>
  <c r="I44" i="10"/>
  <c r="J44" i="10" s="1"/>
  <c r="H125" i="10"/>
  <c r="H117" i="10"/>
  <c r="H109" i="10"/>
  <c r="J109" i="10" s="1"/>
  <c r="H101" i="10"/>
  <c r="H93" i="10"/>
  <c r="J93" i="10" s="1"/>
  <c r="H85" i="10"/>
  <c r="H77" i="10"/>
  <c r="J77" i="10" s="1"/>
  <c r="H69" i="10"/>
  <c r="H61" i="10"/>
  <c r="J61" i="10" s="1"/>
  <c r="H53" i="10"/>
  <c r="H45" i="10"/>
  <c r="J45" i="10" s="1"/>
  <c r="H37" i="10"/>
  <c r="H29" i="10"/>
  <c r="H21" i="10"/>
  <c r="H13" i="10"/>
  <c r="J1210" i="7"/>
  <c r="J1194" i="7"/>
  <c r="J1180" i="7"/>
  <c r="J1212" i="7"/>
  <c r="J1196" i="7"/>
  <c r="J1182" i="7"/>
  <c r="K1201" i="7" s="1"/>
  <c r="J1166" i="7"/>
  <c r="J1214" i="7"/>
  <c r="K1233" i="7" s="1"/>
  <c r="J1198" i="7"/>
  <c r="J1184" i="7"/>
  <c r="J1168" i="7"/>
  <c r="J1200" i="7"/>
  <c r="J1170" i="7"/>
  <c r="J897" i="7"/>
  <c r="J1202" i="7"/>
  <c r="J1186" i="7"/>
  <c r="J1204" i="7"/>
  <c r="J1188" i="7"/>
  <c r="J1174" i="7"/>
  <c r="J1206" i="7"/>
  <c r="J1190" i="7"/>
  <c r="J1176" i="7"/>
  <c r="J913" i="7"/>
  <c r="J904" i="7"/>
  <c r="J888" i="7"/>
  <c r="J874" i="7"/>
  <c r="J906" i="7"/>
  <c r="J890" i="7"/>
  <c r="J866" i="7"/>
  <c r="J858" i="7"/>
  <c r="K877" i="7" s="1"/>
  <c r="J850" i="7"/>
  <c r="J842" i="7"/>
  <c r="J834" i="7"/>
  <c r="J826" i="7"/>
  <c r="J818" i="7"/>
  <c r="J810" i="7"/>
  <c r="J802" i="7"/>
  <c r="J794" i="7"/>
  <c r="J786" i="7"/>
  <c r="J908" i="7"/>
  <c r="J892" i="7"/>
  <c r="J910" i="7"/>
  <c r="J894" i="7"/>
  <c r="J878" i="7"/>
  <c r="J868" i="7"/>
  <c r="J860" i="7"/>
  <c r="K879" i="7" s="1"/>
  <c r="J852" i="7"/>
  <c r="J844" i="7"/>
  <c r="J836" i="7"/>
  <c r="J828" i="7"/>
  <c r="J820" i="7"/>
  <c r="J812" i="7"/>
  <c r="J804" i="7"/>
  <c r="J796" i="7"/>
  <c r="K815" i="7" s="1"/>
  <c r="J788" i="7"/>
  <c r="J780" i="7"/>
  <c r="J772" i="7"/>
  <c r="J764" i="7"/>
  <c r="J756" i="7"/>
  <c r="J912" i="7"/>
  <c r="J896" i="7"/>
  <c r="J914" i="7"/>
  <c r="K933" i="7" s="1"/>
  <c r="J898" i="7"/>
  <c r="J882" i="7"/>
  <c r="J862" i="7"/>
  <c r="J854" i="7"/>
  <c r="J846" i="7"/>
  <c r="J838" i="7"/>
  <c r="J830" i="7"/>
  <c r="J822" i="7"/>
  <c r="J814" i="7"/>
  <c r="J806" i="7"/>
  <c r="J798" i="7"/>
  <c r="J790" i="7"/>
  <c r="J782" i="7"/>
  <c r="J774" i="7"/>
  <c r="J766" i="7"/>
  <c r="J758" i="7"/>
  <c r="K777" i="7" s="1"/>
  <c r="J733" i="7"/>
  <c r="J900" i="7"/>
  <c r="J742" i="7"/>
  <c r="J744" i="7"/>
  <c r="J746" i="7"/>
  <c r="J573" i="7"/>
  <c r="J748" i="7"/>
  <c r="J750" i="7"/>
  <c r="J734" i="7"/>
  <c r="J752" i="7"/>
  <c r="J736" i="7"/>
  <c r="J566" i="7"/>
  <c r="J556" i="7"/>
  <c r="J548" i="7"/>
  <c r="J540" i="7"/>
  <c r="J532" i="7"/>
  <c r="J524" i="7"/>
  <c r="J516" i="7"/>
  <c r="J508" i="7"/>
  <c r="J500" i="7"/>
  <c r="J492" i="7"/>
  <c r="J484" i="7"/>
  <c r="J476" i="7"/>
  <c r="J468" i="7"/>
  <c r="J460" i="7"/>
  <c r="J452" i="7"/>
  <c r="J440" i="7"/>
  <c r="J424" i="7"/>
  <c r="J442" i="7"/>
  <c r="J426" i="7"/>
  <c r="J570" i="7"/>
  <c r="J558" i="7"/>
  <c r="J550" i="7"/>
  <c r="J542" i="7"/>
  <c r="J534" i="7"/>
  <c r="J526" i="7"/>
  <c r="J518" i="7"/>
  <c r="J510" i="7"/>
  <c r="J502" i="7"/>
  <c r="J494" i="7"/>
  <c r="J486" i="7"/>
  <c r="J478" i="7"/>
  <c r="J470" i="7"/>
  <c r="J462" i="7"/>
  <c r="J454" i="7"/>
  <c r="J444" i="7"/>
  <c r="J428" i="7"/>
  <c r="J412" i="7"/>
  <c r="K431" i="7" s="1"/>
  <c r="J446" i="7"/>
  <c r="J430" i="7"/>
  <c r="J414" i="7"/>
  <c r="J574" i="7"/>
  <c r="K593" i="7" s="1"/>
  <c r="J560" i="7"/>
  <c r="J552" i="7"/>
  <c r="J544" i="7"/>
  <c r="J536" i="7"/>
  <c r="K555" i="7" s="1"/>
  <c r="J528" i="7"/>
  <c r="J520" i="7"/>
  <c r="J512" i="7"/>
  <c r="J504" i="7"/>
  <c r="J496" i="7"/>
  <c r="J488" i="7"/>
  <c r="J480" i="7"/>
  <c r="J472" i="7"/>
  <c r="K491" i="7" s="1"/>
  <c r="J464" i="7"/>
  <c r="J456" i="7"/>
  <c r="J448" i="7"/>
  <c r="J432" i="7"/>
  <c r="J416" i="7"/>
  <c r="J434" i="7"/>
  <c r="J418" i="7"/>
  <c r="J562" i="7"/>
  <c r="J554" i="7"/>
  <c r="J546" i="7"/>
  <c r="J538" i="7"/>
  <c r="J530" i="7"/>
  <c r="J522" i="7"/>
  <c r="J514" i="7"/>
  <c r="J506" i="7"/>
  <c r="J498" i="7"/>
  <c r="J490" i="7"/>
  <c r="J482" i="7"/>
  <c r="J474" i="7"/>
  <c r="J466" i="7"/>
  <c r="J458" i="7"/>
  <c r="J436" i="7"/>
  <c r="J420" i="7"/>
  <c r="J405" i="7"/>
  <c r="J407" i="7"/>
  <c r="J409" i="7"/>
  <c r="J207" i="7"/>
  <c r="J411" i="7"/>
  <c r="J223" i="7"/>
  <c r="J232" i="7"/>
  <c r="K251" i="7" s="1"/>
  <c r="J234" i="7"/>
  <c r="J226" i="7"/>
  <c r="J228" i="7"/>
  <c r="K1227" i="6"/>
  <c r="L1227" i="6" s="1"/>
  <c r="K1219" i="6"/>
  <c r="L1219" i="6" s="1"/>
  <c r="K1211" i="6"/>
  <c r="L1211" i="6" s="1"/>
  <c r="K1195" i="6"/>
  <c r="L1195" i="6" s="1"/>
  <c r="K1179" i="6"/>
  <c r="L1179" i="6" s="1"/>
  <c r="K1163" i="6"/>
  <c r="L1163" i="6" s="1"/>
  <c r="K1147" i="6"/>
  <c r="L1147" i="6" s="1"/>
  <c r="K1131" i="6"/>
  <c r="L1131" i="6" s="1"/>
  <c r="K1115" i="6"/>
  <c r="L1115" i="6" s="1"/>
  <c r="K1099" i="6"/>
  <c r="L1099" i="6" s="1"/>
  <c r="K1083" i="6"/>
  <c r="L1083" i="6" s="1"/>
  <c r="K1067" i="6"/>
  <c r="L1067" i="6" s="1"/>
  <c r="K1201" i="6"/>
  <c r="L1201" i="6" s="1"/>
  <c r="K1185" i="6"/>
  <c r="L1185" i="6" s="1"/>
  <c r="K1169" i="6"/>
  <c r="L1169" i="6" s="1"/>
  <c r="K1153" i="6"/>
  <c r="L1153" i="6" s="1"/>
  <c r="K1137" i="6"/>
  <c r="L1137" i="6" s="1"/>
  <c r="K1121" i="6"/>
  <c r="L1121" i="6" s="1"/>
  <c r="K1105" i="6"/>
  <c r="L1105" i="6" s="1"/>
  <c r="K1089" i="6"/>
  <c r="L1089" i="6" s="1"/>
  <c r="K1073" i="6"/>
  <c r="L1073" i="6" s="1"/>
  <c r="K1057" i="6"/>
  <c r="L1057" i="6" s="1"/>
  <c r="K1197" i="6"/>
  <c r="L1197" i="6" s="1"/>
  <c r="K1181" i="6"/>
  <c r="L1181" i="6" s="1"/>
  <c r="K1165" i="6"/>
  <c r="L1165" i="6" s="1"/>
  <c r="K1149" i="6"/>
  <c r="L1149" i="6" s="1"/>
  <c r="K1133" i="6"/>
  <c r="L1133" i="6" s="1"/>
  <c r="K1117" i="6"/>
  <c r="L1117" i="6" s="1"/>
  <c r="K1101" i="6"/>
  <c r="L1101" i="6" s="1"/>
  <c r="K1085" i="6"/>
  <c r="L1085" i="6" s="1"/>
  <c r="K1069" i="6"/>
  <c r="L1069" i="6" s="1"/>
  <c r="K1209" i="6"/>
  <c r="L1209" i="6" s="1"/>
  <c r="K1193" i="6"/>
  <c r="L1193" i="6" s="1"/>
  <c r="K1177" i="6"/>
  <c r="L1177" i="6" s="1"/>
  <c r="K1161" i="6"/>
  <c r="L1161" i="6" s="1"/>
  <c r="K1145" i="6"/>
  <c r="L1145" i="6" s="1"/>
  <c r="K1129" i="6"/>
  <c r="L1129" i="6" s="1"/>
  <c r="K1113" i="6"/>
  <c r="L1113" i="6" s="1"/>
  <c r="K1097" i="6"/>
  <c r="L1097" i="6" s="1"/>
  <c r="K1081" i="6"/>
  <c r="L1081" i="6" s="1"/>
  <c r="K1065" i="6"/>
  <c r="L1065" i="6" s="1"/>
  <c r="K1055" i="6"/>
  <c r="L1055" i="6" s="1"/>
  <c r="K966" i="6"/>
  <c r="L966" i="6" s="1"/>
  <c r="K950" i="6"/>
  <c r="L950" i="6" s="1"/>
  <c r="K887" i="6"/>
  <c r="L887" i="6" s="1"/>
  <c r="K874" i="6"/>
  <c r="L874" i="6" s="1"/>
  <c r="K871" i="6"/>
  <c r="L871" i="6" s="1"/>
  <c r="K858" i="6"/>
  <c r="L858" i="6" s="1"/>
  <c r="K855" i="6"/>
  <c r="L855" i="6" s="1"/>
  <c r="K839" i="6"/>
  <c r="L839" i="6" s="1"/>
  <c r="K823" i="6"/>
  <c r="L823" i="6" s="1"/>
  <c r="K952" i="6"/>
  <c r="L952" i="6" s="1"/>
  <c r="K940" i="6"/>
  <c r="L940" i="6" s="1"/>
  <c r="K932" i="6"/>
  <c r="L932" i="6" s="1"/>
  <c r="K924" i="6"/>
  <c r="L924" i="6" s="1"/>
  <c r="K916" i="6"/>
  <c r="L916" i="6" s="1"/>
  <c r="K908" i="6"/>
  <c r="L908" i="6" s="1"/>
  <c r="K900" i="6"/>
  <c r="L900" i="6" s="1"/>
  <c r="K892" i="6"/>
  <c r="L892" i="6" s="1"/>
  <c r="K880" i="6"/>
  <c r="L880" i="6" s="1"/>
  <c r="K877" i="6"/>
  <c r="L877" i="6" s="1"/>
  <c r="K864" i="6"/>
  <c r="L864" i="6" s="1"/>
  <c r="K861" i="6"/>
  <c r="L861" i="6" s="1"/>
  <c r="K848" i="6"/>
  <c r="L848" i="6" s="1"/>
  <c r="K845" i="6"/>
  <c r="L845" i="6" s="1"/>
  <c r="K829" i="6"/>
  <c r="L829" i="6" s="1"/>
  <c r="K956" i="6"/>
  <c r="L956" i="6" s="1"/>
  <c r="K942" i="6"/>
  <c r="L942" i="6" s="1"/>
  <c r="K934" i="6"/>
  <c r="L934" i="6" s="1"/>
  <c r="K926" i="6"/>
  <c r="L926" i="6" s="1"/>
  <c r="K918" i="6"/>
  <c r="L918" i="6" s="1"/>
  <c r="K910" i="6"/>
  <c r="L910" i="6" s="1"/>
  <c r="K902" i="6"/>
  <c r="L902" i="6" s="1"/>
  <c r="K894" i="6"/>
  <c r="L894" i="6" s="1"/>
  <c r="K876" i="6"/>
  <c r="L876" i="6" s="1"/>
  <c r="K873" i="6"/>
  <c r="L873" i="6" s="1"/>
  <c r="K860" i="6"/>
  <c r="L860" i="6" s="1"/>
  <c r="K857" i="6"/>
  <c r="L857" i="6" s="1"/>
  <c r="K844" i="6"/>
  <c r="L844" i="6" s="1"/>
  <c r="K841" i="6"/>
  <c r="L841" i="6" s="1"/>
  <c r="K825" i="6"/>
  <c r="L825" i="6" s="1"/>
  <c r="K735" i="6"/>
  <c r="L735" i="6" s="1"/>
  <c r="K725" i="6"/>
  <c r="L725" i="6" s="1"/>
  <c r="K960" i="6"/>
  <c r="L960" i="6" s="1"/>
  <c r="K944" i="6"/>
  <c r="L944" i="6" s="1"/>
  <c r="K936" i="6"/>
  <c r="L936" i="6" s="1"/>
  <c r="K928" i="6"/>
  <c r="L928" i="6" s="1"/>
  <c r="K920" i="6"/>
  <c r="L920" i="6" s="1"/>
  <c r="K912" i="6"/>
  <c r="L912" i="6" s="1"/>
  <c r="K904" i="6"/>
  <c r="L904" i="6" s="1"/>
  <c r="K896" i="6"/>
  <c r="L896" i="6" s="1"/>
  <c r="K888" i="6"/>
  <c r="L888" i="6" s="1"/>
  <c r="K885" i="6"/>
  <c r="L885" i="6" s="1"/>
  <c r="K872" i="6"/>
  <c r="L872" i="6" s="1"/>
  <c r="K869" i="6"/>
  <c r="L869" i="6" s="1"/>
  <c r="K856" i="6"/>
  <c r="L856" i="6" s="1"/>
  <c r="K853" i="6"/>
  <c r="L853" i="6" s="1"/>
  <c r="K837" i="6"/>
  <c r="L837" i="6" s="1"/>
  <c r="K821" i="6"/>
  <c r="L821" i="6" s="1"/>
  <c r="K946" i="6"/>
  <c r="L946" i="6" s="1"/>
  <c r="K875" i="6"/>
  <c r="L875" i="6" s="1"/>
  <c r="K862" i="6"/>
  <c r="L862" i="6" s="1"/>
  <c r="K859" i="6"/>
  <c r="L859" i="6" s="1"/>
  <c r="K846" i="6"/>
  <c r="L846" i="6" s="1"/>
  <c r="K843" i="6"/>
  <c r="L843" i="6" s="1"/>
  <c r="K827" i="6"/>
  <c r="L827" i="6" s="1"/>
  <c r="K730" i="6"/>
  <c r="L730" i="6" s="1"/>
  <c r="K712" i="6"/>
  <c r="L712" i="6" s="1"/>
  <c r="K709" i="6"/>
  <c r="L709" i="6" s="1"/>
  <c r="K696" i="6"/>
  <c r="L696" i="6" s="1"/>
  <c r="K692" i="6"/>
  <c r="L692" i="6" s="1"/>
  <c r="K688" i="6"/>
  <c r="L688" i="6" s="1"/>
  <c r="K684" i="6"/>
  <c r="L684" i="6" s="1"/>
  <c r="K680" i="6"/>
  <c r="L680" i="6" s="1"/>
  <c r="K676" i="6"/>
  <c r="L676" i="6" s="1"/>
  <c r="K672" i="6"/>
  <c r="L672" i="6" s="1"/>
  <c r="K668" i="6"/>
  <c r="L668" i="6" s="1"/>
  <c r="K664" i="6"/>
  <c r="L664" i="6" s="1"/>
  <c r="K660" i="6"/>
  <c r="L660" i="6" s="1"/>
  <c r="K656" i="6"/>
  <c r="L656" i="6" s="1"/>
  <c r="K652" i="6"/>
  <c r="L652" i="6" s="1"/>
  <c r="K648" i="6"/>
  <c r="L648" i="6" s="1"/>
  <c r="K718" i="6"/>
  <c r="L718" i="6" s="1"/>
  <c r="K715" i="6"/>
  <c r="L715" i="6" s="1"/>
  <c r="K702" i="6"/>
  <c r="L702" i="6" s="1"/>
  <c r="K699" i="6"/>
  <c r="L699" i="6" s="1"/>
  <c r="K714" i="6"/>
  <c r="L714" i="6" s="1"/>
  <c r="K711" i="6"/>
  <c r="L711" i="6" s="1"/>
  <c r="K698" i="6"/>
  <c r="L698" i="6" s="1"/>
  <c r="K726" i="6"/>
  <c r="L726" i="6" s="1"/>
  <c r="K720" i="6"/>
  <c r="L720" i="6" s="1"/>
  <c r="K717" i="6"/>
  <c r="L717" i="6" s="1"/>
  <c r="K704" i="6"/>
  <c r="L704" i="6" s="1"/>
  <c r="K701" i="6"/>
  <c r="L701" i="6" s="1"/>
  <c r="K694" i="6"/>
  <c r="L694" i="6" s="1"/>
  <c r="K690" i="6"/>
  <c r="L690" i="6" s="1"/>
  <c r="K686" i="6"/>
  <c r="L686" i="6" s="1"/>
  <c r="K682" i="6"/>
  <c r="L682" i="6" s="1"/>
  <c r="K678" i="6"/>
  <c r="L678" i="6" s="1"/>
  <c r="K674" i="6"/>
  <c r="L674" i="6" s="1"/>
  <c r="K670" i="6"/>
  <c r="L670" i="6" s="1"/>
  <c r="K666" i="6"/>
  <c r="L666" i="6" s="1"/>
  <c r="K662" i="6"/>
  <c r="L662" i="6" s="1"/>
  <c r="K658" i="6"/>
  <c r="L658" i="6" s="1"/>
  <c r="K654" i="6"/>
  <c r="L654" i="6" s="1"/>
  <c r="K650" i="6"/>
  <c r="L650" i="6" s="1"/>
  <c r="K646" i="6"/>
  <c r="L646" i="6" s="1"/>
  <c r="K637" i="6"/>
  <c r="L637" i="6" s="1"/>
  <c r="K621" i="6"/>
  <c r="L621" i="6" s="1"/>
  <c r="K723" i="6"/>
  <c r="L723" i="6" s="1"/>
  <c r="K710" i="6"/>
  <c r="L710" i="6" s="1"/>
  <c r="K707" i="6"/>
  <c r="L707" i="6" s="1"/>
  <c r="K630" i="6"/>
  <c r="L630" i="6" s="1"/>
  <c r="K616" i="6"/>
  <c r="L616" i="6" s="1"/>
  <c r="K598" i="6"/>
  <c r="L598" i="6" s="1"/>
  <c r="K484" i="6"/>
  <c r="L484" i="6" s="1"/>
  <c r="K468" i="6"/>
  <c r="L468" i="6" s="1"/>
  <c r="K446" i="6"/>
  <c r="L446" i="6" s="1"/>
  <c r="K382" i="6"/>
  <c r="L382" i="6" s="1"/>
  <c r="K632" i="6"/>
  <c r="L632" i="6" s="1"/>
  <c r="K604" i="6"/>
  <c r="L604" i="6" s="1"/>
  <c r="K594" i="6"/>
  <c r="L594" i="6" s="1"/>
  <c r="K590" i="6"/>
  <c r="L590" i="6" s="1"/>
  <c r="K586" i="6"/>
  <c r="L586" i="6" s="1"/>
  <c r="K582" i="6"/>
  <c r="L582" i="6" s="1"/>
  <c r="K578" i="6"/>
  <c r="L578" i="6" s="1"/>
  <c r="K574" i="6"/>
  <c r="L574" i="6" s="1"/>
  <c r="K570" i="6"/>
  <c r="L570" i="6" s="1"/>
  <c r="K566" i="6"/>
  <c r="L566" i="6" s="1"/>
  <c r="K562" i="6"/>
  <c r="L562" i="6" s="1"/>
  <c r="K558" i="6"/>
  <c r="L558" i="6" s="1"/>
  <c r="K554" i="6"/>
  <c r="L554" i="6" s="1"/>
  <c r="K550" i="6"/>
  <c r="L550" i="6" s="1"/>
  <c r="K546" i="6"/>
  <c r="L546" i="6" s="1"/>
  <c r="K542" i="6"/>
  <c r="L542" i="6" s="1"/>
  <c r="K538" i="6"/>
  <c r="L538" i="6" s="1"/>
  <c r="K534" i="6"/>
  <c r="L534" i="6" s="1"/>
  <c r="K530" i="6"/>
  <c r="L530" i="6" s="1"/>
  <c r="K526" i="6"/>
  <c r="L526" i="6" s="1"/>
  <c r="K522" i="6"/>
  <c r="L522" i="6" s="1"/>
  <c r="K518" i="6"/>
  <c r="L518" i="6" s="1"/>
  <c r="K514" i="6"/>
  <c r="L514" i="6" s="1"/>
  <c r="K510" i="6"/>
  <c r="L510" i="6" s="1"/>
  <c r="K506" i="6"/>
  <c r="L506" i="6" s="1"/>
  <c r="K502" i="6"/>
  <c r="L502" i="6" s="1"/>
  <c r="K498" i="6"/>
  <c r="L498" i="6" s="1"/>
  <c r="K494" i="6"/>
  <c r="L494" i="6" s="1"/>
  <c r="K490" i="6"/>
  <c r="L490" i="6" s="1"/>
  <c r="K474" i="6"/>
  <c r="L474" i="6" s="1"/>
  <c r="K634" i="6"/>
  <c r="L634" i="6" s="1"/>
  <c r="K618" i="6"/>
  <c r="L618" i="6" s="1"/>
  <c r="K610" i="6"/>
  <c r="L610" i="6" s="1"/>
  <c r="K636" i="6"/>
  <c r="L636" i="6" s="1"/>
  <c r="K620" i="6"/>
  <c r="L620" i="6" s="1"/>
  <c r="K600" i="6"/>
  <c r="L600" i="6" s="1"/>
  <c r="K593" i="6"/>
  <c r="L593" i="6" s="1"/>
  <c r="K589" i="6"/>
  <c r="L589" i="6" s="1"/>
  <c r="K585" i="6"/>
  <c r="L585" i="6" s="1"/>
  <c r="K581" i="6"/>
  <c r="L581" i="6" s="1"/>
  <c r="K577" i="6"/>
  <c r="L577" i="6" s="1"/>
  <c r="K573" i="6"/>
  <c r="L573" i="6" s="1"/>
  <c r="K569" i="6"/>
  <c r="L569" i="6" s="1"/>
  <c r="K565" i="6"/>
  <c r="L565" i="6" s="1"/>
  <c r="K561" i="6"/>
  <c r="L561" i="6" s="1"/>
  <c r="K557" i="6"/>
  <c r="L557" i="6" s="1"/>
  <c r="K553" i="6"/>
  <c r="L553" i="6" s="1"/>
  <c r="K549" i="6"/>
  <c r="L549" i="6" s="1"/>
  <c r="K545" i="6"/>
  <c r="L545" i="6" s="1"/>
  <c r="K541" i="6"/>
  <c r="L541" i="6" s="1"/>
  <c r="K537" i="6"/>
  <c r="L537" i="6" s="1"/>
  <c r="K533" i="6"/>
  <c r="L533" i="6" s="1"/>
  <c r="K529" i="6"/>
  <c r="L529" i="6" s="1"/>
  <c r="K486" i="6"/>
  <c r="L486" i="6" s="1"/>
  <c r="K470" i="6"/>
  <c r="L470" i="6" s="1"/>
  <c r="K640" i="6"/>
  <c r="L640" i="6" s="1"/>
  <c r="K624" i="6"/>
  <c r="L624" i="6" s="1"/>
  <c r="K596" i="6"/>
  <c r="L596" i="6" s="1"/>
  <c r="K592" i="6"/>
  <c r="L592" i="6" s="1"/>
  <c r="K588" i="6"/>
  <c r="L588" i="6" s="1"/>
  <c r="K584" i="6"/>
  <c r="L584" i="6" s="1"/>
  <c r="K580" i="6"/>
  <c r="L580" i="6" s="1"/>
  <c r="K576" i="6"/>
  <c r="L576" i="6" s="1"/>
  <c r="K572" i="6"/>
  <c r="L572" i="6" s="1"/>
  <c r="K568" i="6"/>
  <c r="L568" i="6" s="1"/>
  <c r="K564" i="6"/>
  <c r="L564" i="6" s="1"/>
  <c r="K560" i="6"/>
  <c r="L560" i="6" s="1"/>
  <c r="K556" i="6"/>
  <c r="L556" i="6" s="1"/>
  <c r="K552" i="6"/>
  <c r="L552" i="6" s="1"/>
  <c r="K548" i="6"/>
  <c r="L548" i="6" s="1"/>
  <c r="K544" i="6"/>
  <c r="L544" i="6" s="1"/>
  <c r="K540" i="6"/>
  <c r="L540" i="6" s="1"/>
  <c r="K536" i="6"/>
  <c r="L536" i="6" s="1"/>
  <c r="K532" i="6"/>
  <c r="L532" i="6" s="1"/>
  <c r="K528" i="6"/>
  <c r="L528" i="6" s="1"/>
  <c r="K524" i="6"/>
  <c r="L524" i="6" s="1"/>
  <c r="K520" i="6"/>
  <c r="L520" i="6" s="1"/>
  <c r="K516" i="6"/>
  <c r="L516" i="6" s="1"/>
  <c r="K512" i="6"/>
  <c r="L512" i="6" s="1"/>
  <c r="K508" i="6"/>
  <c r="L508" i="6" s="1"/>
  <c r="K504" i="6"/>
  <c r="L504" i="6" s="1"/>
  <c r="K500" i="6"/>
  <c r="L500" i="6" s="1"/>
  <c r="K496" i="6"/>
  <c r="L496" i="6" s="1"/>
  <c r="K492" i="6"/>
  <c r="L492" i="6" s="1"/>
  <c r="K482" i="6"/>
  <c r="L482" i="6" s="1"/>
  <c r="K449" i="6"/>
  <c r="L449" i="6" s="1"/>
  <c r="K433" i="6"/>
  <c r="L433" i="6" s="1"/>
  <c r="K417" i="6"/>
  <c r="L417" i="6" s="1"/>
  <c r="K401" i="6"/>
  <c r="L401" i="6" s="1"/>
  <c r="K385" i="6"/>
  <c r="L385" i="6" s="1"/>
  <c r="K369" i="6"/>
  <c r="L369" i="6" s="1"/>
  <c r="K267" i="6"/>
  <c r="L267" i="6" s="1"/>
  <c r="K375" i="6"/>
  <c r="L375" i="6" s="1"/>
  <c r="K365" i="6"/>
  <c r="L365" i="6" s="1"/>
  <c r="K299" i="6"/>
  <c r="L299" i="6" s="1"/>
  <c r="K467" i="6"/>
  <c r="L467" i="6" s="1"/>
  <c r="K459" i="6"/>
  <c r="L459" i="6" s="1"/>
  <c r="K451" i="6"/>
  <c r="L451" i="6" s="1"/>
  <c r="K435" i="6"/>
  <c r="L435" i="6" s="1"/>
  <c r="K419" i="6"/>
  <c r="L419" i="6" s="1"/>
  <c r="K403" i="6"/>
  <c r="L403" i="6" s="1"/>
  <c r="K387" i="6"/>
  <c r="L387" i="6" s="1"/>
  <c r="K371" i="6"/>
  <c r="L371" i="6" s="1"/>
  <c r="K441" i="6"/>
  <c r="L441" i="6" s="1"/>
  <c r="K425" i="6"/>
  <c r="L425" i="6" s="1"/>
  <c r="K409" i="6"/>
  <c r="L409" i="6" s="1"/>
  <c r="K393" i="6"/>
  <c r="L393" i="6" s="1"/>
  <c r="K377" i="6"/>
  <c r="L377" i="6" s="1"/>
  <c r="K437" i="6"/>
  <c r="L437" i="6" s="1"/>
  <c r="K421" i="6"/>
  <c r="L421" i="6" s="1"/>
  <c r="K405" i="6"/>
  <c r="L405" i="6" s="1"/>
  <c r="K389" i="6"/>
  <c r="L389" i="6" s="1"/>
  <c r="K373" i="6"/>
  <c r="L373" i="6" s="1"/>
  <c r="K286" i="6"/>
  <c r="L286" i="6" s="1"/>
  <c r="K270" i="6"/>
  <c r="L270" i="6" s="1"/>
  <c r="K257" i="6"/>
  <c r="L257" i="6" s="1"/>
  <c r="K253" i="6"/>
  <c r="L253" i="6" s="1"/>
  <c r="K249" i="6"/>
  <c r="L249" i="6" s="1"/>
  <c r="K245" i="6"/>
  <c r="L245" i="6" s="1"/>
  <c r="K241" i="6"/>
  <c r="L241" i="6" s="1"/>
  <c r="K237" i="6"/>
  <c r="L237" i="6" s="1"/>
  <c r="K214" i="6"/>
  <c r="L214" i="6" s="1"/>
  <c r="K198" i="6"/>
  <c r="L198" i="6" s="1"/>
  <c r="K292" i="6"/>
  <c r="L292" i="6" s="1"/>
  <c r="K276" i="6"/>
  <c r="L276" i="6" s="1"/>
  <c r="K260" i="6"/>
  <c r="L260" i="6" s="1"/>
  <c r="K204" i="6"/>
  <c r="L204" i="6" s="1"/>
  <c r="K188" i="6"/>
  <c r="L188" i="6" s="1"/>
  <c r="K156" i="6"/>
  <c r="L156" i="6" s="1"/>
  <c r="K266" i="6"/>
  <c r="L266" i="6" s="1"/>
  <c r="K256" i="6"/>
  <c r="L256" i="6" s="1"/>
  <c r="K252" i="6"/>
  <c r="L252" i="6" s="1"/>
  <c r="K248" i="6"/>
  <c r="L248" i="6" s="1"/>
  <c r="K244" i="6"/>
  <c r="L244" i="6" s="1"/>
  <c r="K240" i="6"/>
  <c r="L240" i="6" s="1"/>
  <c r="K236" i="6"/>
  <c r="L236" i="6" s="1"/>
  <c r="K232" i="6"/>
  <c r="L232" i="6" s="1"/>
  <c r="K228" i="6"/>
  <c r="L228" i="6" s="1"/>
  <c r="K224" i="6"/>
  <c r="L224" i="6" s="1"/>
  <c r="K220" i="6"/>
  <c r="L220" i="6" s="1"/>
  <c r="K210" i="6"/>
  <c r="L210" i="6" s="1"/>
  <c r="K194" i="6"/>
  <c r="L194" i="6" s="1"/>
  <c r="K306" i="6"/>
  <c r="L306" i="6" s="1"/>
  <c r="K288" i="6"/>
  <c r="L288" i="6" s="1"/>
  <c r="K272" i="6"/>
  <c r="L272" i="6" s="1"/>
  <c r="K216" i="6"/>
  <c r="L216" i="6" s="1"/>
  <c r="K200" i="6"/>
  <c r="L200" i="6" s="1"/>
  <c r="K180" i="6"/>
  <c r="L180" i="6" s="1"/>
  <c r="K235" i="6"/>
  <c r="L235" i="6" s="1"/>
  <c r="K206" i="6"/>
  <c r="L206" i="6" s="1"/>
  <c r="K190" i="6"/>
  <c r="L190" i="6" s="1"/>
  <c r="K308" i="6"/>
  <c r="L308" i="6" s="1"/>
  <c r="K300" i="6"/>
  <c r="L300" i="6" s="1"/>
  <c r="K284" i="6"/>
  <c r="L284" i="6" s="1"/>
  <c r="K268" i="6"/>
  <c r="L268" i="6" s="1"/>
  <c r="K172" i="6"/>
  <c r="L172" i="6" s="1"/>
  <c r="K290" i="6"/>
  <c r="L290" i="6" s="1"/>
  <c r="K274" i="6"/>
  <c r="L274" i="6" s="1"/>
  <c r="K258" i="6"/>
  <c r="L258" i="6" s="1"/>
  <c r="K254" i="6"/>
  <c r="L254" i="6" s="1"/>
  <c r="K250" i="6"/>
  <c r="L250" i="6" s="1"/>
  <c r="K246" i="6"/>
  <c r="L246" i="6" s="1"/>
  <c r="K242" i="6"/>
  <c r="L242" i="6" s="1"/>
  <c r="K238" i="6"/>
  <c r="L238" i="6" s="1"/>
  <c r="K234" i="6"/>
  <c r="L234" i="6" s="1"/>
  <c r="K230" i="6"/>
  <c r="L230" i="6" s="1"/>
  <c r="K226" i="6"/>
  <c r="L226" i="6" s="1"/>
  <c r="K222" i="6"/>
  <c r="L222" i="6" s="1"/>
  <c r="K218" i="6"/>
  <c r="L218" i="6" s="1"/>
  <c r="K202" i="6"/>
  <c r="L202" i="6" s="1"/>
  <c r="K185" i="6"/>
  <c r="L185" i="6" s="1"/>
  <c r="K177" i="6"/>
  <c r="L177" i="6" s="1"/>
  <c r="K169" i="6"/>
  <c r="L169" i="6" s="1"/>
  <c r="K161" i="6"/>
  <c r="L161" i="6" s="1"/>
  <c r="K153" i="6"/>
  <c r="L153" i="6" s="1"/>
  <c r="K141" i="6"/>
  <c r="L141" i="6" s="1"/>
  <c r="K138" i="6"/>
  <c r="L138" i="6" s="1"/>
  <c r="K125" i="6"/>
  <c r="L125" i="6" s="1"/>
  <c r="K122" i="6"/>
  <c r="L122" i="6" s="1"/>
  <c r="K109" i="6"/>
  <c r="L109" i="6" s="1"/>
  <c r="K106" i="6"/>
  <c r="L106" i="6" s="1"/>
  <c r="K93" i="6"/>
  <c r="L93" i="6" s="1"/>
  <c r="K90" i="6"/>
  <c r="L90" i="6" s="1"/>
  <c r="K147" i="6"/>
  <c r="L147" i="6" s="1"/>
  <c r="K144" i="6"/>
  <c r="L144" i="6" s="1"/>
  <c r="K131" i="6"/>
  <c r="L131" i="6" s="1"/>
  <c r="K128" i="6"/>
  <c r="L128" i="6" s="1"/>
  <c r="K115" i="6"/>
  <c r="L115" i="6" s="1"/>
  <c r="K112" i="6"/>
  <c r="L112" i="6" s="1"/>
  <c r="K99" i="6"/>
  <c r="L99" i="6" s="1"/>
  <c r="K96" i="6"/>
  <c r="L96" i="6" s="1"/>
  <c r="K83" i="6"/>
  <c r="L83" i="6" s="1"/>
  <c r="K80" i="6"/>
  <c r="L80" i="6" s="1"/>
  <c r="K143" i="6"/>
  <c r="L143" i="6" s="1"/>
  <c r="K140" i="6"/>
  <c r="L140" i="6" s="1"/>
  <c r="K127" i="6"/>
  <c r="L127" i="6" s="1"/>
  <c r="K124" i="6"/>
  <c r="L124" i="6" s="1"/>
  <c r="K111" i="6"/>
  <c r="L111" i="6" s="1"/>
  <c r="K108" i="6"/>
  <c r="L108" i="6" s="1"/>
  <c r="K95" i="6"/>
  <c r="L95" i="6" s="1"/>
  <c r="K92" i="6"/>
  <c r="L92" i="6" s="1"/>
  <c r="K79" i="6"/>
  <c r="L79" i="6" s="1"/>
  <c r="K76" i="6"/>
  <c r="L76" i="6" s="1"/>
  <c r="K181" i="6"/>
  <c r="L181" i="6" s="1"/>
  <c r="K173" i="6"/>
  <c r="L173" i="6" s="1"/>
  <c r="K165" i="6"/>
  <c r="L165" i="6" s="1"/>
  <c r="K157" i="6"/>
  <c r="L157" i="6" s="1"/>
  <c r="K149" i="6"/>
  <c r="L149" i="6" s="1"/>
  <c r="K146" i="6"/>
  <c r="L146" i="6" s="1"/>
  <c r="K133" i="6"/>
  <c r="L133" i="6" s="1"/>
  <c r="K130" i="6"/>
  <c r="L130" i="6" s="1"/>
  <c r="K117" i="6"/>
  <c r="L117" i="6" s="1"/>
  <c r="K114" i="6"/>
  <c r="L114" i="6" s="1"/>
  <c r="K101" i="6"/>
  <c r="L101" i="6" s="1"/>
  <c r="K98" i="6"/>
  <c r="L98" i="6" s="1"/>
  <c r="K85" i="6"/>
  <c r="L85" i="6" s="1"/>
  <c r="K82" i="6"/>
  <c r="L82" i="6" s="1"/>
  <c r="K120" i="6"/>
  <c r="L120" i="6" s="1"/>
  <c r="K107" i="6"/>
  <c r="L107" i="6" s="1"/>
  <c r="K104" i="6"/>
  <c r="L104" i="6" s="1"/>
  <c r="K91" i="6"/>
  <c r="L91" i="6" s="1"/>
  <c r="K88" i="6"/>
  <c r="L88" i="6" s="1"/>
  <c r="K159" i="6"/>
  <c r="L159" i="6" s="1"/>
  <c r="K151" i="6"/>
  <c r="L151" i="6" s="1"/>
  <c r="K145" i="6"/>
  <c r="L145" i="6" s="1"/>
  <c r="K142" i="6"/>
  <c r="L142" i="6" s="1"/>
  <c r="K129" i="6"/>
  <c r="L129" i="6" s="1"/>
  <c r="K126" i="6"/>
  <c r="L126" i="6" s="1"/>
  <c r="K113" i="6"/>
  <c r="L113" i="6" s="1"/>
  <c r="K110" i="6"/>
  <c r="L110" i="6" s="1"/>
  <c r="K97" i="6"/>
  <c r="L97" i="6" s="1"/>
  <c r="K94" i="6"/>
  <c r="L94" i="6" s="1"/>
  <c r="K81" i="6"/>
  <c r="L81" i="6" s="1"/>
  <c r="K78" i="6"/>
  <c r="L78" i="6" s="1"/>
  <c r="K581" i="7" l="1"/>
  <c r="K580" i="7"/>
  <c r="K577" i="7"/>
  <c r="K769" i="7"/>
  <c r="K768" i="7"/>
  <c r="K1195" i="7"/>
  <c r="K1194" i="7"/>
  <c r="K533" i="7"/>
  <c r="K532" i="7"/>
  <c r="K453" i="7"/>
  <c r="K452" i="7"/>
  <c r="K571" i="7"/>
  <c r="K529" i="7"/>
  <c r="K445" i="7"/>
  <c r="K444" i="7"/>
  <c r="K567" i="7"/>
  <c r="K793" i="7"/>
  <c r="K792" i="7"/>
  <c r="K857" i="7"/>
  <c r="K856" i="7"/>
  <c r="K931" i="7"/>
  <c r="K930" i="7"/>
  <c r="K897" i="7"/>
  <c r="K896" i="7"/>
  <c r="K909" i="7"/>
  <c r="K908" i="7"/>
  <c r="K242" i="7"/>
  <c r="K240" i="7"/>
  <c r="K241" i="7"/>
  <c r="K477" i="7"/>
  <c r="K476" i="7"/>
  <c r="K541" i="7"/>
  <c r="K540" i="7"/>
  <c r="K435" i="7"/>
  <c r="K434" i="7"/>
  <c r="K515" i="7"/>
  <c r="K579" i="7"/>
  <c r="K473" i="7"/>
  <c r="K537" i="7"/>
  <c r="K461" i="7"/>
  <c r="K460" i="7"/>
  <c r="K511" i="7"/>
  <c r="K575" i="7"/>
  <c r="K765" i="7"/>
  <c r="K764" i="7"/>
  <c r="K801" i="7"/>
  <c r="K800" i="7"/>
  <c r="K865" i="7"/>
  <c r="K864" i="7"/>
  <c r="K775" i="7"/>
  <c r="K839" i="7"/>
  <c r="K913" i="7"/>
  <c r="K912" i="7"/>
  <c r="K837" i="7"/>
  <c r="K925" i="7"/>
  <c r="K924" i="7"/>
  <c r="K1193" i="7"/>
  <c r="K1192" i="7"/>
  <c r="K1187" i="7"/>
  <c r="K1186" i="7"/>
  <c r="K1199" i="7"/>
  <c r="K1198" i="7"/>
  <c r="J53" i="10"/>
  <c r="J117" i="10"/>
  <c r="J94" i="10"/>
  <c r="J37" i="10"/>
  <c r="J145" i="10"/>
  <c r="J177" i="10"/>
  <c r="J209" i="10"/>
  <c r="J241" i="10"/>
  <c r="J273" i="10"/>
  <c r="J305" i="10"/>
  <c r="J337" i="10"/>
  <c r="J369" i="10"/>
  <c r="J401" i="10"/>
  <c r="J433" i="10"/>
  <c r="J465" i="10"/>
  <c r="J497" i="10"/>
  <c r="J529" i="10"/>
  <c r="J561" i="10"/>
  <c r="J593" i="10"/>
  <c r="J625" i="10"/>
  <c r="J657" i="10"/>
  <c r="J689" i="10"/>
  <c r="J721" i="10"/>
  <c r="J753" i="10"/>
  <c r="J785" i="10"/>
  <c r="J817" i="10"/>
  <c r="J849" i="10"/>
  <c r="J881" i="10"/>
  <c r="J913" i="10"/>
  <c r="J945" i="10"/>
  <c r="J977" i="10"/>
  <c r="J1009" i="10"/>
  <c r="J1041" i="10"/>
  <c r="J1073" i="10"/>
  <c r="J1105" i="10"/>
  <c r="J1137" i="10"/>
  <c r="J1169" i="10"/>
  <c r="J1201" i="10"/>
  <c r="J1233" i="10"/>
  <c r="K469" i="7"/>
  <c r="K214" i="7"/>
  <c r="K1182" i="7"/>
  <c r="K424" i="7"/>
  <c r="K420" i="7"/>
  <c r="K423" i="7"/>
  <c r="K422" i="7"/>
  <c r="K419" i="7"/>
  <c r="K421" i="7"/>
  <c r="K430" i="7"/>
  <c r="K549" i="7"/>
  <c r="K548" i="7"/>
  <c r="K523" i="7"/>
  <c r="K481" i="7"/>
  <c r="K443" i="7"/>
  <c r="K442" i="7"/>
  <c r="K585" i="7"/>
  <c r="K809" i="7"/>
  <c r="K808" i="7"/>
  <c r="K783" i="7"/>
  <c r="K929" i="7"/>
  <c r="K928" i="7"/>
  <c r="K893" i="7"/>
  <c r="K891" i="7"/>
  <c r="K889" i="7"/>
  <c r="K892" i="7"/>
  <c r="K1203" i="7"/>
  <c r="K1202" i="7"/>
  <c r="J178" i="10"/>
  <c r="J210" i="10"/>
  <c r="J242" i="10"/>
  <c r="J274" i="10"/>
  <c r="J306" i="10"/>
  <c r="J338" i="10"/>
  <c r="J370" i="10"/>
  <c r="J402" i="10"/>
  <c r="J434" i="10"/>
  <c r="J466" i="10"/>
  <c r="J498" i="10"/>
  <c r="J530" i="10"/>
  <c r="J562" i="10"/>
  <c r="J594" i="10"/>
  <c r="J626" i="10"/>
  <c r="J658" i="10"/>
  <c r="K238" i="7"/>
  <c r="K485" i="7"/>
  <c r="K484" i="7"/>
  <c r="K451" i="7"/>
  <c r="K450" i="7"/>
  <c r="K545" i="7"/>
  <c r="K519" i="7"/>
  <c r="K763" i="7"/>
  <c r="K873" i="7"/>
  <c r="K872" i="7"/>
  <c r="K847" i="7"/>
  <c r="K845" i="7"/>
  <c r="K1207" i="7"/>
  <c r="K1206" i="7"/>
  <c r="K1213" i="7"/>
  <c r="K1212" i="7"/>
  <c r="K226" i="7"/>
  <c r="K223" i="7"/>
  <c r="K224" i="7"/>
  <c r="K225" i="7"/>
  <c r="K222" i="7"/>
  <c r="K493" i="7"/>
  <c r="K492" i="7"/>
  <c r="K557" i="7"/>
  <c r="K556" i="7"/>
  <c r="K467" i="7"/>
  <c r="K466" i="7"/>
  <c r="K531" i="7"/>
  <c r="K433" i="7"/>
  <c r="K432" i="7"/>
  <c r="K489" i="7"/>
  <c r="K553" i="7"/>
  <c r="K459" i="7"/>
  <c r="K458" i="7"/>
  <c r="K527" i="7"/>
  <c r="K755" i="7"/>
  <c r="K754" i="7"/>
  <c r="K761" i="7"/>
  <c r="K760" i="7"/>
  <c r="K817" i="7"/>
  <c r="K816" i="7"/>
  <c r="K881" i="7"/>
  <c r="K880" i="7"/>
  <c r="K791" i="7"/>
  <c r="K855" i="7"/>
  <c r="K911" i="7"/>
  <c r="K853" i="7"/>
  <c r="K907" i="7"/>
  <c r="K1223" i="7"/>
  <c r="K1217" i="7"/>
  <c r="K1229" i="7"/>
  <c r="K1228" i="7"/>
  <c r="J69" i="10"/>
  <c r="J46" i="10"/>
  <c r="J110" i="10"/>
  <c r="J119" i="10"/>
  <c r="J98" i="10"/>
  <c r="J153" i="10"/>
  <c r="J217" i="10"/>
  <c r="J249" i="10"/>
  <c r="J281" i="10"/>
  <c r="J345" i="10"/>
  <c r="J377" i="10"/>
  <c r="J409" i="10"/>
  <c r="J441" i="10"/>
  <c r="J473" i="10"/>
  <c r="J505" i="10"/>
  <c r="J537" i="10"/>
  <c r="J569" i="10"/>
  <c r="J601" i="10"/>
  <c r="J633" i="10"/>
  <c r="J665" i="10"/>
  <c r="J697" i="10"/>
  <c r="J729" i="10"/>
  <c r="J761" i="10"/>
  <c r="J793" i="10"/>
  <c r="J825" i="10"/>
  <c r="J857" i="10"/>
  <c r="J889" i="10"/>
  <c r="J921" i="10"/>
  <c r="J953" i="10"/>
  <c r="J985" i="10"/>
  <c r="J1017" i="10"/>
  <c r="J1049" i="10"/>
  <c r="J1081" i="10"/>
  <c r="J1113" i="10"/>
  <c r="J1145" i="10"/>
  <c r="J1177" i="10"/>
  <c r="J1209" i="10"/>
  <c r="J1241" i="10"/>
  <c r="J147" i="10"/>
  <c r="J179" i="10"/>
  <c r="K219" i="7"/>
  <c r="K789" i="7"/>
  <c r="K748" i="7"/>
  <c r="K517" i="7"/>
  <c r="K516" i="7"/>
  <c r="K501" i="7"/>
  <c r="K500" i="7"/>
  <c r="K475" i="7"/>
  <c r="K497" i="7"/>
  <c r="K471" i="7"/>
  <c r="K771" i="7"/>
  <c r="K770" i="7"/>
  <c r="K799" i="7"/>
  <c r="K927" i="7"/>
  <c r="J154" i="10"/>
  <c r="J186" i="10"/>
  <c r="K797" i="7"/>
  <c r="K413" i="7"/>
  <c r="K428" i="7"/>
  <c r="K427" i="7"/>
  <c r="K565" i="7"/>
  <c r="K564" i="7"/>
  <c r="K539" i="7"/>
  <c r="K449" i="7"/>
  <c r="K448" i="7"/>
  <c r="K561" i="7"/>
  <c r="K535" i="7"/>
  <c r="K919" i="7"/>
  <c r="K918" i="7"/>
  <c r="K825" i="7"/>
  <c r="K824" i="7"/>
  <c r="K901" i="7"/>
  <c r="K900" i="7"/>
  <c r="K899" i="7"/>
  <c r="K898" i="7"/>
  <c r="K863" i="7"/>
  <c r="K861" i="7"/>
  <c r="K923" i="7"/>
  <c r="K922" i="7"/>
  <c r="K1205" i="7"/>
  <c r="K1204" i="7"/>
  <c r="K247" i="7"/>
  <c r="K246" i="7"/>
  <c r="K426" i="7"/>
  <c r="K425" i="7"/>
  <c r="K509" i="7"/>
  <c r="K508" i="7"/>
  <c r="K573" i="7"/>
  <c r="K572" i="7"/>
  <c r="K483" i="7"/>
  <c r="K547" i="7"/>
  <c r="K465" i="7"/>
  <c r="K464" i="7"/>
  <c r="K505" i="7"/>
  <c r="K569" i="7"/>
  <c r="K479" i="7"/>
  <c r="K543" i="7"/>
  <c r="K753" i="7"/>
  <c r="K752" i="7"/>
  <c r="K751" i="7"/>
  <c r="K833" i="7"/>
  <c r="K832" i="7"/>
  <c r="K917" i="7"/>
  <c r="K807" i="7"/>
  <c r="K871" i="7"/>
  <c r="K805" i="7"/>
  <c r="K869" i="7"/>
  <c r="K932" i="7"/>
  <c r="K1221" i="7"/>
  <c r="K1185" i="7"/>
  <c r="J85" i="10"/>
  <c r="J62" i="10"/>
  <c r="J114" i="10"/>
  <c r="J225" i="10"/>
  <c r="J257" i="10"/>
  <c r="J289" i="10"/>
  <c r="J321" i="10"/>
  <c r="J353" i="10"/>
  <c r="J385" i="10"/>
  <c r="J417" i="10"/>
  <c r="J449" i="10"/>
  <c r="J481" i="10"/>
  <c r="J513" i="10"/>
  <c r="J545" i="10"/>
  <c r="J577" i="10"/>
  <c r="J609" i="10"/>
  <c r="J641" i="10"/>
  <c r="J673" i="10"/>
  <c r="J705" i="10"/>
  <c r="J737" i="10"/>
  <c r="J769" i="10"/>
  <c r="J801" i="10"/>
  <c r="J833" i="10"/>
  <c r="J865" i="10"/>
  <c r="J897" i="10"/>
  <c r="J929" i="10"/>
  <c r="J961" i="10"/>
  <c r="J993" i="10"/>
  <c r="J1025" i="10"/>
  <c r="J1057" i="10"/>
  <c r="J1089" i="10"/>
  <c r="J1121" i="10"/>
  <c r="J1153" i="10"/>
  <c r="J1185" i="10"/>
  <c r="J1217" i="10"/>
  <c r="J1249" i="10"/>
  <c r="J133" i="10"/>
  <c r="K234" i="7"/>
  <c r="K738" i="7"/>
  <c r="K417" i="7"/>
  <c r="K904" i="7"/>
  <c r="K245" i="7"/>
  <c r="K244" i="7"/>
  <c r="K487" i="7"/>
  <c r="K813" i="7"/>
  <c r="J162" i="10"/>
  <c r="J194" i="10"/>
  <c r="J226" i="10"/>
  <c r="J258" i="10"/>
  <c r="J290" i="10"/>
  <c r="J322" i="10"/>
  <c r="J354" i="10"/>
  <c r="J386" i="10"/>
  <c r="J418" i="10"/>
  <c r="J450" i="10"/>
  <c r="J482" i="10"/>
  <c r="J514" i="10"/>
  <c r="J546" i="10"/>
  <c r="J578" i="10"/>
  <c r="J610" i="10"/>
  <c r="J642" i="10"/>
  <c r="J738" i="10"/>
  <c r="J770" i="10"/>
  <c r="J802" i="10"/>
  <c r="J834" i="10"/>
  <c r="J866" i="10"/>
  <c r="J898" i="10"/>
  <c r="J930" i="10"/>
  <c r="J962" i="10"/>
  <c r="J994" i="10"/>
  <c r="J1026" i="10"/>
  <c r="J1058" i="10"/>
  <c r="J1090" i="10"/>
  <c r="J1122" i="10"/>
  <c r="J1154" i="10"/>
  <c r="J1186" i="10"/>
  <c r="J1218" i="10"/>
  <c r="J1250" i="10"/>
  <c r="J678" i="10"/>
  <c r="J148" i="10"/>
  <c r="J180" i="10"/>
  <c r="J212" i="10"/>
  <c r="J244" i="10"/>
  <c r="J276" i="10"/>
  <c r="J308" i="10"/>
  <c r="J340" i="10"/>
  <c r="K248" i="7"/>
  <c r="K920" i="7"/>
  <c r="K228" i="7"/>
  <c r="K916" i="7"/>
  <c r="K253" i="7"/>
  <c r="K252" i="7"/>
  <c r="K439" i="7"/>
  <c r="K438" i="7"/>
  <c r="K525" i="7"/>
  <c r="K524" i="7"/>
  <c r="K437" i="7"/>
  <c r="K436" i="7"/>
  <c r="K499" i="7"/>
  <c r="K563" i="7"/>
  <c r="K447" i="7"/>
  <c r="K446" i="7"/>
  <c r="K521" i="7"/>
  <c r="K589" i="7"/>
  <c r="K495" i="7"/>
  <c r="K559" i="7"/>
  <c r="K767" i="7"/>
  <c r="K785" i="7"/>
  <c r="K784" i="7"/>
  <c r="K849" i="7"/>
  <c r="K848" i="7"/>
  <c r="K915" i="7"/>
  <c r="K914" i="7"/>
  <c r="K823" i="7"/>
  <c r="K887" i="7"/>
  <c r="K821" i="7"/>
  <c r="K885" i="7"/>
  <c r="K1209" i="7"/>
  <c r="K1208" i="7"/>
  <c r="K1189" i="7"/>
  <c r="K1188" i="7"/>
  <c r="K1215" i="7"/>
  <c r="K1214" i="7"/>
  <c r="J101" i="10"/>
  <c r="J125" i="10"/>
  <c r="J78" i="10"/>
  <c r="J130" i="10"/>
  <c r="J113" i="10"/>
  <c r="J169" i="10"/>
  <c r="J201" i="10"/>
  <c r="J233" i="10"/>
  <c r="J265" i="10"/>
  <c r="J297" i="10"/>
  <c r="J329" i="10"/>
  <c r="J361" i="10"/>
  <c r="J393" i="10"/>
  <c r="J425" i="10"/>
  <c r="J457" i="10"/>
  <c r="J489" i="10"/>
  <c r="J521" i="10"/>
  <c r="J553" i="10"/>
  <c r="J585" i="10"/>
  <c r="J617" i="10"/>
  <c r="J649" i="10"/>
  <c r="J681" i="10"/>
  <c r="J713" i="10"/>
  <c r="J745" i="10"/>
  <c r="J777" i="10"/>
  <c r="J809" i="10"/>
  <c r="J841" i="10"/>
  <c r="J873" i="10"/>
  <c r="J905" i="10"/>
  <c r="J937" i="10"/>
  <c r="J969" i="10"/>
  <c r="J1001" i="10"/>
  <c r="J1033" i="10"/>
  <c r="J1065" i="10"/>
  <c r="J1097" i="10"/>
  <c r="J1129" i="10"/>
  <c r="J1161" i="10"/>
  <c r="J1193" i="10"/>
  <c r="J1225" i="10"/>
  <c r="J1257" i="10"/>
  <c r="J163" i="10"/>
  <c r="J195" i="10"/>
  <c r="K1171" i="7"/>
  <c r="K513" i="7"/>
  <c r="K551" i="7"/>
  <c r="K841" i="7"/>
  <c r="K840" i="7"/>
  <c r="K455" i="7"/>
  <c r="K454" i="7"/>
  <c r="K507" i="7"/>
  <c r="K463" i="7"/>
  <c r="K462" i="7"/>
  <c r="K503" i="7"/>
  <c r="K592" i="7"/>
  <c r="K590" i="7"/>
  <c r="K591" i="7"/>
  <c r="K831" i="7"/>
  <c r="K829" i="7"/>
  <c r="K1225" i="7"/>
  <c r="K1224" i="7"/>
  <c r="K1219" i="7"/>
  <c r="K1218" i="7"/>
  <c r="K1231" i="7"/>
  <c r="J170" i="10"/>
  <c r="J202" i="10"/>
  <c r="K741" i="7"/>
  <c r="K407" i="7"/>
  <c r="K1176" i="7"/>
  <c r="J211" i="10"/>
  <c r="J243" i="10"/>
  <c r="J275" i="10"/>
  <c r="J307" i="10"/>
  <c r="J339" i="10"/>
  <c r="J371" i="10"/>
  <c r="J403" i="10"/>
  <c r="J435" i="10"/>
  <c r="J467" i="10"/>
  <c r="J499" i="10"/>
  <c r="J531" i="10"/>
  <c r="J563" i="10"/>
  <c r="J595" i="10"/>
  <c r="J627" i="10"/>
  <c r="J659" i="10"/>
  <c r="J819" i="10"/>
  <c r="J851" i="10"/>
  <c r="J883" i="10"/>
  <c r="J915" i="10"/>
  <c r="J947" i="10"/>
  <c r="J979" i="10"/>
  <c r="J1011" i="10"/>
  <c r="J1043" i="10"/>
  <c r="J1075" i="10"/>
  <c r="J1107" i="10"/>
  <c r="J1139" i="10"/>
  <c r="J1171" i="10"/>
  <c r="J1203" i="10"/>
  <c r="J1235" i="10"/>
  <c r="J687" i="10"/>
  <c r="J719" i="10"/>
  <c r="J751" i="10"/>
  <c r="J783" i="10"/>
  <c r="J815" i="10"/>
  <c r="J847" i="10"/>
  <c r="J879" i="10"/>
  <c r="J911" i="10"/>
  <c r="J943" i="10"/>
  <c r="J975" i="10"/>
  <c r="J1007" i="10"/>
  <c r="J1039" i="10"/>
  <c r="J333" i="10"/>
  <c r="J365" i="10"/>
  <c r="J397" i="10"/>
  <c r="J429" i="10"/>
  <c r="J461" i="10"/>
  <c r="J493" i="10"/>
  <c r="J525" i="10"/>
  <c r="J557" i="10"/>
  <c r="J589" i="10"/>
  <c r="J621" i="10"/>
  <c r="J653" i="10"/>
  <c r="J685" i="10"/>
  <c r="J717" i="10"/>
  <c r="J749" i="10"/>
  <c r="J781" i="10"/>
  <c r="J813" i="10"/>
  <c r="J845" i="10"/>
  <c r="J877" i="10"/>
  <c r="J909" i="10"/>
  <c r="J941" i="10"/>
  <c r="J973" i="10"/>
  <c r="J1005" i="10"/>
  <c r="J1037" i="10"/>
  <c r="J1069" i="10"/>
  <c r="J1101" i="10"/>
  <c r="J1133" i="10"/>
  <c r="J1165" i="10"/>
  <c r="J1197" i="10"/>
  <c r="J1229" i="10"/>
  <c r="J102" i="9"/>
  <c r="K102" i="9" s="1"/>
  <c r="J180" i="9"/>
  <c r="K180" i="9" s="1"/>
  <c r="J319" i="9"/>
  <c r="J750" i="9"/>
  <c r="K750" i="9" s="1"/>
  <c r="J822" i="9"/>
  <c r="K822" i="9" s="1"/>
  <c r="J88" i="9"/>
  <c r="K88" i="9" s="1"/>
  <c r="J160" i="9"/>
  <c r="K160" i="9" s="1"/>
  <c r="J230" i="9"/>
  <c r="K230" i="9" s="1"/>
  <c r="J399" i="9"/>
  <c r="K399" i="9" s="1"/>
  <c r="J463" i="9"/>
  <c r="K463" i="9" s="1"/>
  <c r="J527" i="9"/>
  <c r="K527" i="9" s="1"/>
  <c r="J589" i="9"/>
  <c r="K589" i="9" s="1"/>
  <c r="J659" i="9"/>
  <c r="K659" i="9" s="1"/>
  <c r="J815" i="9"/>
  <c r="K815" i="9" s="1"/>
  <c r="J54" i="9"/>
  <c r="K54" i="9" s="1"/>
  <c r="J216" i="9"/>
  <c r="K216" i="9" s="1"/>
  <c r="J286" i="9"/>
  <c r="K286" i="9" s="1"/>
  <c r="J424" i="9"/>
  <c r="K424" i="9" s="1"/>
  <c r="J488" i="9"/>
  <c r="K488" i="9" s="1"/>
  <c r="J552" i="9"/>
  <c r="K552" i="9" s="1"/>
  <c r="J622" i="9"/>
  <c r="K622" i="9" s="1"/>
  <c r="J724" i="9"/>
  <c r="K724" i="9" s="1"/>
  <c r="J865" i="9"/>
  <c r="K865" i="9" s="1"/>
  <c r="J105" i="9"/>
  <c r="K105" i="9" s="1"/>
  <c r="J176" i="9"/>
  <c r="K176" i="9" s="1"/>
  <c r="J238" i="9"/>
  <c r="K238" i="9" s="1"/>
  <c r="J314" i="9"/>
  <c r="K314" i="9" s="1"/>
  <c r="J401" i="9"/>
  <c r="K401" i="9" s="1"/>
  <c r="J465" i="9"/>
  <c r="K465" i="9" s="1"/>
  <c r="J529" i="9"/>
  <c r="K529" i="9" s="1"/>
  <c r="J597" i="9"/>
  <c r="K597" i="9" s="1"/>
  <c r="J690" i="9"/>
  <c r="K690" i="9" s="1"/>
  <c r="J767" i="9"/>
  <c r="K767" i="9" s="1"/>
  <c r="J838" i="9"/>
  <c r="K838" i="9" s="1"/>
  <c r="J41" i="9"/>
  <c r="K41" i="9" s="1"/>
  <c r="J106" i="9"/>
  <c r="K106" i="9" s="1"/>
  <c r="J183" i="9"/>
  <c r="J267" i="9"/>
  <c r="K267" i="9" s="1"/>
  <c r="J342" i="9"/>
  <c r="K342" i="9" s="1"/>
  <c r="J418" i="9"/>
  <c r="J482" i="9"/>
  <c r="J546" i="9"/>
  <c r="J617" i="9"/>
  <c r="K617" i="9" s="1"/>
  <c r="J691" i="9"/>
  <c r="K691" i="9" s="1"/>
  <c r="J761" i="9"/>
  <c r="K761" i="9" s="1"/>
  <c r="J839" i="9"/>
  <c r="K839" i="9" s="1"/>
  <c r="J92" i="9"/>
  <c r="K92" i="9" s="1"/>
  <c r="J164" i="9"/>
  <c r="K164" i="9" s="1"/>
  <c r="J240" i="9"/>
  <c r="K240" i="9" s="1"/>
  <c r="J302" i="9"/>
  <c r="K302" i="9" s="1"/>
  <c r="J378" i="9"/>
  <c r="K378" i="9" s="1"/>
  <c r="J451" i="9"/>
  <c r="K451" i="9" s="1"/>
  <c r="J515" i="9"/>
  <c r="K515" i="9" s="1"/>
  <c r="J579" i="9"/>
  <c r="K579" i="9" s="1"/>
  <c r="J650" i="9"/>
  <c r="K642" i="9"/>
  <c r="J740" i="9"/>
  <c r="K732" i="9"/>
  <c r="J811" i="9"/>
  <c r="K811" i="9" s="1"/>
  <c r="J58" i="9"/>
  <c r="K58" i="9" s="1"/>
  <c r="J129" i="9"/>
  <c r="K129" i="9" s="1"/>
  <c r="J200" i="9"/>
  <c r="K200" i="9" s="1"/>
  <c r="J275" i="9"/>
  <c r="J359" i="9"/>
  <c r="J436" i="9"/>
  <c r="K436" i="9" s="1"/>
  <c r="J500" i="9"/>
  <c r="K500" i="9" s="1"/>
  <c r="J564" i="9"/>
  <c r="K564" i="9" s="1"/>
  <c r="J670" i="9"/>
  <c r="J756" i="9"/>
  <c r="K756" i="9" s="1"/>
  <c r="J827" i="9"/>
  <c r="K827" i="9" s="1"/>
  <c r="J66" i="9"/>
  <c r="K66" i="9" s="1"/>
  <c r="J137" i="9"/>
  <c r="K137" i="9" s="1"/>
  <c r="J221" i="9"/>
  <c r="K221" i="9" s="1"/>
  <c r="J304" i="9"/>
  <c r="K304" i="9" s="1"/>
  <c r="J366" i="9"/>
  <c r="K366" i="9" s="1"/>
  <c r="J445" i="9"/>
  <c r="K445" i="9" s="1"/>
  <c r="J509" i="9"/>
  <c r="K509" i="9" s="1"/>
  <c r="J573" i="9"/>
  <c r="K573" i="9" s="1"/>
  <c r="J693" i="9"/>
  <c r="K693" i="9" s="1"/>
  <c r="J770" i="9"/>
  <c r="K770" i="9" s="1"/>
  <c r="J841" i="9"/>
  <c r="K841" i="9" s="1"/>
  <c r="J1187" i="9"/>
  <c r="K1187" i="9" s="1"/>
  <c r="J776" i="9"/>
  <c r="K496" i="7"/>
  <c r="K560" i="7"/>
  <c r="J890" i="9"/>
  <c r="K890" i="9" s="1"/>
  <c r="J968" i="9"/>
  <c r="J1048" i="9"/>
  <c r="J1119" i="9"/>
  <c r="K1119" i="9" s="1"/>
  <c r="J1188" i="9"/>
  <c r="K599" i="7"/>
  <c r="K822" i="7"/>
  <c r="K886" i="7"/>
  <c r="J926" i="9"/>
  <c r="K926" i="9" s="1"/>
  <c r="J996" i="9"/>
  <c r="J1077" i="9"/>
  <c r="K1077" i="9" s="1"/>
  <c r="J1148" i="9"/>
  <c r="J1231" i="9"/>
  <c r="K1231" i="9" s="1"/>
  <c r="K161" i="7"/>
  <c r="K268" i="7"/>
  <c r="K396" i="7"/>
  <c r="K518" i="7"/>
  <c r="K584" i="7"/>
  <c r="K658" i="7"/>
  <c r="K722" i="7"/>
  <c r="K947" i="7"/>
  <c r="K1091" i="7"/>
  <c r="J905" i="9"/>
  <c r="K905" i="9" s="1"/>
  <c r="J984" i="9"/>
  <c r="J1071" i="9"/>
  <c r="K1071" i="9" s="1"/>
  <c r="J1142" i="9"/>
  <c r="K1142" i="9" s="1"/>
  <c r="J1211" i="9"/>
  <c r="K1211" i="9" s="1"/>
  <c r="K111" i="7"/>
  <c r="K266" i="7"/>
  <c r="K394" i="7"/>
  <c r="K635" i="7"/>
  <c r="K699" i="7"/>
  <c r="K804" i="7"/>
  <c r="K868" i="7"/>
  <c r="K995" i="7"/>
  <c r="K1137" i="7"/>
  <c r="K956" i="9"/>
  <c r="J964" i="9"/>
  <c r="K964" i="9" s="1"/>
  <c r="J1036" i="9"/>
  <c r="J1107" i="9"/>
  <c r="K1107" i="9" s="1"/>
  <c r="J1198" i="9"/>
  <c r="K1198" i="9" s="1"/>
  <c r="J380" i="9"/>
  <c r="K380" i="9" s="1"/>
  <c r="J907" i="9"/>
  <c r="K907" i="9" s="1"/>
  <c r="J979" i="9"/>
  <c r="K979" i="9" s="1"/>
  <c r="J1073" i="9"/>
  <c r="K1073" i="9" s="1"/>
  <c r="J1144" i="9"/>
  <c r="J1213" i="9"/>
  <c r="K1213" i="9" s="1"/>
  <c r="K139" i="7"/>
  <c r="K278" i="7"/>
  <c r="K625" i="7"/>
  <c r="K689" i="7"/>
  <c r="K758" i="7"/>
  <c r="K826" i="7"/>
  <c r="K926" i="7"/>
  <c r="K1053" i="7"/>
  <c r="J894" i="9"/>
  <c r="K894" i="9" s="1"/>
  <c r="J958" i="9"/>
  <c r="K958" i="9" s="1"/>
  <c r="J1038" i="9"/>
  <c r="K1038" i="9" s="1"/>
  <c r="J1109" i="9"/>
  <c r="K1109" i="9" s="1"/>
  <c r="J1179" i="9"/>
  <c r="K1179" i="9" s="1"/>
  <c r="K185" i="7"/>
  <c r="K324" i="7"/>
  <c r="K441" i="7"/>
  <c r="K522" i="7"/>
  <c r="K583" i="7"/>
  <c r="K646" i="7"/>
  <c r="K710" i="7"/>
  <c r="K779" i="7"/>
  <c r="K843" i="7"/>
  <c r="K939" i="7"/>
  <c r="K1067" i="7"/>
  <c r="J880" i="9"/>
  <c r="K880" i="9" s="1"/>
  <c r="J973" i="9"/>
  <c r="K973" i="9" s="1"/>
  <c r="J1046" i="9"/>
  <c r="K1046" i="9" s="1"/>
  <c r="J1117" i="9"/>
  <c r="K1117" i="9" s="1"/>
  <c r="J1201" i="9"/>
  <c r="K1201" i="9" s="1"/>
  <c r="J37" i="9"/>
  <c r="K37" i="9" s="1"/>
  <c r="J671" i="9"/>
  <c r="K671" i="9" s="1"/>
  <c r="K386" i="7"/>
  <c r="K120" i="7"/>
  <c r="K369" i="7"/>
  <c r="K1155" i="7"/>
  <c r="K72" i="7"/>
  <c r="K110" i="7"/>
  <c r="K180" i="7"/>
  <c r="K318" i="7"/>
  <c r="K645" i="7"/>
  <c r="K709" i="7"/>
  <c r="K994" i="7"/>
  <c r="K1096" i="7"/>
  <c r="K103" i="7"/>
  <c r="K229" i="7"/>
  <c r="K315" i="7"/>
  <c r="K385" i="7"/>
  <c r="K1010" i="7"/>
  <c r="K1148" i="7"/>
  <c r="J904" i="9"/>
  <c r="K119" i="7"/>
  <c r="K183" i="7"/>
  <c r="K260" i="7"/>
  <c r="K398" i="7"/>
  <c r="K1124" i="7"/>
  <c r="K342" i="7"/>
  <c r="K406" i="7"/>
  <c r="K632" i="7"/>
  <c r="K696" i="7"/>
  <c r="K1003" i="7"/>
  <c r="K1089" i="7"/>
  <c r="K1156" i="7"/>
  <c r="J1106" i="9"/>
  <c r="K1106" i="9" s="1"/>
  <c r="K71" i="7"/>
  <c r="K1048" i="7"/>
  <c r="K1154" i="7"/>
  <c r="K1255" i="7"/>
  <c r="K189" i="7"/>
  <c r="K263" i="7"/>
  <c r="K335" i="7"/>
  <c r="K399" i="7"/>
  <c r="K975" i="7"/>
  <c r="K1066" i="7"/>
  <c r="K1174" i="7"/>
  <c r="K212" i="7"/>
  <c r="K944" i="7"/>
  <c r="K1108" i="7"/>
  <c r="K370" i="6"/>
  <c r="L370" i="6" s="1"/>
  <c r="K402" i="6"/>
  <c r="L402" i="6" s="1"/>
  <c r="K434" i="6"/>
  <c r="L434" i="6" s="1"/>
  <c r="K466" i="6"/>
  <c r="L466" i="6" s="1"/>
  <c r="K631" i="6"/>
  <c r="L631" i="6" s="1"/>
  <c r="K384" i="6"/>
  <c r="L384" i="6" s="1"/>
  <c r="K416" i="6"/>
  <c r="L416" i="6" s="1"/>
  <c r="K448" i="6"/>
  <c r="L448" i="6" s="1"/>
  <c r="K1116" i="7"/>
  <c r="K309" i="6"/>
  <c r="L309" i="6" s="1"/>
  <c r="J218" i="10"/>
  <c r="J250" i="10"/>
  <c r="J282" i="10"/>
  <c r="J314" i="10"/>
  <c r="J346" i="10"/>
  <c r="J378" i="10"/>
  <c r="J410" i="10"/>
  <c r="J442" i="10"/>
  <c r="J474" i="10"/>
  <c r="J506" i="10"/>
  <c r="J538" i="10"/>
  <c r="J570" i="10"/>
  <c r="J602" i="10"/>
  <c r="J634" i="10"/>
  <c r="J666" i="10"/>
  <c r="J730" i="10"/>
  <c r="J762" i="10"/>
  <c r="J794" i="10"/>
  <c r="J826" i="10"/>
  <c r="J858" i="10"/>
  <c r="J890" i="10"/>
  <c r="J922" i="10"/>
  <c r="J954" i="10"/>
  <c r="J986" i="10"/>
  <c r="J1018" i="10"/>
  <c r="J1082" i="10"/>
  <c r="J1114" i="10"/>
  <c r="J1146" i="10"/>
  <c r="J1178" i="10"/>
  <c r="J1210" i="10"/>
  <c r="J1242" i="10"/>
  <c r="J670" i="10"/>
  <c r="J702" i="10"/>
  <c r="J172" i="10"/>
  <c r="J204" i="10"/>
  <c r="J236" i="10"/>
  <c r="J268" i="10"/>
  <c r="J300" i="10"/>
  <c r="J364" i="10"/>
  <c r="J396" i="10"/>
  <c r="J428" i="10"/>
  <c r="J460" i="10"/>
  <c r="J492" i="10"/>
  <c r="J524" i="10"/>
  <c r="J556" i="10"/>
  <c r="J588" i="10"/>
  <c r="J620" i="10"/>
  <c r="J652" i="10"/>
  <c r="J716" i="10"/>
  <c r="J748" i="10"/>
  <c r="J780" i="10"/>
  <c r="J812" i="10"/>
  <c r="J844" i="10"/>
  <c r="J876" i="10"/>
  <c r="J908" i="10"/>
  <c r="J940" i="10"/>
  <c r="J972" i="10"/>
  <c r="J1004" i="10"/>
  <c r="J1036" i="10"/>
  <c r="J1068" i="10"/>
  <c r="J1100" i="10"/>
  <c r="J1132" i="10"/>
  <c r="J1164" i="10"/>
  <c r="J1196" i="10"/>
  <c r="J1228" i="10"/>
  <c r="J1260" i="10"/>
  <c r="J1208" i="10"/>
  <c r="J116" i="9"/>
  <c r="K116" i="9" s="1"/>
  <c r="J187" i="9"/>
  <c r="J257" i="9"/>
  <c r="K257" i="9" s="1"/>
  <c r="J326" i="9"/>
  <c r="K326" i="9" s="1"/>
  <c r="J414" i="9"/>
  <c r="K414" i="9" s="1"/>
  <c r="J478" i="9"/>
  <c r="K478" i="9" s="1"/>
  <c r="J542" i="9"/>
  <c r="K542" i="9" s="1"/>
  <c r="J613" i="9"/>
  <c r="K613" i="9" s="1"/>
  <c r="J682" i="9"/>
  <c r="K682" i="9" s="1"/>
  <c r="J758" i="9"/>
  <c r="K758" i="9" s="1"/>
  <c r="J835" i="9"/>
  <c r="K835" i="9" s="1"/>
  <c r="J96" i="9"/>
  <c r="K96" i="9" s="1"/>
  <c r="J167" i="9"/>
  <c r="J243" i="9"/>
  <c r="K319" i="9"/>
  <c r="J327" i="9"/>
  <c r="J407" i="9"/>
  <c r="K407" i="9" s="1"/>
  <c r="J471" i="9"/>
  <c r="K471" i="9" s="1"/>
  <c r="J535" i="9"/>
  <c r="K535" i="9" s="1"/>
  <c r="J602" i="9"/>
  <c r="K602" i="9" s="1"/>
  <c r="J666" i="9"/>
  <c r="J751" i="9"/>
  <c r="K751" i="9" s="1"/>
  <c r="J823" i="9"/>
  <c r="K823" i="9" s="1"/>
  <c r="J76" i="9"/>
  <c r="K76" i="9" s="1"/>
  <c r="J146" i="9"/>
  <c r="K146" i="9" s="1"/>
  <c r="J224" i="9"/>
  <c r="K224" i="9" s="1"/>
  <c r="J300" i="9"/>
  <c r="K300" i="9" s="1"/>
  <c r="J362" i="9"/>
  <c r="K362" i="9" s="1"/>
  <c r="J432" i="9"/>
  <c r="K432" i="9" s="1"/>
  <c r="J496" i="9"/>
  <c r="K496" i="9" s="1"/>
  <c r="J560" i="9"/>
  <c r="K560" i="9" s="1"/>
  <c r="J647" i="9"/>
  <c r="K647" i="9" s="1"/>
  <c r="J731" i="9"/>
  <c r="K731" i="9" s="1"/>
  <c r="J801" i="9"/>
  <c r="K801" i="9" s="1"/>
  <c r="J40" i="9"/>
  <c r="K40" i="9" s="1"/>
  <c r="J112" i="9"/>
  <c r="K112" i="9" s="1"/>
  <c r="J182" i="9"/>
  <c r="K182" i="9" s="1"/>
  <c r="J252" i="9"/>
  <c r="K252" i="9" s="1"/>
  <c r="J322" i="9"/>
  <c r="K322" i="9" s="1"/>
  <c r="J409" i="9"/>
  <c r="K409" i="9" s="1"/>
  <c r="J473" i="9"/>
  <c r="K473" i="9" s="1"/>
  <c r="J537" i="9"/>
  <c r="K537" i="9" s="1"/>
  <c r="J604" i="9"/>
  <c r="K604" i="9" s="1"/>
  <c r="J703" i="9"/>
  <c r="K703" i="9" s="1"/>
  <c r="J774" i="9"/>
  <c r="K774" i="9" s="1"/>
  <c r="J845" i="9"/>
  <c r="K845" i="9" s="1"/>
  <c r="J49" i="9"/>
  <c r="K49" i="9" s="1"/>
  <c r="J119" i="9"/>
  <c r="K183" i="9"/>
  <c r="J191" i="9"/>
  <c r="J280" i="9"/>
  <c r="K280" i="9" s="1"/>
  <c r="J350" i="9"/>
  <c r="K350" i="9" s="1"/>
  <c r="J426" i="9"/>
  <c r="K418" i="9"/>
  <c r="J490" i="9"/>
  <c r="K482" i="9"/>
  <c r="J554" i="9"/>
  <c r="K546" i="9"/>
  <c r="J629" i="9"/>
  <c r="K629" i="9" s="1"/>
  <c r="J697" i="9"/>
  <c r="K697" i="9" s="1"/>
  <c r="J775" i="9"/>
  <c r="K775" i="9" s="1"/>
  <c r="J846" i="9"/>
  <c r="K846" i="9" s="1"/>
  <c r="J100" i="9"/>
  <c r="K100" i="9" s="1"/>
  <c r="J171" i="9"/>
  <c r="J246" i="9"/>
  <c r="K246" i="9" s="1"/>
  <c r="J316" i="9"/>
  <c r="K316" i="9" s="1"/>
  <c r="J395" i="9"/>
  <c r="K395" i="9" s="1"/>
  <c r="J459" i="9"/>
  <c r="K459" i="9" s="1"/>
  <c r="J523" i="9"/>
  <c r="K523" i="9" s="1"/>
  <c r="J586" i="9"/>
  <c r="J662" i="9"/>
  <c r="K662" i="9" s="1"/>
  <c r="J747" i="9"/>
  <c r="K747" i="9" s="1"/>
  <c r="J819" i="9"/>
  <c r="K819" i="9" s="1"/>
  <c r="J65" i="9"/>
  <c r="K65" i="9" s="1"/>
  <c r="J136" i="9"/>
  <c r="K136" i="9" s="1"/>
  <c r="J206" i="9"/>
  <c r="K206" i="9" s="1"/>
  <c r="J282" i="9"/>
  <c r="K282" i="9" s="1"/>
  <c r="J372" i="9"/>
  <c r="K372" i="9" s="1"/>
  <c r="J444" i="9"/>
  <c r="K444" i="9" s="1"/>
  <c r="J508" i="9"/>
  <c r="K508" i="9" s="1"/>
  <c r="J572" i="9"/>
  <c r="K572" i="9" s="1"/>
  <c r="J686" i="9"/>
  <c r="K686" i="9" s="1"/>
  <c r="J763" i="9"/>
  <c r="K763" i="9" s="1"/>
  <c r="J833" i="9"/>
  <c r="K833" i="9" s="1"/>
  <c r="J73" i="9"/>
  <c r="K73" i="9" s="1"/>
  <c r="J144" i="9"/>
  <c r="K144" i="9" s="1"/>
  <c r="J235" i="9"/>
  <c r="K235" i="9" s="1"/>
  <c r="J310" i="9"/>
  <c r="K310" i="9" s="1"/>
  <c r="J390" i="9"/>
  <c r="J453" i="9"/>
  <c r="K453" i="9" s="1"/>
  <c r="J517" i="9"/>
  <c r="K517" i="9" s="1"/>
  <c r="J581" i="9"/>
  <c r="K581" i="9" s="1"/>
  <c r="J706" i="9"/>
  <c r="K706" i="9" s="1"/>
  <c r="J777" i="9"/>
  <c r="K777" i="9" s="1"/>
  <c r="J849" i="9"/>
  <c r="K849" i="9" s="1"/>
  <c r="J910" i="9"/>
  <c r="K910" i="9" s="1"/>
  <c r="J988" i="9"/>
  <c r="K988" i="9" s="1"/>
  <c r="J1061" i="9"/>
  <c r="K1061" i="9" s="1"/>
  <c r="J1132" i="9"/>
  <c r="J1209" i="9"/>
  <c r="K1209" i="9" s="1"/>
  <c r="J384" i="9"/>
  <c r="K384" i="9" s="1"/>
  <c r="K197" i="7"/>
  <c r="K352" i="7"/>
  <c r="K504" i="7"/>
  <c r="K568" i="7"/>
  <c r="K644" i="7"/>
  <c r="K708" i="7"/>
  <c r="K967" i="7"/>
  <c r="K1081" i="7"/>
  <c r="J911" i="9"/>
  <c r="K911" i="9" s="1"/>
  <c r="J1055" i="9"/>
  <c r="K1055" i="9" s="1"/>
  <c r="J1126" i="9"/>
  <c r="K1126" i="9" s="1"/>
  <c r="J1195" i="9"/>
  <c r="K1195" i="9" s="1"/>
  <c r="J145" i="9"/>
  <c r="K145" i="9" s="1"/>
  <c r="J297" i="9"/>
  <c r="K297" i="9" s="1"/>
  <c r="K742" i="7"/>
  <c r="K830" i="7"/>
  <c r="J854" i="9"/>
  <c r="K854" i="9" s="1"/>
  <c r="J934" i="9"/>
  <c r="K934" i="9" s="1"/>
  <c r="J1009" i="9"/>
  <c r="K1009" i="9" s="1"/>
  <c r="J1084" i="9"/>
  <c r="J1169" i="9"/>
  <c r="K1169" i="9" s="1"/>
  <c r="J1238" i="9"/>
  <c r="K1238" i="9" s="1"/>
  <c r="K177" i="7"/>
  <c r="K284" i="7"/>
  <c r="K412" i="7"/>
  <c r="K526" i="7"/>
  <c r="K602" i="7"/>
  <c r="K666" i="7"/>
  <c r="K730" i="7"/>
  <c r="K963" i="7"/>
  <c r="K1109" i="7"/>
  <c r="J913" i="9"/>
  <c r="K913" i="9" s="1"/>
  <c r="J997" i="9"/>
  <c r="K997" i="9" s="1"/>
  <c r="J1078" i="9"/>
  <c r="K1078" i="9" s="1"/>
  <c r="J1149" i="9"/>
  <c r="K1149" i="9" s="1"/>
  <c r="J1225" i="9"/>
  <c r="K1225" i="9" s="1"/>
  <c r="J387" i="9"/>
  <c r="K387" i="9" s="1"/>
  <c r="K127" i="7"/>
  <c r="K282" i="7"/>
  <c r="K410" i="7"/>
  <c r="K643" i="7"/>
  <c r="K707" i="7"/>
  <c r="K812" i="7"/>
  <c r="K876" i="7"/>
  <c r="K1011" i="7"/>
  <c r="J899" i="9"/>
  <c r="K899" i="9" s="1"/>
  <c r="J971" i="9"/>
  <c r="K971" i="9" s="1"/>
  <c r="J1043" i="9"/>
  <c r="K1043" i="9" s="1"/>
  <c r="J1129" i="9"/>
  <c r="K1129" i="9" s="1"/>
  <c r="J1205" i="9"/>
  <c r="K1205" i="9" s="1"/>
  <c r="K93" i="7"/>
  <c r="J915" i="9"/>
  <c r="K915" i="9" s="1"/>
  <c r="K984" i="9"/>
  <c r="J992" i="9"/>
  <c r="J1080" i="9"/>
  <c r="J1157" i="9"/>
  <c r="K1157" i="9" s="1"/>
  <c r="J1219" i="9"/>
  <c r="K1219" i="9" s="1"/>
  <c r="J341" i="9"/>
  <c r="K155" i="7"/>
  <c r="K294" i="7"/>
  <c r="K633" i="7"/>
  <c r="K697" i="7"/>
  <c r="K776" i="7"/>
  <c r="K834" i="7"/>
  <c r="K941" i="7"/>
  <c r="K1069" i="7"/>
  <c r="J901" i="9"/>
  <c r="K901" i="9" s="1"/>
  <c r="J966" i="9"/>
  <c r="K966" i="9" s="1"/>
  <c r="J1045" i="9"/>
  <c r="K1045" i="9" s="1"/>
  <c r="J1116" i="9"/>
  <c r="J1193" i="9"/>
  <c r="K1193" i="9" s="1"/>
  <c r="K201" i="7"/>
  <c r="K340" i="7"/>
  <c r="K457" i="7"/>
  <c r="K530" i="7"/>
  <c r="K588" i="7"/>
  <c r="K654" i="7"/>
  <c r="K718" i="7"/>
  <c r="K787" i="7"/>
  <c r="K851" i="7"/>
  <c r="K955" i="7"/>
  <c r="K1083" i="7"/>
  <c r="J909" i="9"/>
  <c r="K909" i="9" s="1"/>
  <c r="J981" i="9"/>
  <c r="K981" i="9" s="1"/>
  <c r="J1053" i="9"/>
  <c r="K1053" i="9" s="1"/>
  <c r="K1116" i="9"/>
  <c r="J1124" i="9"/>
  <c r="K1124" i="9" s="1"/>
  <c r="J1208" i="9"/>
  <c r="J383" i="9"/>
  <c r="K383" i="9" s="1"/>
  <c r="K274" i="7"/>
  <c r="K402" i="7"/>
  <c r="K594" i="7"/>
  <c r="K1062" i="7"/>
  <c r="K1167" i="7"/>
  <c r="K74" i="7"/>
  <c r="K116" i="7"/>
  <c r="K182" i="7"/>
  <c r="K653" i="7"/>
  <c r="K717" i="7"/>
  <c r="K1234" i="7"/>
  <c r="K106" i="7"/>
  <c r="K903" i="7"/>
  <c r="K1020" i="7"/>
  <c r="K1153" i="7"/>
  <c r="J864" i="9"/>
  <c r="K864" i="9" s="1"/>
  <c r="K126" i="7"/>
  <c r="K265" i="7"/>
  <c r="K405" i="7"/>
  <c r="K1016" i="7"/>
  <c r="K1131" i="7"/>
  <c r="K204" i="7"/>
  <c r="K360" i="7"/>
  <c r="K640" i="7"/>
  <c r="K704" i="7"/>
  <c r="K1159" i="7"/>
  <c r="J1178" i="9"/>
  <c r="K1178" i="9" s="1"/>
  <c r="K194" i="7"/>
  <c r="K293" i="7"/>
  <c r="K940" i="7"/>
  <c r="K1258" i="7"/>
  <c r="K271" i="7"/>
  <c r="K411" i="7"/>
  <c r="K993" i="7"/>
  <c r="K1181" i="7"/>
  <c r="K146" i="7"/>
  <c r="K230" i="7"/>
  <c r="K952" i="7"/>
  <c r="K1046" i="7"/>
  <c r="K24" i="7"/>
  <c r="K23" i="7"/>
  <c r="K1160" i="7"/>
  <c r="J155" i="10"/>
  <c r="J187" i="10"/>
  <c r="J219" i="10"/>
  <c r="J251" i="10"/>
  <c r="J283" i="10"/>
  <c r="J315" i="10"/>
  <c r="J347" i="10"/>
  <c r="J379" i="10"/>
  <c r="J411" i="10"/>
  <c r="J443" i="10"/>
  <c r="J475" i="10"/>
  <c r="J507" i="10"/>
  <c r="J539" i="10"/>
  <c r="J571" i="10"/>
  <c r="J603" i="10"/>
  <c r="J635" i="10"/>
  <c r="J827" i="10"/>
  <c r="J859" i="10"/>
  <c r="J891" i="10"/>
  <c r="J923" i="10"/>
  <c r="J955" i="10"/>
  <c r="J987" i="10"/>
  <c r="J1019" i="10"/>
  <c r="J1083" i="10"/>
  <c r="J1115" i="10"/>
  <c r="J1147" i="10"/>
  <c r="J1179" i="10"/>
  <c r="J1211" i="10"/>
  <c r="J1243" i="10"/>
  <c r="J663" i="10"/>
  <c r="J695" i="10"/>
  <c r="J727" i="10"/>
  <c r="J759" i="10"/>
  <c r="J791" i="10"/>
  <c r="J1207" i="10"/>
  <c r="J341" i="10"/>
  <c r="J373" i="10"/>
  <c r="J405" i="10"/>
  <c r="J437" i="10"/>
  <c r="J469" i="10"/>
  <c r="J501" i="10"/>
  <c r="J533" i="10"/>
  <c r="J565" i="10"/>
  <c r="J597" i="10"/>
  <c r="J629" i="10"/>
  <c r="J661" i="10"/>
  <c r="J693" i="10"/>
  <c r="J725" i="10"/>
  <c r="J757" i="10"/>
  <c r="J789" i="10"/>
  <c r="J821" i="10"/>
  <c r="J853" i="10"/>
  <c r="J885" i="10"/>
  <c r="J917" i="10"/>
  <c r="J949" i="10"/>
  <c r="J981" i="10"/>
  <c r="J1013" i="10"/>
  <c r="J1045" i="10"/>
  <c r="J1077" i="10"/>
  <c r="J1109" i="10"/>
  <c r="J1141" i="10"/>
  <c r="J1173" i="10"/>
  <c r="J1205" i="10"/>
  <c r="J123" i="9"/>
  <c r="K187" i="9"/>
  <c r="J195" i="9"/>
  <c r="J264" i="9"/>
  <c r="K264" i="9" s="1"/>
  <c r="J339" i="9"/>
  <c r="J422" i="9"/>
  <c r="J486" i="9"/>
  <c r="J550" i="9"/>
  <c r="J620" i="9"/>
  <c r="K620" i="9" s="1"/>
  <c r="J694" i="9"/>
  <c r="K694" i="9" s="1"/>
  <c r="J771" i="9"/>
  <c r="K771" i="9" s="1"/>
  <c r="J842" i="9"/>
  <c r="K842" i="9" s="1"/>
  <c r="J103" i="9"/>
  <c r="J174" i="9"/>
  <c r="K174" i="9" s="1"/>
  <c r="J250" i="9"/>
  <c r="K250" i="9" s="1"/>
  <c r="J340" i="9"/>
  <c r="K340" i="9" s="1"/>
  <c r="J415" i="9"/>
  <c r="K415" i="9" s="1"/>
  <c r="J479" i="9"/>
  <c r="K479" i="9" s="1"/>
  <c r="J543" i="9"/>
  <c r="K543" i="9" s="1"/>
  <c r="J614" i="9"/>
  <c r="K614" i="9" s="1"/>
  <c r="J759" i="9"/>
  <c r="K759" i="9" s="1"/>
  <c r="J829" i="9"/>
  <c r="K829" i="9" s="1"/>
  <c r="J82" i="9"/>
  <c r="K82" i="9" s="1"/>
  <c r="J153" i="9"/>
  <c r="K153" i="9" s="1"/>
  <c r="J231" i="9"/>
  <c r="J306" i="9"/>
  <c r="K306" i="9" s="1"/>
  <c r="J375" i="9"/>
  <c r="K375" i="9" s="1"/>
  <c r="J440" i="9"/>
  <c r="K440" i="9" s="1"/>
  <c r="J504" i="9"/>
  <c r="K504" i="9" s="1"/>
  <c r="J568" i="9"/>
  <c r="K568" i="9" s="1"/>
  <c r="J654" i="9"/>
  <c r="K654" i="9" s="1"/>
  <c r="J737" i="9"/>
  <c r="K737" i="9" s="1"/>
  <c r="J816" i="9"/>
  <c r="K816" i="9" s="1"/>
  <c r="J48" i="9"/>
  <c r="K48" i="9" s="1"/>
  <c r="J118" i="9"/>
  <c r="K118" i="9" s="1"/>
  <c r="J190" i="9"/>
  <c r="K190" i="9" s="1"/>
  <c r="J260" i="9"/>
  <c r="K260" i="9" s="1"/>
  <c r="K327" i="9"/>
  <c r="J335" i="9"/>
  <c r="J417" i="9"/>
  <c r="K417" i="9" s="1"/>
  <c r="J481" i="9"/>
  <c r="K481" i="9" s="1"/>
  <c r="J545" i="9"/>
  <c r="K545" i="9" s="1"/>
  <c r="J610" i="9"/>
  <c r="J710" i="9"/>
  <c r="K710" i="9" s="1"/>
  <c r="J781" i="9"/>
  <c r="K781" i="9" s="1"/>
  <c r="J853" i="9"/>
  <c r="K853" i="9" s="1"/>
  <c r="J56" i="9"/>
  <c r="K56" i="9" s="1"/>
  <c r="K119" i="9"/>
  <c r="J127" i="9"/>
  <c r="J198" i="9"/>
  <c r="K198" i="9" s="1"/>
  <c r="J288" i="9"/>
  <c r="K288" i="9" s="1"/>
  <c r="J364" i="9"/>
  <c r="K364" i="9" s="1"/>
  <c r="K426" i="9"/>
  <c r="J434" i="9"/>
  <c r="K490" i="9"/>
  <c r="J498" i="9"/>
  <c r="K554" i="9"/>
  <c r="J562" i="9"/>
  <c r="J636" i="9"/>
  <c r="K636" i="9" s="1"/>
  <c r="J711" i="9"/>
  <c r="K711" i="9" s="1"/>
  <c r="J782" i="9"/>
  <c r="K782" i="9" s="1"/>
  <c r="J42" i="9"/>
  <c r="K42" i="9" s="1"/>
  <c r="J107" i="9"/>
  <c r="J184" i="9"/>
  <c r="K184" i="9" s="1"/>
  <c r="J254" i="9"/>
  <c r="K254" i="9" s="1"/>
  <c r="J324" i="9"/>
  <c r="K324" i="9" s="1"/>
  <c r="J403" i="9"/>
  <c r="K403" i="9" s="1"/>
  <c r="J467" i="9"/>
  <c r="K467" i="9" s="1"/>
  <c r="J531" i="9"/>
  <c r="K531" i="9" s="1"/>
  <c r="J599" i="9"/>
  <c r="K599" i="9" s="1"/>
  <c r="J669" i="9"/>
  <c r="K669" i="9" s="1"/>
  <c r="J755" i="9"/>
  <c r="K755" i="9" s="1"/>
  <c r="J826" i="9"/>
  <c r="K826" i="9" s="1"/>
  <c r="J72" i="9"/>
  <c r="K72" i="9" s="1"/>
  <c r="J143" i="9"/>
  <c r="J220" i="9"/>
  <c r="K220" i="9" s="1"/>
  <c r="J290" i="9"/>
  <c r="K290" i="9" s="1"/>
  <c r="J389" i="9"/>
  <c r="K389" i="9" s="1"/>
  <c r="J452" i="9"/>
  <c r="K452" i="9" s="1"/>
  <c r="J516" i="9"/>
  <c r="K516" i="9" s="1"/>
  <c r="J580" i="9"/>
  <c r="K580" i="9" s="1"/>
  <c r="J699" i="9"/>
  <c r="K699" i="9" s="1"/>
  <c r="J769" i="9"/>
  <c r="K769" i="9" s="1"/>
  <c r="J848" i="9"/>
  <c r="K848" i="9" s="1"/>
  <c r="J80" i="9"/>
  <c r="K80" i="9" s="1"/>
  <c r="J150" i="9"/>
  <c r="K150" i="9" s="1"/>
  <c r="J248" i="9"/>
  <c r="K248" i="9" s="1"/>
  <c r="J318" i="9"/>
  <c r="K318" i="9" s="1"/>
  <c r="J397" i="9"/>
  <c r="K397" i="9" s="1"/>
  <c r="J461" i="9"/>
  <c r="K461" i="9" s="1"/>
  <c r="J525" i="9"/>
  <c r="K525" i="9" s="1"/>
  <c r="K586" i="9"/>
  <c r="J594" i="9"/>
  <c r="K594" i="9" s="1"/>
  <c r="J713" i="9"/>
  <c r="K713" i="9" s="1"/>
  <c r="J785" i="9"/>
  <c r="K785" i="9" s="1"/>
  <c r="J863" i="9"/>
  <c r="K863" i="9" s="1"/>
  <c r="J918" i="9"/>
  <c r="K918" i="9" s="1"/>
  <c r="J1001" i="9"/>
  <c r="K1001" i="9" s="1"/>
  <c r="J1068" i="9"/>
  <c r="J1139" i="9"/>
  <c r="K1139" i="9" s="1"/>
  <c r="J1215" i="9"/>
  <c r="K1215" i="9" s="1"/>
  <c r="J832" i="9"/>
  <c r="K832" i="9" s="1"/>
  <c r="K211" i="7"/>
  <c r="K368" i="7"/>
  <c r="K512" i="7"/>
  <c r="K576" i="7"/>
  <c r="K652" i="7"/>
  <c r="K716" i="7"/>
  <c r="K983" i="7"/>
  <c r="K1097" i="7"/>
  <c r="J919" i="9"/>
  <c r="K919" i="9" s="1"/>
  <c r="J989" i="9"/>
  <c r="K989" i="9" s="1"/>
  <c r="J1062" i="9"/>
  <c r="K1062" i="9" s="1"/>
  <c r="J1133" i="9"/>
  <c r="K1133" i="9" s="1"/>
  <c r="K1208" i="9"/>
  <c r="J1216" i="9"/>
  <c r="J305" i="9"/>
  <c r="K305" i="9" s="1"/>
  <c r="K774" i="7"/>
  <c r="K838" i="7"/>
  <c r="K860" i="9"/>
  <c r="J868" i="9"/>
  <c r="J948" i="9"/>
  <c r="K948" i="9" s="1"/>
  <c r="J1015" i="9"/>
  <c r="K1015" i="9" s="1"/>
  <c r="J1091" i="9"/>
  <c r="K1091" i="9" s="1"/>
  <c r="J1176" i="9"/>
  <c r="J1245" i="9"/>
  <c r="K1245" i="9" s="1"/>
  <c r="K193" i="7"/>
  <c r="K300" i="7"/>
  <c r="K470" i="7"/>
  <c r="K534" i="7"/>
  <c r="K610" i="7"/>
  <c r="K674" i="7"/>
  <c r="K733" i="7"/>
  <c r="K979" i="7"/>
  <c r="K1125" i="7"/>
  <c r="J927" i="9"/>
  <c r="K927" i="9" s="1"/>
  <c r="J1003" i="9"/>
  <c r="K1003" i="9" s="1"/>
  <c r="J1085" i="9"/>
  <c r="K1085" i="9" s="1"/>
  <c r="J1155" i="9"/>
  <c r="K1155" i="9" s="1"/>
  <c r="J1232" i="9"/>
  <c r="J611" i="9"/>
  <c r="K611" i="9" s="1"/>
  <c r="K143" i="7"/>
  <c r="K298" i="7"/>
  <c r="K587" i="7"/>
  <c r="K651" i="7"/>
  <c r="K715" i="7"/>
  <c r="K820" i="7"/>
  <c r="K884" i="7"/>
  <c r="K1027" i="7"/>
  <c r="J906" i="9"/>
  <c r="K906" i="9" s="1"/>
  <c r="J978" i="9"/>
  <c r="K978" i="9" s="1"/>
  <c r="J1065" i="9"/>
  <c r="K1065" i="9" s="1"/>
  <c r="J1136" i="9"/>
  <c r="K1136" i="9" s="1"/>
  <c r="J1212" i="9"/>
  <c r="J588" i="9"/>
  <c r="K588" i="9" s="1"/>
  <c r="J857" i="9"/>
  <c r="K857" i="9" s="1"/>
  <c r="J922" i="9"/>
  <c r="K922" i="9" s="1"/>
  <c r="J1005" i="9"/>
  <c r="K1005" i="9" s="1"/>
  <c r="J1087" i="9"/>
  <c r="K1087" i="9" s="1"/>
  <c r="J1164" i="9"/>
  <c r="J1241" i="9"/>
  <c r="K1241" i="9" s="1"/>
  <c r="J133" i="9"/>
  <c r="K133" i="9" s="1"/>
  <c r="J205" i="9"/>
  <c r="K205" i="9" s="1"/>
  <c r="J269" i="9"/>
  <c r="K269" i="9" s="1"/>
  <c r="K171" i="7"/>
  <c r="K310" i="7"/>
  <c r="K641" i="7"/>
  <c r="K705" i="7"/>
  <c r="K778" i="7"/>
  <c r="K842" i="7"/>
  <c r="K957" i="7"/>
  <c r="K1085" i="7"/>
  <c r="J908" i="9"/>
  <c r="J980" i="9"/>
  <c r="K980" i="9" s="1"/>
  <c r="J1052" i="9"/>
  <c r="J1123" i="9"/>
  <c r="K1123" i="9" s="1"/>
  <c r="J1200" i="9"/>
  <c r="K1200" i="9" s="1"/>
  <c r="K89" i="7"/>
  <c r="K210" i="7"/>
  <c r="K356" i="7"/>
  <c r="K474" i="7"/>
  <c r="K538" i="7"/>
  <c r="K598" i="7"/>
  <c r="K662" i="7"/>
  <c r="K726" i="7"/>
  <c r="K795" i="7"/>
  <c r="K859" i="7"/>
  <c r="K971" i="7"/>
  <c r="K1101" i="7"/>
  <c r="J917" i="9"/>
  <c r="K917" i="9" s="1"/>
  <c r="J987" i="9"/>
  <c r="K987" i="9" s="1"/>
  <c r="K1052" i="9"/>
  <c r="J1060" i="9"/>
  <c r="K1060" i="9" s="1"/>
  <c r="J1131" i="9"/>
  <c r="K1131" i="9" s="1"/>
  <c r="J1221" i="9"/>
  <c r="K1221" i="9" s="1"/>
  <c r="K290" i="7"/>
  <c r="K416" i="7"/>
  <c r="K154" i="7"/>
  <c r="K374" i="7"/>
  <c r="K981" i="7"/>
  <c r="K1088" i="7"/>
  <c r="K1172" i="7"/>
  <c r="J1214" i="9"/>
  <c r="K1214" i="9" s="1"/>
  <c r="K76" i="7"/>
  <c r="K195" i="7"/>
  <c r="K377" i="7"/>
  <c r="K586" i="7"/>
  <c r="K661" i="7"/>
  <c r="K725" i="7"/>
  <c r="K937" i="7"/>
  <c r="K1015" i="7"/>
  <c r="K1130" i="7"/>
  <c r="K1247" i="7"/>
  <c r="K124" i="7"/>
  <c r="K259" i="7"/>
  <c r="K323" i="7"/>
  <c r="K390" i="7"/>
  <c r="K953" i="7"/>
  <c r="K1158" i="7"/>
  <c r="K132" i="7"/>
  <c r="K196" i="7"/>
  <c r="K270" i="7"/>
  <c r="K1168" i="7"/>
  <c r="K301" i="7"/>
  <c r="K365" i="7"/>
  <c r="K648" i="7"/>
  <c r="K712" i="7"/>
  <c r="K1032" i="7"/>
  <c r="K1102" i="7"/>
  <c r="K1166" i="7"/>
  <c r="J994" i="9"/>
  <c r="K994" i="9" s="1"/>
  <c r="J1122" i="9"/>
  <c r="K1122" i="9" s="1"/>
  <c r="J1186" i="9"/>
  <c r="K1186" i="9" s="1"/>
  <c r="J1250" i="9"/>
  <c r="K1250" i="9" s="1"/>
  <c r="K75" i="7"/>
  <c r="K130" i="7"/>
  <c r="K199" i="7"/>
  <c r="K345" i="7"/>
  <c r="K959" i="7"/>
  <c r="K1178" i="7"/>
  <c r="K99" i="7"/>
  <c r="K283" i="7"/>
  <c r="K1077" i="7"/>
  <c r="K1191" i="7"/>
  <c r="J972" i="9"/>
  <c r="K972" i="9" s="1"/>
  <c r="K297" i="7"/>
  <c r="K954" i="7"/>
  <c r="K1144" i="7"/>
  <c r="K285" i="6"/>
  <c r="L285" i="6" s="1"/>
  <c r="K905" i="6"/>
  <c r="L905" i="6" s="1"/>
  <c r="J372" i="10"/>
  <c r="J404" i="10"/>
  <c r="J436" i="10"/>
  <c r="J468" i="10"/>
  <c r="J500" i="10"/>
  <c r="J532" i="10"/>
  <c r="J564" i="10"/>
  <c r="J596" i="10"/>
  <c r="J628" i="10"/>
  <c r="J692" i="10"/>
  <c r="J724" i="10"/>
  <c r="J756" i="10"/>
  <c r="J788" i="10"/>
  <c r="J820" i="10"/>
  <c r="J852" i="10"/>
  <c r="J884" i="10"/>
  <c r="J916" i="10"/>
  <c r="J948" i="10"/>
  <c r="J980" i="10"/>
  <c r="J1012" i="10"/>
  <c r="J1044" i="10"/>
  <c r="J1076" i="10"/>
  <c r="J1108" i="10"/>
  <c r="J1140" i="10"/>
  <c r="J1172" i="10"/>
  <c r="J1204" i="10"/>
  <c r="J1236" i="10"/>
  <c r="J672" i="10"/>
  <c r="K123" i="9"/>
  <c r="J131" i="9"/>
  <c r="K422" i="9"/>
  <c r="J430" i="9"/>
  <c r="K430" i="9" s="1"/>
  <c r="K486" i="9"/>
  <c r="J494" i="9"/>
  <c r="K494" i="9" s="1"/>
  <c r="K550" i="9"/>
  <c r="J558" i="9"/>
  <c r="K558" i="9" s="1"/>
  <c r="J626" i="9"/>
  <c r="K339" i="9"/>
  <c r="J347" i="9"/>
  <c r="K347" i="9" s="1"/>
  <c r="J423" i="9"/>
  <c r="K423" i="9" s="1"/>
  <c r="J487" i="9"/>
  <c r="K487" i="9" s="1"/>
  <c r="J551" i="9"/>
  <c r="K551" i="9" s="1"/>
  <c r="J621" i="9"/>
  <c r="K621" i="9" s="1"/>
  <c r="J836" i="9"/>
  <c r="K670" i="9"/>
  <c r="J678" i="9"/>
  <c r="K678" i="9" s="1"/>
  <c r="K744" i="9"/>
  <c r="J752" i="9"/>
  <c r="K752" i="9" s="1"/>
  <c r="J830" i="9"/>
  <c r="K830" i="9" s="1"/>
  <c r="J55" i="9"/>
  <c r="K55" i="9" s="1"/>
  <c r="J126" i="9"/>
  <c r="K126" i="9" s="1"/>
  <c r="J204" i="9"/>
  <c r="K204" i="9" s="1"/>
  <c r="J266" i="9"/>
  <c r="K266" i="9" s="1"/>
  <c r="K341" i="9"/>
  <c r="J349" i="9"/>
  <c r="K349" i="9" s="1"/>
  <c r="J425" i="9"/>
  <c r="K425" i="9" s="1"/>
  <c r="J489" i="9"/>
  <c r="K489" i="9" s="1"/>
  <c r="J553" i="9"/>
  <c r="K553" i="9" s="1"/>
  <c r="J616" i="9"/>
  <c r="K616" i="9" s="1"/>
  <c r="J63" i="9"/>
  <c r="J211" i="9"/>
  <c r="J295" i="9"/>
  <c r="K295" i="9" s="1"/>
  <c r="K434" i="9"/>
  <c r="J442" i="9"/>
  <c r="K442" i="9" s="1"/>
  <c r="K498" i="9"/>
  <c r="J506" i="9"/>
  <c r="K506" i="9" s="1"/>
  <c r="K562" i="9"/>
  <c r="J570" i="9"/>
  <c r="K570" i="9" s="1"/>
  <c r="J50" i="9"/>
  <c r="K50" i="9" s="1"/>
  <c r="J120" i="9"/>
  <c r="K120" i="9" s="1"/>
  <c r="J192" i="9"/>
  <c r="K192" i="9" s="1"/>
  <c r="J268" i="9"/>
  <c r="K268" i="9" s="1"/>
  <c r="J606" i="9"/>
  <c r="K606" i="9" s="1"/>
  <c r="J675" i="9"/>
  <c r="K675" i="9" s="1"/>
  <c r="J762" i="9"/>
  <c r="K762" i="9" s="1"/>
  <c r="J847" i="9"/>
  <c r="K847" i="9" s="1"/>
  <c r="J79" i="9"/>
  <c r="J157" i="9"/>
  <c r="K157" i="9" s="1"/>
  <c r="J228" i="9"/>
  <c r="K228" i="9" s="1"/>
  <c r="J303" i="9"/>
  <c r="J396" i="9"/>
  <c r="K396" i="9" s="1"/>
  <c r="J460" i="9"/>
  <c r="K460" i="9" s="1"/>
  <c r="J524" i="9"/>
  <c r="K524" i="9" s="1"/>
  <c r="J587" i="9"/>
  <c r="K587" i="9" s="1"/>
  <c r="J705" i="9"/>
  <c r="K705" i="9" s="1"/>
  <c r="K776" i="9"/>
  <c r="J784" i="9"/>
  <c r="K784" i="9" s="1"/>
  <c r="J862" i="9"/>
  <c r="K862" i="9" s="1"/>
  <c r="J86" i="9"/>
  <c r="K86" i="9" s="1"/>
  <c r="J158" i="9"/>
  <c r="K158" i="9" s="1"/>
  <c r="J256" i="9"/>
  <c r="K256" i="9" s="1"/>
  <c r="J332" i="9"/>
  <c r="K332" i="9" s="1"/>
  <c r="J405" i="9"/>
  <c r="K405" i="9" s="1"/>
  <c r="J469" i="9"/>
  <c r="K469" i="9" s="1"/>
  <c r="J533" i="9"/>
  <c r="K533" i="9" s="1"/>
  <c r="J625" i="9"/>
  <c r="K625" i="9" s="1"/>
  <c r="J721" i="9"/>
  <c r="K721" i="9" s="1"/>
  <c r="J799" i="9"/>
  <c r="K799" i="9" s="1"/>
  <c r="J932" i="9"/>
  <c r="K932" i="9" s="1"/>
  <c r="K220" i="7"/>
  <c r="K520" i="7"/>
  <c r="J925" i="9"/>
  <c r="K925" i="9" s="1"/>
  <c r="J1069" i="9"/>
  <c r="K1069" i="9" s="1"/>
  <c r="K1132" i="9"/>
  <c r="J1140" i="9"/>
  <c r="K1140" i="9" s="1"/>
  <c r="J329" i="9"/>
  <c r="K329" i="9" s="1"/>
  <c r="K782" i="7"/>
  <c r="K846" i="7"/>
  <c r="J875" i="9"/>
  <c r="K875" i="9" s="1"/>
  <c r="J1028" i="9"/>
  <c r="K1028" i="9" s="1"/>
  <c r="K209" i="7"/>
  <c r="K478" i="7"/>
  <c r="K542" i="7"/>
  <c r="K743" i="7"/>
  <c r="K997" i="7"/>
  <c r="J941" i="9"/>
  <c r="K941" i="9" s="1"/>
  <c r="J1016" i="9"/>
  <c r="K1084" i="9"/>
  <c r="J1092" i="9"/>
  <c r="J1177" i="9"/>
  <c r="K1177" i="9" s="1"/>
  <c r="J1239" i="9"/>
  <c r="K1239" i="9" s="1"/>
  <c r="J619" i="9"/>
  <c r="K619" i="9" s="1"/>
  <c r="K159" i="7"/>
  <c r="K314" i="7"/>
  <c r="K597" i="7"/>
  <c r="K659" i="7"/>
  <c r="K723" i="7"/>
  <c r="K828" i="7"/>
  <c r="K895" i="7"/>
  <c r="K1043" i="7"/>
  <c r="J914" i="9"/>
  <c r="K914" i="9" s="1"/>
  <c r="J985" i="9"/>
  <c r="K985" i="9" s="1"/>
  <c r="J1072" i="9"/>
  <c r="K1072" i="9" s="1"/>
  <c r="J1143" i="9"/>
  <c r="K1143" i="9" s="1"/>
  <c r="J1233" i="9"/>
  <c r="K1233" i="9" s="1"/>
  <c r="J596" i="9"/>
  <c r="K596" i="9" s="1"/>
  <c r="J684" i="9"/>
  <c r="K684" i="9" s="1"/>
  <c r="J764" i="9"/>
  <c r="J871" i="9"/>
  <c r="K871" i="9" s="1"/>
  <c r="J929" i="9"/>
  <c r="K929" i="9" s="1"/>
  <c r="J1011" i="9"/>
  <c r="K1011" i="9" s="1"/>
  <c r="J1094" i="9"/>
  <c r="K1094" i="9" s="1"/>
  <c r="J1171" i="9"/>
  <c r="K1171" i="9" s="1"/>
  <c r="J1247" i="9"/>
  <c r="K1247" i="9" s="1"/>
  <c r="J365" i="9"/>
  <c r="K365" i="9" s="1"/>
  <c r="K187" i="7"/>
  <c r="K326" i="7"/>
  <c r="K649" i="7"/>
  <c r="K713" i="7"/>
  <c r="K786" i="7"/>
  <c r="K850" i="7"/>
  <c r="K973" i="7"/>
  <c r="K1087" i="7"/>
  <c r="K908" i="9"/>
  <c r="J916" i="9"/>
  <c r="K916" i="9" s="1"/>
  <c r="J993" i="9"/>
  <c r="K993" i="9" s="1"/>
  <c r="J1059" i="9"/>
  <c r="K1059" i="9" s="1"/>
  <c r="J1145" i="9"/>
  <c r="K1145" i="9" s="1"/>
  <c r="J1207" i="9"/>
  <c r="K1207" i="9" s="1"/>
  <c r="K105" i="7"/>
  <c r="K215" i="7"/>
  <c r="K372" i="7"/>
  <c r="K482" i="7"/>
  <c r="K546" i="7"/>
  <c r="K606" i="7"/>
  <c r="K670" i="7"/>
  <c r="K737" i="7"/>
  <c r="K803" i="7"/>
  <c r="K867" i="7"/>
  <c r="K989" i="7"/>
  <c r="K1117" i="7"/>
  <c r="J931" i="9"/>
  <c r="K931" i="9" s="1"/>
  <c r="J1000" i="9"/>
  <c r="K992" i="9"/>
  <c r="J1067" i="9"/>
  <c r="K1067" i="9" s="1"/>
  <c r="K1144" i="9"/>
  <c r="J1152" i="9"/>
  <c r="J1228" i="9"/>
  <c r="K306" i="7"/>
  <c r="K87" i="7"/>
  <c r="K249" i="7"/>
  <c r="K392" i="7"/>
  <c r="K988" i="7"/>
  <c r="K1118" i="7"/>
  <c r="K1177" i="7"/>
  <c r="J1246" i="9"/>
  <c r="K1246" i="9" s="1"/>
  <c r="K78" i="7"/>
  <c r="K208" i="7"/>
  <c r="K382" i="7"/>
  <c r="K605" i="7"/>
  <c r="K669" i="7"/>
  <c r="K942" i="7"/>
  <c r="K1041" i="7"/>
  <c r="K1162" i="7"/>
  <c r="K136" i="7"/>
  <c r="K262" i="7"/>
  <c r="K408" i="7"/>
  <c r="K1060" i="7"/>
  <c r="K1163" i="7"/>
  <c r="K25" i="7"/>
  <c r="K134" i="7"/>
  <c r="K198" i="7"/>
  <c r="K277" i="7"/>
  <c r="K948" i="7"/>
  <c r="K1026" i="7"/>
  <c r="K1173" i="7"/>
  <c r="K109" i="7"/>
  <c r="K311" i="7"/>
  <c r="K375" i="7"/>
  <c r="K595" i="7"/>
  <c r="K656" i="7"/>
  <c r="K720" i="7"/>
  <c r="K1034" i="7"/>
  <c r="K1112" i="7"/>
  <c r="K1200" i="7"/>
  <c r="J1002" i="9"/>
  <c r="K1002" i="9" s="1"/>
  <c r="J1066" i="9"/>
  <c r="K1066" i="9" s="1"/>
  <c r="J1130" i="9"/>
  <c r="K1130" i="9" s="1"/>
  <c r="J1194" i="9"/>
  <c r="K1194" i="9" s="1"/>
  <c r="K77" i="7"/>
  <c r="K206" i="7"/>
  <c r="K350" i="7"/>
  <c r="K980" i="7"/>
  <c r="K1183" i="7"/>
  <c r="K107" i="7"/>
  <c r="K289" i="7"/>
  <c r="K355" i="7"/>
  <c r="K582" i="7"/>
  <c r="K936" i="7"/>
  <c r="K1084" i="7"/>
  <c r="K1211" i="7"/>
  <c r="K158" i="7"/>
  <c r="K962" i="7"/>
  <c r="K1080" i="7"/>
  <c r="K1147" i="7"/>
  <c r="K1122" i="7"/>
  <c r="K1180" i="7"/>
  <c r="K1146" i="7"/>
  <c r="K1100" i="7"/>
  <c r="K609" i="6"/>
  <c r="L609" i="6" s="1"/>
  <c r="J227" i="10"/>
  <c r="J259" i="10"/>
  <c r="J291" i="10"/>
  <c r="J323" i="10"/>
  <c r="J355" i="10"/>
  <c r="J387" i="10"/>
  <c r="J419" i="10"/>
  <c r="J451" i="10"/>
  <c r="J483" i="10"/>
  <c r="J515" i="10"/>
  <c r="J547" i="10"/>
  <c r="J579" i="10"/>
  <c r="J611" i="10"/>
  <c r="J643" i="10"/>
  <c r="J1059" i="10"/>
  <c r="J1091" i="10"/>
  <c r="J1123" i="10"/>
  <c r="J1155" i="10"/>
  <c r="J1187" i="10"/>
  <c r="J1219" i="10"/>
  <c r="J1251" i="10"/>
  <c r="J671" i="10"/>
  <c r="J703" i="10"/>
  <c r="J735" i="10"/>
  <c r="J767" i="10"/>
  <c r="J1055" i="10"/>
  <c r="J157" i="10"/>
  <c r="J189" i="10"/>
  <c r="J221" i="10"/>
  <c r="J253" i="10"/>
  <c r="J285" i="10"/>
  <c r="J349" i="10"/>
  <c r="J381" i="10"/>
  <c r="J413" i="10"/>
  <c r="J445" i="10"/>
  <c r="J477" i="10"/>
  <c r="J509" i="10"/>
  <c r="J541" i="10"/>
  <c r="J573" i="10"/>
  <c r="J605" i="10"/>
  <c r="J637" i="10"/>
  <c r="J669" i="10"/>
  <c r="J701" i="10"/>
  <c r="J733" i="10"/>
  <c r="J765" i="10"/>
  <c r="J797" i="10"/>
  <c r="J829" i="10"/>
  <c r="J861" i="10"/>
  <c r="J893" i="10"/>
  <c r="J925" i="10"/>
  <c r="J957" i="10"/>
  <c r="J989" i="10"/>
  <c r="J1021" i="10"/>
  <c r="J1053" i="10"/>
  <c r="J1085" i="10"/>
  <c r="J1117" i="10"/>
  <c r="J1149" i="10"/>
  <c r="J1181" i="10"/>
  <c r="J1213" i="10"/>
  <c r="J67" i="9"/>
  <c r="J438" i="9"/>
  <c r="K438" i="9" s="1"/>
  <c r="J502" i="9"/>
  <c r="K502" i="9" s="1"/>
  <c r="J566" i="9"/>
  <c r="J714" i="9"/>
  <c r="K714" i="9" s="1"/>
  <c r="J786" i="9"/>
  <c r="K786" i="9" s="1"/>
  <c r="J38" i="9"/>
  <c r="K38" i="9" s="1"/>
  <c r="J124" i="9"/>
  <c r="K124" i="9" s="1"/>
  <c r="J196" i="9"/>
  <c r="K196" i="9" s="1"/>
  <c r="J271" i="9"/>
  <c r="K271" i="9" s="1"/>
  <c r="J431" i="9"/>
  <c r="K431" i="9" s="1"/>
  <c r="J495" i="9"/>
  <c r="K495" i="9" s="1"/>
  <c r="J559" i="9"/>
  <c r="K559" i="9" s="1"/>
  <c r="J627" i="9"/>
  <c r="K627" i="9" s="1"/>
  <c r="J701" i="9"/>
  <c r="K701" i="9" s="1"/>
  <c r="J772" i="9"/>
  <c r="K764" i="9"/>
  <c r="J843" i="9"/>
  <c r="K843" i="9" s="1"/>
  <c r="J97" i="9"/>
  <c r="K97" i="9" s="1"/>
  <c r="J168" i="9"/>
  <c r="K168" i="9" s="1"/>
  <c r="J251" i="9"/>
  <c r="K251" i="9" s="1"/>
  <c r="K243" i="9"/>
  <c r="J321" i="9"/>
  <c r="K321" i="9" s="1"/>
  <c r="J392" i="9"/>
  <c r="K392" i="9" s="1"/>
  <c r="J456" i="9"/>
  <c r="K456" i="9" s="1"/>
  <c r="J520" i="9"/>
  <c r="K520" i="9" s="1"/>
  <c r="K582" i="9"/>
  <c r="J590" i="9"/>
  <c r="K590" i="9" s="1"/>
  <c r="J689" i="9"/>
  <c r="K689" i="9" s="1"/>
  <c r="J766" i="9"/>
  <c r="K766" i="9" s="1"/>
  <c r="J837" i="9"/>
  <c r="K837" i="9" s="1"/>
  <c r="J62" i="9"/>
  <c r="K62" i="9" s="1"/>
  <c r="J147" i="9"/>
  <c r="J210" i="9"/>
  <c r="K210" i="9" s="1"/>
  <c r="J279" i="9"/>
  <c r="J363" i="9"/>
  <c r="K363" i="9" s="1"/>
  <c r="K355" i="9"/>
  <c r="J433" i="9"/>
  <c r="K433" i="9" s="1"/>
  <c r="J497" i="9"/>
  <c r="K497" i="9" s="1"/>
  <c r="J561" i="9"/>
  <c r="K561" i="9" s="1"/>
  <c r="J641" i="9"/>
  <c r="K641" i="9" s="1"/>
  <c r="J725" i="9"/>
  <c r="K725" i="9" s="1"/>
  <c r="J802" i="9"/>
  <c r="K802" i="9" s="1"/>
  <c r="J70" i="9"/>
  <c r="K70" i="9" s="1"/>
  <c r="J148" i="9"/>
  <c r="K148" i="9" s="1"/>
  <c r="J218" i="9"/>
  <c r="K218" i="9" s="1"/>
  <c r="J308" i="9"/>
  <c r="K308" i="9" s="1"/>
  <c r="J377" i="9"/>
  <c r="K377" i="9" s="1"/>
  <c r="J450" i="9"/>
  <c r="J514" i="9"/>
  <c r="J578" i="9"/>
  <c r="K578" i="9" s="1"/>
  <c r="J649" i="9"/>
  <c r="K649" i="9" s="1"/>
  <c r="J726" i="9"/>
  <c r="K726" i="9" s="1"/>
  <c r="J803" i="9"/>
  <c r="K803" i="9" s="1"/>
  <c r="J57" i="9"/>
  <c r="K57" i="9" s="1"/>
  <c r="J128" i="9"/>
  <c r="K128" i="9" s="1"/>
  <c r="K191" i="9"/>
  <c r="J199" i="9"/>
  <c r="J274" i="9"/>
  <c r="K274" i="9" s="1"/>
  <c r="J343" i="9"/>
  <c r="K335" i="9"/>
  <c r="J419" i="9"/>
  <c r="K419" i="9" s="1"/>
  <c r="J483" i="9"/>
  <c r="K483" i="9" s="1"/>
  <c r="J547" i="9"/>
  <c r="K547" i="9" s="1"/>
  <c r="K610" i="9"/>
  <c r="J618" i="9"/>
  <c r="K618" i="9" s="1"/>
  <c r="J698" i="9"/>
  <c r="K698" i="9" s="1"/>
  <c r="J783" i="9"/>
  <c r="K783" i="9" s="1"/>
  <c r="J855" i="9"/>
  <c r="K855" i="9" s="1"/>
  <c r="J93" i="9"/>
  <c r="K93" i="9" s="1"/>
  <c r="J172" i="9"/>
  <c r="K172" i="9" s="1"/>
  <c r="J234" i="9"/>
  <c r="K234" i="9" s="1"/>
  <c r="J317" i="9"/>
  <c r="K317" i="9" s="1"/>
  <c r="J404" i="9"/>
  <c r="K404" i="9" s="1"/>
  <c r="J468" i="9"/>
  <c r="K468" i="9" s="1"/>
  <c r="J532" i="9"/>
  <c r="K532" i="9" s="1"/>
  <c r="J593" i="9"/>
  <c r="K593" i="9" s="1"/>
  <c r="K712" i="9"/>
  <c r="J720" i="9"/>
  <c r="K720" i="9" s="1"/>
  <c r="J798" i="9"/>
  <c r="K798" i="9" s="1"/>
  <c r="J869" i="9"/>
  <c r="K869" i="9" s="1"/>
  <c r="J94" i="9"/>
  <c r="K94" i="9" s="1"/>
  <c r="K171" i="9"/>
  <c r="J179" i="9"/>
  <c r="K179" i="9" s="1"/>
  <c r="J263" i="9"/>
  <c r="K263" i="9" s="1"/>
  <c r="J338" i="9"/>
  <c r="K338" i="9" s="1"/>
  <c r="J413" i="9"/>
  <c r="K413" i="9" s="1"/>
  <c r="J477" i="9"/>
  <c r="K477" i="9" s="1"/>
  <c r="J541" i="9"/>
  <c r="K541" i="9" s="1"/>
  <c r="J632" i="9"/>
  <c r="K632" i="9" s="1"/>
  <c r="J735" i="9"/>
  <c r="K735" i="9" s="1"/>
  <c r="J806" i="9"/>
  <c r="K806" i="9" s="1"/>
  <c r="J877" i="9"/>
  <c r="K877" i="9" s="1"/>
  <c r="J1020" i="9"/>
  <c r="K1020" i="9" s="1"/>
  <c r="J1160" i="9"/>
  <c r="K1152" i="9"/>
  <c r="J600" i="9"/>
  <c r="K600" i="9" s="1"/>
  <c r="J680" i="9"/>
  <c r="K680" i="9" s="1"/>
  <c r="J712" i="9"/>
  <c r="J760" i="9"/>
  <c r="K760" i="9" s="1"/>
  <c r="J800" i="9"/>
  <c r="K800" i="9" s="1"/>
  <c r="K528" i="7"/>
  <c r="K604" i="7"/>
  <c r="K668" i="7"/>
  <c r="K735" i="7"/>
  <c r="K1129" i="7"/>
  <c r="J933" i="9"/>
  <c r="K933" i="9" s="1"/>
  <c r="K1000" i="9"/>
  <c r="J1008" i="9"/>
  <c r="K1008" i="9" s="1"/>
  <c r="K1068" i="9"/>
  <c r="J1076" i="9"/>
  <c r="K1076" i="9" s="1"/>
  <c r="J1147" i="9"/>
  <c r="K1147" i="9" s="1"/>
  <c r="J1230" i="9"/>
  <c r="K1230" i="9" s="1"/>
  <c r="J209" i="9"/>
  <c r="K209" i="9" s="1"/>
  <c r="J337" i="9"/>
  <c r="K337" i="9" s="1"/>
  <c r="K790" i="7"/>
  <c r="K854" i="7"/>
  <c r="J883" i="9"/>
  <c r="K883" i="9" s="1"/>
  <c r="J962" i="9"/>
  <c r="K962" i="9" s="1"/>
  <c r="J1049" i="9"/>
  <c r="K1049" i="9" s="1"/>
  <c r="J1120" i="9"/>
  <c r="K1188" i="9"/>
  <c r="J1196" i="9"/>
  <c r="K97" i="7"/>
  <c r="K221" i="7"/>
  <c r="K332" i="7"/>
  <c r="K486" i="7"/>
  <c r="K550" i="7"/>
  <c r="K626" i="7"/>
  <c r="K690" i="7"/>
  <c r="K750" i="7"/>
  <c r="K1013" i="7"/>
  <c r="J949" i="9"/>
  <c r="K949" i="9" s="1"/>
  <c r="J1029" i="9"/>
  <c r="K1029" i="9" s="1"/>
  <c r="J1099" i="9"/>
  <c r="K1099" i="9" s="1"/>
  <c r="J1183" i="9"/>
  <c r="K1183" i="9" s="1"/>
  <c r="J1252" i="9"/>
  <c r="J635" i="9"/>
  <c r="K635" i="9" s="1"/>
  <c r="K175" i="7"/>
  <c r="K330" i="7"/>
  <c r="K603" i="7"/>
  <c r="K667" i="7"/>
  <c r="K731" i="7"/>
  <c r="K836" i="7"/>
  <c r="K906" i="7"/>
  <c r="K1057" i="7"/>
  <c r="J921" i="9"/>
  <c r="K921" i="9" s="1"/>
  <c r="J991" i="9"/>
  <c r="K991" i="9" s="1"/>
  <c r="J1079" i="9"/>
  <c r="K1079" i="9" s="1"/>
  <c r="K1148" i="9"/>
  <c r="J1156" i="9"/>
  <c r="K1156" i="9" s="1"/>
  <c r="K1232" i="9"/>
  <c r="J1240" i="9"/>
  <c r="J612" i="9"/>
  <c r="K612" i="9" s="1"/>
  <c r="J878" i="9"/>
  <c r="K878" i="9" s="1"/>
  <c r="J936" i="9"/>
  <c r="K1016" i="9"/>
  <c r="J1024" i="9"/>
  <c r="J1101" i="9"/>
  <c r="K1101" i="9" s="1"/>
  <c r="J1185" i="9"/>
  <c r="K1185" i="9" s="1"/>
  <c r="J1254" i="9"/>
  <c r="K1254" i="9" s="1"/>
  <c r="J213" i="9"/>
  <c r="K213" i="9" s="1"/>
  <c r="K203" i="7"/>
  <c r="K429" i="7"/>
  <c r="K657" i="7"/>
  <c r="K721" i="7"/>
  <c r="K794" i="7"/>
  <c r="K858" i="7"/>
  <c r="K991" i="7"/>
  <c r="K1103" i="7"/>
  <c r="J923" i="9"/>
  <c r="K923" i="9" s="1"/>
  <c r="J999" i="9"/>
  <c r="K999" i="9" s="1"/>
  <c r="J1081" i="9"/>
  <c r="K1081" i="9" s="1"/>
  <c r="J1151" i="9"/>
  <c r="K1151" i="9" s="1"/>
  <c r="K1212" i="9"/>
  <c r="J1220" i="9"/>
  <c r="K1220" i="9" s="1"/>
  <c r="K121" i="7"/>
  <c r="K239" i="7"/>
  <c r="K388" i="7"/>
  <c r="K490" i="7"/>
  <c r="K554" i="7"/>
  <c r="K614" i="7"/>
  <c r="K678" i="7"/>
  <c r="K746" i="7"/>
  <c r="K811" i="7"/>
  <c r="K875" i="7"/>
  <c r="K1005" i="7"/>
  <c r="K1133" i="7"/>
  <c r="J938" i="9"/>
  <c r="K938" i="9" s="1"/>
  <c r="J1013" i="9"/>
  <c r="K1013" i="9" s="1"/>
  <c r="J1089" i="9"/>
  <c r="K1089" i="9" s="1"/>
  <c r="J1159" i="9"/>
  <c r="K1159" i="9" s="1"/>
  <c r="J1235" i="9"/>
  <c r="K1235" i="9" s="1"/>
  <c r="J607" i="9"/>
  <c r="K607" i="9" s="1"/>
  <c r="K322" i="7"/>
  <c r="K184" i="7"/>
  <c r="K264" i="7"/>
  <c r="K333" i="7"/>
  <c r="K397" i="7"/>
  <c r="K999" i="7"/>
  <c r="K1128" i="7"/>
  <c r="K1184" i="7"/>
  <c r="J1006" i="9"/>
  <c r="K1006" i="9" s="1"/>
  <c r="K27" i="7"/>
  <c r="K80" i="7"/>
  <c r="K213" i="7"/>
  <c r="K389" i="7"/>
  <c r="K613" i="7"/>
  <c r="K677" i="7"/>
  <c r="K950" i="7"/>
  <c r="K1044" i="7"/>
  <c r="J935" i="9"/>
  <c r="K935" i="9" s="1"/>
  <c r="K157" i="7"/>
  <c r="K280" i="7"/>
  <c r="K349" i="7"/>
  <c r="K966" i="7"/>
  <c r="K1086" i="7"/>
  <c r="K1197" i="7"/>
  <c r="J872" i="9"/>
  <c r="K872" i="9" s="1"/>
  <c r="K30" i="7"/>
  <c r="K147" i="7"/>
  <c r="K329" i="7"/>
  <c r="K969" i="7"/>
  <c r="K1036" i="7"/>
  <c r="K1190" i="7"/>
  <c r="K255" i="7"/>
  <c r="K319" i="7"/>
  <c r="K383" i="7"/>
  <c r="K664" i="7"/>
  <c r="K728" i="7"/>
  <c r="K964" i="7"/>
  <c r="K1042" i="7"/>
  <c r="K1119" i="7"/>
  <c r="K1220" i="7"/>
  <c r="J1010" i="9"/>
  <c r="K1010" i="9" s="1"/>
  <c r="J1074" i="9"/>
  <c r="K1074" i="9" s="1"/>
  <c r="J1138" i="9"/>
  <c r="K1138" i="9" s="1"/>
  <c r="K28" i="7"/>
  <c r="K79" i="7"/>
  <c r="K142" i="7"/>
  <c r="K235" i="7"/>
  <c r="K357" i="7"/>
  <c r="K1068" i="7"/>
  <c r="K125" i="7"/>
  <c r="K358" i="7"/>
  <c r="K468" i="7"/>
  <c r="K734" i="7"/>
  <c r="K938" i="7"/>
  <c r="K1030" i="7"/>
  <c r="K1105" i="7"/>
  <c r="K1230" i="7"/>
  <c r="J924" i="9"/>
  <c r="K924" i="9" s="1"/>
  <c r="K26" i="7"/>
  <c r="K164" i="7"/>
  <c r="K309" i="7"/>
  <c r="K965" i="7"/>
  <c r="K1082" i="7"/>
  <c r="K1179" i="7"/>
  <c r="K1138" i="7"/>
  <c r="K386" i="6"/>
  <c r="L386" i="6" s="1"/>
  <c r="K418" i="6"/>
  <c r="L418" i="6" s="1"/>
  <c r="K450" i="6"/>
  <c r="L450" i="6" s="1"/>
  <c r="K1196" i="7"/>
  <c r="K1170" i="7"/>
  <c r="K1257" i="7"/>
  <c r="K368" i="6"/>
  <c r="L368" i="6" s="1"/>
  <c r="K400" i="6"/>
  <c r="L400" i="6" s="1"/>
  <c r="K432" i="6"/>
  <c r="L432" i="6" s="1"/>
  <c r="J234" i="10"/>
  <c r="J266" i="10"/>
  <c r="J298" i="10"/>
  <c r="J330" i="10"/>
  <c r="J362" i="10"/>
  <c r="J394" i="10"/>
  <c r="J426" i="10"/>
  <c r="J458" i="10"/>
  <c r="J490" i="10"/>
  <c r="J522" i="10"/>
  <c r="J554" i="10"/>
  <c r="J586" i="10"/>
  <c r="J618" i="10"/>
  <c r="J650" i="10"/>
  <c r="J714" i="10"/>
  <c r="J746" i="10"/>
  <c r="J778" i="10"/>
  <c r="J810" i="10"/>
  <c r="J842" i="10"/>
  <c r="J874" i="10"/>
  <c r="J906" i="10"/>
  <c r="J938" i="10"/>
  <c r="J970" i="10"/>
  <c r="J1002" i="10"/>
  <c r="J1034" i="10"/>
  <c r="J1098" i="10"/>
  <c r="J1130" i="10"/>
  <c r="J1162" i="10"/>
  <c r="J1194" i="10"/>
  <c r="J1226" i="10"/>
  <c r="J1258" i="10"/>
  <c r="J686" i="10"/>
  <c r="J156" i="10"/>
  <c r="J188" i="10"/>
  <c r="J220" i="10"/>
  <c r="J252" i="10"/>
  <c r="J284" i="10"/>
  <c r="J316" i="10"/>
  <c r="J348" i="10"/>
  <c r="J380" i="10"/>
  <c r="J412" i="10"/>
  <c r="J444" i="10"/>
  <c r="J476" i="10"/>
  <c r="J508" i="10"/>
  <c r="J540" i="10"/>
  <c r="J572" i="10"/>
  <c r="J604" i="10"/>
  <c r="J636" i="10"/>
  <c r="J700" i="10"/>
  <c r="J732" i="10"/>
  <c r="J764" i="10"/>
  <c r="J796" i="10"/>
  <c r="J828" i="10"/>
  <c r="J860" i="10"/>
  <c r="J892" i="10"/>
  <c r="J924" i="10"/>
  <c r="J956" i="10"/>
  <c r="J988" i="10"/>
  <c r="J1020" i="10"/>
  <c r="J1052" i="10"/>
  <c r="J1084" i="10"/>
  <c r="J1116" i="10"/>
  <c r="J1148" i="10"/>
  <c r="J1180" i="10"/>
  <c r="J1212" i="10"/>
  <c r="J1244" i="10"/>
  <c r="J680" i="10"/>
  <c r="J74" i="9"/>
  <c r="K74" i="9" s="1"/>
  <c r="K143" i="9"/>
  <c r="J151" i="9"/>
  <c r="J222" i="9"/>
  <c r="K222" i="9" s="1"/>
  <c r="J292" i="9"/>
  <c r="K292" i="9" s="1"/>
  <c r="K359" i="9"/>
  <c r="J367" i="9"/>
  <c r="K367" i="9" s="1"/>
  <c r="J446" i="9"/>
  <c r="K446" i="9" s="1"/>
  <c r="J510" i="9"/>
  <c r="K510" i="9" s="1"/>
  <c r="K566" i="9"/>
  <c r="J574" i="9"/>
  <c r="K574" i="9" s="1"/>
  <c r="J645" i="9"/>
  <c r="K645" i="9" s="1"/>
  <c r="J722" i="9"/>
  <c r="K722" i="9" s="1"/>
  <c r="J793" i="9"/>
  <c r="K793" i="9" s="1"/>
  <c r="J46" i="9"/>
  <c r="K46" i="9" s="1"/>
  <c r="J132" i="9"/>
  <c r="K132" i="9" s="1"/>
  <c r="J202" i="9"/>
  <c r="K202" i="9" s="1"/>
  <c r="K277" i="9"/>
  <c r="J285" i="9"/>
  <c r="K285" i="9" s="1"/>
  <c r="J368" i="9"/>
  <c r="K368" i="9" s="1"/>
  <c r="J439" i="9"/>
  <c r="K439" i="9" s="1"/>
  <c r="J503" i="9"/>
  <c r="K503" i="9" s="1"/>
  <c r="J567" i="9"/>
  <c r="K567" i="9" s="1"/>
  <c r="K626" i="9"/>
  <c r="J634" i="9"/>
  <c r="K634" i="9" s="1"/>
  <c r="J708" i="9"/>
  <c r="J779" i="9"/>
  <c r="K779" i="9" s="1"/>
  <c r="J851" i="9"/>
  <c r="K851" i="9" s="1"/>
  <c r="J104" i="9"/>
  <c r="K104" i="9" s="1"/>
  <c r="K167" i="9"/>
  <c r="J175" i="9"/>
  <c r="K175" i="9" s="1"/>
  <c r="J259" i="9"/>
  <c r="K259" i="9" s="1"/>
  <c r="J328" i="9"/>
  <c r="K328" i="9" s="1"/>
  <c r="J400" i="9"/>
  <c r="K400" i="9" s="1"/>
  <c r="J464" i="9"/>
  <c r="K464" i="9" s="1"/>
  <c r="J528" i="9"/>
  <c r="K528" i="9" s="1"/>
  <c r="J603" i="9"/>
  <c r="K603" i="9" s="1"/>
  <c r="J702" i="9"/>
  <c r="K702" i="9" s="1"/>
  <c r="J773" i="9"/>
  <c r="K773" i="9" s="1"/>
  <c r="K836" i="9"/>
  <c r="J844" i="9"/>
  <c r="J83" i="9"/>
  <c r="J154" i="9"/>
  <c r="K154" i="9" s="1"/>
  <c r="J217" i="9"/>
  <c r="K217" i="9" s="1"/>
  <c r="K279" i="9"/>
  <c r="J287" i="9"/>
  <c r="K287" i="9" s="1"/>
  <c r="J376" i="9"/>
  <c r="K376" i="9" s="1"/>
  <c r="J441" i="9"/>
  <c r="K441" i="9" s="1"/>
  <c r="J505" i="9"/>
  <c r="K505" i="9" s="1"/>
  <c r="J569" i="9"/>
  <c r="K569" i="9" s="1"/>
  <c r="J648" i="9"/>
  <c r="K648" i="9" s="1"/>
  <c r="J738" i="9"/>
  <c r="K738" i="9" s="1"/>
  <c r="J809" i="9"/>
  <c r="K809" i="9" s="1"/>
  <c r="J84" i="9"/>
  <c r="K84" i="9" s="1"/>
  <c r="K147" i="9"/>
  <c r="J155" i="9"/>
  <c r="J226" i="9"/>
  <c r="K226" i="9" s="1"/>
  <c r="J315" i="9"/>
  <c r="K315" i="9" s="1"/>
  <c r="K386" i="9"/>
  <c r="J394" i="9"/>
  <c r="K450" i="9"/>
  <c r="J458" i="9"/>
  <c r="K514" i="9"/>
  <c r="J522" i="9"/>
  <c r="J585" i="9"/>
  <c r="K585" i="9" s="1"/>
  <c r="J661" i="9"/>
  <c r="K661" i="9" s="1"/>
  <c r="J739" i="9"/>
  <c r="K739" i="9" s="1"/>
  <c r="J810" i="9"/>
  <c r="K810" i="9" s="1"/>
  <c r="J64" i="9"/>
  <c r="K64" i="9" s="1"/>
  <c r="J135" i="9"/>
  <c r="K135" i="9" s="1"/>
  <c r="K127" i="9"/>
  <c r="J212" i="9"/>
  <c r="K212" i="9" s="1"/>
  <c r="J281" i="9"/>
  <c r="K281" i="9" s="1"/>
  <c r="K343" i="9"/>
  <c r="J351" i="9"/>
  <c r="K351" i="9" s="1"/>
  <c r="J427" i="9"/>
  <c r="K427" i="9" s="1"/>
  <c r="J491" i="9"/>
  <c r="K491" i="9" s="1"/>
  <c r="J555" i="9"/>
  <c r="K555" i="9" s="1"/>
  <c r="J630" i="9"/>
  <c r="J719" i="9"/>
  <c r="K719" i="9" s="1"/>
  <c r="J791" i="9"/>
  <c r="K791" i="9" s="1"/>
  <c r="J861" i="9"/>
  <c r="K861" i="9" s="1"/>
  <c r="J108" i="9"/>
  <c r="K108" i="9" s="1"/>
  <c r="J178" i="9"/>
  <c r="K178" i="9" s="1"/>
  <c r="J247" i="9"/>
  <c r="J331" i="9"/>
  <c r="K331" i="9" s="1"/>
  <c r="J412" i="9"/>
  <c r="K412" i="9" s="1"/>
  <c r="J476" i="9"/>
  <c r="K476" i="9" s="1"/>
  <c r="J540" i="9"/>
  <c r="K540" i="9" s="1"/>
  <c r="J631" i="9"/>
  <c r="K631" i="9" s="1"/>
  <c r="J734" i="9"/>
  <c r="K734" i="9" s="1"/>
  <c r="J805" i="9"/>
  <c r="K805" i="9" s="1"/>
  <c r="J44" i="9"/>
  <c r="K44" i="9" s="1"/>
  <c r="K107" i="9"/>
  <c r="J115" i="9"/>
  <c r="K115" i="9" s="1"/>
  <c r="J186" i="9"/>
  <c r="K186" i="9" s="1"/>
  <c r="J276" i="9"/>
  <c r="K276" i="9" s="1"/>
  <c r="J345" i="9"/>
  <c r="K345" i="9" s="1"/>
  <c r="J421" i="9"/>
  <c r="K421" i="9" s="1"/>
  <c r="J485" i="9"/>
  <c r="K485" i="9" s="1"/>
  <c r="J549" i="9"/>
  <c r="K549" i="9" s="1"/>
  <c r="J657" i="9"/>
  <c r="K657" i="9" s="1"/>
  <c r="J742" i="9"/>
  <c r="K742" i="9" s="1"/>
  <c r="J813" i="9"/>
  <c r="K813" i="9" s="1"/>
  <c r="J885" i="9"/>
  <c r="K885" i="9" s="1"/>
  <c r="J946" i="9"/>
  <c r="K946" i="9" s="1"/>
  <c r="J1033" i="9"/>
  <c r="K1033" i="9" s="1"/>
  <c r="J1104" i="9"/>
  <c r="J1167" i="9"/>
  <c r="K1167" i="9" s="1"/>
  <c r="K1228" i="9"/>
  <c r="J1236" i="9"/>
  <c r="J840" i="9"/>
  <c r="K840" i="9" s="1"/>
  <c r="K133" i="7"/>
  <c r="K288" i="7"/>
  <c r="K472" i="7"/>
  <c r="K536" i="7"/>
  <c r="K612" i="7"/>
  <c r="K676" i="7"/>
  <c r="K757" i="7"/>
  <c r="K1033" i="7"/>
  <c r="J867" i="9"/>
  <c r="K867" i="9" s="1"/>
  <c r="J947" i="9"/>
  <c r="K947" i="9" s="1"/>
  <c r="J1021" i="9"/>
  <c r="K1021" i="9" s="1"/>
  <c r="J1161" i="9"/>
  <c r="K1161" i="9" s="1"/>
  <c r="J1237" i="9"/>
  <c r="K1237" i="9" s="1"/>
  <c r="J233" i="9"/>
  <c r="K233" i="9" s="1"/>
  <c r="J361" i="9"/>
  <c r="K361" i="9" s="1"/>
  <c r="K798" i="7"/>
  <c r="K862" i="7"/>
  <c r="J891" i="9"/>
  <c r="K891" i="9" s="1"/>
  <c r="J969" i="9"/>
  <c r="K969" i="9" s="1"/>
  <c r="K1048" i="9"/>
  <c r="J1056" i="9"/>
  <c r="J1127" i="9"/>
  <c r="K1127" i="9" s="1"/>
  <c r="J1203" i="9"/>
  <c r="K1203" i="9" s="1"/>
  <c r="K113" i="7"/>
  <c r="K233" i="7"/>
  <c r="K348" i="7"/>
  <c r="K494" i="7"/>
  <c r="K558" i="7"/>
  <c r="K634" i="7"/>
  <c r="K698" i="7"/>
  <c r="K762" i="7"/>
  <c r="K1029" i="7"/>
  <c r="J963" i="9"/>
  <c r="K963" i="9" s="1"/>
  <c r="J1035" i="9"/>
  <c r="K1035" i="9" s="1"/>
  <c r="J1121" i="9"/>
  <c r="K1121" i="9" s="1"/>
  <c r="J1190" i="9"/>
  <c r="K1190" i="9" s="1"/>
  <c r="J1259" i="9"/>
  <c r="K1259" i="9" s="1"/>
  <c r="K191" i="7"/>
  <c r="K346" i="7"/>
  <c r="K611" i="7"/>
  <c r="K675" i="7"/>
  <c r="K780" i="7"/>
  <c r="K844" i="7"/>
  <c r="K945" i="7"/>
  <c r="K1073" i="7"/>
  <c r="K920" i="9"/>
  <c r="J928" i="9"/>
  <c r="K928" i="9" s="1"/>
  <c r="K996" i="9"/>
  <c r="J1004" i="9"/>
  <c r="J1086" i="9"/>
  <c r="K1086" i="9" s="1"/>
  <c r="J1163" i="9"/>
  <c r="K1163" i="9" s="1"/>
  <c r="J1253" i="9"/>
  <c r="K1253" i="9" s="1"/>
  <c r="J628" i="9"/>
  <c r="K628" i="9" s="1"/>
  <c r="J692" i="9"/>
  <c r="K692" i="9" s="1"/>
  <c r="J886" i="9"/>
  <c r="K886" i="9" s="1"/>
  <c r="J943" i="9"/>
  <c r="K943" i="9" s="1"/>
  <c r="J1037" i="9"/>
  <c r="K1037" i="9" s="1"/>
  <c r="J1108" i="9"/>
  <c r="K1108" i="9" s="1"/>
  <c r="J1192" i="9"/>
  <c r="K1192" i="9" s="1"/>
  <c r="J1261" i="9"/>
  <c r="K1261" i="9" s="1"/>
  <c r="J85" i="9"/>
  <c r="K85" i="9" s="1"/>
  <c r="J149" i="9"/>
  <c r="K149" i="9" s="1"/>
  <c r="J229" i="9"/>
  <c r="K229" i="9" s="1"/>
  <c r="J301" i="9"/>
  <c r="K301" i="9" s="1"/>
  <c r="J677" i="9"/>
  <c r="K677" i="9" s="1"/>
  <c r="K217" i="7"/>
  <c r="K601" i="7"/>
  <c r="K665" i="7"/>
  <c r="K729" i="7"/>
  <c r="K802" i="7"/>
  <c r="K866" i="7"/>
  <c r="K1007" i="7"/>
  <c r="J858" i="9"/>
  <c r="K858" i="9" s="1"/>
  <c r="J930" i="9"/>
  <c r="K930" i="9" s="1"/>
  <c r="K1004" i="9"/>
  <c r="J1012" i="9"/>
  <c r="K1012" i="9" s="1"/>
  <c r="K1080" i="9"/>
  <c r="J1088" i="9"/>
  <c r="K1088" i="9" s="1"/>
  <c r="J1158" i="9"/>
  <c r="K1158" i="9" s="1"/>
  <c r="J1227" i="9"/>
  <c r="K1227" i="9" s="1"/>
  <c r="K137" i="7"/>
  <c r="K276" i="7"/>
  <c r="K404" i="7"/>
  <c r="K498" i="7"/>
  <c r="K562" i="7"/>
  <c r="K622" i="7"/>
  <c r="K686" i="7"/>
  <c r="K749" i="7"/>
  <c r="K819" i="7"/>
  <c r="K883" i="7"/>
  <c r="K1021" i="7"/>
  <c r="K1143" i="7"/>
  <c r="J945" i="9"/>
  <c r="K945" i="9" s="1"/>
  <c r="J1019" i="9"/>
  <c r="K1019" i="9" s="1"/>
  <c r="J1096" i="9"/>
  <c r="K1096" i="9" s="1"/>
  <c r="J1166" i="9"/>
  <c r="K1166" i="9" s="1"/>
  <c r="J1249" i="9"/>
  <c r="K1249" i="9" s="1"/>
  <c r="J623" i="9"/>
  <c r="K623" i="9" s="1"/>
  <c r="K338" i="7"/>
  <c r="K100" i="7"/>
  <c r="K269" i="7"/>
  <c r="K343" i="7"/>
  <c r="K1025" i="7"/>
  <c r="K1135" i="7"/>
  <c r="K1216" i="7"/>
  <c r="J1014" i="9"/>
  <c r="K1014" i="9" s="1"/>
  <c r="K32" i="7"/>
  <c r="K82" i="7"/>
  <c r="K621" i="7"/>
  <c r="K685" i="7"/>
  <c r="K976" i="7"/>
  <c r="K1065" i="7"/>
  <c r="K1175" i="7"/>
  <c r="K188" i="7"/>
  <c r="K285" i="7"/>
  <c r="K359" i="7"/>
  <c r="K992" i="7"/>
  <c r="K1104" i="7"/>
  <c r="K1222" i="7"/>
  <c r="K85" i="7"/>
  <c r="K160" i="7"/>
  <c r="K232" i="7"/>
  <c r="K334" i="7"/>
  <c r="K1055" i="7"/>
  <c r="K1227" i="7"/>
  <c r="K140" i="7"/>
  <c r="K258" i="7"/>
  <c r="K331" i="7"/>
  <c r="K395" i="7"/>
  <c r="K608" i="7"/>
  <c r="K672" i="7"/>
  <c r="K747" i="7"/>
  <c r="K985" i="7"/>
  <c r="K1134" i="7"/>
  <c r="K1232" i="7"/>
  <c r="J1018" i="9"/>
  <c r="K1018" i="9" s="1"/>
  <c r="J1082" i="9"/>
  <c r="K1082" i="9" s="1"/>
  <c r="J1146" i="9"/>
  <c r="K1146" i="9" s="1"/>
  <c r="J1210" i="9"/>
  <c r="K1210" i="9" s="1"/>
  <c r="K31" i="7"/>
  <c r="K81" i="7"/>
  <c r="K409" i="7"/>
  <c r="K1014" i="7"/>
  <c r="K1094" i="7"/>
  <c r="K1210" i="7"/>
  <c r="K138" i="7"/>
  <c r="K312" i="7"/>
  <c r="K745" i="7"/>
  <c r="K946" i="7"/>
  <c r="K1240" i="7"/>
  <c r="K29" i="7"/>
  <c r="K166" i="7"/>
  <c r="K732" i="7"/>
  <c r="K902" i="7"/>
  <c r="K972" i="7"/>
  <c r="K1090" i="7"/>
  <c r="K1164" i="7"/>
  <c r="K491" i="6"/>
  <c r="L491" i="6" s="1"/>
  <c r="K1150" i="7"/>
  <c r="K297" i="6"/>
  <c r="L297" i="6" s="1"/>
  <c r="K617" i="6"/>
  <c r="L617" i="6" s="1"/>
  <c r="J139" i="10"/>
  <c r="J171" i="10"/>
  <c r="J203" i="10"/>
  <c r="J235" i="10"/>
  <c r="J267" i="10"/>
  <c r="J299" i="10"/>
  <c r="J331" i="10"/>
  <c r="J363" i="10"/>
  <c r="J395" i="10"/>
  <c r="J427" i="10"/>
  <c r="J459" i="10"/>
  <c r="J491" i="10"/>
  <c r="J523" i="10"/>
  <c r="J555" i="10"/>
  <c r="J587" i="10"/>
  <c r="J619" i="10"/>
  <c r="J651" i="10"/>
  <c r="J1067" i="10"/>
  <c r="J1099" i="10"/>
  <c r="J1131" i="10"/>
  <c r="J1163" i="10"/>
  <c r="J1195" i="10"/>
  <c r="J1227" i="10"/>
  <c r="J1259" i="10"/>
  <c r="J679" i="10"/>
  <c r="J711" i="10"/>
  <c r="J743" i="10"/>
  <c r="J775" i="10"/>
  <c r="J839" i="10"/>
  <c r="J871" i="10"/>
  <c r="J903" i="10"/>
  <c r="J935" i="10"/>
  <c r="J967" i="10"/>
  <c r="J999" i="10"/>
  <c r="J1031" i="10"/>
  <c r="J357" i="10"/>
  <c r="J389" i="10"/>
  <c r="J421" i="10"/>
  <c r="J453" i="10"/>
  <c r="J485" i="10"/>
  <c r="J517" i="10"/>
  <c r="J549" i="10"/>
  <c r="J581" i="10"/>
  <c r="J613" i="10"/>
  <c r="J645" i="10"/>
  <c r="J677" i="10"/>
  <c r="J709" i="10"/>
  <c r="J741" i="10"/>
  <c r="J773" i="10"/>
  <c r="J805" i="10"/>
  <c r="J837" i="10"/>
  <c r="J869" i="10"/>
  <c r="J901" i="10"/>
  <c r="J933" i="10"/>
  <c r="J965" i="10"/>
  <c r="J997" i="10"/>
  <c r="J1029" i="10"/>
  <c r="J1061" i="10"/>
  <c r="J1093" i="10"/>
  <c r="J1125" i="10"/>
  <c r="J1157" i="10"/>
  <c r="J1189" i="10"/>
  <c r="J1221" i="10"/>
  <c r="K79" i="9"/>
  <c r="J87" i="9"/>
  <c r="J159" i="9"/>
  <c r="K159" i="9" s="1"/>
  <c r="K151" i="9"/>
  <c r="J236" i="9"/>
  <c r="K236" i="9" s="1"/>
  <c r="J454" i="9"/>
  <c r="J518" i="9"/>
  <c r="J652" i="9"/>
  <c r="K652" i="9" s="1"/>
  <c r="J807" i="9"/>
  <c r="K807" i="9" s="1"/>
  <c r="J68" i="9"/>
  <c r="K68" i="9" s="1"/>
  <c r="K131" i="9"/>
  <c r="J139" i="9"/>
  <c r="K139" i="9" s="1"/>
  <c r="J215" i="9"/>
  <c r="J299" i="9"/>
  <c r="K299" i="9" s="1"/>
  <c r="J374" i="9"/>
  <c r="K374" i="9" s="1"/>
  <c r="J447" i="9"/>
  <c r="K447" i="9" s="1"/>
  <c r="J511" i="9"/>
  <c r="K511" i="9" s="1"/>
  <c r="J575" i="9"/>
  <c r="K575" i="9" s="1"/>
  <c r="J646" i="9"/>
  <c r="K646" i="9" s="1"/>
  <c r="J715" i="9"/>
  <c r="K715" i="9" s="1"/>
  <c r="J787" i="9"/>
  <c r="K787" i="9" s="1"/>
  <c r="J39" i="9"/>
  <c r="K103" i="9"/>
  <c r="J111" i="9"/>
  <c r="K111" i="9" s="1"/>
  <c r="K181" i="9"/>
  <c r="J189" i="9"/>
  <c r="K189" i="9" s="1"/>
  <c r="J272" i="9"/>
  <c r="K272" i="9" s="1"/>
  <c r="J334" i="9"/>
  <c r="K334" i="9" s="1"/>
  <c r="J408" i="9"/>
  <c r="K408" i="9" s="1"/>
  <c r="J472" i="9"/>
  <c r="K472" i="9" s="1"/>
  <c r="J536" i="9"/>
  <c r="K536" i="9" s="1"/>
  <c r="J609" i="9"/>
  <c r="K609" i="9" s="1"/>
  <c r="J709" i="9"/>
  <c r="K709" i="9" s="1"/>
  <c r="K772" i="9"/>
  <c r="J780" i="9"/>
  <c r="K844" i="9"/>
  <c r="J852" i="9"/>
  <c r="K852" i="9" s="1"/>
  <c r="J90" i="9"/>
  <c r="K90" i="9" s="1"/>
  <c r="J162" i="9"/>
  <c r="K162" i="9" s="1"/>
  <c r="J225" i="9"/>
  <c r="K225" i="9" s="1"/>
  <c r="J294" i="9"/>
  <c r="K294" i="9" s="1"/>
  <c r="J382" i="9"/>
  <c r="K382" i="9" s="1"/>
  <c r="J449" i="9"/>
  <c r="K449" i="9" s="1"/>
  <c r="J513" i="9"/>
  <c r="K513" i="9" s="1"/>
  <c r="J577" i="9"/>
  <c r="K577" i="9" s="1"/>
  <c r="J673" i="9"/>
  <c r="K673" i="9" s="1"/>
  <c r="J745" i="9"/>
  <c r="K745" i="9" s="1"/>
  <c r="J817" i="9"/>
  <c r="K817" i="9" s="1"/>
  <c r="J895" i="9"/>
  <c r="K895" i="9" s="1"/>
  <c r="K83" i="9"/>
  <c r="J91" i="9"/>
  <c r="K155" i="9"/>
  <c r="J163" i="9"/>
  <c r="K163" i="9" s="1"/>
  <c r="J239" i="9"/>
  <c r="K239" i="9" s="1"/>
  <c r="K231" i="9"/>
  <c r="J323" i="9"/>
  <c r="K323" i="9" s="1"/>
  <c r="K394" i="9"/>
  <c r="J402" i="9"/>
  <c r="K458" i="9"/>
  <c r="J466" i="9"/>
  <c r="K522" i="9"/>
  <c r="J530" i="9"/>
  <c r="J598" i="9"/>
  <c r="K598" i="9" s="1"/>
  <c r="K660" i="9"/>
  <c r="J668" i="9"/>
  <c r="K668" i="9" s="1"/>
  <c r="J746" i="9"/>
  <c r="K746" i="9" s="1"/>
  <c r="J818" i="9"/>
  <c r="K818" i="9" s="1"/>
  <c r="K63" i="9"/>
  <c r="J71" i="9"/>
  <c r="K71" i="9" s="1"/>
  <c r="J142" i="9"/>
  <c r="K142" i="9" s="1"/>
  <c r="K211" i="9"/>
  <c r="J219" i="9"/>
  <c r="J289" i="9"/>
  <c r="K289" i="9" s="1"/>
  <c r="J358" i="9"/>
  <c r="K358" i="9" s="1"/>
  <c r="J435" i="9"/>
  <c r="K435" i="9" s="1"/>
  <c r="J499" i="9"/>
  <c r="K499" i="9" s="1"/>
  <c r="J563" i="9"/>
  <c r="K563" i="9" s="1"/>
  <c r="J637" i="9"/>
  <c r="K637" i="9" s="1"/>
  <c r="J727" i="9"/>
  <c r="K727" i="9" s="1"/>
  <c r="J797" i="9"/>
  <c r="K797" i="9" s="1"/>
  <c r="J43" i="9"/>
  <c r="J114" i="9"/>
  <c r="K114" i="9" s="1"/>
  <c r="J185" i="9"/>
  <c r="K185" i="9" s="1"/>
  <c r="K247" i="9"/>
  <c r="J255" i="9"/>
  <c r="K255" i="9" s="1"/>
  <c r="J344" i="9"/>
  <c r="K344" i="9" s="1"/>
  <c r="J420" i="9"/>
  <c r="K420" i="9" s="1"/>
  <c r="J484" i="9"/>
  <c r="K484" i="9" s="1"/>
  <c r="J548" i="9"/>
  <c r="K548" i="9" s="1"/>
  <c r="K630" i="9"/>
  <c r="J638" i="9"/>
  <c r="K638" i="9" s="1"/>
  <c r="J741" i="9"/>
  <c r="K741" i="9" s="1"/>
  <c r="J812" i="9"/>
  <c r="J52" i="9"/>
  <c r="K52" i="9" s="1"/>
  <c r="J122" i="9"/>
  <c r="K122" i="9" s="1"/>
  <c r="J194" i="9"/>
  <c r="K194" i="9" s="1"/>
  <c r="K275" i="9"/>
  <c r="J283" i="9"/>
  <c r="K283" i="9" s="1"/>
  <c r="J353" i="9"/>
  <c r="K353" i="9" s="1"/>
  <c r="J429" i="9"/>
  <c r="K429" i="9" s="1"/>
  <c r="J493" i="9"/>
  <c r="K493" i="9" s="1"/>
  <c r="J557" i="9"/>
  <c r="K557" i="9" s="1"/>
  <c r="K656" i="9"/>
  <c r="J664" i="9"/>
  <c r="K664" i="9" s="1"/>
  <c r="J749" i="9"/>
  <c r="K749" i="9" s="1"/>
  <c r="J821" i="9"/>
  <c r="K821" i="9" s="1"/>
  <c r="J898" i="9"/>
  <c r="K898" i="9" s="1"/>
  <c r="J953" i="9"/>
  <c r="K953" i="9" s="1"/>
  <c r="J1040" i="9"/>
  <c r="K1040" i="9" s="1"/>
  <c r="J1111" i="9"/>
  <c r="K1111" i="9" s="1"/>
  <c r="J1174" i="9"/>
  <c r="K1174" i="9" s="1"/>
  <c r="J1243" i="9"/>
  <c r="K1243" i="9" s="1"/>
  <c r="J624" i="9"/>
  <c r="K624" i="9" s="1"/>
  <c r="J688" i="9"/>
  <c r="K688" i="9" s="1"/>
  <c r="J728" i="9"/>
  <c r="K728" i="9" s="1"/>
  <c r="J768" i="9"/>
  <c r="K768" i="9" s="1"/>
  <c r="J808" i="9"/>
  <c r="K808" i="9" s="1"/>
  <c r="K149" i="7"/>
  <c r="K304" i="7"/>
  <c r="K480" i="7"/>
  <c r="K544" i="7"/>
  <c r="K620" i="7"/>
  <c r="K684" i="7"/>
  <c r="K910" i="7"/>
  <c r="K1047" i="7"/>
  <c r="J874" i="9"/>
  <c r="K874" i="9" s="1"/>
  <c r="J954" i="9"/>
  <c r="K954" i="9" s="1"/>
  <c r="J1027" i="9"/>
  <c r="K1027" i="9" s="1"/>
  <c r="J1105" i="9"/>
  <c r="K1105" i="9" s="1"/>
  <c r="K1160" i="9"/>
  <c r="J1168" i="9"/>
  <c r="K1168" i="9" s="1"/>
  <c r="K1236" i="9"/>
  <c r="J1244" i="9"/>
  <c r="K1244" i="9" s="1"/>
  <c r="J369" i="9"/>
  <c r="K369" i="9" s="1"/>
  <c r="K806" i="7"/>
  <c r="K870" i="7"/>
  <c r="J897" i="9"/>
  <c r="K897" i="9" s="1"/>
  <c r="K968" i="9"/>
  <c r="J976" i="9"/>
  <c r="K976" i="9" s="1"/>
  <c r="J1063" i="9"/>
  <c r="K1063" i="9" s="1"/>
  <c r="J1134" i="9"/>
  <c r="K1134" i="9" s="1"/>
  <c r="J1217" i="9"/>
  <c r="K1217" i="9" s="1"/>
  <c r="K129" i="7"/>
  <c r="K243" i="7"/>
  <c r="K364" i="7"/>
  <c r="K502" i="7"/>
  <c r="K566" i="7"/>
  <c r="K642" i="7"/>
  <c r="K706" i="7"/>
  <c r="K894" i="7"/>
  <c r="K1059" i="7"/>
  <c r="K868" i="9"/>
  <c r="J876" i="9"/>
  <c r="J970" i="9"/>
  <c r="K970" i="9" s="1"/>
  <c r="J1057" i="9"/>
  <c r="K1057" i="9" s="1"/>
  <c r="J1128" i="9"/>
  <c r="K1128" i="9" s="1"/>
  <c r="K1120" i="9"/>
  <c r="J1197" i="9"/>
  <c r="K1197" i="9" s="1"/>
  <c r="J667" i="9"/>
  <c r="K667" i="9" s="1"/>
  <c r="K207" i="7"/>
  <c r="K362" i="7"/>
  <c r="K619" i="7"/>
  <c r="K683" i="7"/>
  <c r="K788" i="7"/>
  <c r="K852" i="7"/>
  <c r="K961" i="7"/>
  <c r="K1107" i="7"/>
  <c r="J942" i="9"/>
  <c r="K942" i="9" s="1"/>
  <c r="J1017" i="9"/>
  <c r="K1017" i="9" s="1"/>
  <c r="J1093" i="9"/>
  <c r="K1093" i="9" s="1"/>
  <c r="K1176" i="9"/>
  <c r="J1184" i="9"/>
  <c r="K1184" i="9" s="1"/>
  <c r="K1252" i="9"/>
  <c r="J1260" i="9"/>
  <c r="J644" i="9"/>
  <c r="K644" i="9" s="1"/>
  <c r="J893" i="9"/>
  <c r="K893" i="9" s="1"/>
  <c r="J957" i="9"/>
  <c r="K957" i="9" s="1"/>
  <c r="K1036" i="9"/>
  <c r="J1044" i="9"/>
  <c r="K1044" i="9" s="1"/>
  <c r="J1115" i="9"/>
  <c r="K1115" i="9" s="1"/>
  <c r="J1199" i="9"/>
  <c r="K1199" i="9" s="1"/>
  <c r="K1260" i="9"/>
  <c r="J101" i="9"/>
  <c r="K101" i="9" s="1"/>
  <c r="J165" i="9"/>
  <c r="K165" i="9" s="1"/>
  <c r="J237" i="9"/>
  <c r="K237" i="9" s="1"/>
  <c r="J309" i="9"/>
  <c r="K309" i="9" s="1"/>
  <c r="J685" i="9"/>
  <c r="K685" i="9" s="1"/>
  <c r="K227" i="7"/>
  <c r="K609" i="7"/>
  <c r="K673" i="7"/>
  <c r="K736" i="7"/>
  <c r="K810" i="7"/>
  <c r="K874" i="7"/>
  <c r="K1023" i="7"/>
  <c r="J879" i="9"/>
  <c r="K879" i="9" s="1"/>
  <c r="J937" i="9"/>
  <c r="K937" i="9" s="1"/>
  <c r="J1025" i="9"/>
  <c r="K1025" i="9" s="1"/>
  <c r="J1095" i="9"/>
  <c r="K1095" i="9" s="1"/>
  <c r="J1165" i="9"/>
  <c r="K1165" i="9" s="1"/>
  <c r="K1240" i="9"/>
  <c r="J1248" i="9"/>
  <c r="K153" i="7"/>
  <c r="K292" i="7"/>
  <c r="K415" i="7"/>
  <c r="K506" i="7"/>
  <c r="K570" i="7"/>
  <c r="K630" i="7"/>
  <c r="K694" i="7"/>
  <c r="K759" i="7"/>
  <c r="K827" i="7"/>
  <c r="K890" i="7"/>
  <c r="K1037" i="7"/>
  <c r="K1152" i="7"/>
  <c r="J952" i="9"/>
  <c r="J1032" i="9"/>
  <c r="K1032" i="9" s="1"/>
  <c r="K1024" i="9"/>
  <c r="J1103" i="9"/>
  <c r="K1103" i="9" s="1"/>
  <c r="J1173" i="9"/>
  <c r="K1173" i="9" s="1"/>
  <c r="J1256" i="9"/>
  <c r="K1256" i="9" s="1"/>
  <c r="K1248" i="9"/>
  <c r="J639" i="9"/>
  <c r="K639" i="9" s="1"/>
  <c r="K354" i="7"/>
  <c r="K102" i="7"/>
  <c r="K218" i="7"/>
  <c r="K279" i="7"/>
  <c r="K351" i="7"/>
  <c r="K960" i="7"/>
  <c r="K1028" i="7"/>
  <c r="K1142" i="7"/>
  <c r="K84" i="7"/>
  <c r="K261" i="7"/>
  <c r="K629" i="7"/>
  <c r="K693" i="7"/>
  <c r="K772" i="7"/>
  <c r="K984" i="7"/>
  <c r="K1070" i="7"/>
  <c r="J967" i="9"/>
  <c r="K967" i="9" s="1"/>
  <c r="K200" i="7"/>
  <c r="K295" i="7"/>
  <c r="K367" i="7"/>
  <c r="K1000" i="7"/>
  <c r="K1111" i="7"/>
  <c r="K1248" i="7"/>
  <c r="K88" i="7"/>
  <c r="K170" i="7"/>
  <c r="K237" i="7"/>
  <c r="K341" i="7"/>
  <c r="K982" i="7"/>
  <c r="K1076" i="7"/>
  <c r="K1246" i="7"/>
  <c r="K152" i="7"/>
  <c r="K267" i="7"/>
  <c r="K337" i="7"/>
  <c r="K401" i="7"/>
  <c r="K616" i="7"/>
  <c r="K680" i="7"/>
  <c r="K773" i="7"/>
  <c r="K990" i="7"/>
  <c r="K1052" i="7"/>
  <c r="K1136" i="7"/>
  <c r="K1244" i="7"/>
  <c r="J1026" i="9"/>
  <c r="K1026" i="9" s="1"/>
  <c r="J1090" i="9"/>
  <c r="K1090" i="9" s="1"/>
  <c r="J1154" i="9"/>
  <c r="K1154" i="9" s="1"/>
  <c r="J1218" i="9"/>
  <c r="K1218" i="9" s="1"/>
  <c r="K83" i="7"/>
  <c r="K150" i="7"/>
  <c r="K256" i="7"/>
  <c r="K414" i="7"/>
  <c r="K888" i="7"/>
  <c r="K1019" i="7"/>
  <c r="K1114" i="7"/>
  <c r="K1239" i="7"/>
  <c r="K156" i="7"/>
  <c r="K381" i="7"/>
  <c r="K949" i="7"/>
  <c r="K1056" i="7"/>
  <c r="K1127" i="7"/>
  <c r="K1256" i="7"/>
  <c r="J940" i="9"/>
  <c r="K940" i="9" s="1"/>
  <c r="K92" i="7"/>
  <c r="K179" i="7"/>
  <c r="K366" i="7"/>
  <c r="K740" i="7"/>
  <c r="K1009" i="7"/>
  <c r="K1093" i="7"/>
  <c r="K1238" i="7"/>
  <c r="K1235" i="7"/>
  <c r="K1243" i="7"/>
  <c r="K458" i="6"/>
  <c r="L458" i="6" s="1"/>
  <c r="K495" i="6"/>
  <c r="L495" i="6" s="1"/>
  <c r="K1226" i="7"/>
  <c r="K1237" i="7"/>
  <c r="K269" i="6"/>
  <c r="L269" i="6" s="1"/>
  <c r="K301" i="6"/>
  <c r="L301" i="6" s="1"/>
  <c r="K493" i="6"/>
  <c r="L493" i="6" s="1"/>
  <c r="J722" i="10"/>
  <c r="J754" i="10"/>
  <c r="J786" i="10"/>
  <c r="J818" i="10"/>
  <c r="J850" i="10"/>
  <c r="J882" i="10"/>
  <c r="J914" i="10"/>
  <c r="J946" i="10"/>
  <c r="J978" i="10"/>
  <c r="J1010" i="10"/>
  <c r="J1042" i="10"/>
  <c r="J1074" i="10"/>
  <c r="J1106" i="10"/>
  <c r="J1138" i="10"/>
  <c r="J1170" i="10"/>
  <c r="J1202" i="10"/>
  <c r="J1234" i="10"/>
  <c r="J694" i="10"/>
  <c r="J1206" i="10"/>
  <c r="J164" i="10"/>
  <c r="J196" i="10"/>
  <c r="J228" i="10"/>
  <c r="J260" i="10"/>
  <c r="J292" i="10"/>
  <c r="J324" i="10"/>
  <c r="J356" i="10"/>
  <c r="J388" i="10"/>
  <c r="J420" i="10"/>
  <c r="J452" i="10"/>
  <c r="J484" i="10"/>
  <c r="J516" i="10"/>
  <c r="J548" i="10"/>
  <c r="J580" i="10"/>
  <c r="J612" i="10"/>
  <c r="J708" i="10"/>
  <c r="J740" i="10"/>
  <c r="J772" i="10"/>
  <c r="J804" i="10"/>
  <c r="J836" i="10"/>
  <c r="J868" i="10"/>
  <c r="J900" i="10"/>
  <c r="J932" i="10"/>
  <c r="J964" i="10"/>
  <c r="J996" i="10"/>
  <c r="J1028" i="10"/>
  <c r="J1060" i="10"/>
  <c r="J1092" i="10"/>
  <c r="J1124" i="10"/>
  <c r="J1156" i="10"/>
  <c r="J1188" i="10"/>
  <c r="J1220" i="10"/>
  <c r="J1252" i="10"/>
  <c r="J688" i="10"/>
  <c r="K87" i="9"/>
  <c r="J95" i="9"/>
  <c r="K95" i="9" s="1"/>
  <c r="J242" i="9"/>
  <c r="K242" i="9" s="1"/>
  <c r="J311" i="9"/>
  <c r="K311" i="9" s="1"/>
  <c r="K303" i="9"/>
  <c r="K390" i="9"/>
  <c r="J398" i="9"/>
  <c r="K398" i="9" s="1"/>
  <c r="K454" i="9"/>
  <c r="J462" i="9"/>
  <c r="K462" i="9" s="1"/>
  <c r="K518" i="9"/>
  <c r="J526" i="9"/>
  <c r="K526" i="9" s="1"/>
  <c r="J595" i="9"/>
  <c r="K595" i="9" s="1"/>
  <c r="K650" i="9"/>
  <c r="J658" i="9"/>
  <c r="K658" i="9" s="1"/>
  <c r="J743" i="9"/>
  <c r="K743" i="9" s="1"/>
  <c r="J814" i="9"/>
  <c r="K814" i="9" s="1"/>
  <c r="K67" i="9"/>
  <c r="J75" i="9"/>
  <c r="K75" i="9" s="1"/>
  <c r="J152" i="9"/>
  <c r="K152" i="9" s="1"/>
  <c r="K215" i="9"/>
  <c r="J223" i="9"/>
  <c r="K223" i="9" s="1"/>
  <c r="J312" i="9"/>
  <c r="K312" i="9" s="1"/>
  <c r="J455" i="9"/>
  <c r="K455" i="9" s="1"/>
  <c r="J519" i="9"/>
  <c r="K519" i="9" s="1"/>
  <c r="J583" i="9"/>
  <c r="K583" i="9" s="1"/>
  <c r="J653" i="9"/>
  <c r="K653" i="9" s="1"/>
  <c r="J723" i="9"/>
  <c r="K723" i="9" s="1"/>
  <c r="K39" i="9"/>
  <c r="J47" i="9"/>
  <c r="K47" i="9" s="1"/>
  <c r="K117" i="9"/>
  <c r="J125" i="9"/>
  <c r="K125" i="9" s="1"/>
  <c r="J203" i="9"/>
  <c r="K203" i="9" s="1"/>
  <c r="K195" i="9"/>
  <c r="J278" i="9"/>
  <c r="K278" i="9" s="1"/>
  <c r="J348" i="9"/>
  <c r="K348" i="9" s="1"/>
  <c r="J416" i="9"/>
  <c r="K416" i="9" s="1"/>
  <c r="J480" i="9"/>
  <c r="K480" i="9" s="1"/>
  <c r="J544" i="9"/>
  <c r="K544" i="9" s="1"/>
  <c r="J615" i="9"/>
  <c r="K615" i="9" s="1"/>
  <c r="K708" i="9"/>
  <c r="J716" i="9"/>
  <c r="K716" i="9" s="1"/>
  <c r="K780" i="9"/>
  <c r="J788" i="9"/>
  <c r="K788" i="9" s="1"/>
  <c r="J859" i="9"/>
  <c r="K859" i="9" s="1"/>
  <c r="J98" i="9"/>
  <c r="K98" i="9" s="1"/>
  <c r="J169" i="9"/>
  <c r="K169" i="9" s="1"/>
  <c r="J232" i="9"/>
  <c r="K232" i="9" s="1"/>
  <c r="J307" i="9"/>
  <c r="K307" i="9" s="1"/>
  <c r="J393" i="9"/>
  <c r="K393" i="9" s="1"/>
  <c r="J457" i="9"/>
  <c r="K457" i="9" s="1"/>
  <c r="J521" i="9"/>
  <c r="K521" i="9" s="1"/>
  <c r="J591" i="9"/>
  <c r="K591" i="9" s="1"/>
  <c r="J679" i="9"/>
  <c r="K679" i="9" s="1"/>
  <c r="J753" i="9"/>
  <c r="K753" i="9" s="1"/>
  <c r="J831" i="9"/>
  <c r="K831" i="9" s="1"/>
  <c r="K91" i="9"/>
  <c r="J99" i="9"/>
  <c r="K99" i="9" s="1"/>
  <c r="J170" i="9"/>
  <c r="K170" i="9" s="1"/>
  <c r="K245" i="9"/>
  <c r="J253" i="9"/>
  <c r="K253" i="9" s="1"/>
  <c r="J336" i="9"/>
  <c r="K336" i="9" s="1"/>
  <c r="K402" i="9"/>
  <c r="J410" i="9"/>
  <c r="K410" i="9" s="1"/>
  <c r="K466" i="9"/>
  <c r="J474" i="9"/>
  <c r="K474" i="9" s="1"/>
  <c r="K530" i="9"/>
  <c r="J538" i="9"/>
  <c r="K538" i="9" s="1"/>
  <c r="J605" i="9"/>
  <c r="K605" i="9" s="1"/>
  <c r="K666" i="9"/>
  <c r="J674" i="9"/>
  <c r="K674" i="9" s="1"/>
  <c r="J754" i="9"/>
  <c r="K754" i="9" s="1"/>
  <c r="J825" i="9"/>
  <c r="K825" i="9" s="1"/>
  <c r="J78" i="9"/>
  <c r="K78" i="9" s="1"/>
  <c r="J156" i="9"/>
  <c r="K156" i="9" s="1"/>
  <c r="J227" i="9"/>
  <c r="K227" i="9" s="1"/>
  <c r="K219" i="9"/>
  <c r="J296" i="9"/>
  <c r="K296" i="9" s="1"/>
  <c r="J371" i="9"/>
  <c r="K371" i="9" s="1"/>
  <c r="J443" i="9"/>
  <c r="K443" i="9" s="1"/>
  <c r="J507" i="9"/>
  <c r="K507" i="9" s="1"/>
  <c r="J571" i="9"/>
  <c r="K571" i="9" s="1"/>
  <c r="J643" i="9"/>
  <c r="K643" i="9" s="1"/>
  <c r="J733" i="9"/>
  <c r="K733" i="9" s="1"/>
  <c r="J804" i="9"/>
  <c r="K804" i="9" s="1"/>
  <c r="K796" i="9"/>
  <c r="K43" i="9"/>
  <c r="J51" i="9"/>
  <c r="K51" i="9" s="1"/>
  <c r="J121" i="9"/>
  <c r="K121" i="9" s="1"/>
  <c r="J193" i="9"/>
  <c r="K193" i="9" s="1"/>
  <c r="J262" i="9"/>
  <c r="K262" i="9" s="1"/>
  <c r="J352" i="9"/>
  <c r="K352" i="9" s="1"/>
  <c r="J428" i="9"/>
  <c r="K428" i="9" s="1"/>
  <c r="J492" i="9"/>
  <c r="K492" i="9" s="1"/>
  <c r="J556" i="9"/>
  <c r="K556" i="9" s="1"/>
  <c r="J663" i="9"/>
  <c r="K663" i="9" s="1"/>
  <c r="K740" i="9"/>
  <c r="J748" i="9"/>
  <c r="K748" i="9" s="1"/>
  <c r="K812" i="9"/>
  <c r="J820" i="9"/>
  <c r="K820" i="9" s="1"/>
  <c r="J59" i="9"/>
  <c r="K59" i="9" s="1"/>
  <c r="J130" i="9"/>
  <c r="K130" i="9" s="1"/>
  <c r="K199" i="9"/>
  <c r="J207" i="9"/>
  <c r="K207" i="9" s="1"/>
  <c r="J291" i="9"/>
  <c r="K291" i="9" s="1"/>
  <c r="J360" i="9"/>
  <c r="K360" i="9" s="1"/>
  <c r="J437" i="9"/>
  <c r="K437" i="9" s="1"/>
  <c r="J501" i="9"/>
  <c r="K501" i="9" s="1"/>
  <c r="J565" i="9"/>
  <c r="K565" i="9" s="1"/>
  <c r="J687" i="9"/>
  <c r="K687" i="9" s="1"/>
  <c r="J757" i="9"/>
  <c r="K757" i="9" s="1"/>
  <c r="J834" i="9"/>
  <c r="K834" i="9" s="1"/>
  <c r="J889" i="9"/>
  <c r="K889" i="9" s="1"/>
  <c r="K952" i="9"/>
  <c r="J960" i="9"/>
  <c r="K960" i="9" s="1"/>
  <c r="J1047" i="9"/>
  <c r="K1047" i="9" s="1"/>
  <c r="J1118" i="9"/>
  <c r="K1118" i="9" s="1"/>
  <c r="J1181" i="9"/>
  <c r="K1181" i="9" s="1"/>
  <c r="J1257" i="9"/>
  <c r="K1257" i="9" s="1"/>
  <c r="J640" i="9"/>
  <c r="K640" i="9" s="1"/>
  <c r="K165" i="7"/>
  <c r="K320" i="7"/>
  <c r="K488" i="7"/>
  <c r="K552" i="7"/>
  <c r="K628" i="7"/>
  <c r="K692" i="7"/>
  <c r="K935" i="7"/>
  <c r="K1063" i="7"/>
  <c r="J882" i="9"/>
  <c r="K882" i="9" s="1"/>
  <c r="J961" i="9"/>
  <c r="K961" i="9" s="1"/>
  <c r="J1041" i="9"/>
  <c r="K1041" i="9" s="1"/>
  <c r="K1104" i="9"/>
  <c r="J1112" i="9"/>
  <c r="K1112" i="9" s="1"/>
  <c r="J1175" i="9"/>
  <c r="K1175" i="9" s="1"/>
  <c r="J81" i="9"/>
  <c r="K81" i="9" s="1"/>
  <c r="J265" i="9"/>
  <c r="K265" i="9" s="1"/>
  <c r="J681" i="9"/>
  <c r="K681" i="9" s="1"/>
  <c r="K814" i="7"/>
  <c r="K878" i="7"/>
  <c r="K904" i="9"/>
  <c r="J912" i="9"/>
  <c r="K912" i="9" s="1"/>
  <c r="J983" i="9"/>
  <c r="K983" i="9" s="1"/>
  <c r="J1070" i="9"/>
  <c r="K1070" i="9" s="1"/>
  <c r="J1141" i="9"/>
  <c r="K1141" i="9" s="1"/>
  <c r="J1224" i="9"/>
  <c r="K1224" i="9" s="1"/>
  <c r="K1216" i="9"/>
  <c r="K145" i="7"/>
  <c r="K250" i="7"/>
  <c r="K380" i="7"/>
  <c r="K510" i="7"/>
  <c r="K574" i="7"/>
  <c r="K650" i="7"/>
  <c r="K714" i="7"/>
  <c r="K921" i="7"/>
  <c r="K1075" i="7"/>
  <c r="K876" i="9"/>
  <c r="J884" i="9"/>
  <c r="K884" i="9" s="1"/>
  <c r="J977" i="9"/>
  <c r="K977" i="9" s="1"/>
  <c r="J1064" i="9"/>
  <c r="K1064" i="9" s="1"/>
  <c r="K1056" i="9"/>
  <c r="J1135" i="9"/>
  <c r="K1135" i="9" s="1"/>
  <c r="K1196" i="9"/>
  <c r="J1204" i="9"/>
  <c r="K1204" i="9" s="1"/>
  <c r="J379" i="9"/>
  <c r="K379" i="9" s="1"/>
  <c r="K95" i="7"/>
  <c r="K231" i="7"/>
  <c r="K378" i="7"/>
  <c r="K627" i="7"/>
  <c r="K691" i="7"/>
  <c r="K796" i="7"/>
  <c r="K860" i="7"/>
  <c r="K977" i="7"/>
  <c r="K1123" i="7"/>
  <c r="J950" i="9"/>
  <c r="K950" i="9" s="1"/>
  <c r="J1023" i="9"/>
  <c r="K1023" i="9" s="1"/>
  <c r="K1092" i="9"/>
  <c r="J1100" i="9"/>
  <c r="K1100" i="9" s="1"/>
  <c r="J1191" i="9"/>
  <c r="K1191" i="9" s="1"/>
  <c r="J700" i="9"/>
  <c r="K700" i="9" s="1"/>
  <c r="J828" i="9"/>
  <c r="K828" i="9" s="1"/>
  <c r="K892" i="9"/>
  <c r="J900" i="9"/>
  <c r="K900" i="9" s="1"/>
  <c r="J965" i="9"/>
  <c r="K965" i="9" s="1"/>
  <c r="J1051" i="9"/>
  <c r="K1051" i="9" s="1"/>
  <c r="J1137" i="9"/>
  <c r="K1137" i="9" s="1"/>
  <c r="J1206" i="9"/>
  <c r="K1206" i="9" s="1"/>
  <c r="J53" i="9"/>
  <c r="K53" i="9" s="1"/>
  <c r="J109" i="9"/>
  <c r="K109" i="9" s="1"/>
  <c r="J173" i="9"/>
  <c r="K173" i="9" s="1"/>
  <c r="J325" i="9"/>
  <c r="K325" i="9" s="1"/>
  <c r="K123" i="7"/>
  <c r="K236" i="7"/>
  <c r="K617" i="7"/>
  <c r="K681" i="7"/>
  <c r="K739" i="7"/>
  <c r="K818" i="7"/>
  <c r="K882" i="7"/>
  <c r="K1039" i="7"/>
  <c r="J887" i="9"/>
  <c r="K887" i="9" s="1"/>
  <c r="K936" i="9"/>
  <c r="J944" i="9"/>
  <c r="K944" i="9" s="1"/>
  <c r="J1031" i="9"/>
  <c r="K1031" i="9" s="1"/>
  <c r="J1102" i="9"/>
  <c r="K1102" i="9" s="1"/>
  <c r="K1164" i="9"/>
  <c r="J1172" i="9"/>
  <c r="J1255" i="9"/>
  <c r="K1255" i="9" s="1"/>
  <c r="K169" i="7"/>
  <c r="K308" i="7"/>
  <c r="K418" i="7"/>
  <c r="K514" i="7"/>
  <c r="K578" i="7"/>
  <c r="K638" i="7"/>
  <c r="K702" i="7"/>
  <c r="K766" i="7"/>
  <c r="K835" i="7"/>
  <c r="K905" i="7"/>
  <c r="K1051" i="7"/>
  <c r="K1169" i="7"/>
  <c r="J959" i="9"/>
  <c r="K959" i="9" s="1"/>
  <c r="J1039" i="9"/>
  <c r="K1039" i="9" s="1"/>
  <c r="J1110" i="9"/>
  <c r="K1110" i="9" s="1"/>
  <c r="K1172" i="9"/>
  <c r="J1180" i="9"/>
  <c r="K1180" i="9" s="1"/>
  <c r="J655" i="9"/>
  <c r="K655" i="9" s="1"/>
  <c r="K370" i="7"/>
  <c r="K108" i="7"/>
  <c r="K287" i="7"/>
  <c r="K363" i="7"/>
  <c r="K440" i="7"/>
  <c r="K968" i="7"/>
  <c r="K1049" i="7"/>
  <c r="K1145" i="7"/>
  <c r="K1252" i="7"/>
  <c r="J1030" i="9"/>
  <c r="K1030" i="9" s="1"/>
  <c r="K70" i="7"/>
  <c r="K90" i="7"/>
  <c r="K174" i="7"/>
  <c r="K313" i="7"/>
  <c r="K637" i="7"/>
  <c r="K701" i="7"/>
  <c r="K986" i="7"/>
  <c r="K1078" i="7"/>
  <c r="K98" i="7"/>
  <c r="K216" i="7"/>
  <c r="K303" i="7"/>
  <c r="K379" i="7"/>
  <c r="K456" i="7"/>
  <c r="K1002" i="7"/>
  <c r="K1121" i="7"/>
  <c r="K114" i="7"/>
  <c r="K178" i="7"/>
  <c r="K257" i="7"/>
  <c r="K393" i="7"/>
  <c r="K744" i="7"/>
  <c r="K987" i="7"/>
  <c r="K1099" i="7"/>
  <c r="K173" i="7"/>
  <c r="K273" i="7"/>
  <c r="K339" i="7"/>
  <c r="K403" i="7"/>
  <c r="K624" i="7"/>
  <c r="K688" i="7"/>
  <c r="K781" i="7"/>
  <c r="K998" i="7"/>
  <c r="K1071" i="7"/>
  <c r="K1141" i="7"/>
  <c r="K1260" i="7"/>
  <c r="J1034" i="9"/>
  <c r="K1034" i="9" s="1"/>
  <c r="J1098" i="9"/>
  <c r="K1098" i="9" s="1"/>
  <c r="J1162" i="9"/>
  <c r="K1162" i="9" s="1"/>
  <c r="J1226" i="9"/>
  <c r="K1226" i="9" s="1"/>
  <c r="K86" i="7"/>
  <c r="K163" i="7"/>
  <c r="K281" i="7"/>
  <c r="K1040" i="7"/>
  <c r="K1149" i="7"/>
  <c r="K1242" i="7"/>
  <c r="K168" i="7"/>
  <c r="K254" i="7"/>
  <c r="K327" i="7"/>
  <c r="K391" i="7"/>
  <c r="K956" i="7"/>
  <c r="K1064" i="7"/>
  <c r="K1157" i="7"/>
  <c r="K115" i="7"/>
  <c r="K192" i="7"/>
  <c r="K373" i="7"/>
  <c r="K623" i="7"/>
  <c r="K687" i="7"/>
  <c r="K756" i="7"/>
  <c r="K1012" i="7"/>
  <c r="K1095" i="7"/>
  <c r="K1254" i="7"/>
  <c r="K1253" i="7"/>
  <c r="K499" i="6"/>
  <c r="L499" i="6" s="1"/>
  <c r="K1249" i="7"/>
  <c r="K1245" i="7"/>
  <c r="K497" i="6"/>
  <c r="L497" i="6" s="1"/>
</calcChain>
</file>

<file path=xl/sharedStrings.xml><?xml version="1.0" encoding="utf-8"?>
<sst xmlns="http://schemas.openxmlformats.org/spreadsheetml/2006/main" count="496" uniqueCount="63">
  <si>
    <t>Date</t>
  </si>
  <si>
    <t>Open</t>
  </si>
  <si>
    <t>High</t>
  </si>
  <si>
    <t>Low</t>
  </si>
  <si>
    <t>Close</t>
  </si>
  <si>
    <t>Volume</t>
  </si>
  <si>
    <t>Adj Close</t>
  </si>
  <si>
    <t>Days Since Last High</t>
  </si>
  <si>
    <t>Days Since Last Low</t>
  </si>
  <si>
    <t>Aroon Up</t>
  </si>
  <si>
    <t>Aroon Down</t>
  </si>
  <si>
    <t>EMA</t>
  </si>
  <si>
    <t>EP</t>
  </si>
  <si>
    <t>Acc</t>
  </si>
  <si>
    <t>PSAR-EP * Acc</t>
  </si>
  <si>
    <t>Initial PSAR</t>
  </si>
  <si>
    <t>PSAR</t>
  </si>
  <si>
    <t>Trend</t>
  </si>
  <si>
    <t>Falling</t>
  </si>
  <si>
    <t>Support Fractal</t>
  </si>
  <si>
    <t>Resistance Fractal</t>
  </si>
  <si>
    <t>Resistance</t>
  </si>
  <si>
    <t>Support</t>
  </si>
  <si>
    <t>Gains</t>
  </si>
  <si>
    <t>Losses</t>
  </si>
  <si>
    <t>Gains Ave</t>
  </si>
  <si>
    <t>Losses Ave</t>
  </si>
  <si>
    <t>Relative Strength</t>
  </si>
  <si>
    <t>RSI</t>
  </si>
  <si>
    <t>H-L</t>
  </si>
  <si>
    <t>H-PC</t>
  </si>
  <si>
    <t>L-PC</t>
  </si>
  <si>
    <t>True Range</t>
  </si>
  <si>
    <t>ATR</t>
  </si>
  <si>
    <t>Momentum</t>
  </si>
  <si>
    <t>ROC</t>
  </si>
  <si>
    <t>Fast EMA</t>
  </si>
  <si>
    <t>Slow EMA</t>
  </si>
  <si>
    <t>MACD</t>
  </si>
  <si>
    <t>Signal Line</t>
  </si>
  <si>
    <t>Histogram</t>
  </si>
  <si>
    <t>Average Price</t>
  </si>
  <si>
    <t>SMA</t>
  </si>
  <si>
    <t>AO</t>
  </si>
  <si>
    <t>H-pH</t>
  </si>
  <si>
    <t>pL-L</t>
  </si>
  <si>
    <t xml:space="preserve"> +DM</t>
  </si>
  <si>
    <t xml:space="preserve"> -DM</t>
  </si>
  <si>
    <t xml:space="preserve"> +DX Average</t>
  </si>
  <si>
    <t xml:space="preserve"> -DX Average</t>
  </si>
  <si>
    <t xml:space="preserve"> +DI</t>
  </si>
  <si>
    <t xml:space="preserve"> -DI</t>
  </si>
  <si>
    <t>DX</t>
  </si>
  <si>
    <t>ADX</t>
  </si>
  <si>
    <t>OBV</t>
  </si>
  <si>
    <t>%K</t>
  </si>
  <si>
    <t>%K Slow</t>
  </si>
  <si>
    <t>%D</t>
  </si>
  <si>
    <t>Typical Price</t>
  </si>
  <si>
    <t>Money Flow</t>
  </si>
  <si>
    <t xml:space="preserve">Positive </t>
  </si>
  <si>
    <t>Negative</t>
  </si>
  <si>
    <t>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</si>
</sst>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10" xfId="0" applyFont="1" applyBorder="1"/>
    <xf numFmtId="0" fontId="0" fillId="0" borderId="10" xfId="0" applyBorder="1"/>
    <xf numFmtId="0" fontId="0" fillId="0" borderId="0" xfId="0" applyBorder="1" applyProtection="1">
      <protection locked="0"/>
    </xf>
    <xf numFmtId="0" fontId="0" fillId="0" borderId="0" xfId="0" applyProtection="1">
      <protection locked="0"/>
    </xf>
    <xf numFmtId="0" fontId="16" fillId="0" borderId="0" xfId="0" applyFont="1" applyAlignment="1" applyProtection="1">
      <alignment wrapText="1"/>
      <protection locked="0"/>
    </xf>
    <xf numFmtId="0" fontId="16" fillId="0" borderId="0" xfId="0" applyFont="1" applyProtection="1">
      <protection locked="0"/>
    </xf>
    <xf numFmtId="0" fontId="0" fillId="0" borderId="10" xfId="0" applyBorder="1" applyProtection="1">
      <protection locked="0"/>
    </xf>
    <xf numFmtId="164" fontId="0" fillId="0" borderId="0" xfId="0" applyNumberFormat="1" applyProtection="1">
      <protection locked="0"/>
    </xf>
    <xf numFmtId="2" fontId="0" fillId="0" borderId="0" xfId="0" applyNumberFormat="1" applyProtection="1">
      <protection locked="0"/>
    </xf>
    <xf numFmtId="2" fontId="0" fillId="0" borderId="11" xfId="0" applyNumberFormat="1" applyBorder="1" applyProtection="1">
      <protection locked="0"/>
    </xf>
    <xf numFmtId="2" fontId="0" fillId="0" borderId="0" xfId="0" applyNumberFormat="1" applyBorder="1" applyProtection="1">
      <protection locked="0"/>
    </xf>
    <xf numFmtId="165" fontId="0" fillId="0" borderId="0" xfId="1" applyNumberFormat="1" applyFont="1" applyProtection="1">
      <protection locked="0"/>
    </xf>
    <xf numFmtId="2" fontId="0" fillId="0" borderId="10" xfId="0" applyNumberFormat="1" applyBorder="1" applyProtection="1">
      <protection locked="0"/>
    </xf>
    <xf numFmtId="2" fontId="18" fillId="0" borderId="0" xfId="0" applyNumberFormat="1" applyFont="1" applyProtection="1">
      <protection locked="0"/>
    </xf>
    <xf numFmtId="2" fontId="0" fillId="0" borderId="0" xfId="0" applyNumberFormat="1"/>
    <xf numFmtId="9" fontId="19" fillId="0" borderId="0" xfId="1" applyFont="1" applyAlignment="1" applyProtection="1">
      <alignment wrapText="1"/>
    </xf>
    <xf numFmtId="0" fontId="19" fillId="0" borderId="0" xfId="0" applyFont="1" applyProtection="1"/>
    <xf numFmtId="0" fontId="19" fillId="0" borderId="0" xfId="0" applyFont="1" applyAlignment="1" applyProtection="1">
      <alignment wrapText="1"/>
    </xf>
    <xf numFmtId="0" fontId="0" fillId="0" borderId="0" xfId="0" applyNumberFormat="1" applyBorder="1" applyProtection="1">
      <protection locked="0"/>
    </xf>
    <xf numFmtId="0" fontId="0" fillId="0" borderId="0" xfId="0" applyAlignment="1" applyProtection="1">
      <alignment wrapText="1"/>
      <protection locked="0"/>
    </xf>
    <xf numFmtId="2" fontId="0" fillId="0" borderId="0" xfId="0" applyNumberFormat="1" applyAlignment="1" applyProtection="1">
      <protection locked="0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3"/>
      <tableStyleElement type="headerRow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9"/>
  <sheetViews>
    <sheetView workbookViewId="0">
      <selection sqref="A1:C1048576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40546</v>
      </c>
      <c r="B2">
        <v>35.330002</v>
      </c>
      <c r="C2">
        <v>35.549999</v>
      </c>
      <c r="D2">
        <v>35.049999</v>
      </c>
      <c r="E2">
        <v>35.389999000000003</v>
      </c>
      <c r="F2">
        <v>1718200</v>
      </c>
      <c r="G2">
        <v>30.336245000000002</v>
      </c>
    </row>
    <row r="3" spans="1:7" x14ac:dyDescent="0.25">
      <c r="A3" s="1">
        <v>40547</v>
      </c>
      <c r="B3">
        <v>35.5</v>
      </c>
      <c r="C3">
        <v>35.560001</v>
      </c>
      <c r="D3">
        <v>35.029998999999997</v>
      </c>
      <c r="E3">
        <v>35.5</v>
      </c>
      <c r="F3">
        <v>2035000</v>
      </c>
      <c r="G3">
        <v>30.430537000000001</v>
      </c>
    </row>
    <row r="4" spans="1:7" x14ac:dyDescent="0.25">
      <c r="A4" s="1">
        <v>40548</v>
      </c>
      <c r="B4">
        <v>35.380001</v>
      </c>
      <c r="C4">
        <v>36.439999</v>
      </c>
      <c r="D4">
        <v>35.259998000000003</v>
      </c>
      <c r="E4">
        <v>36.25</v>
      </c>
      <c r="F4">
        <v>3159600</v>
      </c>
      <c r="G4">
        <v>31.073436000000001</v>
      </c>
    </row>
    <row r="5" spans="1:7" x14ac:dyDescent="0.25">
      <c r="A5" s="1">
        <v>40549</v>
      </c>
      <c r="B5">
        <v>36.090000000000003</v>
      </c>
      <c r="C5">
        <v>36.720001000000003</v>
      </c>
      <c r="D5">
        <v>36.07</v>
      </c>
      <c r="E5">
        <v>36.580002</v>
      </c>
      <c r="F5">
        <v>2351100</v>
      </c>
      <c r="G5">
        <v>31.356313</v>
      </c>
    </row>
    <row r="6" spans="1:7" x14ac:dyDescent="0.25">
      <c r="A6" s="1">
        <v>40550</v>
      </c>
      <c r="B6">
        <v>36.400002000000001</v>
      </c>
      <c r="C6">
        <v>36.529998999999997</v>
      </c>
      <c r="D6">
        <v>35.310001</v>
      </c>
      <c r="E6">
        <v>35.439999</v>
      </c>
      <c r="F6">
        <v>3353000</v>
      </c>
      <c r="G6">
        <v>30.379104000000002</v>
      </c>
    </row>
    <row r="7" spans="1:7" x14ac:dyDescent="0.25">
      <c r="A7" s="1">
        <v>40553</v>
      </c>
      <c r="B7">
        <v>35.270000000000003</v>
      </c>
      <c r="C7">
        <v>35.540000999999997</v>
      </c>
      <c r="D7">
        <v>35</v>
      </c>
      <c r="E7">
        <v>35.080002</v>
      </c>
      <c r="F7">
        <v>2575200</v>
      </c>
      <c r="G7">
        <v>30.070516000000001</v>
      </c>
    </row>
    <row r="8" spans="1:7" x14ac:dyDescent="0.25">
      <c r="A8" s="1">
        <v>40554</v>
      </c>
      <c r="B8">
        <v>35.150002000000001</v>
      </c>
      <c r="C8">
        <v>35.75</v>
      </c>
      <c r="D8">
        <v>35.020000000000003</v>
      </c>
      <c r="E8">
        <v>35.630001</v>
      </c>
      <c r="F8">
        <v>2662900</v>
      </c>
      <c r="G8">
        <v>30.541974</v>
      </c>
    </row>
    <row r="9" spans="1:7" x14ac:dyDescent="0.25">
      <c r="A9" s="1">
        <v>40555</v>
      </c>
      <c r="B9">
        <v>35.75</v>
      </c>
      <c r="C9">
        <v>36.200001</v>
      </c>
      <c r="D9">
        <v>35.43</v>
      </c>
      <c r="E9">
        <v>35.860000999999997</v>
      </c>
      <c r="F9">
        <v>2268900</v>
      </c>
      <c r="G9">
        <v>30.739128999999998</v>
      </c>
    </row>
    <row r="10" spans="1:7" x14ac:dyDescent="0.25">
      <c r="A10" s="1">
        <v>40556</v>
      </c>
      <c r="B10">
        <v>35.799999</v>
      </c>
      <c r="C10">
        <v>36.099997999999999</v>
      </c>
      <c r="D10">
        <v>35.549999</v>
      </c>
      <c r="E10">
        <v>35.75</v>
      </c>
      <c r="F10">
        <v>1417700</v>
      </c>
      <c r="G10">
        <v>30.644836999999999</v>
      </c>
    </row>
    <row r="11" spans="1:7" x14ac:dyDescent="0.25">
      <c r="A11" s="1">
        <v>40557</v>
      </c>
      <c r="B11">
        <v>35.610000999999997</v>
      </c>
      <c r="C11">
        <v>35.729999999999997</v>
      </c>
      <c r="D11">
        <v>35.32</v>
      </c>
      <c r="E11">
        <v>35.549999</v>
      </c>
      <c r="F11">
        <v>976200</v>
      </c>
      <c r="G11">
        <v>30.473396999999999</v>
      </c>
    </row>
    <row r="12" spans="1:7" x14ac:dyDescent="0.25">
      <c r="A12" s="1">
        <v>40561</v>
      </c>
      <c r="B12">
        <v>35.520000000000003</v>
      </c>
      <c r="C12">
        <v>35.669998</v>
      </c>
      <c r="D12">
        <v>35.340000000000003</v>
      </c>
      <c r="E12">
        <v>35.340000000000003</v>
      </c>
      <c r="F12">
        <v>1249600</v>
      </c>
      <c r="G12">
        <v>30.293386000000002</v>
      </c>
    </row>
    <row r="13" spans="1:7" x14ac:dyDescent="0.25">
      <c r="A13" s="1">
        <v>40562</v>
      </c>
      <c r="B13">
        <v>35.479999999999997</v>
      </c>
      <c r="C13">
        <v>35.549999</v>
      </c>
      <c r="D13">
        <v>34.959999000000003</v>
      </c>
      <c r="E13">
        <v>35.380001</v>
      </c>
      <c r="F13">
        <v>1650200</v>
      </c>
      <c r="G13">
        <v>30.327674999999999</v>
      </c>
    </row>
    <row r="14" spans="1:7" x14ac:dyDescent="0.25">
      <c r="A14" s="1">
        <v>40563</v>
      </c>
      <c r="B14">
        <v>35.259998000000003</v>
      </c>
      <c r="C14">
        <v>35.459999000000003</v>
      </c>
      <c r="D14">
        <v>35</v>
      </c>
      <c r="E14">
        <v>35.020000000000003</v>
      </c>
      <c r="F14">
        <v>1851100</v>
      </c>
      <c r="G14">
        <v>30.019082999999998</v>
      </c>
    </row>
    <row r="15" spans="1:7" x14ac:dyDescent="0.25">
      <c r="A15" s="1">
        <v>40564</v>
      </c>
      <c r="B15">
        <v>35.209999000000003</v>
      </c>
      <c r="C15">
        <v>35.369999</v>
      </c>
      <c r="D15">
        <v>34.880001</v>
      </c>
      <c r="E15">
        <v>35.18</v>
      </c>
      <c r="F15">
        <v>2149400</v>
      </c>
      <c r="G15">
        <v>30.156234000000001</v>
      </c>
    </row>
    <row r="16" spans="1:7" x14ac:dyDescent="0.25">
      <c r="A16" s="1">
        <v>40567</v>
      </c>
      <c r="B16">
        <v>35.110000999999997</v>
      </c>
      <c r="C16">
        <v>35.279998999999997</v>
      </c>
      <c r="D16">
        <v>34.779998999999997</v>
      </c>
      <c r="E16">
        <v>34.939999</v>
      </c>
      <c r="F16">
        <v>1827500</v>
      </c>
      <c r="G16">
        <v>29.950505</v>
      </c>
    </row>
    <row r="17" spans="1:7" x14ac:dyDescent="0.25">
      <c r="A17" s="1">
        <v>40568</v>
      </c>
      <c r="B17">
        <v>34.880001</v>
      </c>
      <c r="C17">
        <v>35.759998000000003</v>
      </c>
      <c r="D17">
        <v>34.830002</v>
      </c>
      <c r="E17">
        <v>35.419998</v>
      </c>
      <c r="F17">
        <v>3104000</v>
      </c>
      <c r="G17">
        <v>30.36196</v>
      </c>
    </row>
    <row r="18" spans="1:7" x14ac:dyDescent="0.25">
      <c r="A18" s="1">
        <v>40569</v>
      </c>
      <c r="B18">
        <v>35.57</v>
      </c>
      <c r="C18">
        <v>35.740001999999997</v>
      </c>
      <c r="D18">
        <v>35.240001999999997</v>
      </c>
      <c r="E18">
        <v>35.369999</v>
      </c>
      <c r="F18">
        <v>1538000</v>
      </c>
      <c r="G18">
        <v>30.319101</v>
      </c>
    </row>
    <row r="19" spans="1:7" x14ac:dyDescent="0.25">
      <c r="A19" s="1">
        <v>40570</v>
      </c>
      <c r="B19">
        <v>35.310001</v>
      </c>
      <c r="C19">
        <v>35.959999000000003</v>
      </c>
      <c r="D19">
        <v>35.220001000000003</v>
      </c>
      <c r="E19">
        <v>35.419998</v>
      </c>
      <c r="F19">
        <v>1478400</v>
      </c>
      <c r="G19">
        <v>30.36196</v>
      </c>
    </row>
    <row r="20" spans="1:7" x14ac:dyDescent="0.25">
      <c r="A20" s="1">
        <v>40571</v>
      </c>
      <c r="B20">
        <v>35.450001</v>
      </c>
      <c r="C20">
        <v>35.840000000000003</v>
      </c>
      <c r="D20">
        <v>34.75</v>
      </c>
      <c r="E20">
        <v>34.840000000000003</v>
      </c>
      <c r="F20">
        <v>1293100</v>
      </c>
      <c r="G20">
        <v>29.864787</v>
      </c>
    </row>
    <row r="21" spans="1:7" x14ac:dyDescent="0.25">
      <c r="A21" s="1">
        <v>40574</v>
      </c>
      <c r="B21">
        <v>34.919998</v>
      </c>
      <c r="C21">
        <v>35.479999999999997</v>
      </c>
      <c r="D21">
        <v>34.82</v>
      </c>
      <c r="E21">
        <v>35.43</v>
      </c>
      <c r="F21">
        <v>1700800</v>
      </c>
      <c r="G21">
        <v>30.370533999999999</v>
      </c>
    </row>
    <row r="22" spans="1:7" x14ac:dyDescent="0.25">
      <c r="A22" s="1">
        <v>40575</v>
      </c>
      <c r="B22">
        <v>35.630001</v>
      </c>
      <c r="C22">
        <v>35.889999000000003</v>
      </c>
      <c r="D22">
        <v>35.32</v>
      </c>
      <c r="E22">
        <v>35.349997999999999</v>
      </c>
      <c r="F22">
        <v>1527100</v>
      </c>
      <c r="G22">
        <v>30.301956000000001</v>
      </c>
    </row>
    <row r="23" spans="1:7" x14ac:dyDescent="0.25">
      <c r="A23" s="1">
        <v>40576</v>
      </c>
      <c r="B23">
        <v>35.310001</v>
      </c>
      <c r="C23">
        <v>35.479999999999997</v>
      </c>
      <c r="D23">
        <v>34.919998</v>
      </c>
      <c r="E23">
        <v>35.389999000000003</v>
      </c>
      <c r="F23">
        <v>1403000</v>
      </c>
      <c r="G23">
        <v>30.336245000000002</v>
      </c>
    </row>
    <row r="24" spans="1:7" x14ac:dyDescent="0.25">
      <c r="A24" s="1">
        <v>40577</v>
      </c>
      <c r="B24">
        <v>35.270000000000003</v>
      </c>
      <c r="C24">
        <v>35.57</v>
      </c>
      <c r="D24">
        <v>34.959999000000003</v>
      </c>
      <c r="E24">
        <v>35.270000000000003</v>
      </c>
      <c r="F24">
        <v>1465200</v>
      </c>
      <c r="G24">
        <v>30.233381999999999</v>
      </c>
    </row>
    <row r="25" spans="1:7" x14ac:dyDescent="0.25">
      <c r="A25" s="1">
        <v>40578</v>
      </c>
      <c r="B25">
        <v>35.220001000000003</v>
      </c>
      <c r="C25">
        <v>35.639999000000003</v>
      </c>
      <c r="D25">
        <v>35.139999000000003</v>
      </c>
      <c r="E25">
        <v>35.639999000000003</v>
      </c>
      <c r="F25">
        <v>1043100</v>
      </c>
      <c r="G25">
        <v>30.550545</v>
      </c>
    </row>
    <row r="26" spans="1:7" x14ac:dyDescent="0.25">
      <c r="A26" s="1">
        <v>40581</v>
      </c>
      <c r="B26">
        <v>35.560001</v>
      </c>
      <c r="C26">
        <v>36.029998999999997</v>
      </c>
      <c r="D26">
        <v>35.5</v>
      </c>
      <c r="E26">
        <v>35.709999000000003</v>
      </c>
      <c r="F26">
        <v>1294400</v>
      </c>
      <c r="G26">
        <v>30.610548000000001</v>
      </c>
    </row>
    <row r="27" spans="1:7" x14ac:dyDescent="0.25">
      <c r="A27" s="1">
        <v>40582</v>
      </c>
      <c r="B27">
        <v>35.630001</v>
      </c>
      <c r="C27">
        <v>35.75</v>
      </c>
      <c r="D27">
        <v>35.080002</v>
      </c>
      <c r="E27">
        <v>35.259998000000003</v>
      </c>
      <c r="F27">
        <v>4009300</v>
      </c>
      <c r="G27">
        <v>30.224807999999999</v>
      </c>
    </row>
    <row r="28" spans="1:7" x14ac:dyDescent="0.25">
      <c r="A28" s="1">
        <v>40583</v>
      </c>
      <c r="B28">
        <v>35.270000000000003</v>
      </c>
      <c r="C28">
        <v>35.540000999999997</v>
      </c>
      <c r="D28">
        <v>35.020000000000003</v>
      </c>
      <c r="E28">
        <v>35.18</v>
      </c>
      <c r="F28">
        <v>1012500</v>
      </c>
      <c r="G28">
        <v>30.156234000000001</v>
      </c>
    </row>
    <row r="29" spans="1:7" x14ac:dyDescent="0.25">
      <c r="A29" s="1">
        <v>40584</v>
      </c>
      <c r="B29">
        <v>34.979999999999997</v>
      </c>
      <c r="C29">
        <v>34.990001999999997</v>
      </c>
      <c r="D29">
        <v>33.779998999999997</v>
      </c>
      <c r="E29">
        <v>33.959999000000003</v>
      </c>
      <c r="F29">
        <v>3896100</v>
      </c>
      <c r="G29">
        <v>29.110451000000001</v>
      </c>
    </row>
    <row r="30" spans="1:7" x14ac:dyDescent="0.25">
      <c r="A30" s="1">
        <v>40585</v>
      </c>
      <c r="B30">
        <v>33.869999</v>
      </c>
      <c r="C30">
        <v>34.459999000000003</v>
      </c>
      <c r="D30">
        <v>33.689999</v>
      </c>
      <c r="E30">
        <v>33.959999000000003</v>
      </c>
      <c r="F30">
        <v>2966200</v>
      </c>
      <c r="G30">
        <v>29.110451000000001</v>
      </c>
    </row>
    <row r="31" spans="1:7" x14ac:dyDescent="0.25">
      <c r="A31" s="1">
        <v>40588</v>
      </c>
      <c r="B31">
        <v>34.009998000000003</v>
      </c>
      <c r="C31">
        <v>34.169998</v>
      </c>
      <c r="D31">
        <v>33.720001000000003</v>
      </c>
      <c r="E31">
        <v>33.729999999999997</v>
      </c>
      <c r="F31">
        <v>2231600</v>
      </c>
      <c r="G31">
        <v>28.913295999999999</v>
      </c>
    </row>
    <row r="32" spans="1:7" x14ac:dyDescent="0.25">
      <c r="A32" s="1">
        <v>40589</v>
      </c>
      <c r="B32">
        <v>33.720001000000003</v>
      </c>
      <c r="C32">
        <v>34.049999</v>
      </c>
      <c r="D32">
        <v>33.68</v>
      </c>
      <c r="E32">
        <v>34</v>
      </c>
      <c r="F32">
        <v>2190400</v>
      </c>
      <c r="G32">
        <v>29.144739999999999</v>
      </c>
    </row>
    <row r="33" spans="1:7" x14ac:dyDescent="0.25">
      <c r="A33" s="1">
        <v>40590</v>
      </c>
      <c r="B33">
        <v>34.080002</v>
      </c>
      <c r="C33">
        <v>34.709999000000003</v>
      </c>
      <c r="D33">
        <v>33.830002</v>
      </c>
      <c r="E33">
        <v>34.25</v>
      </c>
      <c r="F33">
        <v>2676800</v>
      </c>
      <c r="G33">
        <v>29.35904</v>
      </c>
    </row>
    <row r="34" spans="1:7" x14ac:dyDescent="0.25">
      <c r="A34" s="1">
        <v>40591</v>
      </c>
      <c r="B34">
        <v>35.799999</v>
      </c>
      <c r="C34">
        <v>36.299999</v>
      </c>
      <c r="D34">
        <v>35.009998000000003</v>
      </c>
      <c r="E34">
        <v>36.200001</v>
      </c>
      <c r="F34">
        <v>4536000</v>
      </c>
      <c r="G34">
        <v>31.030577000000001</v>
      </c>
    </row>
    <row r="35" spans="1:7" x14ac:dyDescent="0.25">
      <c r="A35" s="1">
        <v>40592</v>
      </c>
      <c r="B35">
        <v>36.270000000000003</v>
      </c>
      <c r="C35">
        <v>36.590000000000003</v>
      </c>
      <c r="D35">
        <v>35.779998999999997</v>
      </c>
      <c r="E35">
        <v>36.409999999999997</v>
      </c>
      <c r="F35">
        <v>2295300</v>
      </c>
      <c r="G35">
        <v>31.210588000000001</v>
      </c>
    </row>
    <row r="36" spans="1:7" x14ac:dyDescent="0.25">
      <c r="A36" s="1">
        <v>40596</v>
      </c>
      <c r="B36">
        <v>36.090000000000003</v>
      </c>
      <c r="C36">
        <v>36.270000000000003</v>
      </c>
      <c r="D36">
        <v>35.639999000000003</v>
      </c>
      <c r="E36">
        <v>35.799999</v>
      </c>
      <c r="F36">
        <v>1939900</v>
      </c>
      <c r="G36">
        <v>30.687695999999999</v>
      </c>
    </row>
    <row r="37" spans="1:7" x14ac:dyDescent="0.25">
      <c r="A37" s="1">
        <v>40597</v>
      </c>
      <c r="B37">
        <v>35.709999000000003</v>
      </c>
      <c r="C37">
        <v>35.93</v>
      </c>
      <c r="D37">
        <v>35.360000999999997</v>
      </c>
      <c r="E37">
        <v>35.549999</v>
      </c>
      <c r="F37">
        <v>2027200</v>
      </c>
      <c r="G37">
        <v>30.473396999999999</v>
      </c>
    </row>
    <row r="38" spans="1:7" x14ac:dyDescent="0.25">
      <c r="A38" s="1">
        <v>40598</v>
      </c>
      <c r="B38">
        <v>35.659999999999997</v>
      </c>
      <c r="C38">
        <v>36.290000999999997</v>
      </c>
      <c r="D38">
        <v>35.549999</v>
      </c>
      <c r="E38">
        <v>35.840000000000003</v>
      </c>
      <c r="F38">
        <v>1781700</v>
      </c>
      <c r="G38">
        <v>30.721985</v>
      </c>
    </row>
    <row r="39" spans="1:7" x14ac:dyDescent="0.25">
      <c r="A39" s="1">
        <v>40599</v>
      </c>
      <c r="B39">
        <v>35.909999999999997</v>
      </c>
      <c r="C39">
        <v>36.450001</v>
      </c>
      <c r="D39">
        <v>35.810001</v>
      </c>
      <c r="E39">
        <v>36.43</v>
      </c>
      <c r="F39">
        <v>1229000</v>
      </c>
      <c r="G39">
        <v>31.227732</v>
      </c>
    </row>
    <row r="40" spans="1:7" x14ac:dyDescent="0.25">
      <c r="A40" s="1">
        <v>40602</v>
      </c>
      <c r="B40">
        <v>36.439999</v>
      </c>
      <c r="C40">
        <v>36.5</v>
      </c>
      <c r="D40">
        <v>36.009998000000003</v>
      </c>
      <c r="E40">
        <v>36.060001</v>
      </c>
      <c r="F40">
        <v>2191200</v>
      </c>
      <c r="G40">
        <v>30.91057</v>
      </c>
    </row>
    <row r="41" spans="1:7" x14ac:dyDescent="0.25">
      <c r="A41" s="1">
        <v>40603</v>
      </c>
      <c r="B41">
        <v>36.220001000000003</v>
      </c>
      <c r="C41">
        <v>36.639999000000003</v>
      </c>
      <c r="D41">
        <v>36.090000000000003</v>
      </c>
      <c r="E41">
        <v>36.509998000000003</v>
      </c>
      <c r="F41">
        <v>2431500</v>
      </c>
      <c r="G41">
        <v>31.296306000000001</v>
      </c>
    </row>
    <row r="42" spans="1:7" x14ac:dyDescent="0.25">
      <c r="A42" s="1">
        <v>40604</v>
      </c>
      <c r="B42">
        <v>36.389999000000003</v>
      </c>
      <c r="C42">
        <v>36.799999</v>
      </c>
      <c r="D42">
        <v>36.25</v>
      </c>
      <c r="E42">
        <v>36.419998</v>
      </c>
      <c r="F42">
        <v>2013000</v>
      </c>
      <c r="G42">
        <v>31.219158</v>
      </c>
    </row>
    <row r="43" spans="1:7" x14ac:dyDescent="0.25">
      <c r="A43" s="1">
        <v>40605</v>
      </c>
      <c r="B43">
        <v>36.650002000000001</v>
      </c>
      <c r="C43">
        <v>37.360000999999997</v>
      </c>
      <c r="D43">
        <v>36.650002000000001</v>
      </c>
      <c r="E43">
        <v>37.310001</v>
      </c>
      <c r="F43">
        <v>2132700</v>
      </c>
      <c r="G43">
        <v>31.982067000000001</v>
      </c>
    </row>
    <row r="44" spans="1:7" x14ac:dyDescent="0.25">
      <c r="A44" s="1">
        <v>40606</v>
      </c>
      <c r="B44">
        <v>37.209999000000003</v>
      </c>
      <c r="C44">
        <v>37.459999000000003</v>
      </c>
      <c r="D44">
        <v>37.099997999999999</v>
      </c>
      <c r="E44">
        <v>37.409999999999997</v>
      </c>
      <c r="F44">
        <v>2334300</v>
      </c>
      <c r="G44">
        <v>32.067785999999998</v>
      </c>
    </row>
    <row r="45" spans="1:7" x14ac:dyDescent="0.25">
      <c r="A45" s="1">
        <v>40609</v>
      </c>
      <c r="B45">
        <v>37.409999999999997</v>
      </c>
      <c r="C45">
        <v>37.779998999999997</v>
      </c>
      <c r="D45">
        <v>37.229999999999997</v>
      </c>
      <c r="E45">
        <v>37.349997999999999</v>
      </c>
      <c r="F45">
        <v>2959900</v>
      </c>
      <c r="G45">
        <v>32.016353000000002</v>
      </c>
    </row>
    <row r="46" spans="1:7" x14ac:dyDescent="0.25">
      <c r="A46" s="1">
        <v>40610</v>
      </c>
      <c r="B46">
        <v>37.490001999999997</v>
      </c>
      <c r="C46">
        <v>37.909999999999997</v>
      </c>
      <c r="D46">
        <v>37.330002</v>
      </c>
      <c r="E46">
        <v>37.580002</v>
      </c>
      <c r="F46">
        <v>1680800</v>
      </c>
      <c r="G46">
        <v>32.213510999999997</v>
      </c>
    </row>
    <row r="47" spans="1:7" x14ac:dyDescent="0.25">
      <c r="A47" s="1">
        <v>40611</v>
      </c>
      <c r="B47">
        <v>37.619999</v>
      </c>
      <c r="C47">
        <v>38.040000999999997</v>
      </c>
      <c r="D47">
        <v>37.580002</v>
      </c>
      <c r="E47">
        <v>37.970001000000003</v>
      </c>
      <c r="F47">
        <v>1784600</v>
      </c>
      <c r="G47">
        <v>32.547817999999999</v>
      </c>
    </row>
    <row r="48" spans="1:7" x14ac:dyDescent="0.25">
      <c r="A48" s="1">
        <v>40612</v>
      </c>
      <c r="B48">
        <v>37.630001</v>
      </c>
      <c r="C48">
        <v>37.700001</v>
      </c>
      <c r="D48">
        <v>37.009998000000003</v>
      </c>
      <c r="E48">
        <v>37.259998000000003</v>
      </c>
      <c r="F48">
        <v>2868000</v>
      </c>
      <c r="G48">
        <v>31.939205000000001</v>
      </c>
    </row>
    <row r="49" spans="1:7" x14ac:dyDescent="0.25">
      <c r="A49" s="1">
        <v>40613</v>
      </c>
      <c r="B49">
        <v>37.43</v>
      </c>
      <c r="C49">
        <v>37.709999000000003</v>
      </c>
      <c r="D49">
        <v>37.299999</v>
      </c>
      <c r="E49">
        <v>37.470001000000003</v>
      </c>
      <c r="F49">
        <v>1564000</v>
      </c>
      <c r="G49">
        <v>32.119219000000001</v>
      </c>
    </row>
    <row r="50" spans="1:7" x14ac:dyDescent="0.25">
      <c r="A50" s="1">
        <v>40616</v>
      </c>
      <c r="B50">
        <v>37.459999000000003</v>
      </c>
      <c r="C50">
        <v>37.849997999999999</v>
      </c>
      <c r="D50">
        <v>37.32</v>
      </c>
      <c r="E50">
        <v>37.700001</v>
      </c>
      <c r="F50">
        <v>1788300</v>
      </c>
      <c r="G50">
        <v>32.316374000000003</v>
      </c>
    </row>
    <row r="51" spans="1:7" x14ac:dyDescent="0.25">
      <c r="A51" s="1">
        <v>40617</v>
      </c>
      <c r="B51">
        <v>37.080002</v>
      </c>
      <c r="C51">
        <v>37.650002000000001</v>
      </c>
      <c r="D51">
        <v>36.720001000000003</v>
      </c>
      <c r="E51">
        <v>37.419998</v>
      </c>
      <c r="F51">
        <v>1770600</v>
      </c>
      <c r="G51">
        <v>32.076357000000002</v>
      </c>
    </row>
    <row r="52" spans="1:7" x14ac:dyDescent="0.25">
      <c r="A52" s="1">
        <v>40618</v>
      </c>
      <c r="B52">
        <v>37.380001</v>
      </c>
      <c r="C52">
        <v>37.729999999999997</v>
      </c>
      <c r="D52">
        <v>36.909999999999997</v>
      </c>
      <c r="E52">
        <v>36.990001999999997</v>
      </c>
      <c r="F52">
        <v>1979100</v>
      </c>
      <c r="G52">
        <v>31.707764000000001</v>
      </c>
    </row>
    <row r="53" spans="1:7" x14ac:dyDescent="0.25">
      <c r="A53" s="1">
        <v>40619</v>
      </c>
      <c r="B53">
        <v>37.119999</v>
      </c>
      <c r="C53">
        <v>37.560001</v>
      </c>
      <c r="D53">
        <v>37.049999</v>
      </c>
      <c r="E53">
        <v>37.259998000000003</v>
      </c>
      <c r="F53">
        <v>2826000</v>
      </c>
      <c r="G53">
        <v>32.156537</v>
      </c>
    </row>
    <row r="54" spans="1:7" x14ac:dyDescent="0.25">
      <c r="A54" s="1">
        <v>40620</v>
      </c>
      <c r="B54">
        <v>37.490001999999997</v>
      </c>
      <c r="C54">
        <v>37.959999000000003</v>
      </c>
      <c r="D54">
        <v>37.400002000000001</v>
      </c>
      <c r="E54">
        <v>37.880001</v>
      </c>
      <c r="F54">
        <v>2730800</v>
      </c>
      <c r="G54">
        <v>32.691619000000003</v>
      </c>
    </row>
    <row r="55" spans="1:7" x14ac:dyDescent="0.25">
      <c r="A55" s="1">
        <v>40623</v>
      </c>
      <c r="B55">
        <v>38.080002</v>
      </c>
      <c r="C55">
        <v>38.150002000000001</v>
      </c>
      <c r="D55">
        <v>36.93</v>
      </c>
      <c r="E55">
        <v>37</v>
      </c>
      <c r="F55">
        <v>2069100</v>
      </c>
      <c r="G55">
        <v>31.93215</v>
      </c>
    </row>
    <row r="56" spans="1:7" x14ac:dyDescent="0.25">
      <c r="A56" s="1">
        <v>40624</v>
      </c>
      <c r="B56">
        <v>37.040000999999997</v>
      </c>
      <c r="C56">
        <v>37.400002000000001</v>
      </c>
      <c r="D56">
        <v>36.860000999999997</v>
      </c>
      <c r="E56">
        <v>37.380001</v>
      </c>
      <c r="F56">
        <v>1517400</v>
      </c>
      <c r="G56">
        <v>32.260103000000001</v>
      </c>
    </row>
    <row r="57" spans="1:7" x14ac:dyDescent="0.25">
      <c r="A57" s="1">
        <v>40625</v>
      </c>
      <c r="B57">
        <v>37.240001999999997</v>
      </c>
      <c r="C57">
        <v>37.889999000000003</v>
      </c>
      <c r="D57">
        <v>37.240001999999997</v>
      </c>
      <c r="E57">
        <v>37.700001</v>
      </c>
      <c r="F57">
        <v>1314100</v>
      </c>
      <c r="G57">
        <v>32.536273000000001</v>
      </c>
    </row>
    <row r="58" spans="1:7" x14ac:dyDescent="0.25">
      <c r="A58" s="1">
        <v>40626</v>
      </c>
      <c r="B58">
        <v>37.75</v>
      </c>
      <c r="C58">
        <v>38.25</v>
      </c>
      <c r="D58">
        <v>37.659999999999997</v>
      </c>
      <c r="E58">
        <v>37.880001</v>
      </c>
      <c r="F58">
        <v>1155900</v>
      </c>
      <c r="G58">
        <v>32.691619000000003</v>
      </c>
    </row>
    <row r="59" spans="1:7" x14ac:dyDescent="0.25">
      <c r="A59" s="1">
        <v>40627</v>
      </c>
      <c r="B59">
        <v>37.950001</v>
      </c>
      <c r="C59">
        <v>38.209999000000003</v>
      </c>
      <c r="D59">
        <v>37.810001</v>
      </c>
      <c r="E59">
        <v>37.880001</v>
      </c>
      <c r="F59">
        <v>889400</v>
      </c>
      <c r="G59">
        <v>32.691619000000003</v>
      </c>
    </row>
    <row r="60" spans="1:7" x14ac:dyDescent="0.25">
      <c r="A60" s="1">
        <v>40630</v>
      </c>
      <c r="B60">
        <v>37.400002000000001</v>
      </c>
      <c r="C60">
        <v>37.790000999999997</v>
      </c>
      <c r="D60">
        <v>36.990001999999997</v>
      </c>
      <c r="E60">
        <v>37.310001</v>
      </c>
      <c r="F60">
        <v>1587400</v>
      </c>
      <c r="G60">
        <v>32.199691000000001</v>
      </c>
    </row>
    <row r="61" spans="1:7" x14ac:dyDescent="0.25">
      <c r="A61" s="1">
        <v>40631</v>
      </c>
      <c r="B61">
        <v>37.259998000000003</v>
      </c>
      <c r="C61">
        <v>37.669998</v>
      </c>
      <c r="D61">
        <v>37.139999000000003</v>
      </c>
      <c r="E61">
        <v>37.549999</v>
      </c>
      <c r="F61">
        <v>1052200</v>
      </c>
      <c r="G61">
        <v>32.406816999999997</v>
      </c>
    </row>
    <row r="62" spans="1:7" x14ac:dyDescent="0.25">
      <c r="A62" s="1">
        <v>40632</v>
      </c>
      <c r="B62">
        <v>37.720001000000003</v>
      </c>
      <c r="C62">
        <v>37.790000999999997</v>
      </c>
      <c r="D62">
        <v>36.810001</v>
      </c>
      <c r="E62">
        <v>37.409999999999997</v>
      </c>
      <c r="F62">
        <v>2636200</v>
      </c>
      <c r="G62">
        <v>32.285992999999998</v>
      </c>
    </row>
    <row r="63" spans="1:7" x14ac:dyDescent="0.25">
      <c r="A63" s="1">
        <v>40633</v>
      </c>
      <c r="B63">
        <v>37.349997999999999</v>
      </c>
      <c r="C63">
        <v>37.5</v>
      </c>
      <c r="D63">
        <v>36.990001999999997</v>
      </c>
      <c r="E63">
        <v>37.159999999999997</v>
      </c>
      <c r="F63">
        <v>2161000</v>
      </c>
      <c r="G63">
        <v>32.070234999999997</v>
      </c>
    </row>
    <row r="64" spans="1:7" x14ac:dyDescent="0.25">
      <c r="A64" s="1">
        <v>40634</v>
      </c>
      <c r="B64">
        <v>37.349997999999999</v>
      </c>
      <c r="C64">
        <v>37.759998000000003</v>
      </c>
      <c r="D64">
        <v>37.310001</v>
      </c>
      <c r="E64">
        <v>37.509998000000003</v>
      </c>
      <c r="F64">
        <v>2593300</v>
      </c>
      <c r="G64">
        <v>32.372295000000001</v>
      </c>
    </row>
    <row r="65" spans="1:7" x14ac:dyDescent="0.25">
      <c r="A65" s="1">
        <v>40637</v>
      </c>
      <c r="B65">
        <v>37.580002</v>
      </c>
      <c r="C65">
        <v>37.950001</v>
      </c>
      <c r="D65">
        <v>37.450001</v>
      </c>
      <c r="E65">
        <v>37.740001999999997</v>
      </c>
      <c r="F65">
        <v>1257200</v>
      </c>
      <c r="G65">
        <v>32.570794999999997</v>
      </c>
    </row>
    <row r="66" spans="1:7" x14ac:dyDescent="0.25">
      <c r="A66" s="1">
        <v>40638</v>
      </c>
      <c r="B66">
        <v>37.590000000000003</v>
      </c>
      <c r="C66">
        <v>37.810001</v>
      </c>
      <c r="D66">
        <v>37.389999000000003</v>
      </c>
      <c r="E66">
        <v>37.409999999999997</v>
      </c>
      <c r="F66">
        <v>1146000</v>
      </c>
      <c r="G66">
        <v>32.285992999999998</v>
      </c>
    </row>
    <row r="67" spans="1:7" x14ac:dyDescent="0.25">
      <c r="A67" s="1">
        <v>40639</v>
      </c>
      <c r="B67">
        <v>37.529998999999997</v>
      </c>
      <c r="C67">
        <v>37.689999</v>
      </c>
      <c r="D67">
        <v>37.400002000000001</v>
      </c>
      <c r="E67">
        <v>37.57</v>
      </c>
      <c r="F67">
        <v>1164900</v>
      </c>
      <c r="G67">
        <v>32.424078000000002</v>
      </c>
    </row>
    <row r="68" spans="1:7" x14ac:dyDescent="0.25">
      <c r="A68" s="1">
        <v>40640</v>
      </c>
      <c r="B68">
        <v>37.529998999999997</v>
      </c>
      <c r="C68">
        <v>37.93</v>
      </c>
      <c r="D68">
        <v>37.490001999999997</v>
      </c>
      <c r="E68">
        <v>37.650002000000001</v>
      </c>
      <c r="F68">
        <v>1408700</v>
      </c>
      <c r="G68">
        <v>32.493122</v>
      </c>
    </row>
    <row r="69" spans="1:7" x14ac:dyDescent="0.25">
      <c r="A69" s="1">
        <v>40641</v>
      </c>
      <c r="B69">
        <v>37.860000999999997</v>
      </c>
      <c r="C69">
        <v>38.150002000000001</v>
      </c>
      <c r="D69">
        <v>37.290000999999997</v>
      </c>
      <c r="E69">
        <v>37.459999000000003</v>
      </c>
      <c r="F69">
        <v>1513300</v>
      </c>
      <c r="G69">
        <v>32.329143999999999</v>
      </c>
    </row>
    <row r="70" spans="1:7" x14ac:dyDescent="0.25">
      <c r="A70" s="1">
        <v>40644</v>
      </c>
      <c r="B70">
        <v>36.590000000000003</v>
      </c>
      <c r="C70">
        <v>38.169998</v>
      </c>
      <c r="D70">
        <v>36.200001</v>
      </c>
      <c r="E70">
        <v>38.150002000000001</v>
      </c>
      <c r="F70">
        <v>3976900</v>
      </c>
      <c r="G70">
        <v>32.924636999999997</v>
      </c>
    </row>
    <row r="71" spans="1:7" x14ac:dyDescent="0.25">
      <c r="A71" s="1">
        <v>40645</v>
      </c>
      <c r="B71">
        <v>37.959999000000003</v>
      </c>
      <c r="C71">
        <v>39.889999000000003</v>
      </c>
      <c r="D71">
        <v>37.919998</v>
      </c>
      <c r="E71">
        <v>38.669998</v>
      </c>
      <c r="F71">
        <v>4588200</v>
      </c>
      <c r="G71">
        <v>33.373410999999997</v>
      </c>
    </row>
    <row r="72" spans="1:7" x14ac:dyDescent="0.25">
      <c r="A72" s="1">
        <v>40646</v>
      </c>
      <c r="B72">
        <v>38.700001</v>
      </c>
      <c r="C72">
        <v>38.790000999999997</v>
      </c>
      <c r="D72">
        <v>38.169998</v>
      </c>
      <c r="E72">
        <v>38.549999</v>
      </c>
      <c r="F72">
        <v>2404400</v>
      </c>
      <c r="G72">
        <v>33.269848000000003</v>
      </c>
    </row>
    <row r="73" spans="1:7" x14ac:dyDescent="0.25">
      <c r="A73" s="1">
        <v>40647</v>
      </c>
      <c r="B73">
        <v>38.400002000000001</v>
      </c>
      <c r="C73">
        <v>38.950001</v>
      </c>
      <c r="D73">
        <v>38.150002000000001</v>
      </c>
      <c r="E73">
        <v>38.659999999999997</v>
      </c>
      <c r="F73">
        <v>1959800</v>
      </c>
      <c r="G73">
        <v>33.364781999999998</v>
      </c>
    </row>
    <row r="74" spans="1:7" x14ac:dyDescent="0.25">
      <c r="A74" s="1">
        <v>40648</v>
      </c>
      <c r="B74">
        <v>38.439999</v>
      </c>
      <c r="C74">
        <v>38.790000999999997</v>
      </c>
      <c r="D74">
        <v>38.270000000000003</v>
      </c>
      <c r="E74">
        <v>38.310001</v>
      </c>
      <c r="F74">
        <v>2433300</v>
      </c>
      <c r="G74">
        <v>33.062722000000001</v>
      </c>
    </row>
    <row r="75" spans="1:7" x14ac:dyDescent="0.25">
      <c r="A75" s="1">
        <v>40651</v>
      </c>
      <c r="B75">
        <v>37.939999</v>
      </c>
      <c r="C75">
        <v>38.659999999999997</v>
      </c>
      <c r="D75">
        <v>37.840000000000003</v>
      </c>
      <c r="E75">
        <v>38.540000999999997</v>
      </c>
      <c r="F75">
        <v>2076300</v>
      </c>
      <c r="G75">
        <v>33.261218999999997</v>
      </c>
    </row>
    <row r="76" spans="1:7" x14ac:dyDescent="0.25">
      <c r="A76" s="1">
        <v>40652</v>
      </c>
      <c r="B76">
        <v>38.5</v>
      </c>
      <c r="C76">
        <v>38.849997999999999</v>
      </c>
      <c r="D76">
        <v>38.279998999999997</v>
      </c>
      <c r="E76">
        <v>38.82</v>
      </c>
      <c r="F76">
        <v>1730900</v>
      </c>
      <c r="G76">
        <v>33.502867000000002</v>
      </c>
    </row>
    <row r="77" spans="1:7" x14ac:dyDescent="0.25">
      <c r="A77" s="1">
        <v>40653</v>
      </c>
      <c r="B77">
        <v>39.040000999999997</v>
      </c>
      <c r="C77">
        <v>39.139999000000003</v>
      </c>
      <c r="D77">
        <v>38.82</v>
      </c>
      <c r="E77">
        <v>38.869999</v>
      </c>
      <c r="F77">
        <v>1384400</v>
      </c>
      <c r="G77">
        <v>33.546017999999997</v>
      </c>
    </row>
    <row r="78" spans="1:7" x14ac:dyDescent="0.25">
      <c r="A78" s="1">
        <v>40654</v>
      </c>
      <c r="B78">
        <v>38.909999999999997</v>
      </c>
      <c r="C78">
        <v>39.419998</v>
      </c>
      <c r="D78">
        <v>38.709999000000003</v>
      </c>
      <c r="E78">
        <v>39.07</v>
      </c>
      <c r="F78">
        <v>1230000</v>
      </c>
      <c r="G78">
        <v>33.718623999999998</v>
      </c>
    </row>
    <row r="79" spans="1:7" x14ac:dyDescent="0.25">
      <c r="A79" s="1">
        <v>40658</v>
      </c>
      <c r="B79">
        <v>38.990001999999997</v>
      </c>
      <c r="C79">
        <v>38.990001999999997</v>
      </c>
      <c r="D79">
        <v>38.700001</v>
      </c>
      <c r="E79">
        <v>38.75</v>
      </c>
      <c r="F79">
        <v>1347400</v>
      </c>
      <c r="G79">
        <v>33.442455000000002</v>
      </c>
    </row>
    <row r="80" spans="1:7" x14ac:dyDescent="0.25">
      <c r="A80" s="1">
        <v>40659</v>
      </c>
      <c r="B80">
        <v>38.740001999999997</v>
      </c>
      <c r="C80">
        <v>38.869999</v>
      </c>
      <c r="D80">
        <v>38.400002000000001</v>
      </c>
      <c r="E80">
        <v>38.630001</v>
      </c>
      <c r="F80">
        <v>2800000</v>
      </c>
      <c r="G80">
        <v>33.338892000000001</v>
      </c>
    </row>
    <row r="81" spans="1:7" x14ac:dyDescent="0.25">
      <c r="A81" s="1">
        <v>40660</v>
      </c>
      <c r="B81">
        <v>39.540000999999997</v>
      </c>
      <c r="C81">
        <v>40.43</v>
      </c>
      <c r="D81">
        <v>39.470001000000003</v>
      </c>
      <c r="E81">
        <v>40.060001</v>
      </c>
      <c r="F81">
        <v>4116600</v>
      </c>
      <c r="G81">
        <v>34.573027000000003</v>
      </c>
    </row>
    <row r="82" spans="1:7" x14ac:dyDescent="0.25">
      <c r="A82" s="1">
        <v>40661</v>
      </c>
      <c r="B82">
        <v>40.099997999999999</v>
      </c>
      <c r="C82">
        <v>40.099997999999999</v>
      </c>
      <c r="D82">
        <v>39.299999</v>
      </c>
      <c r="E82">
        <v>39.619999</v>
      </c>
      <c r="F82">
        <v>2695600</v>
      </c>
      <c r="G82">
        <v>34.193291000000002</v>
      </c>
    </row>
    <row r="83" spans="1:7" x14ac:dyDescent="0.25">
      <c r="A83" s="1">
        <v>40662</v>
      </c>
      <c r="B83">
        <v>39.689999</v>
      </c>
      <c r="C83">
        <v>39.790000999999997</v>
      </c>
      <c r="D83">
        <v>39.169998</v>
      </c>
      <c r="E83">
        <v>39.200001</v>
      </c>
      <c r="F83">
        <v>1540100</v>
      </c>
      <c r="G83">
        <v>33.830818999999998</v>
      </c>
    </row>
    <row r="84" spans="1:7" x14ac:dyDescent="0.25">
      <c r="A84" s="1">
        <v>40665</v>
      </c>
      <c r="B84">
        <v>39.400002000000001</v>
      </c>
      <c r="C84">
        <v>39.639999000000003</v>
      </c>
      <c r="D84">
        <v>39.049999</v>
      </c>
      <c r="E84">
        <v>39.389999000000003</v>
      </c>
      <c r="F84">
        <v>1975800</v>
      </c>
      <c r="G84">
        <v>33.994793999999999</v>
      </c>
    </row>
    <row r="85" spans="1:7" x14ac:dyDescent="0.25">
      <c r="A85" s="1">
        <v>40666</v>
      </c>
      <c r="B85">
        <v>39.349997999999999</v>
      </c>
      <c r="C85">
        <v>39.729999999999997</v>
      </c>
      <c r="D85">
        <v>39.209999000000003</v>
      </c>
      <c r="E85">
        <v>39.720001000000003</v>
      </c>
      <c r="F85">
        <v>1910100</v>
      </c>
      <c r="G85">
        <v>34.279595999999998</v>
      </c>
    </row>
    <row r="86" spans="1:7" x14ac:dyDescent="0.25">
      <c r="A86" s="1">
        <v>40667</v>
      </c>
      <c r="B86">
        <v>39.619999</v>
      </c>
      <c r="C86">
        <v>39.82</v>
      </c>
      <c r="D86">
        <v>39.029998999999997</v>
      </c>
      <c r="E86">
        <v>39.209999000000003</v>
      </c>
      <c r="F86">
        <v>1872100</v>
      </c>
      <c r="G86">
        <v>33.839447999999997</v>
      </c>
    </row>
    <row r="87" spans="1:7" x14ac:dyDescent="0.25">
      <c r="A87" s="1">
        <v>40668</v>
      </c>
      <c r="B87">
        <v>39.080002</v>
      </c>
      <c r="C87">
        <v>39.450001</v>
      </c>
      <c r="D87">
        <v>38.909999999999997</v>
      </c>
      <c r="E87">
        <v>39.279998999999997</v>
      </c>
      <c r="F87">
        <v>1335900</v>
      </c>
      <c r="G87">
        <v>33.899859999999997</v>
      </c>
    </row>
    <row r="88" spans="1:7" x14ac:dyDescent="0.25">
      <c r="A88" s="1">
        <v>40669</v>
      </c>
      <c r="B88">
        <v>39.380001</v>
      </c>
      <c r="C88">
        <v>39.849997999999999</v>
      </c>
      <c r="D88">
        <v>39.119999</v>
      </c>
      <c r="E88">
        <v>39.279998999999997</v>
      </c>
      <c r="F88">
        <v>1743200</v>
      </c>
      <c r="G88">
        <v>33.899859999999997</v>
      </c>
    </row>
    <row r="89" spans="1:7" x14ac:dyDescent="0.25">
      <c r="A89" s="1">
        <v>40672</v>
      </c>
      <c r="B89">
        <v>39.189999</v>
      </c>
      <c r="C89">
        <v>39.490001999999997</v>
      </c>
      <c r="D89">
        <v>39.130001</v>
      </c>
      <c r="E89">
        <v>39.380001</v>
      </c>
      <c r="F89">
        <v>1599100</v>
      </c>
      <c r="G89">
        <v>33.986165</v>
      </c>
    </row>
    <row r="90" spans="1:7" x14ac:dyDescent="0.25">
      <c r="A90" s="1">
        <v>40673</v>
      </c>
      <c r="B90">
        <v>39.459999000000003</v>
      </c>
      <c r="C90">
        <v>39.650002000000001</v>
      </c>
      <c r="D90">
        <v>39.270000000000003</v>
      </c>
      <c r="E90">
        <v>39.650002000000001</v>
      </c>
      <c r="F90">
        <v>915300</v>
      </c>
      <c r="G90">
        <v>34.219183999999998</v>
      </c>
    </row>
    <row r="91" spans="1:7" x14ac:dyDescent="0.25">
      <c r="A91" s="1">
        <v>40674</v>
      </c>
      <c r="B91">
        <v>39.909999999999997</v>
      </c>
      <c r="C91">
        <v>40.790000999999997</v>
      </c>
      <c r="D91">
        <v>39.889999000000003</v>
      </c>
      <c r="E91">
        <v>40.75</v>
      </c>
      <c r="F91">
        <v>3895100</v>
      </c>
      <c r="G91">
        <v>35.168517000000001</v>
      </c>
    </row>
    <row r="92" spans="1:7" x14ac:dyDescent="0.25">
      <c r="A92" s="1">
        <v>40675</v>
      </c>
      <c r="B92">
        <v>40.099997999999999</v>
      </c>
      <c r="C92">
        <v>41.509998000000003</v>
      </c>
      <c r="D92">
        <v>39.580002</v>
      </c>
      <c r="E92">
        <v>41.419998</v>
      </c>
      <c r="F92">
        <v>3763500</v>
      </c>
      <c r="G92">
        <v>35.746746000000002</v>
      </c>
    </row>
    <row r="93" spans="1:7" x14ac:dyDescent="0.25">
      <c r="A93" s="1">
        <v>40676</v>
      </c>
      <c r="B93">
        <v>41.549999</v>
      </c>
      <c r="C93">
        <v>42.07</v>
      </c>
      <c r="D93">
        <v>41.52</v>
      </c>
      <c r="E93">
        <v>41.779998999999997</v>
      </c>
      <c r="F93">
        <v>2401900</v>
      </c>
      <c r="G93">
        <v>36.057437999999998</v>
      </c>
    </row>
    <row r="94" spans="1:7" x14ac:dyDescent="0.25">
      <c r="A94" s="1">
        <v>40679</v>
      </c>
      <c r="B94">
        <v>41.639999000000003</v>
      </c>
      <c r="C94">
        <v>41.900002000000001</v>
      </c>
      <c r="D94">
        <v>41.5</v>
      </c>
      <c r="E94">
        <v>41.860000999999997</v>
      </c>
      <c r="F94">
        <v>1799500</v>
      </c>
      <c r="G94">
        <v>36.126482000000003</v>
      </c>
    </row>
    <row r="95" spans="1:7" x14ac:dyDescent="0.25">
      <c r="A95" s="1">
        <v>40680</v>
      </c>
      <c r="B95">
        <v>41.84</v>
      </c>
      <c r="C95">
        <v>42.27</v>
      </c>
      <c r="D95">
        <v>41.720001000000003</v>
      </c>
      <c r="E95">
        <v>42.220001000000003</v>
      </c>
      <c r="F95">
        <v>1696600</v>
      </c>
      <c r="G95">
        <v>36.437173999999999</v>
      </c>
    </row>
    <row r="96" spans="1:7" x14ac:dyDescent="0.25">
      <c r="A96" s="1">
        <v>40681</v>
      </c>
      <c r="B96">
        <v>42.150002000000001</v>
      </c>
      <c r="C96">
        <v>42.150002000000001</v>
      </c>
      <c r="D96">
        <v>41.41</v>
      </c>
      <c r="E96">
        <v>41.639999000000003</v>
      </c>
      <c r="F96">
        <v>2099900</v>
      </c>
      <c r="G96">
        <v>35.936613999999999</v>
      </c>
    </row>
    <row r="97" spans="1:7" x14ac:dyDescent="0.25">
      <c r="A97" s="1">
        <v>40682</v>
      </c>
      <c r="B97">
        <v>42.369999</v>
      </c>
      <c r="C97">
        <v>42.369999</v>
      </c>
      <c r="D97">
        <v>41.889999000000003</v>
      </c>
      <c r="E97">
        <v>42.279998999999997</v>
      </c>
      <c r="F97">
        <v>1719600</v>
      </c>
      <c r="G97">
        <v>36.488953000000002</v>
      </c>
    </row>
    <row r="98" spans="1:7" x14ac:dyDescent="0.25">
      <c r="A98" s="1">
        <v>40683</v>
      </c>
      <c r="B98">
        <v>42.279998999999997</v>
      </c>
      <c r="C98">
        <v>42.439999</v>
      </c>
      <c r="D98">
        <v>41.810001</v>
      </c>
      <c r="E98">
        <v>42.099997999999999</v>
      </c>
      <c r="F98">
        <v>1612600</v>
      </c>
      <c r="G98">
        <v>36.333607999999998</v>
      </c>
    </row>
    <row r="99" spans="1:7" x14ac:dyDescent="0.25">
      <c r="A99" s="1">
        <v>40686</v>
      </c>
      <c r="B99">
        <v>41.790000999999997</v>
      </c>
      <c r="C99">
        <v>41.98</v>
      </c>
      <c r="D99">
        <v>41.560001</v>
      </c>
      <c r="E99">
        <v>41.900002000000001</v>
      </c>
      <c r="F99">
        <v>1432500</v>
      </c>
      <c r="G99">
        <v>36.161003999999998</v>
      </c>
    </row>
    <row r="100" spans="1:7" x14ac:dyDescent="0.25">
      <c r="A100" s="1">
        <v>40687</v>
      </c>
      <c r="B100">
        <v>41.900002000000001</v>
      </c>
      <c r="C100">
        <v>42.119999</v>
      </c>
      <c r="D100">
        <v>41.73</v>
      </c>
      <c r="E100">
        <v>41.91</v>
      </c>
      <c r="F100">
        <v>1652200</v>
      </c>
      <c r="G100">
        <v>36.169632999999997</v>
      </c>
    </row>
    <row r="101" spans="1:7" x14ac:dyDescent="0.25">
      <c r="A101" s="1">
        <v>40688</v>
      </c>
      <c r="B101">
        <v>41.790000999999997</v>
      </c>
      <c r="C101">
        <v>41.799999</v>
      </c>
      <c r="D101">
        <v>41.32</v>
      </c>
      <c r="E101">
        <v>41.439999</v>
      </c>
      <c r="F101">
        <v>1578400</v>
      </c>
      <c r="G101">
        <v>35.764006999999999</v>
      </c>
    </row>
    <row r="102" spans="1:7" x14ac:dyDescent="0.25">
      <c r="A102" s="1">
        <v>40689</v>
      </c>
      <c r="B102">
        <v>41.360000999999997</v>
      </c>
      <c r="C102">
        <v>41.619999</v>
      </c>
      <c r="D102">
        <v>41.240001999999997</v>
      </c>
      <c r="E102">
        <v>41.560001</v>
      </c>
      <c r="F102">
        <v>2049000</v>
      </c>
      <c r="G102">
        <v>35.867573</v>
      </c>
    </row>
    <row r="103" spans="1:7" x14ac:dyDescent="0.25">
      <c r="A103" s="1">
        <v>40690</v>
      </c>
      <c r="B103">
        <v>41.490001999999997</v>
      </c>
      <c r="C103">
        <v>41.91</v>
      </c>
      <c r="D103">
        <v>40.98</v>
      </c>
      <c r="E103">
        <v>41.060001</v>
      </c>
      <c r="F103">
        <v>2543300</v>
      </c>
      <c r="G103">
        <v>35.436058000000003</v>
      </c>
    </row>
    <row r="104" spans="1:7" x14ac:dyDescent="0.25">
      <c r="A104" s="1">
        <v>40694</v>
      </c>
      <c r="B104">
        <v>41.299999</v>
      </c>
      <c r="C104">
        <v>41.459999000000003</v>
      </c>
      <c r="D104">
        <v>40.799999</v>
      </c>
      <c r="E104">
        <v>41.200001</v>
      </c>
      <c r="F104">
        <v>2686300</v>
      </c>
      <c r="G104">
        <v>35.556882000000002</v>
      </c>
    </row>
    <row r="105" spans="1:7" x14ac:dyDescent="0.25">
      <c r="A105" s="1">
        <v>40695</v>
      </c>
      <c r="B105">
        <v>41.150002000000001</v>
      </c>
      <c r="C105">
        <v>41.169998</v>
      </c>
      <c r="D105">
        <v>40.909999999999997</v>
      </c>
      <c r="E105">
        <v>40.939999</v>
      </c>
      <c r="F105">
        <v>1940900</v>
      </c>
      <c r="G105">
        <v>35.332492000000002</v>
      </c>
    </row>
    <row r="106" spans="1:7" x14ac:dyDescent="0.25">
      <c r="A106" s="1">
        <v>40696</v>
      </c>
      <c r="B106">
        <v>40.98</v>
      </c>
      <c r="C106">
        <v>41.130001</v>
      </c>
      <c r="D106">
        <v>40.549999</v>
      </c>
      <c r="E106">
        <v>40.759998000000003</v>
      </c>
      <c r="F106">
        <v>1527900</v>
      </c>
      <c r="G106">
        <v>35.177146</v>
      </c>
    </row>
    <row r="107" spans="1:7" x14ac:dyDescent="0.25">
      <c r="A107" s="1">
        <v>40697</v>
      </c>
      <c r="B107">
        <v>40.479999999999997</v>
      </c>
      <c r="C107">
        <v>40.560001</v>
      </c>
      <c r="D107">
        <v>40.169998</v>
      </c>
      <c r="E107">
        <v>40.299999</v>
      </c>
      <c r="F107">
        <v>1380700</v>
      </c>
      <c r="G107">
        <v>34.780152000000001</v>
      </c>
    </row>
    <row r="108" spans="1:7" x14ac:dyDescent="0.25">
      <c r="A108" s="1">
        <v>40700</v>
      </c>
      <c r="B108">
        <v>40.360000999999997</v>
      </c>
      <c r="C108">
        <v>40.409999999999997</v>
      </c>
      <c r="D108">
        <v>40.009998000000003</v>
      </c>
      <c r="E108">
        <v>40.07</v>
      </c>
      <c r="F108">
        <v>1171700</v>
      </c>
      <c r="G108">
        <v>34.581654999999998</v>
      </c>
    </row>
    <row r="109" spans="1:7" x14ac:dyDescent="0.25">
      <c r="A109" s="1">
        <v>40701</v>
      </c>
      <c r="B109">
        <v>40.200001</v>
      </c>
      <c r="C109">
        <v>40.380001</v>
      </c>
      <c r="D109">
        <v>40.080002</v>
      </c>
      <c r="E109">
        <v>40.169998</v>
      </c>
      <c r="F109">
        <v>1644400</v>
      </c>
      <c r="G109">
        <v>34.667957000000001</v>
      </c>
    </row>
    <row r="110" spans="1:7" x14ac:dyDescent="0.25">
      <c r="A110" s="1">
        <v>40702</v>
      </c>
      <c r="B110">
        <v>40.200001</v>
      </c>
      <c r="C110">
        <v>40.200001</v>
      </c>
      <c r="D110">
        <v>39.689999</v>
      </c>
      <c r="E110">
        <v>39.740001999999997</v>
      </c>
      <c r="F110">
        <v>1651800</v>
      </c>
      <c r="G110">
        <v>34.296857000000003</v>
      </c>
    </row>
    <row r="111" spans="1:7" x14ac:dyDescent="0.25">
      <c r="A111" s="1">
        <v>40703</v>
      </c>
      <c r="B111">
        <v>39.75</v>
      </c>
      <c r="C111">
        <v>40.119999</v>
      </c>
      <c r="D111">
        <v>39.709999000000003</v>
      </c>
      <c r="E111">
        <v>39.909999999999997</v>
      </c>
      <c r="F111">
        <v>1564800</v>
      </c>
      <c r="G111">
        <v>34.443570999999999</v>
      </c>
    </row>
    <row r="112" spans="1:7" x14ac:dyDescent="0.25">
      <c r="A112" s="1">
        <v>40704</v>
      </c>
      <c r="B112">
        <v>39.799999</v>
      </c>
      <c r="C112">
        <v>40.479999999999997</v>
      </c>
      <c r="D112">
        <v>39.790000999999997</v>
      </c>
      <c r="E112">
        <v>40.310001</v>
      </c>
      <c r="F112">
        <v>1905600</v>
      </c>
      <c r="G112">
        <v>34.788784</v>
      </c>
    </row>
    <row r="113" spans="1:7" x14ac:dyDescent="0.25">
      <c r="A113" s="1">
        <v>40707</v>
      </c>
      <c r="B113">
        <v>40.290000999999997</v>
      </c>
      <c r="C113">
        <v>41.150002000000001</v>
      </c>
      <c r="D113">
        <v>40.099997999999999</v>
      </c>
      <c r="E113">
        <v>40.770000000000003</v>
      </c>
      <c r="F113">
        <v>2232700</v>
      </c>
      <c r="G113">
        <v>35.185777999999999</v>
      </c>
    </row>
    <row r="114" spans="1:7" x14ac:dyDescent="0.25">
      <c r="A114" s="1">
        <v>40708</v>
      </c>
      <c r="B114">
        <v>41.02</v>
      </c>
      <c r="C114">
        <v>41.209999000000003</v>
      </c>
      <c r="D114">
        <v>40.770000000000003</v>
      </c>
      <c r="E114">
        <v>41.119999</v>
      </c>
      <c r="F114">
        <v>2341900</v>
      </c>
      <c r="G114">
        <v>35.487836999999999</v>
      </c>
    </row>
    <row r="115" spans="1:7" x14ac:dyDescent="0.25">
      <c r="A115" s="1">
        <v>40709</v>
      </c>
      <c r="B115">
        <v>40.869999</v>
      </c>
      <c r="C115">
        <v>41</v>
      </c>
      <c r="D115">
        <v>40.479999999999997</v>
      </c>
      <c r="E115">
        <v>40.720001000000003</v>
      </c>
      <c r="F115">
        <v>2136900</v>
      </c>
      <c r="G115">
        <v>35.142626999999997</v>
      </c>
    </row>
    <row r="116" spans="1:7" x14ac:dyDescent="0.25">
      <c r="A116" s="1">
        <v>40710</v>
      </c>
      <c r="B116">
        <v>40.599997999999999</v>
      </c>
      <c r="C116">
        <v>40.840000000000003</v>
      </c>
      <c r="D116">
        <v>40.310001</v>
      </c>
      <c r="E116">
        <v>40.68</v>
      </c>
      <c r="F116">
        <v>1697900</v>
      </c>
      <c r="G116">
        <v>35.386187999999997</v>
      </c>
    </row>
    <row r="117" spans="1:7" x14ac:dyDescent="0.25">
      <c r="A117" s="1">
        <v>40711</v>
      </c>
      <c r="B117">
        <v>40.939999</v>
      </c>
      <c r="C117">
        <v>41.200001</v>
      </c>
      <c r="D117">
        <v>40.380001</v>
      </c>
      <c r="E117">
        <v>40.540000999999997</v>
      </c>
      <c r="F117">
        <v>2137400</v>
      </c>
      <c r="G117">
        <v>35.264408000000003</v>
      </c>
    </row>
    <row r="118" spans="1:7" x14ac:dyDescent="0.25">
      <c r="A118" s="1">
        <v>40714</v>
      </c>
      <c r="B118">
        <v>40.549999</v>
      </c>
      <c r="C118">
        <v>40.909999999999997</v>
      </c>
      <c r="D118">
        <v>40.459999000000003</v>
      </c>
      <c r="E118">
        <v>40.900002000000001</v>
      </c>
      <c r="F118">
        <v>1191100</v>
      </c>
      <c r="G118">
        <v>35.577559999999998</v>
      </c>
    </row>
    <row r="119" spans="1:7" x14ac:dyDescent="0.25">
      <c r="A119" s="1">
        <v>40715</v>
      </c>
      <c r="B119">
        <v>40.919998</v>
      </c>
      <c r="C119">
        <v>41.18</v>
      </c>
      <c r="D119">
        <v>40.740001999999997</v>
      </c>
      <c r="E119">
        <v>40.810001</v>
      </c>
      <c r="F119">
        <v>1386700</v>
      </c>
      <c r="G119">
        <v>35.499271999999998</v>
      </c>
    </row>
    <row r="120" spans="1:7" x14ac:dyDescent="0.25">
      <c r="A120" s="1">
        <v>40716</v>
      </c>
      <c r="B120">
        <v>40.599997999999999</v>
      </c>
      <c r="C120">
        <v>40.799999</v>
      </c>
      <c r="D120">
        <v>40.439999</v>
      </c>
      <c r="E120">
        <v>40.439999</v>
      </c>
      <c r="F120">
        <v>1438500</v>
      </c>
      <c r="G120">
        <v>35.177419</v>
      </c>
    </row>
    <row r="121" spans="1:7" x14ac:dyDescent="0.25">
      <c r="A121" s="1">
        <v>40717</v>
      </c>
      <c r="B121">
        <v>40.060001</v>
      </c>
      <c r="C121">
        <v>40.130001</v>
      </c>
      <c r="D121">
        <v>39.549999</v>
      </c>
      <c r="E121">
        <v>40.040000999999997</v>
      </c>
      <c r="F121">
        <v>3028900</v>
      </c>
      <c r="G121">
        <v>34.829473999999998</v>
      </c>
    </row>
    <row r="122" spans="1:7" x14ac:dyDescent="0.25">
      <c r="A122" s="1">
        <v>40718</v>
      </c>
      <c r="B122">
        <v>40.130001</v>
      </c>
      <c r="C122">
        <v>40.450001</v>
      </c>
      <c r="D122">
        <v>39.810001</v>
      </c>
      <c r="E122">
        <v>39.889999000000003</v>
      </c>
      <c r="F122">
        <v>3605800</v>
      </c>
      <c r="G122">
        <v>34.698993000000002</v>
      </c>
    </row>
    <row r="123" spans="1:7" x14ac:dyDescent="0.25">
      <c r="A123" s="1">
        <v>40721</v>
      </c>
      <c r="B123">
        <v>40.020000000000003</v>
      </c>
      <c r="C123">
        <v>40.830002</v>
      </c>
      <c r="D123">
        <v>40.009998000000003</v>
      </c>
      <c r="E123">
        <v>40.549999</v>
      </c>
      <c r="F123">
        <v>1423200</v>
      </c>
      <c r="G123">
        <v>35.273105000000001</v>
      </c>
    </row>
    <row r="124" spans="1:7" x14ac:dyDescent="0.25">
      <c r="A124" s="1">
        <v>40722</v>
      </c>
      <c r="B124">
        <v>40.599997999999999</v>
      </c>
      <c r="C124">
        <v>40.799999</v>
      </c>
      <c r="D124">
        <v>40.400002000000001</v>
      </c>
      <c r="E124">
        <v>40.779998999999997</v>
      </c>
      <c r="F124">
        <v>1821700</v>
      </c>
      <c r="G124">
        <v>35.473174</v>
      </c>
    </row>
    <row r="125" spans="1:7" x14ac:dyDescent="0.25">
      <c r="A125" s="1">
        <v>40723</v>
      </c>
      <c r="B125">
        <v>40.889999000000003</v>
      </c>
      <c r="C125">
        <v>41.5</v>
      </c>
      <c r="D125">
        <v>40.82</v>
      </c>
      <c r="E125">
        <v>41.41</v>
      </c>
      <c r="F125">
        <v>1985200</v>
      </c>
      <c r="G125">
        <v>36.021191000000002</v>
      </c>
    </row>
    <row r="126" spans="1:7" x14ac:dyDescent="0.25">
      <c r="A126" s="1">
        <v>40724</v>
      </c>
      <c r="B126">
        <v>41.400002000000001</v>
      </c>
      <c r="C126">
        <v>42.419998</v>
      </c>
      <c r="D126">
        <v>41.360000999999997</v>
      </c>
      <c r="E126">
        <v>41.93</v>
      </c>
      <c r="F126">
        <v>2584400</v>
      </c>
      <c r="G126">
        <v>36.473522000000003</v>
      </c>
    </row>
    <row r="127" spans="1:7" x14ac:dyDescent="0.25">
      <c r="A127" s="1">
        <v>40725</v>
      </c>
      <c r="B127">
        <v>41.849997999999999</v>
      </c>
      <c r="C127">
        <v>42.209999000000003</v>
      </c>
      <c r="D127">
        <v>41.689999</v>
      </c>
      <c r="E127">
        <v>42.150002000000001</v>
      </c>
      <c r="F127">
        <v>1577900</v>
      </c>
      <c r="G127">
        <v>36.664893999999997</v>
      </c>
    </row>
    <row r="128" spans="1:7" x14ac:dyDescent="0.25">
      <c r="A128" s="1">
        <v>40729</v>
      </c>
      <c r="B128">
        <v>42.150002000000001</v>
      </c>
      <c r="C128">
        <v>43.130001</v>
      </c>
      <c r="D128">
        <v>42.150002000000001</v>
      </c>
      <c r="E128">
        <v>42.740001999999997</v>
      </c>
      <c r="F128">
        <v>2648300</v>
      </c>
      <c r="G128">
        <v>37.178116000000003</v>
      </c>
    </row>
    <row r="129" spans="1:7" x14ac:dyDescent="0.25">
      <c r="A129" s="1">
        <v>40730</v>
      </c>
      <c r="B129">
        <v>42.59</v>
      </c>
      <c r="C129">
        <v>43.099997999999999</v>
      </c>
      <c r="D129">
        <v>42.450001</v>
      </c>
      <c r="E129">
        <v>42.810001</v>
      </c>
      <c r="F129">
        <v>2146800</v>
      </c>
      <c r="G129">
        <v>37.239006000000003</v>
      </c>
    </row>
    <row r="130" spans="1:7" x14ac:dyDescent="0.25">
      <c r="A130" s="1">
        <v>40731</v>
      </c>
      <c r="B130">
        <v>42.830002</v>
      </c>
      <c r="C130">
        <v>42.959999000000003</v>
      </c>
      <c r="D130">
        <v>41.650002000000001</v>
      </c>
      <c r="E130">
        <v>41.650002000000001</v>
      </c>
      <c r="F130">
        <v>3109400</v>
      </c>
      <c r="G130">
        <v>36.229961000000003</v>
      </c>
    </row>
    <row r="131" spans="1:7" x14ac:dyDescent="0.25">
      <c r="A131" s="1">
        <v>40732</v>
      </c>
      <c r="B131">
        <v>41.470001000000003</v>
      </c>
      <c r="C131">
        <v>42.099997999999999</v>
      </c>
      <c r="D131">
        <v>41.41</v>
      </c>
      <c r="E131">
        <v>41.919998</v>
      </c>
      <c r="F131">
        <v>2159400</v>
      </c>
      <c r="G131">
        <v>36.464821999999998</v>
      </c>
    </row>
    <row r="132" spans="1:7" x14ac:dyDescent="0.25">
      <c r="A132" s="1">
        <v>40735</v>
      </c>
      <c r="B132">
        <v>41.709999000000003</v>
      </c>
      <c r="C132">
        <v>41.73</v>
      </c>
      <c r="D132">
        <v>41.110000999999997</v>
      </c>
      <c r="E132">
        <v>41.259998000000003</v>
      </c>
      <c r="F132">
        <v>1186300</v>
      </c>
      <c r="G132">
        <v>35.890709999999999</v>
      </c>
    </row>
    <row r="133" spans="1:7" x14ac:dyDescent="0.25">
      <c r="A133" s="1">
        <v>40736</v>
      </c>
      <c r="B133">
        <v>41.290000999999997</v>
      </c>
      <c r="C133">
        <v>41.630001</v>
      </c>
      <c r="D133">
        <v>41.259998000000003</v>
      </c>
      <c r="E133">
        <v>41.459999000000003</v>
      </c>
      <c r="F133">
        <v>1471600</v>
      </c>
      <c r="G133">
        <v>36.064684</v>
      </c>
    </row>
    <row r="134" spans="1:7" x14ac:dyDescent="0.25">
      <c r="A134" s="1">
        <v>40737</v>
      </c>
      <c r="B134">
        <v>41.549999</v>
      </c>
      <c r="C134">
        <v>41.720001000000003</v>
      </c>
      <c r="D134">
        <v>41.290000999999997</v>
      </c>
      <c r="E134">
        <v>41.470001000000003</v>
      </c>
      <c r="F134">
        <v>1363900</v>
      </c>
      <c r="G134">
        <v>36.073383999999997</v>
      </c>
    </row>
    <row r="135" spans="1:7" x14ac:dyDescent="0.25">
      <c r="A135" s="1">
        <v>40738</v>
      </c>
      <c r="B135">
        <v>41.459999000000003</v>
      </c>
      <c r="C135">
        <v>41.459999000000003</v>
      </c>
      <c r="D135">
        <v>40.849997999999999</v>
      </c>
      <c r="E135">
        <v>40.869999</v>
      </c>
      <c r="F135">
        <v>1947000</v>
      </c>
      <c r="G135">
        <v>35.551462000000001</v>
      </c>
    </row>
    <row r="136" spans="1:7" x14ac:dyDescent="0.25">
      <c r="A136" s="1">
        <v>40739</v>
      </c>
      <c r="B136">
        <v>40.919998</v>
      </c>
      <c r="C136">
        <v>41.049999</v>
      </c>
      <c r="D136">
        <v>40.619999</v>
      </c>
      <c r="E136">
        <v>40.830002</v>
      </c>
      <c r="F136">
        <v>1356000</v>
      </c>
      <c r="G136">
        <v>35.516669999999998</v>
      </c>
    </row>
    <row r="137" spans="1:7" x14ac:dyDescent="0.25">
      <c r="A137" s="1">
        <v>40742</v>
      </c>
      <c r="B137">
        <v>40.580002</v>
      </c>
      <c r="C137">
        <v>40.610000999999997</v>
      </c>
      <c r="D137">
        <v>39.610000999999997</v>
      </c>
      <c r="E137">
        <v>39.770000000000003</v>
      </c>
      <c r="F137">
        <v>2397900</v>
      </c>
      <c r="G137">
        <v>34.594610000000003</v>
      </c>
    </row>
    <row r="138" spans="1:7" x14ac:dyDescent="0.25">
      <c r="A138" s="1">
        <v>40743</v>
      </c>
      <c r="B138">
        <v>40</v>
      </c>
      <c r="C138">
        <v>40.830002</v>
      </c>
      <c r="D138">
        <v>39.909999999999997</v>
      </c>
      <c r="E138">
        <v>40.779998999999997</v>
      </c>
      <c r="F138">
        <v>1887000</v>
      </c>
      <c r="G138">
        <v>35.473174</v>
      </c>
    </row>
    <row r="139" spans="1:7" x14ac:dyDescent="0.25">
      <c r="A139" s="1">
        <v>40744</v>
      </c>
      <c r="B139">
        <v>40.720001000000003</v>
      </c>
      <c r="C139">
        <v>40.909999999999997</v>
      </c>
      <c r="D139">
        <v>40.380001</v>
      </c>
      <c r="E139">
        <v>40.770000000000003</v>
      </c>
      <c r="F139">
        <v>1035600</v>
      </c>
      <c r="G139">
        <v>35.464477000000002</v>
      </c>
    </row>
    <row r="140" spans="1:7" x14ac:dyDescent="0.25">
      <c r="A140" s="1">
        <v>40745</v>
      </c>
      <c r="B140">
        <v>40.959999000000003</v>
      </c>
      <c r="C140">
        <v>41</v>
      </c>
      <c r="D140">
        <v>40.360000999999997</v>
      </c>
      <c r="E140">
        <v>40.490001999999997</v>
      </c>
      <c r="F140">
        <v>2017000</v>
      </c>
      <c r="G140">
        <v>35.220914999999998</v>
      </c>
    </row>
    <row r="141" spans="1:7" x14ac:dyDescent="0.25">
      <c r="A141" s="1">
        <v>40746</v>
      </c>
      <c r="B141">
        <v>40.669998</v>
      </c>
      <c r="C141">
        <v>40.709999000000003</v>
      </c>
      <c r="D141">
        <v>40.32</v>
      </c>
      <c r="E141">
        <v>40.360000999999997</v>
      </c>
      <c r="F141">
        <v>1402200</v>
      </c>
      <c r="G141">
        <v>35.107830999999997</v>
      </c>
    </row>
    <row r="142" spans="1:7" x14ac:dyDescent="0.25">
      <c r="A142" s="1">
        <v>40749</v>
      </c>
      <c r="B142">
        <v>40.029998999999997</v>
      </c>
      <c r="C142">
        <v>40.029998999999997</v>
      </c>
      <c r="D142">
        <v>39.610000999999997</v>
      </c>
      <c r="E142">
        <v>39.720001000000003</v>
      </c>
      <c r="F142">
        <v>2698900</v>
      </c>
      <c r="G142">
        <v>34.551116999999998</v>
      </c>
    </row>
    <row r="143" spans="1:7" x14ac:dyDescent="0.25">
      <c r="A143" s="1">
        <v>40750</v>
      </c>
      <c r="B143">
        <v>39.909999999999997</v>
      </c>
      <c r="C143">
        <v>39.909999999999997</v>
      </c>
      <c r="D143">
        <v>39.560001</v>
      </c>
      <c r="E143">
        <v>39.639999000000003</v>
      </c>
      <c r="F143">
        <v>2178100</v>
      </c>
      <c r="G143">
        <v>34.481526000000002</v>
      </c>
    </row>
    <row r="144" spans="1:7" x14ac:dyDescent="0.25">
      <c r="A144" s="1">
        <v>40751</v>
      </c>
      <c r="B144">
        <v>39.75</v>
      </c>
      <c r="C144">
        <v>39.75</v>
      </c>
      <c r="D144">
        <v>38.299999</v>
      </c>
      <c r="E144">
        <v>38.630001</v>
      </c>
      <c r="F144">
        <v>3144100</v>
      </c>
      <c r="G144">
        <v>33.602961999999998</v>
      </c>
    </row>
    <row r="145" spans="1:7" x14ac:dyDescent="0.25">
      <c r="A145" s="1">
        <v>40752</v>
      </c>
      <c r="B145">
        <v>38.590000000000003</v>
      </c>
      <c r="C145">
        <v>38.659999999999997</v>
      </c>
      <c r="D145">
        <v>37.979999999999997</v>
      </c>
      <c r="E145">
        <v>38.25</v>
      </c>
      <c r="F145">
        <v>2191200</v>
      </c>
      <c r="G145">
        <v>33.272410999999998</v>
      </c>
    </row>
    <row r="146" spans="1:7" x14ac:dyDescent="0.25">
      <c r="A146" s="1">
        <v>40753</v>
      </c>
      <c r="B146">
        <v>37.790000999999997</v>
      </c>
      <c r="C146">
        <v>38.240001999999997</v>
      </c>
      <c r="D146">
        <v>37.57</v>
      </c>
      <c r="E146">
        <v>37.759998000000003</v>
      </c>
      <c r="F146">
        <v>1969200</v>
      </c>
      <c r="G146">
        <v>32.846175000000002</v>
      </c>
    </row>
    <row r="147" spans="1:7" x14ac:dyDescent="0.25">
      <c r="A147" s="1">
        <v>40756</v>
      </c>
      <c r="B147">
        <v>38.009998000000003</v>
      </c>
      <c r="C147">
        <v>38.189999</v>
      </c>
      <c r="D147">
        <v>37.389999000000003</v>
      </c>
      <c r="E147">
        <v>37.57</v>
      </c>
      <c r="F147">
        <v>1948000</v>
      </c>
      <c r="G147">
        <v>32.680902000000003</v>
      </c>
    </row>
    <row r="148" spans="1:7" x14ac:dyDescent="0.25">
      <c r="A148" s="1">
        <v>40757</v>
      </c>
      <c r="B148">
        <v>37.279998999999997</v>
      </c>
      <c r="C148">
        <v>37.669998</v>
      </c>
      <c r="D148">
        <v>37.270000000000003</v>
      </c>
      <c r="E148">
        <v>37.310001</v>
      </c>
      <c r="F148">
        <v>2360000</v>
      </c>
      <c r="G148">
        <v>32.454737999999999</v>
      </c>
    </row>
    <row r="149" spans="1:7" x14ac:dyDescent="0.25">
      <c r="A149" s="1">
        <v>40758</v>
      </c>
      <c r="B149">
        <v>37.310001</v>
      </c>
      <c r="C149">
        <v>38.040000999999997</v>
      </c>
      <c r="D149">
        <v>37.139999000000003</v>
      </c>
      <c r="E149">
        <v>37.889999000000003</v>
      </c>
      <c r="F149">
        <v>2287700</v>
      </c>
      <c r="G149">
        <v>32.959259000000003</v>
      </c>
    </row>
    <row r="150" spans="1:7" x14ac:dyDescent="0.25">
      <c r="A150" s="1">
        <v>40759</v>
      </c>
      <c r="B150">
        <v>37.470001000000003</v>
      </c>
      <c r="C150">
        <v>37.669998</v>
      </c>
      <c r="D150">
        <v>36.479999999999997</v>
      </c>
      <c r="E150">
        <v>36.580002</v>
      </c>
      <c r="F150">
        <v>3174900</v>
      </c>
      <c r="G150">
        <v>31.819735000000001</v>
      </c>
    </row>
    <row r="151" spans="1:7" x14ac:dyDescent="0.25">
      <c r="A151" s="1">
        <v>40760</v>
      </c>
      <c r="B151">
        <v>36.849997999999999</v>
      </c>
      <c r="C151">
        <v>37.700001</v>
      </c>
      <c r="D151">
        <v>36.700001</v>
      </c>
      <c r="E151">
        <v>37.439999</v>
      </c>
      <c r="F151">
        <v>4013300</v>
      </c>
      <c r="G151">
        <v>32.567818000000003</v>
      </c>
    </row>
    <row r="152" spans="1:7" x14ac:dyDescent="0.25">
      <c r="A152" s="1">
        <v>40763</v>
      </c>
      <c r="B152">
        <v>36.830002</v>
      </c>
      <c r="C152">
        <v>37.049999</v>
      </c>
      <c r="D152">
        <v>35.560001</v>
      </c>
      <c r="E152">
        <v>35.560001</v>
      </c>
      <c r="F152">
        <v>4437500</v>
      </c>
      <c r="G152">
        <v>30.932471</v>
      </c>
    </row>
    <row r="153" spans="1:7" x14ac:dyDescent="0.25">
      <c r="A153" s="1">
        <v>40764</v>
      </c>
      <c r="B153">
        <v>35.860000999999997</v>
      </c>
      <c r="C153">
        <v>36.240001999999997</v>
      </c>
      <c r="D153">
        <v>34.369999</v>
      </c>
      <c r="E153">
        <v>36.220001000000003</v>
      </c>
      <c r="F153">
        <v>4043800</v>
      </c>
      <c r="G153">
        <v>31.506582999999999</v>
      </c>
    </row>
    <row r="154" spans="1:7" x14ac:dyDescent="0.25">
      <c r="A154" s="1">
        <v>40765</v>
      </c>
      <c r="B154">
        <v>35.729999999999997</v>
      </c>
      <c r="C154">
        <v>36.770000000000003</v>
      </c>
      <c r="D154">
        <v>34.919998</v>
      </c>
      <c r="E154">
        <v>35.009998000000003</v>
      </c>
      <c r="F154">
        <v>2677100</v>
      </c>
      <c r="G154">
        <v>30.454041</v>
      </c>
    </row>
    <row r="155" spans="1:7" x14ac:dyDescent="0.25">
      <c r="A155" s="1">
        <v>40766</v>
      </c>
      <c r="B155">
        <v>35.150002000000001</v>
      </c>
      <c r="C155">
        <v>37.009998000000003</v>
      </c>
      <c r="D155">
        <v>34.919998</v>
      </c>
      <c r="E155">
        <v>36.630001</v>
      </c>
      <c r="F155">
        <v>2063100</v>
      </c>
      <c r="G155">
        <v>31.863227999999999</v>
      </c>
    </row>
    <row r="156" spans="1:7" x14ac:dyDescent="0.25">
      <c r="A156" s="1">
        <v>40767</v>
      </c>
      <c r="B156">
        <v>36.75</v>
      </c>
      <c r="C156">
        <v>37.770000000000003</v>
      </c>
      <c r="D156">
        <v>36.560001</v>
      </c>
      <c r="E156">
        <v>37.43</v>
      </c>
      <c r="F156">
        <v>1873300</v>
      </c>
      <c r="G156">
        <v>32.559120999999998</v>
      </c>
    </row>
    <row r="157" spans="1:7" x14ac:dyDescent="0.25">
      <c r="A157" s="1">
        <v>40770</v>
      </c>
      <c r="B157">
        <v>37.490001999999997</v>
      </c>
      <c r="C157">
        <v>37.560001</v>
      </c>
      <c r="D157">
        <v>36.669998</v>
      </c>
      <c r="E157">
        <v>37.049999</v>
      </c>
      <c r="F157">
        <v>2803500</v>
      </c>
      <c r="G157">
        <v>32.228569999999998</v>
      </c>
    </row>
    <row r="158" spans="1:7" x14ac:dyDescent="0.25">
      <c r="A158" s="1">
        <v>40771</v>
      </c>
      <c r="B158">
        <v>36.790000999999997</v>
      </c>
      <c r="C158">
        <v>37.240001999999997</v>
      </c>
      <c r="D158">
        <v>36.57</v>
      </c>
      <c r="E158">
        <v>36.889999000000003</v>
      </c>
      <c r="F158">
        <v>1885700</v>
      </c>
      <c r="G158">
        <v>32.089391999999997</v>
      </c>
    </row>
    <row r="159" spans="1:7" x14ac:dyDescent="0.25">
      <c r="A159" s="1">
        <v>40772</v>
      </c>
      <c r="B159">
        <v>37.189999</v>
      </c>
      <c r="C159">
        <v>37.380001</v>
      </c>
      <c r="D159">
        <v>36.810001</v>
      </c>
      <c r="E159">
        <v>37.18</v>
      </c>
      <c r="F159">
        <v>1892600</v>
      </c>
      <c r="G159">
        <v>32.341653999999998</v>
      </c>
    </row>
    <row r="160" spans="1:7" x14ac:dyDescent="0.25">
      <c r="A160" s="1">
        <v>40773</v>
      </c>
      <c r="B160">
        <v>36.450001</v>
      </c>
      <c r="C160">
        <v>36.540000999999997</v>
      </c>
      <c r="D160">
        <v>35.770000000000003</v>
      </c>
      <c r="E160">
        <v>36.270000000000003</v>
      </c>
      <c r="F160">
        <v>1909900</v>
      </c>
      <c r="G160">
        <v>31.550075</v>
      </c>
    </row>
    <row r="161" spans="1:7" x14ac:dyDescent="0.25">
      <c r="A161" s="1">
        <v>40774</v>
      </c>
      <c r="B161">
        <v>36.029998999999997</v>
      </c>
      <c r="C161">
        <v>36.490001999999997</v>
      </c>
      <c r="D161">
        <v>35.580002</v>
      </c>
      <c r="E161">
        <v>35.740001999999997</v>
      </c>
      <c r="F161">
        <v>1642500</v>
      </c>
      <c r="G161">
        <v>31.089047000000001</v>
      </c>
    </row>
    <row r="162" spans="1:7" x14ac:dyDescent="0.25">
      <c r="A162" s="1">
        <v>40777</v>
      </c>
      <c r="B162">
        <v>36.279998999999997</v>
      </c>
      <c r="C162">
        <v>36.279998999999997</v>
      </c>
      <c r="D162">
        <v>35.700001</v>
      </c>
      <c r="E162">
        <v>35.830002</v>
      </c>
      <c r="F162">
        <v>1149300</v>
      </c>
      <c r="G162">
        <v>31.167335000000001</v>
      </c>
    </row>
    <row r="163" spans="1:7" x14ac:dyDescent="0.25">
      <c r="A163" s="1">
        <v>40778</v>
      </c>
      <c r="B163">
        <v>35.93</v>
      </c>
      <c r="C163">
        <v>36.5</v>
      </c>
      <c r="D163">
        <v>35.650002000000001</v>
      </c>
      <c r="E163">
        <v>36.419998</v>
      </c>
      <c r="F163">
        <v>1851100</v>
      </c>
      <c r="G163">
        <v>31.680553</v>
      </c>
    </row>
    <row r="164" spans="1:7" x14ac:dyDescent="0.25">
      <c r="A164" s="1">
        <v>40779</v>
      </c>
      <c r="B164">
        <v>36.240001999999997</v>
      </c>
      <c r="C164">
        <v>36.520000000000003</v>
      </c>
      <c r="D164">
        <v>35.939999</v>
      </c>
      <c r="E164">
        <v>36.090000000000003</v>
      </c>
      <c r="F164">
        <v>1472900</v>
      </c>
      <c r="G164">
        <v>31.393498999999998</v>
      </c>
    </row>
    <row r="165" spans="1:7" x14ac:dyDescent="0.25">
      <c r="A165" s="1">
        <v>40780</v>
      </c>
      <c r="B165">
        <v>36.18</v>
      </c>
      <c r="C165">
        <v>36.299999</v>
      </c>
      <c r="D165">
        <v>35.549999</v>
      </c>
      <c r="E165">
        <v>35.590000000000003</v>
      </c>
      <c r="F165">
        <v>1598300</v>
      </c>
      <c r="G165">
        <v>30.958565</v>
      </c>
    </row>
    <row r="166" spans="1:7" x14ac:dyDescent="0.25">
      <c r="A166" s="1">
        <v>40781</v>
      </c>
      <c r="B166">
        <v>35.479999999999997</v>
      </c>
      <c r="C166">
        <v>36.57</v>
      </c>
      <c r="D166">
        <v>34.93</v>
      </c>
      <c r="E166">
        <v>36.57</v>
      </c>
      <c r="F166">
        <v>1745200</v>
      </c>
      <c r="G166">
        <v>31.811035</v>
      </c>
    </row>
    <row r="167" spans="1:7" x14ac:dyDescent="0.25">
      <c r="A167" s="1">
        <v>40784</v>
      </c>
      <c r="B167">
        <v>36.93</v>
      </c>
      <c r="C167">
        <v>37.840000000000003</v>
      </c>
      <c r="D167">
        <v>36.840000000000003</v>
      </c>
      <c r="E167">
        <v>37.840000000000003</v>
      </c>
      <c r="F167">
        <v>1244300</v>
      </c>
      <c r="G167">
        <v>32.915765999999998</v>
      </c>
    </row>
    <row r="168" spans="1:7" x14ac:dyDescent="0.25">
      <c r="A168" s="1">
        <v>40785</v>
      </c>
      <c r="B168">
        <v>37.630001</v>
      </c>
      <c r="C168">
        <v>38.189999</v>
      </c>
      <c r="D168">
        <v>37.400002000000001</v>
      </c>
      <c r="E168">
        <v>38.07</v>
      </c>
      <c r="F168">
        <v>1765000</v>
      </c>
      <c r="G168">
        <v>33.115834999999997</v>
      </c>
    </row>
    <row r="169" spans="1:7" x14ac:dyDescent="0.25">
      <c r="A169" s="1">
        <v>40786</v>
      </c>
      <c r="B169">
        <v>38.259998000000003</v>
      </c>
      <c r="C169">
        <v>38.590000000000003</v>
      </c>
      <c r="D169">
        <v>38.159999999999997</v>
      </c>
      <c r="E169">
        <v>38.479999999999997</v>
      </c>
      <c r="F169">
        <v>1748800</v>
      </c>
      <c r="G169">
        <v>33.472479999999997</v>
      </c>
    </row>
    <row r="170" spans="1:7" x14ac:dyDescent="0.25">
      <c r="A170" s="1">
        <v>40787</v>
      </c>
      <c r="B170">
        <v>38.389999000000003</v>
      </c>
      <c r="C170">
        <v>38.470001000000003</v>
      </c>
      <c r="D170">
        <v>38</v>
      </c>
      <c r="E170">
        <v>38.229999999999997</v>
      </c>
      <c r="F170">
        <v>1822900</v>
      </c>
      <c r="G170">
        <v>33.255014000000003</v>
      </c>
    </row>
    <row r="171" spans="1:7" x14ac:dyDescent="0.25">
      <c r="A171" s="1">
        <v>40788</v>
      </c>
      <c r="B171">
        <v>37.630001</v>
      </c>
      <c r="C171">
        <v>37.959999000000003</v>
      </c>
      <c r="D171">
        <v>37.520000000000003</v>
      </c>
      <c r="E171">
        <v>37.729999999999997</v>
      </c>
      <c r="F171">
        <v>1787000</v>
      </c>
      <c r="G171">
        <v>32.820079999999997</v>
      </c>
    </row>
    <row r="172" spans="1:7" x14ac:dyDescent="0.25">
      <c r="A172" s="1">
        <v>40792</v>
      </c>
      <c r="B172">
        <v>36.799999</v>
      </c>
      <c r="C172">
        <v>37.490001999999997</v>
      </c>
      <c r="D172">
        <v>36.529998999999997</v>
      </c>
      <c r="E172">
        <v>37.43</v>
      </c>
      <c r="F172">
        <v>1897400</v>
      </c>
      <c r="G172">
        <v>32.559120999999998</v>
      </c>
    </row>
    <row r="173" spans="1:7" x14ac:dyDescent="0.25">
      <c r="A173" s="1">
        <v>40793</v>
      </c>
      <c r="B173">
        <v>37.830002</v>
      </c>
      <c r="C173">
        <v>37.900002000000001</v>
      </c>
      <c r="D173">
        <v>37.470001000000003</v>
      </c>
      <c r="E173">
        <v>37.590000000000003</v>
      </c>
      <c r="F173">
        <v>1555700</v>
      </c>
      <c r="G173">
        <v>32.698298999999999</v>
      </c>
    </row>
    <row r="174" spans="1:7" x14ac:dyDescent="0.25">
      <c r="A174" s="1">
        <v>40794</v>
      </c>
      <c r="B174">
        <v>37.400002000000001</v>
      </c>
      <c r="C174">
        <v>37.720001000000003</v>
      </c>
      <c r="D174">
        <v>37.299999</v>
      </c>
      <c r="E174">
        <v>37.349997999999999</v>
      </c>
      <c r="F174">
        <v>2223300</v>
      </c>
      <c r="G174">
        <v>32.489530000000002</v>
      </c>
    </row>
    <row r="175" spans="1:7" x14ac:dyDescent="0.25">
      <c r="A175" s="1">
        <v>40795</v>
      </c>
      <c r="B175">
        <v>37.020000000000003</v>
      </c>
      <c r="C175">
        <v>37.049999</v>
      </c>
      <c r="D175">
        <v>36.599997999999999</v>
      </c>
      <c r="E175">
        <v>36.849997999999999</v>
      </c>
      <c r="F175">
        <v>3735400</v>
      </c>
      <c r="G175">
        <v>32.054595999999997</v>
      </c>
    </row>
    <row r="176" spans="1:7" x14ac:dyDescent="0.25">
      <c r="A176" s="1">
        <v>40798</v>
      </c>
      <c r="B176">
        <v>36.419998</v>
      </c>
      <c r="C176">
        <v>36.959999000000003</v>
      </c>
      <c r="D176">
        <v>36.349997999999999</v>
      </c>
      <c r="E176">
        <v>36.830002</v>
      </c>
      <c r="F176">
        <v>4301000</v>
      </c>
      <c r="G176">
        <v>32.037202000000001</v>
      </c>
    </row>
    <row r="177" spans="1:7" x14ac:dyDescent="0.25">
      <c r="A177" s="1">
        <v>40799</v>
      </c>
      <c r="B177">
        <v>36.909999999999997</v>
      </c>
      <c r="C177">
        <v>37.75</v>
      </c>
      <c r="D177">
        <v>36.840000000000003</v>
      </c>
      <c r="E177">
        <v>37.560001</v>
      </c>
      <c r="F177">
        <v>1738600</v>
      </c>
      <c r="G177">
        <v>32.672204000000001</v>
      </c>
    </row>
    <row r="178" spans="1:7" x14ac:dyDescent="0.25">
      <c r="A178" s="1">
        <v>40800</v>
      </c>
      <c r="B178">
        <v>37.619999</v>
      </c>
      <c r="C178">
        <v>38.340000000000003</v>
      </c>
      <c r="D178">
        <v>37.259998000000003</v>
      </c>
      <c r="E178">
        <v>38.009998000000003</v>
      </c>
      <c r="F178">
        <v>2011800</v>
      </c>
      <c r="G178">
        <v>33.063642000000002</v>
      </c>
    </row>
    <row r="179" spans="1:7" x14ac:dyDescent="0.25">
      <c r="A179" s="1">
        <v>40801</v>
      </c>
      <c r="B179">
        <v>37.82</v>
      </c>
      <c r="C179">
        <v>38.060001</v>
      </c>
      <c r="D179">
        <v>37.419998</v>
      </c>
      <c r="E179">
        <v>37.939999</v>
      </c>
      <c r="F179">
        <v>1583100</v>
      </c>
      <c r="G179">
        <v>33.282955000000001</v>
      </c>
    </row>
    <row r="180" spans="1:7" x14ac:dyDescent="0.25">
      <c r="A180" s="1">
        <v>40802</v>
      </c>
      <c r="B180">
        <v>38.080002</v>
      </c>
      <c r="C180">
        <v>38.549999</v>
      </c>
      <c r="D180">
        <v>38</v>
      </c>
      <c r="E180">
        <v>38.43</v>
      </c>
      <c r="F180">
        <v>1893000</v>
      </c>
      <c r="G180">
        <v>33.712809999999998</v>
      </c>
    </row>
    <row r="181" spans="1:7" x14ac:dyDescent="0.25">
      <c r="A181" s="1">
        <v>40805</v>
      </c>
      <c r="B181">
        <v>37.880001</v>
      </c>
      <c r="C181">
        <v>38.080002</v>
      </c>
      <c r="D181">
        <v>37.599997999999999</v>
      </c>
      <c r="E181">
        <v>37.909999999999997</v>
      </c>
      <c r="F181">
        <v>682800</v>
      </c>
      <c r="G181">
        <v>33.256638000000002</v>
      </c>
    </row>
    <row r="182" spans="1:7" x14ac:dyDescent="0.25">
      <c r="A182" s="1">
        <v>40806</v>
      </c>
      <c r="B182">
        <v>38.009998000000003</v>
      </c>
      <c r="C182">
        <v>38.659999999999997</v>
      </c>
      <c r="D182">
        <v>37.909999999999997</v>
      </c>
      <c r="E182">
        <v>38.200001</v>
      </c>
      <c r="F182">
        <v>1186900</v>
      </c>
      <c r="G182">
        <v>33.511042000000003</v>
      </c>
    </row>
    <row r="183" spans="1:7" x14ac:dyDescent="0.25">
      <c r="A183" s="1">
        <v>40807</v>
      </c>
      <c r="B183">
        <v>38.25</v>
      </c>
      <c r="C183">
        <v>38.369999</v>
      </c>
      <c r="D183">
        <v>37.369999</v>
      </c>
      <c r="E183">
        <v>37.369999</v>
      </c>
      <c r="F183">
        <v>2152600</v>
      </c>
      <c r="G183">
        <v>32.782921000000002</v>
      </c>
    </row>
    <row r="184" spans="1:7" x14ac:dyDescent="0.25">
      <c r="A184" s="1">
        <v>40808</v>
      </c>
      <c r="B184">
        <v>36.580002</v>
      </c>
      <c r="C184">
        <v>37.810001</v>
      </c>
      <c r="D184">
        <v>36.369999</v>
      </c>
      <c r="E184">
        <v>37.560001</v>
      </c>
      <c r="F184">
        <v>2328700</v>
      </c>
      <c r="G184">
        <v>32.949601000000001</v>
      </c>
    </row>
    <row r="185" spans="1:7" x14ac:dyDescent="0.25">
      <c r="A185" s="1">
        <v>40809</v>
      </c>
      <c r="B185">
        <v>37.32</v>
      </c>
      <c r="C185">
        <v>37.450001</v>
      </c>
      <c r="D185">
        <v>36.770000000000003</v>
      </c>
      <c r="E185">
        <v>36.970001000000003</v>
      </c>
      <c r="F185">
        <v>2883600</v>
      </c>
      <c r="G185">
        <v>32.432022000000003</v>
      </c>
    </row>
    <row r="186" spans="1:7" x14ac:dyDescent="0.25">
      <c r="A186" s="1">
        <v>40812</v>
      </c>
      <c r="B186">
        <v>37.18</v>
      </c>
      <c r="C186">
        <v>37.340000000000003</v>
      </c>
      <c r="D186">
        <v>36.540000999999997</v>
      </c>
      <c r="E186">
        <v>37.229999999999997</v>
      </c>
      <c r="F186">
        <v>1957600</v>
      </c>
      <c r="G186">
        <v>32.660105999999999</v>
      </c>
    </row>
    <row r="187" spans="1:7" x14ac:dyDescent="0.25">
      <c r="A187" s="1">
        <v>40813</v>
      </c>
      <c r="B187">
        <v>37.689999</v>
      </c>
      <c r="C187">
        <v>37.950001</v>
      </c>
      <c r="D187">
        <v>37.080002</v>
      </c>
      <c r="E187">
        <v>37.200001</v>
      </c>
      <c r="F187">
        <v>2208000</v>
      </c>
      <c r="G187">
        <v>32.633789999999998</v>
      </c>
    </row>
    <row r="188" spans="1:7" x14ac:dyDescent="0.25">
      <c r="A188" s="1">
        <v>40814</v>
      </c>
      <c r="B188">
        <v>37.330002</v>
      </c>
      <c r="C188">
        <v>37.599997999999999</v>
      </c>
      <c r="D188">
        <v>36.470001000000003</v>
      </c>
      <c r="E188">
        <v>36.509998000000003</v>
      </c>
      <c r="F188">
        <v>1474900</v>
      </c>
      <c r="G188">
        <v>32.028483999999999</v>
      </c>
    </row>
    <row r="189" spans="1:7" x14ac:dyDescent="0.25">
      <c r="A189" s="1">
        <v>40815</v>
      </c>
      <c r="B189">
        <v>36.950001</v>
      </c>
      <c r="C189">
        <v>38.159999999999997</v>
      </c>
      <c r="D189">
        <v>36.900002000000001</v>
      </c>
      <c r="E189">
        <v>38.159999999999997</v>
      </c>
      <c r="F189">
        <v>2393700</v>
      </c>
      <c r="G189">
        <v>33.475951000000002</v>
      </c>
    </row>
    <row r="190" spans="1:7" x14ac:dyDescent="0.25">
      <c r="A190" s="1">
        <v>40816</v>
      </c>
      <c r="B190">
        <v>37.830002</v>
      </c>
      <c r="C190">
        <v>39.040000999999997</v>
      </c>
      <c r="D190">
        <v>37.729999999999997</v>
      </c>
      <c r="E190">
        <v>38.779998999999997</v>
      </c>
      <c r="F190">
        <v>2821800</v>
      </c>
      <c r="G190">
        <v>34.019846999999999</v>
      </c>
    </row>
    <row r="191" spans="1:7" x14ac:dyDescent="0.25">
      <c r="A191" s="1">
        <v>40819</v>
      </c>
      <c r="B191">
        <v>38.509998000000003</v>
      </c>
      <c r="C191">
        <v>38.880001</v>
      </c>
      <c r="D191">
        <v>37.229999999999997</v>
      </c>
      <c r="E191">
        <v>37.240001999999997</v>
      </c>
      <c r="F191">
        <v>2365100</v>
      </c>
      <c r="G191">
        <v>32.668880999999999</v>
      </c>
    </row>
    <row r="192" spans="1:7" x14ac:dyDescent="0.25">
      <c r="A192" s="1">
        <v>40820</v>
      </c>
      <c r="B192">
        <v>36.869999</v>
      </c>
      <c r="C192">
        <v>37.520000000000003</v>
      </c>
      <c r="D192">
        <v>36.340000000000003</v>
      </c>
      <c r="E192">
        <v>37.459999000000003</v>
      </c>
      <c r="F192">
        <v>2100000</v>
      </c>
      <c r="G192">
        <v>32.861874</v>
      </c>
    </row>
    <row r="193" spans="1:7" x14ac:dyDescent="0.25">
      <c r="A193" s="1">
        <v>40821</v>
      </c>
      <c r="B193">
        <v>37.520000000000003</v>
      </c>
      <c r="C193">
        <v>37.599997999999999</v>
      </c>
      <c r="D193">
        <v>36.75</v>
      </c>
      <c r="E193">
        <v>37.020000000000003</v>
      </c>
      <c r="F193">
        <v>1737700</v>
      </c>
      <c r="G193">
        <v>32.475884000000001</v>
      </c>
    </row>
    <row r="194" spans="1:7" x14ac:dyDescent="0.25">
      <c r="A194" s="1">
        <v>40822</v>
      </c>
      <c r="B194">
        <v>36.919998</v>
      </c>
      <c r="C194">
        <v>37.830002</v>
      </c>
      <c r="D194">
        <v>36.590000000000003</v>
      </c>
      <c r="E194">
        <v>37.810001</v>
      </c>
      <c r="F194">
        <v>1766700</v>
      </c>
      <c r="G194">
        <v>33.168914000000001</v>
      </c>
    </row>
    <row r="195" spans="1:7" x14ac:dyDescent="0.25">
      <c r="A195" s="1">
        <v>40823</v>
      </c>
      <c r="B195">
        <v>38.080002</v>
      </c>
      <c r="C195">
        <v>38.830002</v>
      </c>
      <c r="D195">
        <v>37.880001</v>
      </c>
      <c r="E195">
        <v>38.470001000000003</v>
      </c>
      <c r="F195">
        <v>2037400</v>
      </c>
      <c r="G195">
        <v>33.747900999999999</v>
      </c>
    </row>
    <row r="196" spans="1:7" x14ac:dyDescent="0.25">
      <c r="A196" s="1">
        <v>40826</v>
      </c>
      <c r="B196">
        <v>39.099997999999999</v>
      </c>
      <c r="C196">
        <v>39.25</v>
      </c>
      <c r="D196">
        <v>38.720001000000003</v>
      </c>
      <c r="E196">
        <v>39.240001999999997</v>
      </c>
      <c r="F196">
        <v>1386400</v>
      </c>
      <c r="G196">
        <v>34.423386000000001</v>
      </c>
    </row>
    <row r="197" spans="1:7" x14ac:dyDescent="0.25">
      <c r="A197" s="1">
        <v>40827</v>
      </c>
      <c r="B197">
        <v>39</v>
      </c>
      <c r="C197">
        <v>39.139999000000003</v>
      </c>
      <c r="D197">
        <v>38.740001999999997</v>
      </c>
      <c r="E197">
        <v>38.939999</v>
      </c>
      <c r="F197">
        <v>1553600</v>
      </c>
      <c r="G197">
        <v>34.160207</v>
      </c>
    </row>
    <row r="198" spans="1:7" x14ac:dyDescent="0.25">
      <c r="A198" s="1">
        <v>40828</v>
      </c>
      <c r="B198">
        <v>39.099997999999999</v>
      </c>
      <c r="C198">
        <v>39.810001</v>
      </c>
      <c r="D198">
        <v>38.979999999999997</v>
      </c>
      <c r="E198">
        <v>39.720001000000003</v>
      </c>
      <c r="F198">
        <v>2249700</v>
      </c>
      <c r="G198">
        <v>34.844465999999997</v>
      </c>
    </row>
    <row r="199" spans="1:7" x14ac:dyDescent="0.25">
      <c r="A199" s="1">
        <v>40829</v>
      </c>
      <c r="B199">
        <v>39.479999999999997</v>
      </c>
      <c r="C199">
        <v>39.93</v>
      </c>
      <c r="D199">
        <v>39.270000000000003</v>
      </c>
      <c r="E199">
        <v>39.700001</v>
      </c>
      <c r="F199">
        <v>1184000</v>
      </c>
      <c r="G199">
        <v>34.826920999999999</v>
      </c>
    </row>
    <row r="200" spans="1:7" x14ac:dyDescent="0.25">
      <c r="A200" s="1">
        <v>40830</v>
      </c>
      <c r="B200">
        <v>39.900002000000001</v>
      </c>
      <c r="C200">
        <v>40.020000000000003</v>
      </c>
      <c r="D200">
        <v>39.639999000000003</v>
      </c>
      <c r="E200">
        <v>39.799999</v>
      </c>
      <c r="F200">
        <v>1124800</v>
      </c>
      <c r="G200">
        <v>34.914645</v>
      </c>
    </row>
    <row r="201" spans="1:7" x14ac:dyDescent="0.25">
      <c r="A201" s="1">
        <v>40833</v>
      </c>
      <c r="B201">
        <v>39.709999000000003</v>
      </c>
      <c r="C201">
        <v>39.82</v>
      </c>
      <c r="D201">
        <v>39.029998999999997</v>
      </c>
      <c r="E201">
        <v>39.220001000000003</v>
      </c>
      <c r="F201">
        <v>1297500</v>
      </c>
      <c r="G201">
        <v>34.405839999999998</v>
      </c>
    </row>
    <row r="202" spans="1:7" x14ac:dyDescent="0.25">
      <c r="A202" s="1">
        <v>40834</v>
      </c>
      <c r="B202">
        <v>39.119999</v>
      </c>
      <c r="C202">
        <v>39.82</v>
      </c>
      <c r="D202">
        <v>38.459999000000003</v>
      </c>
      <c r="E202">
        <v>39.479999999999997</v>
      </c>
      <c r="F202">
        <v>1422800</v>
      </c>
      <c r="G202">
        <v>34.633924</v>
      </c>
    </row>
    <row r="203" spans="1:7" x14ac:dyDescent="0.25">
      <c r="A203" s="1">
        <v>40835</v>
      </c>
      <c r="B203">
        <v>39.380001</v>
      </c>
      <c r="C203">
        <v>39.75</v>
      </c>
      <c r="D203">
        <v>39.150002000000001</v>
      </c>
      <c r="E203">
        <v>39.220001000000003</v>
      </c>
      <c r="F203">
        <v>1230600</v>
      </c>
      <c r="G203">
        <v>34.405839999999998</v>
      </c>
    </row>
    <row r="204" spans="1:7" x14ac:dyDescent="0.25">
      <c r="A204" s="1">
        <v>40836</v>
      </c>
      <c r="B204">
        <v>39.310001</v>
      </c>
      <c r="C204">
        <v>39.540000999999997</v>
      </c>
      <c r="D204">
        <v>39.130001</v>
      </c>
      <c r="E204">
        <v>39.439999</v>
      </c>
      <c r="F204">
        <v>1073900</v>
      </c>
      <c r="G204">
        <v>34.598832999999999</v>
      </c>
    </row>
    <row r="205" spans="1:7" x14ac:dyDescent="0.25">
      <c r="A205" s="1">
        <v>40837</v>
      </c>
      <c r="B205">
        <v>39.919998</v>
      </c>
      <c r="C205">
        <v>40.119999</v>
      </c>
      <c r="D205">
        <v>39.840000000000003</v>
      </c>
      <c r="E205">
        <v>40.080002</v>
      </c>
      <c r="F205">
        <v>2250500</v>
      </c>
      <c r="G205">
        <v>35.160277999999998</v>
      </c>
    </row>
    <row r="206" spans="1:7" x14ac:dyDescent="0.25">
      <c r="A206" s="1">
        <v>40840</v>
      </c>
      <c r="B206">
        <v>40.029998999999997</v>
      </c>
      <c r="C206">
        <v>40.25</v>
      </c>
      <c r="D206">
        <v>39.990001999999997</v>
      </c>
      <c r="E206">
        <v>40.119999</v>
      </c>
      <c r="F206">
        <v>1740700</v>
      </c>
      <c r="G206">
        <v>35.195365000000002</v>
      </c>
    </row>
    <row r="207" spans="1:7" x14ac:dyDescent="0.25">
      <c r="A207" s="1">
        <v>40841</v>
      </c>
      <c r="B207">
        <v>39.979999999999997</v>
      </c>
      <c r="C207">
        <v>40.240001999999997</v>
      </c>
      <c r="D207">
        <v>39.310001</v>
      </c>
      <c r="E207">
        <v>39.340000000000003</v>
      </c>
      <c r="F207">
        <v>1855500</v>
      </c>
      <c r="G207">
        <v>34.511110000000002</v>
      </c>
    </row>
    <row r="208" spans="1:7" x14ac:dyDescent="0.25">
      <c r="A208" s="1">
        <v>40842</v>
      </c>
      <c r="B208">
        <v>39.75</v>
      </c>
      <c r="C208">
        <v>40.049999</v>
      </c>
      <c r="D208">
        <v>37.139999000000003</v>
      </c>
      <c r="E208">
        <v>37.909999999999997</v>
      </c>
      <c r="F208">
        <v>4602200</v>
      </c>
      <c r="G208">
        <v>33.256638000000002</v>
      </c>
    </row>
    <row r="209" spans="1:7" x14ac:dyDescent="0.25">
      <c r="A209" s="1">
        <v>40843</v>
      </c>
      <c r="B209">
        <v>38.659999999999997</v>
      </c>
      <c r="C209">
        <v>38.659999999999997</v>
      </c>
      <c r="D209">
        <v>36.590000000000003</v>
      </c>
      <c r="E209">
        <v>36.849997999999999</v>
      </c>
      <c r="F209">
        <v>4769100</v>
      </c>
      <c r="G209">
        <v>32.326749999999997</v>
      </c>
    </row>
    <row r="210" spans="1:7" x14ac:dyDescent="0.25">
      <c r="A210" s="1">
        <v>40844</v>
      </c>
      <c r="B210">
        <v>37.130001</v>
      </c>
      <c r="C210">
        <v>37.639999000000003</v>
      </c>
      <c r="D210">
        <v>36.840000000000003</v>
      </c>
      <c r="E210">
        <v>37.389999000000003</v>
      </c>
      <c r="F210">
        <v>2746300</v>
      </c>
      <c r="G210">
        <v>32.800466999999998</v>
      </c>
    </row>
    <row r="211" spans="1:7" x14ac:dyDescent="0.25">
      <c r="A211" s="1">
        <v>40847</v>
      </c>
      <c r="B211">
        <v>36.990001999999997</v>
      </c>
      <c r="C211">
        <v>38.169998</v>
      </c>
      <c r="D211">
        <v>36.970001000000003</v>
      </c>
      <c r="E211">
        <v>37.450001</v>
      </c>
      <c r="F211">
        <v>2270000</v>
      </c>
      <c r="G211">
        <v>32.853102999999997</v>
      </c>
    </row>
    <row r="212" spans="1:7" x14ac:dyDescent="0.25">
      <c r="A212" s="1">
        <v>40848</v>
      </c>
      <c r="B212">
        <v>36.889999000000003</v>
      </c>
      <c r="C212">
        <v>37.080002</v>
      </c>
      <c r="D212">
        <v>36.439999</v>
      </c>
      <c r="E212">
        <v>36.599997999999999</v>
      </c>
      <c r="F212">
        <v>2002400</v>
      </c>
      <c r="G212">
        <v>32.107436</v>
      </c>
    </row>
    <row r="213" spans="1:7" x14ac:dyDescent="0.25">
      <c r="A213" s="1">
        <v>40849</v>
      </c>
      <c r="B213">
        <v>37.029998999999997</v>
      </c>
      <c r="C213">
        <v>37.57</v>
      </c>
      <c r="D213">
        <v>36.75</v>
      </c>
      <c r="E213">
        <v>37.090000000000003</v>
      </c>
      <c r="F213">
        <v>1521600</v>
      </c>
      <c r="G213">
        <v>32.537292000000001</v>
      </c>
    </row>
    <row r="214" spans="1:7" x14ac:dyDescent="0.25">
      <c r="A214" s="1">
        <v>40850</v>
      </c>
      <c r="B214">
        <v>37.310001</v>
      </c>
      <c r="C214">
        <v>37.790000999999997</v>
      </c>
      <c r="D214">
        <v>37.080002</v>
      </c>
      <c r="E214">
        <v>37.720001000000003</v>
      </c>
      <c r="F214">
        <v>1436700</v>
      </c>
      <c r="G214">
        <v>33.089962</v>
      </c>
    </row>
    <row r="215" spans="1:7" x14ac:dyDescent="0.25">
      <c r="A215" s="1">
        <v>40851</v>
      </c>
      <c r="B215">
        <v>37.439999</v>
      </c>
      <c r="C215">
        <v>37.490001999999997</v>
      </c>
      <c r="D215">
        <v>37.029998999999997</v>
      </c>
      <c r="E215">
        <v>37.130001</v>
      </c>
      <c r="F215">
        <v>1825400</v>
      </c>
      <c r="G215">
        <v>32.572383000000002</v>
      </c>
    </row>
    <row r="216" spans="1:7" x14ac:dyDescent="0.25">
      <c r="A216" s="1">
        <v>40854</v>
      </c>
      <c r="B216">
        <v>37.229999999999997</v>
      </c>
      <c r="C216">
        <v>37.470001000000003</v>
      </c>
      <c r="D216">
        <v>36.630001</v>
      </c>
      <c r="E216">
        <v>37.400002000000001</v>
      </c>
      <c r="F216">
        <v>1917500</v>
      </c>
      <c r="G216">
        <v>32.809241</v>
      </c>
    </row>
    <row r="217" spans="1:7" x14ac:dyDescent="0.25">
      <c r="A217" s="1">
        <v>40855</v>
      </c>
      <c r="B217">
        <v>37.389999000000003</v>
      </c>
      <c r="C217">
        <v>37.450001</v>
      </c>
      <c r="D217">
        <v>36.75</v>
      </c>
      <c r="E217">
        <v>37.080002</v>
      </c>
      <c r="F217">
        <v>1927500</v>
      </c>
      <c r="G217">
        <v>32.528520999999998</v>
      </c>
    </row>
    <row r="218" spans="1:7" x14ac:dyDescent="0.25">
      <c r="A218" s="1">
        <v>40856</v>
      </c>
      <c r="B218">
        <v>36.529998999999997</v>
      </c>
      <c r="C218">
        <v>36.799999</v>
      </c>
      <c r="D218">
        <v>36.200001</v>
      </c>
      <c r="E218">
        <v>36.490001999999997</v>
      </c>
      <c r="F218">
        <v>1806500</v>
      </c>
      <c r="G218">
        <v>32.010942</v>
      </c>
    </row>
    <row r="219" spans="1:7" x14ac:dyDescent="0.25">
      <c r="A219" s="1">
        <v>40857</v>
      </c>
      <c r="B219">
        <v>36.889999000000003</v>
      </c>
      <c r="C219">
        <v>37.419998</v>
      </c>
      <c r="D219">
        <v>36.57</v>
      </c>
      <c r="E219">
        <v>37.400002000000001</v>
      </c>
      <c r="F219">
        <v>2266700</v>
      </c>
      <c r="G219">
        <v>32.809241</v>
      </c>
    </row>
    <row r="220" spans="1:7" x14ac:dyDescent="0.25">
      <c r="A220" s="1">
        <v>40858</v>
      </c>
      <c r="B220">
        <v>37.639999000000003</v>
      </c>
      <c r="C220">
        <v>37.68</v>
      </c>
      <c r="D220">
        <v>37.169998</v>
      </c>
      <c r="E220">
        <v>37.189999</v>
      </c>
      <c r="F220">
        <v>1680500</v>
      </c>
      <c r="G220">
        <v>32.625016000000002</v>
      </c>
    </row>
    <row r="221" spans="1:7" x14ac:dyDescent="0.25">
      <c r="A221" s="1">
        <v>40861</v>
      </c>
      <c r="B221">
        <v>37.169998</v>
      </c>
      <c r="C221">
        <v>37.389999000000003</v>
      </c>
      <c r="D221">
        <v>36.459999000000003</v>
      </c>
      <c r="E221">
        <v>36.529998999999997</v>
      </c>
      <c r="F221">
        <v>1502600</v>
      </c>
      <c r="G221">
        <v>32.046028999999997</v>
      </c>
    </row>
    <row r="222" spans="1:7" x14ac:dyDescent="0.25">
      <c r="A222" s="1">
        <v>40862</v>
      </c>
      <c r="B222">
        <v>36.540000999999997</v>
      </c>
      <c r="C222">
        <v>36.860000999999997</v>
      </c>
      <c r="D222">
        <v>36.459999000000003</v>
      </c>
      <c r="E222">
        <v>36.720001000000003</v>
      </c>
      <c r="F222">
        <v>1177800</v>
      </c>
      <c r="G222">
        <v>32.212708999999997</v>
      </c>
    </row>
    <row r="223" spans="1:7" x14ac:dyDescent="0.25">
      <c r="A223" s="1">
        <v>40863</v>
      </c>
      <c r="B223">
        <v>36.490001999999997</v>
      </c>
      <c r="C223">
        <v>36.75</v>
      </c>
      <c r="D223">
        <v>36</v>
      </c>
      <c r="E223">
        <v>36.07</v>
      </c>
      <c r="F223">
        <v>1633000</v>
      </c>
      <c r="G223">
        <v>31.642493999999999</v>
      </c>
    </row>
    <row r="224" spans="1:7" x14ac:dyDescent="0.25">
      <c r="A224" s="1">
        <v>40864</v>
      </c>
      <c r="B224">
        <v>36</v>
      </c>
      <c r="C224">
        <v>36.479999999999997</v>
      </c>
      <c r="D224">
        <v>35.549999</v>
      </c>
      <c r="E224">
        <v>35.790000999999997</v>
      </c>
      <c r="F224">
        <v>1644300</v>
      </c>
      <c r="G224">
        <v>31.396864000000001</v>
      </c>
    </row>
    <row r="225" spans="1:7" x14ac:dyDescent="0.25">
      <c r="A225" s="1">
        <v>40865</v>
      </c>
      <c r="B225">
        <v>36.18</v>
      </c>
      <c r="C225">
        <v>37.020000000000003</v>
      </c>
      <c r="D225">
        <v>36.049999</v>
      </c>
      <c r="E225">
        <v>36.720001000000003</v>
      </c>
      <c r="F225">
        <v>2886000</v>
      </c>
      <c r="G225">
        <v>32.212708999999997</v>
      </c>
    </row>
    <row r="226" spans="1:7" x14ac:dyDescent="0.25">
      <c r="A226" s="1">
        <v>40868</v>
      </c>
      <c r="B226">
        <v>36.299999</v>
      </c>
      <c r="C226">
        <v>36.599997999999999</v>
      </c>
      <c r="D226">
        <v>35.830002</v>
      </c>
      <c r="E226">
        <v>35.830002</v>
      </c>
      <c r="F226">
        <v>1601700</v>
      </c>
      <c r="G226">
        <v>31.431954999999999</v>
      </c>
    </row>
    <row r="227" spans="1:7" x14ac:dyDescent="0.25">
      <c r="A227" s="1">
        <v>40869</v>
      </c>
      <c r="B227">
        <v>35.740001999999997</v>
      </c>
      <c r="C227">
        <v>35.849997999999999</v>
      </c>
      <c r="D227">
        <v>35.479999999999997</v>
      </c>
      <c r="E227">
        <v>35.68</v>
      </c>
      <c r="F227">
        <v>1121100</v>
      </c>
      <c r="G227">
        <v>31.300366</v>
      </c>
    </row>
    <row r="228" spans="1:7" x14ac:dyDescent="0.25">
      <c r="A228" s="1">
        <v>40870</v>
      </c>
      <c r="B228">
        <v>35.290000999999997</v>
      </c>
      <c r="C228">
        <v>35.32</v>
      </c>
      <c r="D228">
        <v>34.720001000000003</v>
      </c>
      <c r="E228">
        <v>34.779998999999997</v>
      </c>
      <c r="F228">
        <v>1472300</v>
      </c>
      <c r="G228">
        <v>30.510836999999999</v>
      </c>
    </row>
    <row r="229" spans="1:7" x14ac:dyDescent="0.25">
      <c r="A229" s="1">
        <v>40872</v>
      </c>
      <c r="B229">
        <v>34.68</v>
      </c>
      <c r="C229">
        <v>35.229999999999997</v>
      </c>
      <c r="D229">
        <v>34.650002000000001</v>
      </c>
      <c r="E229">
        <v>34.959999000000003</v>
      </c>
      <c r="F229">
        <v>497400</v>
      </c>
      <c r="G229">
        <v>30.668742999999999</v>
      </c>
    </row>
    <row r="230" spans="1:7" x14ac:dyDescent="0.25">
      <c r="A230" s="1">
        <v>40875</v>
      </c>
      <c r="B230">
        <v>35.43</v>
      </c>
      <c r="C230">
        <v>35.840000000000003</v>
      </c>
      <c r="D230">
        <v>35.330002</v>
      </c>
      <c r="E230">
        <v>35.700001</v>
      </c>
      <c r="F230">
        <v>2283400</v>
      </c>
      <c r="G230">
        <v>31.317910999999999</v>
      </c>
    </row>
    <row r="231" spans="1:7" x14ac:dyDescent="0.25">
      <c r="A231" s="1">
        <v>40876</v>
      </c>
      <c r="B231">
        <v>35.869999</v>
      </c>
      <c r="C231">
        <v>36.049999</v>
      </c>
      <c r="D231">
        <v>35.479999999999997</v>
      </c>
      <c r="E231">
        <v>35.57</v>
      </c>
      <c r="F231">
        <v>2928700</v>
      </c>
      <c r="G231">
        <v>31.203868</v>
      </c>
    </row>
    <row r="232" spans="1:7" x14ac:dyDescent="0.25">
      <c r="A232" s="1">
        <v>40877</v>
      </c>
      <c r="B232">
        <v>36.220001000000003</v>
      </c>
      <c r="C232">
        <v>36.82</v>
      </c>
      <c r="D232">
        <v>36.220001000000003</v>
      </c>
      <c r="E232">
        <v>36.529998999999997</v>
      </c>
      <c r="F232">
        <v>2183800</v>
      </c>
      <c r="G232">
        <v>32.046028999999997</v>
      </c>
    </row>
    <row r="233" spans="1:7" x14ac:dyDescent="0.25">
      <c r="A233" s="1">
        <v>40878</v>
      </c>
      <c r="B233">
        <v>36.610000999999997</v>
      </c>
      <c r="C233">
        <v>37.060001</v>
      </c>
      <c r="D233">
        <v>36.540000999999997</v>
      </c>
      <c r="E233">
        <v>36.639999000000003</v>
      </c>
      <c r="F233">
        <v>1155500</v>
      </c>
      <c r="G233">
        <v>32.142527000000001</v>
      </c>
    </row>
    <row r="234" spans="1:7" x14ac:dyDescent="0.25">
      <c r="A234" s="1">
        <v>40879</v>
      </c>
      <c r="B234">
        <v>36.82</v>
      </c>
      <c r="C234">
        <v>36.889999000000003</v>
      </c>
      <c r="D234">
        <v>36.599997999999999</v>
      </c>
      <c r="E234">
        <v>36.689999</v>
      </c>
      <c r="F234">
        <v>961800</v>
      </c>
      <c r="G234">
        <v>32.186388999999998</v>
      </c>
    </row>
    <row r="235" spans="1:7" x14ac:dyDescent="0.25">
      <c r="A235" s="1">
        <v>40882</v>
      </c>
      <c r="B235">
        <v>37.090000000000003</v>
      </c>
      <c r="C235">
        <v>37.709999000000003</v>
      </c>
      <c r="D235">
        <v>37.080002</v>
      </c>
      <c r="E235">
        <v>37.700001</v>
      </c>
      <c r="F235">
        <v>1865700</v>
      </c>
      <c r="G235">
        <v>33.072415999999997</v>
      </c>
    </row>
    <row r="236" spans="1:7" x14ac:dyDescent="0.25">
      <c r="A236" s="1">
        <v>40883</v>
      </c>
      <c r="B236">
        <v>37.810001</v>
      </c>
      <c r="C236">
        <v>37.900002000000001</v>
      </c>
      <c r="D236">
        <v>37.439999</v>
      </c>
      <c r="E236">
        <v>37.560001</v>
      </c>
      <c r="F236">
        <v>1301700</v>
      </c>
      <c r="G236">
        <v>32.949601000000001</v>
      </c>
    </row>
    <row r="237" spans="1:7" x14ac:dyDescent="0.25">
      <c r="A237" s="1">
        <v>40884</v>
      </c>
      <c r="B237">
        <v>37.560001</v>
      </c>
      <c r="C237">
        <v>37.840000000000003</v>
      </c>
      <c r="D237">
        <v>37.380001</v>
      </c>
      <c r="E237">
        <v>37.729999999999997</v>
      </c>
      <c r="F237">
        <v>1201500</v>
      </c>
      <c r="G237">
        <v>33.098733000000003</v>
      </c>
    </row>
    <row r="238" spans="1:7" x14ac:dyDescent="0.25">
      <c r="A238" s="1">
        <v>40885</v>
      </c>
      <c r="B238">
        <v>37.599997999999999</v>
      </c>
      <c r="C238">
        <v>38.130001</v>
      </c>
      <c r="D238">
        <v>37.599997999999999</v>
      </c>
      <c r="E238">
        <v>37.919998</v>
      </c>
      <c r="F238">
        <v>1576600</v>
      </c>
      <c r="G238">
        <v>33.265408999999998</v>
      </c>
    </row>
    <row r="239" spans="1:7" x14ac:dyDescent="0.25">
      <c r="A239" s="1">
        <v>40886</v>
      </c>
      <c r="B239">
        <v>37.82</v>
      </c>
      <c r="C239">
        <v>37.970001000000003</v>
      </c>
      <c r="D239">
        <v>37.659999999999997</v>
      </c>
      <c r="E239">
        <v>37.82</v>
      </c>
      <c r="F239">
        <v>1253000</v>
      </c>
      <c r="G239">
        <v>33.177684999999997</v>
      </c>
    </row>
    <row r="240" spans="1:7" x14ac:dyDescent="0.25">
      <c r="A240" s="1">
        <v>40889</v>
      </c>
      <c r="B240">
        <v>37.790000999999997</v>
      </c>
      <c r="C240">
        <v>37.790000999999997</v>
      </c>
      <c r="D240">
        <v>37.259998000000003</v>
      </c>
      <c r="E240">
        <v>37.779998999999997</v>
      </c>
      <c r="F240">
        <v>1444100</v>
      </c>
      <c r="G240">
        <v>33.142595</v>
      </c>
    </row>
    <row r="241" spans="1:7" x14ac:dyDescent="0.25">
      <c r="A241" s="1">
        <v>40890</v>
      </c>
      <c r="B241">
        <v>37.93</v>
      </c>
      <c r="C241">
        <v>38.490001999999997</v>
      </c>
      <c r="D241">
        <v>37.590000000000003</v>
      </c>
      <c r="E241">
        <v>37.659999999999997</v>
      </c>
      <c r="F241">
        <v>1892100</v>
      </c>
      <c r="G241">
        <v>33.037325000000003</v>
      </c>
    </row>
    <row r="242" spans="1:7" x14ac:dyDescent="0.25">
      <c r="A242" s="1">
        <v>40891</v>
      </c>
      <c r="B242">
        <v>37.709999000000003</v>
      </c>
      <c r="C242">
        <v>37.93</v>
      </c>
      <c r="D242">
        <v>37.490001999999997</v>
      </c>
      <c r="E242">
        <v>37.779998999999997</v>
      </c>
      <c r="F242">
        <v>1514800</v>
      </c>
      <c r="G242">
        <v>33.142595</v>
      </c>
    </row>
    <row r="243" spans="1:7" x14ac:dyDescent="0.25">
      <c r="A243" s="1">
        <v>40892</v>
      </c>
      <c r="B243">
        <v>37.689999</v>
      </c>
      <c r="C243">
        <v>38.360000999999997</v>
      </c>
      <c r="D243">
        <v>37.470001000000003</v>
      </c>
      <c r="E243">
        <v>38.200001</v>
      </c>
      <c r="F243">
        <v>2092900</v>
      </c>
      <c r="G243">
        <v>33.797310000000003</v>
      </c>
    </row>
    <row r="244" spans="1:7" x14ac:dyDescent="0.25">
      <c r="A244" s="1">
        <v>40893</v>
      </c>
      <c r="B244">
        <v>38.360000999999997</v>
      </c>
      <c r="C244">
        <v>39.029998999999997</v>
      </c>
      <c r="D244">
        <v>38.25</v>
      </c>
      <c r="E244">
        <v>38.810001</v>
      </c>
      <c r="F244">
        <v>3245100</v>
      </c>
      <c r="G244">
        <v>34.337006000000002</v>
      </c>
    </row>
    <row r="245" spans="1:7" x14ac:dyDescent="0.25">
      <c r="A245" s="1">
        <v>40896</v>
      </c>
      <c r="B245">
        <v>38.939999</v>
      </c>
      <c r="C245">
        <v>39.150002000000001</v>
      </c>
      <c r="D245">
        <v>38.369999</v>
      </c>
      <c r="E245">
        <v>38.529998999999997</v>
      </c>
      <c r="F245">
        <v>1788400</v>
      </c>
      <c r="G245">
        <v>34.089274000000003</v>
      </c>
    </row>
    <row r="246" spans="1:7" x14ac:dyDescent="0.25">
      <c r="A246" s="1">
        <v>40897</v>
      </c>
      <c r="B246">
        <v>38.790000999999997</v>
      </c>
      <c r="C246">
        <v>39.529998999999997</v>
      </c>
      <c r="D246">
        <v>38.790000999999997</v>
      </c>
      <c r="E246">
        <v>39.240001999999997</v>
      </c>
      <c r="F246">
        <v>1876900</v>
      </c>
      <c r="G246">
        <v>34.717447</v>
      </c>
    </row>
    <row r="247" spans="1:7" x14ac:dyDescent="0.25">
      <c r="A247" s="1">
        <v>40898</v>
      </c>
      <c r="B247">
        <v>39.240001999999997</v>
      </c>
      <c r="C247">
        <v>39.720001000000003</v>
      </c>
      <c r="D247">
        <v>39.159999999999997</v>
      </c>
      <c r="E247">
        <v>39.32</v>
      </c>
      <c r="F247">
        <v>1752000</v>
      </c>
      <c r="G247">
        <v>34.788224999999997</v>
      </c>
    </row>
    <row r="248" spans="1:7" x14ac:dyDescent="0.25">
      <c r="A248" s="1">
        <v>40899</v>
      </c>
      <c r="B248">
        <v>39.360000999999997</v>
      </c>
      <c r="C248">
        <v>39.520000000000003</v>
      </c>
      <c r="D248">
        <v>39.090000000000003</v>
      </c>
      <c r="E248">
        <v>39.279998999999997</v>
      </c>
      <c r="F248">
        <v>1124200</v>
      </c>
      <c r="G248">
        <v>34.752834</v>
      </c>
    </row>
    <row r="249" spans="1:7" x14ac:dyDescent="0.25">
      <c r="A249" s="1">
        <v>40900</v>
      </c>
      <c r="B249">
        <v>39.349997999999999</v>
      </c>
      <c r="C249">
        <v>39.880001</v>
      </c>
      <c r="D249">
        <v>39.200001</v>
      </c>
      <c r="E249">
        <v>39.830002</v>
      </c>
      <c r="F249">
        <v>885700</v>
      </c>
      <c r="G249">
        <v>35.239446999999998</v>
      </c>
    </row>
    <row r="250" spans="1:7" x14ac:dyDescent="0.25">
      <c r="A250" s="1">
        <v>40904</v>
      </c>
      <c r="B250">
        <v>39.849997999999999</v>
      </c>
      <c r="C250">
        <v>40.060001</v>
      </c>
      <c r="D250">
        <v>39.770000000000003</v>
      </c>
      <c r="E250">
        <v>39.880001</v>
      </c>
      <c r="F250">
        <v>1270600</v>
      </c>
      <c r="G250">
        <v>35.283684000000001</v>
      </c>
    </row>
    <row r="251" spans="1:7" x14ac:dyDescent="0.25">
      <c r="A251" s="1">
        <v>40905</v>
      </c>
      <c r="B251">
        <v>39.900002000000001</v>
      </c>
      <c r="C251">
        <v>39.939999</v>
      </c>
      <c r="D251">
        <v>39.360000999999997</v>
      </c>
      <c r="E251">
        <v>39.409999999999997</v>
      </c>
      <c r="F251">
        <v>980600</v>
      </c>
      <c r="G251">
        <v>34.867851999999999</v>
      </c>
    </row>
    <row r="252" spans="1:7" x14ac:dyDescent="0.25">
      <c r="A252" s="1">
        <v>40906</v>
      </c>
      <c r="B252">
        <v>39.540000999999997</v>
      </c>
      <c r="C252">
        <v>40.060001</v>
      </c>
      <c r="D252">
        <v>39.520000000000003</v>
      </c>
      <c r="E252">
        <v>39.909999999999997</v>
      </c>
      <c r="F252">
        <v>907100</v>
      </c>
      <c r="G252">
        <v>35.310225000000003</v>
      </c>
    </row>
    <row r="253" spans="1:7" x14ac:dyDescent="0.25">
      <c r="A253" s="1">
        <v>40907</v>
      </c>
      <c r="B253">
        <v>39.860000999999997</v>
      </c>
      <c r="C253">
        <v>39.979999999999997</v>
      </c>
      <c r="D253">
        <v>39.349997999999999</v>
      </c>
      <c r="E253">
        <v>39.479999999999997</v>
      </c>
      <c r="F253">
        <v>857600</v>
      </c>
      <c r="G253">
        <v>34.929783999999998</v>
      </c>
    </row>
    <row r="254" spans="1:7" x14ac:dyDescent="0.25">
      <c r="A254" s="1">
        <v>40911</v>
      </c>
      <c r="B254">
        <v>39.869999</v>
      </c>
      <c r="C254">
        <v>39.979999999999997</v>
      </c>
      <c r="D254">
        <v>37.810001</v>
      </c>
      <c r="E254">
        <v>38.340000000000003</v>
      </c>
      <c r="F254">
        <v>3213100</v>
      </c>
      <c r="G254">
        <v>33.921174000000001</v>
      </c>
    </row>
    <row r="255" spans="1:7" x14ac:dyDescent="0.25">
      <c r="A255" s="1">
        <v>40912</v>
      </c>
      <c r="B255">
        <v>38.32</v>
      </c>
      <c r="C255">
        <v>38.650002000000001</v>
      </c>
      <c r="D255">
        <v>38.310001</v>
      </c>
      <c r="E255">
        <v>38.549999</v>
      </c>
      <c r="F255">
        <v>1517300</v>
      </c>
      <c r="G255">
        <v>34.106969999999997</v>
      </c>
    </row>
    <row r="256" spans="1:7" x14ac:dyDescent="0.25">
      <c r="A256" s="1">
        <v>40913</v>
      </c>
      <c r="B256">
        <v>38.529998999999997</v>
      </c>
      <c r="C256">
        <v>38.869999</v>
      </c>
      <c r="D256">
        <v>38.299999</v>
      </c>
      <c r="E256">
        <v>38.790000999999997</v>
      </c>
      <c r="F256">
        <v>2057700</v>
      </c>
      <c r="G256">
        <v>34.319310000000002</v>
      </c>
    </row>
    <row r="257" spans="1:7" x14ac:dyDescent="0.25">
      <c r="A257" s="1">
        <v>40914</v>
      </c>
      <c r="B257">
        <v>38.779998999999997</v>
      </c>
      <c r="C257">
        <v>38.810001</v>
      </c>
      <c r="D257">
        <v>38.479999999999997</v>
      </c>
      <c r="E257">
        <v>38.520000000000003</v>
      </c>
      <c r="F257">
        <v>1126600</v>
      </c>
      <c r="G257">
        <v>34.080427999999998</v>
      </c>
    </row>
    <row r="258" spans="1:7" x14ac:dyDescent="0.25">
      <c r="A258" s="1">
        <v>40917</v>
      </c>
      <c r="B258">
        <v>38.610000999999997</v>
      </c>
      <c r="C258">
        <v>38.740001999999997</v>
      </c>
      <c r="D258">
        <v>38.5</v>
      </c>
      <c r="E258">
        <v>38.520000000000003</v>
      </c>
      <c r="F258">
        <v>715800</v>
      </c>
      <c r="G258">
        <v>34.080427999999998</v>
      </c>
    </row>
    <row r="259" spans="1:7" x14ac:dyDescent="0.25">
      <c r="A259" s="1">
        <v>40918</v>
      </c>
      <c r="B259">
        <v>38.700001</v>
      </c>
      <c r="C259">
        <v>38.799999</v>
      </c>
      <c r="D259">
        <v>38.479999999999997</v>
      </c>
      <c r="E259">
        <v>38.619999</v>
      </c>
      <c r="F259">
        <v>1065700</v>
      </c>
      <c r="G259">
        <v>34.168902000000003</v>
      </c>
    </row>
    <row r="260" spans="1:7" x14ac:dyDescent="0.25">
      <c r="A260" s="1">
        <v>40919</v>
      </c>
      <c r="B260">
        <v>38.419998</v>
      </c>
      <c r="C260">
        <v>38.520000000000003</v>
      </c>
      <c r="D260">
        <v>38.060001</v>
      </c>
      <c r="E260">
        <v>38.150002000000001</v>
      </c>
      <c r="F260">
        <v>1453800</v>
      </c>
      <c r="G260">
        <v>33.753073000000001</v>
      </c>
    </row>
    <row r="261" spans="1:7" x14ac:dyDescent="0.25">
      <c r="A261" s="1">
        <v>40920</v>
      </c>
      <c r="B261">
        <v>38.159999999999997</v>
      </c>
      <c r="C261">
        <v>38.340000000000003</v>
      </c>
      <c r="D261">
        <v>37.770000000000003</v>
      </c>
      <c r="E261">
        <v>37.959999000000003</v>
      </c>
      <c r="F261">
        <v>1618500</v>
      </c>
      <c r="G261">
        <v>33.584969000000001</v>
      </c>
    </row>
    <row r="262" spans="1:7" x14ac:dyDescent="0.25">
      <c r="A262" s="1">
        <v>40921</v>
      </c>
      <c r="B262">
        <v>37.18</v>
      </c>
      <c r="C262">
        <v>37.950001</v>
      </c>
      <c r="D262">
        <v>36.509998000000003</v>
      </c>
      <c r="E262">
        <v>37.82</v>
      </c>
      <c r="F262">
        <v>2768800</v>
      </c>
      <c r="G262">
        <v>33.461105000000003</v>
      </c>
    </row>
    <row r="263" spans="1:7" x14ac:dyDescent="0.25">
      <c r="A263" s="1">
        <v>40925</v>
      </c>
      <c r="B263">
        <v>38.18</v>
      </c>
      <c r="C263">
        <v>38.389999000000003</v>
      </c>
      <c r="D263">
        <v>37.560001</v>
      </c>
      <c r="E263">
        <v>37.630001</v>
      </c>
      <c r="F263">
        <v>1244900</v>
      </c>
      <c r="G263">
        <v>33.293005000000001</v>
      </c>
    </row>
    <row r="264" spans="1:7" x14ac:dyDescent="0.25">
      <c r="A264" s="1">
        <v>40926</v>
      </c>
      <c r="B264">
        <v>37.57</v>
      </c>
      <c r="C264">
        <v>37.779998999999997</v>
      </c>
      <c r="D264">
        <v>37.43</v>
      </c>
      <c r="E264">
        <v>37.720001000000003</v>
      </c>
      <c r="F264">
        <v>1397200</v>
      </c>
      <c r="G264">
        <v>33.372632000000003</v>
      </c>
    </row>
    <row r="265" spans="1:7" x14ac:dyDescent="0.25">
      <c r="A265" s="1">
        <v>40927</v>
      </c>
      <c r="B265">
        <v>37.590000000000003</v>
      </c>
      <c r="C265">
        <v>37.729999999999997</v>
      </c>
      <c r="D265">
        <v>37.229999999999997</v>
      </c>
      <c r="E265">
        <v>37.330002</v>
      </c>
      <c r="F265">
        <v>1928000</v>
      </c>
      <c r="G265">
        <v>33.027580999999998</v>
      </c>
    </row>
    <row r="266" spans="1:7" x14ac:dyDescent="0.25">
      <c r="A266" s="1">
        <v>40928</v>
      </c>
      <c r="B266">
        <v>37.330002</v>
      </c>
      <c r="C266">
        <v>37.700001</v>
      </c>
      <c r="D266">
        <v>37.029998999999997</v>
      </c>
      <c r="E266">
        <v>37.669998</v>
      </c>
      <c r="F266">
        <v>2385200</v>
      </c>
      <c r="G266">
        <v>33.328392000000001</v>
      </c>
    </row>
    <row r="267" spans="1:7" x14ac:dyDescent="0.25">
      <c r="A267" s="1">
        <v>40931</v>
      </c>
      <c r="B267">
        <v>37.619999</v>
      </c>
      <c r="C267">
        <v>38.330002</v>
      </c>
      <c r="D267">
        <v>37.619999</v>
      </c>
      <c r="E267">
        <v>38.090000000000003</v>
      </c>
      <c r="F267">
        <v>1273800</v>
      </c>
      <c r="G267">
        <v>33.699987</v>
      </c>
    </row>
    <row r="268" spans="1:7" x14ac:dyDescent="0.25">
      <c r="A268" s="1">
        <v>40932</v>
      </c>
      <c r="B268">
        <v>37.869999</v>
      </c>
      <c r="C268">
        <v>38.060001</v>
      </c>
      <c r="D268">
        <v>37.720001000000003</v>
      </c>
      <c r="E268">
        <v>37.799999</v>
      </c>
      <c r="F268">
        <v>1495300</v>
      </c>
      <c r="G268">
        <v>33.44341</v>
      </c>
    </row>
    <row r="269" spans="1:7" x14ac:dyDescent="0.25">
      <c r="A269" s="1">
        <v>40933</v>
      </c>
      <c r="B269">
        <v>37.659999999999997</v>
      </c>
      <c r="C269">
        <v>38.860000999999997</v>
      </c>
      <c r="D269">
        <v>37.619999</v>
      </c>
      <c r="E269">
        <v>38.759998000000003</v>
      </c>
      <c r="F269">
        <v>1928000</v>
      </c>
      <c r="G269">
        <v>34.292766</v>
      </c>
    </row>
    <row r="270" spans="1:7" x14ac:dyDescent="0.25">
      <c r="A270" s="1">
        <v>40934</v>
      </c>
      <c r="B270">
        <v>39.029998999999997</v>
      </c>
      <c r="C270">
        <v>39.669998</v>
      </c>
      <c r="D270">
        <v>38.860000999999997</v>
      </c>
      <c r="E270">
        <v>39.080002</v>
      </c>
      <c r="F270">
        <v>2485300</v>
      </c>
      <c r="G270">
        <v>34.575887999999999</v>
      </c>
    </row>
    <row r="271" spans="1:7" x14ac:dyDescent="0.25">
      <c r="A271" s="1">
        <v>40935</v>
      </c>
      <c r="B271">
        <v>38.900002000000001</v>
      </c>
      <c r="C271">
        <v>39</v>
      </c>
      <c r="D271">
        <v>38.700001</v>
      </c>
      <c r="E271">
        <v>38.709999000000003</v>
      </c>
      <c r="F271">
        <v>1413000</v>
      </c>
      <c r="G271">
        <v>34.248528999999998</v>
      </c>
    </row>
    <row r="272" spans="1:7" x14ac:dyDescent="0.25">
      <c r="A272" s="1">
        <v>40938</v>
      </c>
      <c r="B272">
        <v>38.529998999999997</v>
      </c>
      <c r="C272">
        <v>38.689999</v>
      </c>
      <c r="D272">
        <v>38.209999000000003</v>
      </c>
      <c r="E272">
        <v>38.369999</v>
      </c>
      <c r="F272">
        <v>1526100</v>
      </c>
      <c r="G272">
        <v>33.947715000000002</v>
      </c>
    </row>
    <row r="273" spans="1:7" x14ac:dyDescent="0.25">
      <c r="A273" s="1">
        <v>40939</v>
      </c>
      <c r="B273">
        <v>38.560001</v>
      </c>
      <c r="C273">
        <v>38.840000000000003</v>
      </c>
      <c r="D273">
        <v>38.400002000000001</v>
      </c>
      <c r="E273">
        <v>38.82</v>
      </c>
      <c r="F273">
        <v>1485500</v>
      </c>
      <c r="G273">
        <v>34.345852000000001</v>
      </c>
    </row>
    <row r="274" spans="1:7" x14ac:dyDescent="0.25">
      <c r="A274" s="1">
        <v>40940</v>
      </c>
      <c r="B274">
        <v>38.909999999999997</v>
      </c>
      <c r="C274">
        <v>39.349997999999999</v>
      </c>
      <c r="D274">
        <v>38.869999</v>
      </c>
      <c r="E274">
        <v>39.049999</v>
      </c>
      <c r="F274">
        <v>1383400</v>
      </c>
      <c r="G274">
        <v>34.549343</v>
      </c>
    </row>
    <row r="275" spans="1:7" x14ac:dyDescent="0.25">
      <c r="A275" s="1">
        <v>40941</v>
      </c>
      <c r="B275">
        <v>38.900002000000001</v>
      </c>
      <c r="C275">
        <v>39.290000999999997</v>
      </c>
      <c r="D275">
        <v>38.889999000000003</v>
      </c>
      <c r="E275">
        <v>39.080002</v>
      </c>
      <c r="F275">
        <v>1330000</v>
      </c>
      <c r="G275">
        <v>34.575887999999999</v>
      </c>
    </row>
    <row r="276" spans="1:7" x14ac:dyDescent="0.25">
      <c r="A276" s="1">
        <v>40942</v>
      </c>
      <c r="B276">
        <v>38.720001000000003</v>
      </c>
      <c r="C276">
        <v>39.270000000000003</v>
      </c>
      <c r="D276">
        <v>38.270000000000003</v>
      </c>
      <c r="E276">
        <v>38.650002000000001</v>
      </c>
      <c r="F276">
        <v>2725500</v>
      </c>
      <c r="G276">
        <v>34.195445999999997</v>
      </c>
    </row>
    <row r="277" spans="1:7" x14ac:dyDescent="0.25">
      <c r="A277" s="1">
        <v>40945</v>
      </c>
      <c r="B277">
        <v>38.439999</v>
      </c>
      <c r="C277">
        <v>38.75</v>
      </c>
      <c r="D277">
        <v>38.220001000000003</v>
      </c>
      <c r="E277">
        <v>38.330002</v>
      </c>
      <c r="F277">
        <v>1857000</v>
      </c>
      <c r="G277">
        <v>33.912328000000002</v>
      </c>
    </row>
    <row r="278" spans="1:7" x14ac:dyDescent="0.25">
      <c r="A278" s="1">
        <v>40946</v>
      </c>
      <c r="B278">
        <v>38.349997999999999</v>
      </c>
      <c r="C278">
        <v>38.740001999999997</v>
      </c>
      <c r="D278">
        <v>38.290000999999997</v>
      </c>
      <c r="E278">
        <v>38.459999000000003</v>
      </c>
      <c r="F278">
        <v>1735800</v>
      </c>
      <c r="G278">
        <v>34.027341999999997</v>
      </c>
    </row>
    <row r="279" spans="1:7" x14ac:dyDescent="0.25">
      <c r="A279" s="1">
        <v>40947</v>
      </c>
      <c r="B279">
        <v>38.409999999999997</v>
      </c>
      <c r="C279">
        <v>38.740001999999997</v>
      </c>
      <c r="D279">
        <v>38.099997999999999</v>
      </c>
      <c r="E279">
        <v>38.18</v>
      </c>
      <c r="F279">
        <v>1869900</v>
      </c>
      <c r="G279">
        <v>33.779615</v>
      </c>
    </row>
    <row r="280" spans="1:7" x14ac:dyDescent="0.25">
      <c r="A280" s="1">
        <v>40948</v>
      </c>
      <c r="B280">
        <v>38.040000999999997</v>
      </c>
      <c r="C280">
        <v>38.159999999999997</v>
      </c>
      <c r="D280">
        <v>37.75</v>
      </c>
      <c r="E280">
        <v>38.130001</v>
      </c>
      <c r="F280">
        <v>1794400</v>
      </c>
      <c r="G280">
        <v>33.735377999999997</v>
      </c>
    </row>
    <row r="281" spans="1:7" x14ac:dyDescent="0.25">
      <c r="A281" s="1">
        <v>40949</v>
      </c>
      <c r="B281">
        <v>37.790000999999997</v>
      </c>
      <c r="C281">
        <v>38.520000000000003</v>
      </c>
      <c r="D281">
        <v>37.729999999999997</v>
      </c>
      <c r="E281">
        <v>38.509998000000003</v>
      </c>
      <c r="F281">
        <v>1897900</v>
      </c>
      <c r="G281">
        <v>34.071579</v>
      </c>
    </row>
    <row r="282" spans="1:7" x14ac:dyDescent="0.25">
      <c r="A282" s="1">
        <v>40952</v>
      </c>
      <c r="B282">
        <v>38.590000000000003</v>
      </c>
      <c r="C282">
        <v>38.770000000000003</v>
      </c>
      <c r="D282">
        <v>38.270000000000003</v>
      </c>
      <c r="E282">
        <v>38.639999000000003</v>
      </c>
      <c r="F282">
        <v>1439900</v>
      </c>
      <c r="G282">
        <v>34.186596999999999</v>
      </c>
    </row>
    <row r="283" spans="1:7" x14ac:dyDescent="0.25">
      <c r="A283" s="1">
        <v>40953</v>
      </c>
      <c r="B283">
        <v>38.720001000000003</v>
      </c>
      <c r="C283">
        <v>39.150002000000001</v>
      </c>
      <c r="D283">
        <v>38.5</v>
      </c>
      <c r="E283">
        <v>39.110000999999997</v>
      </c>
      <c r="F283">
        <v>1717400</v>
      </c>
      <c r="G283">
        <v>34.602429000000001</v>
      </c>
    </row>
    <row r="284" spans="1:7" x14ac:dyDescent="0.25">
      <c r="A284" s="1">
        <v>40954</v>
      </c>
      <c r="B284">
        <v>40.599997999999999</v>
      </c>
      <c r="C284">
        <v>41.77</v>
      </c>
      <c r="D284">
        <v>39.5</v>
      </c>
      <c r="E284">
        <v>39.900002000000001</v>
      </c>
      <c r="F284">
        <v>4420600</v>
      </c>
      <c r="G284">
        <v>35.301378999999997</v>
      </c>
    </row>
    <row r="285" spans="1:7" x14ac:dyDescent="0.25">
      <c r="A285" s="1">
        <v>40955</v>
      </c>
      <c r="B285">
        <v>39.810001</v>
      </c>
      <c r="C285">
        <v>40.340000000000003</v>
      </c>
      <c r="D285">
        <v>39.580002</v>
      </c>
      <c r="E285">
        <v>40</v>
      </c>
      <c r="F285">
        <v>2675700</v>
      </c>
      <c r="G285">
        <v>35.389853000000002</v>
      </c>
    </row>
    <row r="286" spans="1:7" x14ac:dyDescent="0.25">
      <c r="A286" s="1">
        <v>40956</v>
      </c>
      <c r="B286">
        <v>40.130001</v>
      </c>
      <c r="C286">
        <v>40.18</v>
      </c>
      <c r="D286">
        <v>39.360000999999997</v>
      </c>
      <c r="E286">
        <v>39.549999</v>
      </c>
      <c r="F286">
        <v>2427700</v>
      </c>
      <c r="G286">
        <v>34.991715999999997</v>
      </c>
    </row>
    <row r="287" spans="1:7" x14ac:dyDescent="0.25">
      <c r="A287" s="1">
        <v>40960</v>
      </c>
      <c r="B287">
        <v>39.450001</v>
      </c>
      <c r="C287">
        <v>39.549999</v>
      </c>
      <c r="D287">
        <v>39.07</v>
      </c>
      <c r="E287">
        <v>39.209999000000003</v>
      </c>
      <c r="F287">
        <v>1697100</v>
      </c>
      <c r="G287">
        <v>34.690902000000001</v>
      </c>
    </row>
    <row r="288" spans="1:7" x14ac:dyDescent="0.25">
      <c r="A288" s="1">
        <v>40961</v>
      </c>
      <c r="B288">
        <v>38.880001</v>
      </c>
      <c r="C288">
        <v>39.270000000000003</v>
      </c>
      <c r="D288">
        <v>38.479999999999997</v>
      </c>
      <c r="E288">
        <v>38.880001</v>
      </c>
      <c r="F288">
        <v>1617100</v>
      </c>
      <c r="G288">
        <v>34.398938000000001</v>
      </c>
    </row>
    <row r="289" spans="1:7" x14ac:dyDescent="0.25">
      <c r="A289" s="1">
        <v>40962</v>
      </c>
      <c r="B289">
        <v>38.849997999999999</v>
      </c>
      <c r="C289">
        <v>38.979999999999997</v>
      </c>
      <c r="D289">
        <v>38.669998</v>
      </c>
      <c r="E289">
        <v>38.869999</v>
      </c>
      <c r="F289">
        <v>1204900</v>
      </c>
      <c r="G289">
        <v>34.390087999999999</v>
      </c>
    </row>
    <row r="290" spans="1:7" x14ac:dyDescent="0.25">
      <c r="A290" s="1">
        <v>40963</v>
      </c>
      <c r="B290">
        <v>38.860000999999997</v>
      </c>
      <c r="C290">
        <v>38.990001999999997</v>
      </c>
      <c r="D290">
        <v>38.32</v>
      </c>
      <c r="E290">
        <v>38.590000000000003</v>
      </c>
      <c r="F290">
        <v>2076800</v>
      </c>
      <c r="G290">
        <v>34.142359999999996</v>
      </c>
    </row>
    <row r="291" spans="1:7" x14ac:dyDescent="0.25">
      <c r="A291" s="1">
        <v>40966</v>
      </c>
      <c r="B291">
        <v>38.290000999999997</v>
      </c>
      <c r="C291">
        <v>38.840000000000003</v>
      </c>
      <c r="D291">
        <v>38.209999000000003</v>
      </c>
      <c r="E291">
        <v>38.409999999999997</v>
      </c>
      <c r="F291">
        <v>1659500</v>
      </c>
      <c r="G291">
        <v>33.983105999999999</v>
      </c>
    </row>
    <row r="292" spans="1:7" x14ac:dyDescent="0.25">
      <c r="A292" s="1">
        <v>40967</v>
      </c>
      <c r="B292">
        <v>38.380001</v>
      </c>
      <c r="C292">
        <v>38.479999999999997</v>
      </c>
      <c r="D292">
        <v>38.080002</v>
      </c>
      <c r="E292">
        <v>38.119999</v>
      </c>
      <c r="F292">
        <v>1807000</v>
      </c>
      <c r="G292">
        <v>33.726528999999999</v>
      </c>
    </row>
    <row r="293" spans="1:7" x14ac:dyDescent="0.25">
      <c r="A293" s="1">
        <v>40968</v>
      </c>
      <c r="B293">
        <v>38.099997999999999</v>
      </c>
      <c r="C293">
        <v>38.290000999999997</v>
      </c>
      <c r="D293">
        <v>37.880001</v>
      </c>
      <c r="E293">
        <v>38.049999</v>
      </c>
      <c r="F293">
        <v>1636700</v>
      </c>
      <c r="G293">
        <v>33.664597000000001</v>
      </c>
    </row>
    <row r="294" spans="1:7" x14ac:dyDescent="0.25">
      <c r="A294" s="1">
        <v>40969</v>
      </c>
      <c r="B294">
        <v>38.169998</v>
      </c>
      <c r="C294">
        <v>38.740001999999997</v>
      </c>
      <c r="D294">
        <v>37.939999</v>
      </c>
      <c r="E294">
        <v>38.139999000000003</v>
      </c>
      <c r="F294">
        <v>2436300</v>
      </c>
      <c r="G294">
        <v>33.744224000000003</v>
      </c>
    </row>
    <row r="295" spans="1:7" x14ac:dyDescent="0.25">
      <c r="A295" s="1">
        <v>40970</v>
      </c>
      <c r="B295">
        <v>38.18</v>
      </c>
      <c r="C295">
        <v>38.18</v>
      </c>
      <c r="D295">
        <v>37.57</v>
      </c>
      <c r="E295">
        <v>37.799999</v>
      </c>
      <c r="F295">
        <v>1955200</v>
      </c>
      <c r="G295">
        <v>33.44341</v>
      </c>
    </row>
    <row r="296" spans="1:7" x14ac:dyDescent="0.25">
      <c r="A296" s="1">
        <v>40973</v>
      </c>
      <c r="B296">
        <v>37.799999</v>
      </c>
      <c r="C296">
        <v>37.889999000000003</v>
      </c>
      <c r="D296">
        <v>37.360000999999997</v>
      </c>
      <c r="E296">
        <v>37.860000999999997</v>
      </c>
      <c r="F296">
        <v>2337800</v>
      </c>
      <c r="G296">
        <v>33.496496</v>
      </c>
    </row>
    <row r="297" spans="1:7" x14ac:dyDescent="0.25">
      <c r="A297" s="1">
        <v>40974</v>
      </c>
      <c r="B297">
        <v>37.709999000000003</v>
      </c>
      <c r="C297">
        <v>38</v>
      </c>
      <c r="D297">
        <v>37.700001</v>
      </c>
      <c r="E297">
        <v>37.860000999999997</v>
      </c>
      <c r="F297">
        <v>2318500</v>
      </c>
      <c r="G297">
        <v>33.496496</v>
      </c>
    </row>
    <row r="298" spans="1:7" x14ac:dyDescent="0.25">
      <c r="A298" s="1">
        <v>40975</v>
      </c>
      <c r="B298">
        <v>37.860000999999997</v>
      </c>
      <c r="C298">
        <v>37.950001</v>
      </c>
      <c r="D298">
        <v>37.439999</v>
      </c>
      <c r="E298">
        <v>37.68</v>
      </c>
      <c r="F298">
        <v>1587900</v>
      </c>
      <c r="G298">
        <v>33.337240999999999</v>
      </c>
    </row>
    <row r="299" spans="1:7" x14ac:dyDescent="0.25">
      <c r="A299" s="1">
        <v>40976</v>
      </c>
      <c r="B299">
        <v>37.900002000000001</v>
      </c>
      <c r="C299">
        <v>38</v>
      </c>
      <c r="D299">
        <v>37.599997999999999</v>
      </c>
      <c r="E299">
        <v>37.700001</v>
      </c>
      <c r="F299">
        <v>4386500</v>
      </c>
      <c r="G299">
        <v>33.354937</v>
      </c>
    </row>
    <row r="300" spans="1:7" x14ac:dyDescent="0.25">
      <c r="A300" s="1">
        <v>40977</v>
      </c>
      <c r="B300">
        <v>37.790000999999997</v>
      </c>
      <c r="C300">
        <v>38.150002000000001</v>
      </c>
      <c r="D300">
        <v>37.619999</v>
      </c>
      <c r="E300">
        <v>38.090000000000003</v>
      </c>
      <c r="F300">
        <v>4157500</v>
      </c>
      <c r="G300">
        <v>33.699987</v>
      </c>
    </row>
    <row r="301" spans="1:7" x14ac:dyDescent="0.25">
      <c r="A301" s="1">
        <v>40980</v>
      </c>
      <c r="B301">
        <v>38.200001</v>
      </c>
      <c r="C301">
        <v>38.659999999999997</v>
      </c>
      <c r="D301">
        <v>37.919998</v>
      </c>
      <c r="E301">
        <v>38.529998999999997</v>
      </c>
      <c r="F301">
        <v>4494300</v>
      </c>
      <c r="G301">
        <v>34.089274000000003</v>
      </c>
    </row>
    <row r="302" spans="1:7" x14ac:dyDescent="0.25">
      <c r="A302" s="1">
        <v>40981</v>
      </c>
      <c r="B302">
        <v>38.759998000000003</v>
      </c>
      <c r="C302">
        <v>39</v>
      </c>
      <c r="D302">
        <v>38.599997999999999</v>
      </c>
      <c r="E302">
        <v>38.93</v>
      </c>
      <c r="F302">
        <v>1502900</v>
      </c>
      <c r="G302">
        <v>34.443173999999999</v>
      </c>
    </row>
    <row r="303" spans="1:7" x14ac:dyDescent="0.25">
      <c r="A303" s="1">
        <v>40982</v>
      </c>
      <c r="B303">
        <v>38.939999</v>
      </c>
      <c r="C303">
        <v>39.090000000000003</v>
      </c>
      <c r="D303">
        <v>38.580002</v>
      </c>
      <c r="E303">
        <v>38.650002000000001</v>
      </c>
      <c r="F303">
        <v>2313100</v>
      </c>
      <c r="G303">
        <v>34.195445999999997</v>
      </c>
    </row>
    <row r="304" spans="1:7" x14ac:dyDescent="0.25">
      <c r="A304" s="1">
        <v>40983</v>
      </c>
      <c r="B304">
        <v>38.270000000000003</v>
      </c>
      <c r="C304">
        <v>38.560001</v>
      </c>
      <c r="D304">
        <v>38</v>
      </c>
      <c r="E304">
        <v>38.450001</v>
      </c>
      <c r="F304">
        <v>1731000</v>
      </c>
      <c r="G304">
        <v>34.320408999999998</v>
      </c>
    </row>
    <row r="305" spans="1:7" x14ac:dyDescent="0.25">
      <c r="A305" s="1">
        <v>40984</v>
      </c>
      <c r="B305">
        <v>38.479999999999997</v>
      </c>
      <c r="C305">
        <v>38.580002</v>
      </c>
      <c r="D305">
        <v>38.099997999999999</v>
      </c>
      <c r="E305">
        <v>38.549999</v>
      </c>
      <c r="F305">
        <v>2744000</v>
      </c>
      <c r="G305">
        <v>34.409666999999999</v>
      </c>
    </row>
    <row r="306" spans="1:7" x14ac:dyDescent="0.25">
      <c r="A306" s="1">
        <v>40987</v>
      </c>
      <c r="B306">
        <v>38.43</v>
      </c>
      <c r="C306">
        <v>38.770000000000003</v>
      </c>
      <c r="D306">
        <v>38.32</v>
      </c>
      <c r="E306">
        <v>38.659999999999997</v>
      </c>
      <c r="F306">
        <v>1210700</v>
      </c>
      <c r="G306">
        <v>34.507854000000002</v>
      </c>
    </row>
    <row r="307" spans="1:7" x14ac:dyDescent="0.25">
      <c r="A307" s="1">
        <v>40988</v>
      </c>
      <c r="B307">
        <v>38.520000000000003</v>
      </c>
      <c r="C307">
        <v>38.57</v>
      </c>
      <c r="D307">
        <v>38.349997999999999</v>
      </c>
      <c r="E307">
        <v>38.380001</v>
      </c>
      <c r="F307">
        <v>1437800</v>
      </c>
      <c r="G307">
        <v>34.257927000000002</v>
      </c>
    </row>
    <row r="308" spans="1:7" x14ac:dyDescent="0.25">
      <c r="A308" s="1">
        <v>40989</v>
      </c>
      <c r="B308">
        <v>38.389999000000003</v>
      </c>
      <c r="C308">
        <v>38.650002000000001</v>
      </c>
      <c r="D308">
        <v>38.349997999999999</v>
      </c>
      <c r="E308">
        <v>38.599997999999999</v>
      </c>
      <c r="F308">
        <v>1454900</v>
      </c>
      <c r="G308">
        <v>34.454296999999997</v>
      </c>
    </row>
    <row r="309" spans="1:7" x14ac:dyDescent="0.25">
      <c r="A309" s="1">
        <v>40990</v>
      </c>
      <c r="B309">
        <v>38.330002</v>
      </c>
      <c r="C309">
        <v>38.959999000000003</v>
      </c>
      <c r="D309">
        <v>38.200001</v>
      </c>
      <c r="E309">
        <v>38.950001</v>
      </c>
      <c r="F309">
        <v>1842700</v>
      </c>
      <c r="G309">
        <v>34.766708000000001</v>
      </c>
    </row>
    <row r="310" spans="1:7" x14ac:dyDescent="0.25">
      <c r="A310" s="1">
        <v>40991</v>
      </c>
      <c r="B310">
        <v>39.020000000000003</v>
      </c>
      <c r="C310">
        <v>39.049999</v>
      </c>
      <c r="D310">
        <v>38.549999</v>
      </c>
      <c r="E310">
        <v>38.770000000000003</v>
      </c>
      <c r="F310">
        <v>1528100</v>
      </c>
      <c r="G310">
        <v>34.60604</v>
      </c>
    </row>
    <row r="311" spans="1:7" x14ac:dyDescent="0.25">
      <c r="A311" s="1">
        <v>40994</v>
      </c>
      <c r="B311">
        <v>38.939999</v>
      </c>
      <c r="C311">
        <v>39.369999</v>
      </c>
      <c r="D311">
        <v>38.669998</v>
      </c>
      <c r="E311">
        <v>38.759998000000003</v>
      </c>
      <c r="F311">
        <v>1938200</v>
      </c>
      <c r="G311">
        <v>34.597112000000003</v>
      </c>
    </row>
    <row r="312" spans="1:7" x14ac:dyDescent="0.25">
      <c r="A312" s="1">
        <v>40995</v>
      </c>
      <c r="B312">
        <v>38.729999999999997</v>
      </c>
      <c r="C312">
        <v>38.880001</v>
      </c>
      <c r="D312">
        <v>38.549999</v>
      </c>
      <c r="E312">
        <v>38.57</v>
      </c>
      <c r="F312">
        <v>1407600</v>
      </c>
      <c r="G312">
        <v>34.427520000000001</v>
      </c>
    </row>
    <row r="313" spans="1:7" x14ac:dyDescent="0.25">
      <c r="A313" s="1">
        <v>40996</v>
      </c>
      <c r="B313">
        <v>38.619999</v>
      </c>
      <c r="C313">
        <v>38.810001</v>
      </c>
      <c r="D313">
        <v>38.439999</v>
      </c>
      <c r="E313">
        <v>38.689999</v>
      </c>
      <c r="F313">
        <v>1816600</v>
      </c>
      <c r="G313">
        <v>34.534630999999997</v>
      </c>
    </row>
    <row r="314" spans="1:7" x14ac:dyDescent="0.25">
      <c r="A314" s="1">
        <v>40997</v>
      </c>
      <c r="B314">
        <v>38.590000000000003</v>
      </c>
      <c r="C314">
        <v>39.75</v>
      </c>
      <c r="D314">
        <v>38.520000000000003</v>
      </c>
      <c r="E314">
        <v>39.75</v>
      </c>
      <c r="F314">
        <v>2388200</v>
      </c>
      <c r="G314">
        <v>35.480786000000002</v>
      </c>
    </row>
    <row r="315" spans="1:7" x14ac:dyDescent="0.25">
      <c r="A315" s="1">
        <v>40998</v>
      </c>
      <c r="B315">
        <v>39.889999000000003</v>
      </c>
      <c r="C315">
        <v>40.259998000000003</v>
      </c>
      <c r="D315">
        <v>39.759998000000003</v>
      </c>
      <c r="E315">
        <v>40.209999000000003</v>
      </c>
      <c r="F315">
        <v>3485700</v>
      </c>
      <c r="G315">
        <v>35.891379999999998</v>
      </c>
    </row>
    <row r="316" spans="1:7" x14ac:dyDescent="0.25">
      <c r="A316" s="1">
        <v>41001</v>
      </c>
      <c r="B316">
        <v>40.229999999999997</v>
      </c>
      <c r="C316">
        <v>40.630001</v>
      </c>
      <c r="D316">
        <v>40.130001</v>
      </c>
      <c r="E316">
        <v>40.619999</v>
      </c>
      <c r="F316">
        <v>2448900</v>
      </c>
      <c r="G316">
        <v>36.257345999999998</v>
      </c>
    </row>
    <row r="317" spans="1:7" x14ac:dyDescent="0.25">
      <c r="A317" s="1">
        <v>41002</v>
      </c>
      <c r="B317">
        <v>40.639999000000003</v>
      </c>
      <c r="C317">
        <v>40.639999000000003</v>
      </c>
      <c r="D317">
        <v>40.240001999999997</v>
      </c>
      <c r="E317">
        <v>40.459999000000003</v>
      </c>
      <c r="F317">
        <v>2091000</v>
      </c>
      <c r="G317">
        <v>36.114530000000002</v>
      </c>
    </row>
    <row r="318" spans="1:7" x14ac:dyDescent="0.25">
      <c r="A318" s="1">
        <v>41003</v>
      </c>
      <c r="B318">
        <v>40.349997999999999</v>
      </c>
      <c r="C318">
        <v>40.43</v>
      </c>
      <c r="D318">
        <v>40.169998</v>
      </c>
      <c r="E318">
        <v>40.299999</v>
      </c>
      <c r="F318">
        <v>1943100</v>
      </c>
      <c r="G318">
        <v>35.971713999999999</v>
      </c>
    </row>
    <row r="319" spans="1:7" x14ac:dyDescent="0.25">
      <c r="A319" s="1">
        <v>41004</v>
      </c>
      <c r="B319">
        <v>40.150002000000001</v>
      </c>
      <c r="C319">
        <v>40.549999</v>
      </c>
      <c r="D319">
        <v>39.849997999999999</v>
      </c>
      <c r="E319">
        <v>40.540000999999997</v>
      </c>
      <c r="F319">
        <v>2216900</v>
      </c>
      <c r="G319">
        <v>36.185940000000002</v>
      </c>
    </row>
    <row r="320" spans="1:7" x14ac:dyDescent="0.25">
      <c r="A320" s="1">
        <v>41008</v>
      </c>
      <c r="B320">
        <v>40.290000999999997</v>
      </c>
      <c r="C320">
        <v>40.290000999999997</v>
      </c>
      <c r="D320">
        <v>39.549999</v>
      </c>
      <c r="E320">
        <v>39.770000000000003</v>
      </c>
      <c r="F320">
        <v>1854800</v>
      </c>
      <c r="G320">
        <v>35.498638</v>
      </c>
    </row>
    <row r="321" spans="1:7" x14ac:dyDescent="0.25">
      <c r="A321" s="1">
        <v>41009</v>
      </c>
      <c r="B321">
        <v>39.770000000000003</v>
      </c>
      <c r="C321">
        <v>39.790000999999997</v>
      </c>
      <c r="D321">
        <v>39.279998999999997</v>
      </c>
      <c r="E321">
        <v>39.279998999999997</v>
      </c>
      <c r="F321">
        <v>2386900</v>
      </c>
      <c r="G321">
        <v>35.061264000000001</v>
      </c>
    </row>
    <row r="322" spans="1:7" x14ac:dyDescent="0.25">
      <c r="A322" s="1">
        <v>41010</v>
      </c>
      <c r="B322">
        <v>39.540000999999997</v>
      </c>
      <c r="C322">
        <v>39.630001</v>
      </c>
      <c r="D322">
        <v>39.330002</v>
      </c>
      <c r="E322">
        <v>39.470001000000003</v>
      </c>
      <c r="F322">
        <v>1391000</v>
      </c>
      <c r="G322">
        <v>35.23086</v>
      </c>
    </row>
    <row r="323" spans="1:7" x14ac:dyDescent="0.25">
      <c r="A323" s="1">
        <v>41011</v>
      </c>
      <c r="B323">
        <v>39.400002000000001</v>
      </c>
      <c r="C323">
        <v>39.409999999999997</v>
      </c>
      <c r="D323">
        <v>38.759998000000003</v>
      </c>
      <c r="E323">
        <v>39.139999000000003</v>
      </c>
      <c r="F323">
        <v>1519800</v>
      </c>
      <c r="G323">
        <v>34.936300000000003</v>
      </c>
    </row>
    <row r="324" spans="1:7" x14ac:dyDescent="0.25">
      <c r="A324" s="1">
        <v>41012</v>
      </c>
      <c r="B324">
        <v>39.080002</v>
      </c>
      <c r="C324">
        <v>39.759998000000003</v>
      </c>
      <c r="D324">
        <v>39.080002</v>
      </c>
      <c r="E324">
        <v>39.259998000000003</v>
      </c>
      <c r="F324">
        <v>3625100</v>
      </c>
      <c r="G324">
        <v>35.043410999999999</v>
      </c>
    </row>
    <row r="325" spans="1:7" x14ac:dyDescent="0.25">
      <c r="A325" s="1">
        <v>41015</v>
      </c>
      <c r="B325">
        <v>39.259998000000003</v>
      </c>
      <c r="C325">
        <v>39.540000999999997</v>
      </c>
      <c r="D325">
        <v>39.07</v>
      </c>
      <c r="E325">
        <v>39.360000999999997</v>
      </c>
      <c r="F325">
        <v>1863300</v>
      </c>
      <c r="G325">
        <v>35.132672999999997</v>
      </c>
    </row>
    <row r="326" spans="1:7" x14ac:dyDescent="0.25">
      <c r="A326" s="1">
        <v>41016</v>
      </c>
      <c r="B326">
        <v>39.630001</v>
      </c>
      <c r="C326">
        <v>40.209999000000003</v>
      </c>
      <c r="D326">
        <v>39.450001</v>
      </c>
      <c r="E326">
        <v>40.080002</v>
      </c>
      <c r="F326">
        <v>1695100</v>
      </c>
      <c r="G326">
        <v>35.775345000000002</v>
      </c>
    </row>
    <row r="327" spans="1:7" x14ac:dyDescent="0.25">
      <c r="A327" s="1">
        <v>41017</v>
      </c>
      <c r="B327">
        <v>40</v>
      </c>
      <c r="C327">
        <v>40.439999</v>
      </c>
      <c r="D327">
        <v>39.900002000000001</v>
      </c>
      <c r="E327">
        <v>40.389999000000003</v>
      </c>
      <c r="F327">
        <v>1921200</v>
      </c>
      <c r="G327">
        <v>36.052047999999999</v>
      </c>
    </row>
    <row r="328" spans="1:7" x14ac:dyDescent="0.25">
      <c r="A328" s="1">
        <v>41018</v>
      </c>
      <c r="B328">
        <v>40.439999</v>
      </c>
      <c r="C328">
        <v>40.700001</v>
      </c>
      <c r="D328">
        <v>40.380001</v>
      </c>
      <c r="E328">
        <v>40.5</v>
      </c>
      <c r="F328">
        <v>1743300</v>
      </c>
      <c r="G328">
        <v>36.150235000000002</v>
      </c>
    </row>
    <row r="329" spans="1:7" x14ac:dyDescent="0.25">
      <c r="A329" s="1">
        <v>41019</v>
      </c>
      <c r="B329">
        <v>40.560001</v>
      </c>
      <c r="C329">
        <v>40.700001</v>
      </c>
      <c r="D329">
        <v>40.509998000000003</v>
      </c>
      <c r="E329">
        <v>40.590000000000003</v>
      </c>
      <c r="F329">
        <v>1474800</v>
      </c>
      <c r="G329">
        <v>36.230569000000003</v>
      </c>
    </row>
    <row r="330" spans="1:7" x14ac:dyDescent="0.25">
      <c r="A330" s="1">
        <v>41022</v>
      </c>
      <c r="B330">
        <v>40.25</v>
      </c>
      <c r="C330">
        <v>40.259998000000003</v>
      </c>
      <c r="D330">
        <v>39.889999000000003</v>
      </c>
      <c r="E330">
        <v>39.959999000000003</v>
      </c>
      <c r="F330">
        <v>2129300</v>
      </c>
      <c r="G330">
        <v>35.668230999999999</v>
      </c>
    </row>
    <row r="331" spans="1:7" x14ac:dyDescent="0.25">
      <c r="A331" s="1">
        <v>41023</v>
      </c>
      <c r="B331">
        <v>40</v>
      </c>
      <c r="C331">
        <v>40.590000000000003</v>
      </c>
      <c r="D331">
        <v>39.979999999999997</v>
      </c>
      <c r="E331">
        <v>40.32</v>
      </c>
      <c r="F331">
        <v>2150600</v>
      </c>
      <c r="G331">
        <v>35.989567000000001</v>
      </c>
    </row>
    <row r="332" spans="1:7" x14ac:dyDescent="0.25">
      <c r="A332" s="1">
        <v>41024</v>
      </c>
      <c r="B332">
        <v>39.490001999999997</v>
      </c>
      <c r="C332">
        <v>39.659999999999997</v>
      </c>
      <c r="D332">
        <v>38.25</v>
      </c>
      <c r="E332">
        <v>39.310001</v>
      </c>
      <c r="F332">
        <v>5330700</v>
      </c>
      <c r="G332">
        <v>35.088043999999996</v>
      </c>
    </row>
    <row r="333" spans="1:7" x14ac:dyDescent="0.25">
      <c r="A333" s="1">
        <v>41025</v>
      </c>
      <c r="B333">
        <v>39.779998999999997</v>
      </c>
      <c r="C333">
        <v>39.979999999999997</v>
      </c>
      <c r="D333">
        <v>39.470001000000003</v>
      </c>
      <c r="E333">
        <v>39.709999000000003</v>
      </c>
      <c r="F333">
        <v>2730700</v>
      </c>
      <c r="G333">
        <v>35.445081000000002</v>
      </c>
    </row>
    <row r="334" spans="1:7" x14ac:dyDescent="0.25">
      <c r="A334" s="1">
        <v>41026</v>
      </c>
      <c r="B334">
        <v>39.860000999999997</v>
      </c>
      <c r="C334">
        <v>39.939999</v>
      </c>
      <c r="D334">
        <v>39.43</v>
      </c>
      <c r="E334">
        <v>39.709999000000003</v>
      </c>
      <c r="F334">
        <v>1823600</v>
      </c>
      <c r="G334">
        <v>35.445081000000002</v>
      </c>
    </row>
    <row r="335" spans="1:7" x14ac:dyDescent="0.25">
      <c r="A335" s="1">
        <v>41029</v>
      </c>
      <c r="B335">
        <v>39.639999000000003</v>
      </c>
      <c r="C335">
        <v>41.029998999999997</v>
      </c>
      <c r="D335">
        <v>39.639999000000003</v>
      </c>
      <c r="E335">
        <v>40.580002</v>
      </c>
      <c r="F335">
        <v>4467100</v>
      </c>
      <c r="G335">
        <v>36.221643999999998</v>
      </c>
    </row>
    <row r="336" spans="1:7" x14ac:dyDescent="0.25">
      <c r="A336" s="1">
        <v>41030</v>
      </c>
      <c r="B336">
        <v>40.459999000000003</v>
      </c>
      <c r="C336">
        <v>40.68</v>
      </c>
      <c r="D336">
        <v>40.209999000000003</v>
      </c>
      <c r="E336">
        <v>40.520000000000003</v>
      </c>
      <c r="F336">
        <v>1374900</v>
      </c>
      <c r="G336">
        <v>36.168087</v>
      </c>
    </row>
    <row r="337" spans="1:7" x14ac:dyDescent="0.25">
      <c r="A337" s="1">
        <v>41031</v>
      </c>
      <c r="B337">
        <v>40.5</v>
      </c>
      <c r="C337">
        <v>42.049999</v>
      </c>
      <c r="D337">
        <v>40.330002</v>
      </c>
      <c r="E337">
        <v>41.32</v>
      </c>
      <c r="F337">
        <v>3512500</v>
      </c>
      <c r="G337">
        <v>36.882165000000001</v>
      </c>
    </row>
    <row r="338" spans="1:7" x14ac:dyDescent="0.25">
      <c r="A338" s="1">
        <v>41032</v>
      </c>
      <c r="B338">
        <v>41.169998</v>
      </c>
      <c r="C338">
        <v>41.400002000000001</v>
      </c>
      <c r="D338">
        <v>40.009998000000003</v>
      </c>
      <c r="E338">
        <v>40.110000999999997</v>
      </c>
      <c r="F338">
        <v>4329200</v>
      </c>
      <c r="G338">
        <v>35.802121999999997</v>
      </c>
    </row>
    <row r="339" spans="1:7" x14ac:dyDescent="0.25">
      <c r="A339" s="1">
        <v>41033</v>
      </c>
      <c r="B339">
        <v>40.099997999999999</v>
      </c>
      <c r="C339">
        <v>40.389999000000003</v>
      </c>
      <c r="D339">
        <v>39.919998</v>
      </c>
      <c r="E339">
        <v>39.919998</v>
      </c>
      <c r="F339">
        <v>1967300</v>
      </c>
      <c r="G339">
        <v>35.632525999999999</v>
      </c>
    </row>
    <row r="340" spans="1:7" x14ac:dyDescent="0.25">
      <c r="A340" s="1">
        <v>41036</v>
      </c>
      <c r="B340">
        <v>39.959999000000003</v>
      </c>
      <c r="C340">
        <v>40.229999999999997</v>
      </c>
      <c r="D340">
        <v>39.590000000000003</v>
      </c>
      <c r="E340">
        <v>39.82</v>
      </c>
      <c r="F340">
        <v>2878000</v>
      </c>
      <c r="G340">
        <v>35.543267999999998</v>
      </c>
    </row>
    <row r="341" spans="1:7" x14ac:dyDescent="0.25">
      <c r="A341" s="1">
        <v>41037</v>
      </c>
      <c r="B341">
        <v>39.729999999999997</v>
      </c>
      <c r="C341">
        <v>40.770000000000003</v>
      </c>
      <c r="D341">
        <v>39.650002000000001</v>
      </c>
      <c r="E341">
        <v>40.590000000000003</v>
      </c>
      <c r="F341">
        <v>3331100</v>
      </c>
      <c r="G341">
        <v>36.230569000000003</v>
      </c>
    </row>
    <row r="342" spans="1:7" x14ac:dyDescent="0.25">
      <c r="A342" s="1">
        <v>41038</v>
      </c>
      <c r="B342">
        <v>40.330002</v>
      </c>
      <c r="C342">
        <v>41.200001</v>
      </c>
      <c r="D342">
        <v>40.279998999999997</v>
      </c>
      <c r="E342">
        <v>40.950001</v>
      </c>
      <c r="F342">
        <v>2531000</v>
      </c>
      <c r="G342">
        <v>36.551904999999998</v>
      </c>
    </row>
    <row r="343" spans="1:7" x14ac:dyDescent="0.25">
      <c r="A343" s="1">
        <v>41039</v>
      </c>
      <c r="B343">
        <v>41.060001</v>
      </c>
      <c r="C343">
        <v>41.349997999999999</v>
      </c>
      <c r="D343">
        <v>40.759998000000003</v>
      </c>
      <c r="E343">
        <v>41.18</v>
      </c>
      <c r="F343">
        <v>1915400</v>
      </c>
      <c r="G343">
        <v>36.757201999999999</v>
      </c>
    </row>
    <row r="344" spans="1:7" x14ac:dyDescent="0.25">
      <c r="A344" s="1">
        <v>41040</v>
      </c>
      <c r="B344">
        <v>41</v>
      </c>
      <c r="C344">
        <v>41.310001</v>
      </c>
      <c r="D344">
        <v>40.909999999999997</v>
      </c>
      <c r="E344">
        <v>40.950001</v>
      </c>
      <c r="F344">
        <v>1353800</v>
      </c>
      <c r="G344">
        <v>36.551904999999998</v>
      </c>
    </row>
    <row r="345" spans="1:7" x14ac:dyDescent="0.25">
      <c r="A345" s="1">
        <v>41043</v>
      </c>
      <c r="B345">
        <v>40.669998</v>
      </c>
      <c r="C345">
        <v>40.840000000000003</v>
      </c>
      <c r="D345">
        <v>40.349997999999999</v>
      </c>
      <c r="E345">
        <v>40.810001</v>
      </c>
      <c r="F345">
        <v>1834000</v>
      </c>
      <c r="G345">
        <v>36.426941999999997</v>
      </c>
    </row>
    <row r="346" spans="1:7" x14ac:dyDescent="0.25">
      <c r="A346" s="1">
        <v>41044</v>
      </c>
      <c r="B346">
        <v>40.729999999999997</v>
      </c>
      <c r="C346">
        <v>40.75</v>
      </c>
      <c r="D346">
        <v>40.330002</v>
      </c>
      <c r="E346">
        <v>40.43</v>
      </c>
      <c r="F346">
        <v>2119800</v>
      </c>
      <c r="G346">
        <v>36.087752999999999</v>
      </c>
    </row>
    <row r="347" spans="1:7" x14ac:dyDescent="0.25">
      <c r="A347" s="1">
        <v>41045</v>
      </c>
      <c r="B347">
        <v>40.479999999999997</v>
      </c>
      <c r="C347">
        <v>41.34</v>
      </c>
      <c r="D347">
        <v>40.240001999999997</v>
      </c>
      <c r="E347">
        <v>41.09</v>
      </c>
      <c r="F347">
        <v>2834000</v>
      </c>
      <c r="G347">
        <v>36.676867999999999</v>
      </c>
    </row>
    <row r="348" spans="1:7" x14ac:dyDescent="0.25">
      <c r="A348" s="1">
        <v>41046</v>
      </c>
      <c r="B348">
        <v>41.150002000000001</v>
      </c>
      <c r="C348">
        <v>41.200001</v>
      </c>
      <c r="D348">
        <v>40.82</v>
      </c>
      <c r="E348">
        <v>40.830002</v>
      </c>
      <c r="F348">
        <v>2164900</v>
      </c>
      <c r="G348">
        <v>36.444794000000002</v>
      </c>
    </row>
    <row r="349" spans="1:7" x14ac:dyDescent="0.25">
      <c r="A349" s="1">
        <v>41047</v>
      </c>
      <c r="B349">
        <v>40.939999</v>
      </c>
      <c r="C349">
        <v>40.939999</v>
      </c>
      <c r="D349">
        <v>40.130001</v>
      </c>
      <c r="E349">
        <v>40.25</v>
      </c>
      <c r="F349">
        <v>2824400</v>
      </c>
      <c r="G349">
        <v>35.927084999999998</v>
      </c>
    </row>
    <row r="350" spans="1:7" x14ac:dyDescent="0.25">
      <c r="A350" s="1">
        <v>41050</v>
      </c>
      <c r="B350">
        <v>40.360000999999997</v>
      </c>
      <c r="C350">
        <v>40.610000999999997</v>
      </c>
      <c r="D350">
        <v>40.220001000000003</v>
      </c>
      <c r="E350">
        <v>40.57</v>
      </c>
      <c r="F350">
        <v>1938500</v>
      </c>
      <c r="G350">
        <v>36.212716</v>
      </c>
    </row>
    <row r="351" spans="1:7" x14ac:dyDescent="0.25">
      <c r="A351" s="1">
        <v>41051</v>
      </c>
      <c r="B351">
        <v>40.700001</v>
      </c>
      <c r="C351">
        <v>41.220001000000003</v>
      </c>
      <c r="D351">
        <v>40.5</v>
      </c>
      <c r="E351">
        <v>40.909999999999997</v>
      </c>
      <c r="F351">
        <v>2049600</v>
      </c>
      <c r="G351">
        <v>36.516199999999998</v>
      </c>
    </row>
    <row r="352" spans="1:7" x14ac:dyDescent="0.25">
      <c r="A352" s="1">
        <v>41052</v>
      </c>
      <c r="B352">
        <v>40.75</v>
      </c>
      <c r="C352">
        <v>41.150002000000001</v>
      </c>
      <c r="D352">
        <v>40.590000000000003</v>
      </c>
      <c r="E352">
        <v>41.119999</v>
      </c>
      <c r="F352">
        <v>1716500</v>
      </c>
      <c r="G352">
        <v>36.703645000000002</v>
      </c>
    </row>
    <row r="353" spans="1:7" x14ac:dyDescent="0.25">
      <c r="A353" s="1">
        <v>41053</v>
      </c>
      <c r="B353">
        <v>41.139999000000003</v>
      </c>
      <c r="C353">
        <v>41.310001</v>
      </c>
      <c r="D353">
        <v>40.57</v>
      </c>
      <c r="E353">
        <v>40.759998000000003</v>
      </c>
      <c r="F353">
        <v>2326500</v>
      </c>
      <c r="G353">
        <v>36.382308999999999</v>
      </c>
    </row>
    <row r="354" spans="1:7" x14ac:dyDescent="0.25">
      <c r="A354" s="1">
        <v>41054</v>
      </c>
      <c r="B354">
        <v>40.709999000000003</v>
      </c>
      <c r="C354">
        <v>41.27</v>
      </c>
      <c r="D354">
        <v>40.619999</v>
      </c>
      <c r="E354">
        <v>41.09</v>
      </c>
      <c r="F354">
        <v>1696300</v>
      </c>
      <c r="G354">
        <v>36.676867999999999</v>
      </c>
    </row>
    <row r="355" spans="1:7" x14ac:dyDescent="0.25">
      <c r="A355" s="1">
        <v>41058</v>
      </c>
      <c r="B355">
        <v>41.209999000000003</v>
      </c>
      <c r="C355">
        <v>41.209999000000003</v>
      </c>
      <c r="D355">
        <v>40.740001999999997</v>
      </c>
      <c r="E355">
        <v>41.099997999999999</v>
      </c>
      <c r="F355">
        <v>1827800</v>
      </c>
      <c r="G355">
        <v>36.685791999999999</v>
      </c>
    </row>
    <row r="356" spans="1:7" x14ac:dyDescent="0.25">
      <c r="A356" s="1">
        <v>41059</v>
      </c>
      <c r="B356">
        <v>40.970001000000003</v>
      </c>
      <c r="C356">
        <v>41.23</v>
      </c>
      <c r="D356">
        <v>40.799999</v>
      </c>
      <c r="E356">
        <v>41.09</v>
      </c>
      <c r="F356">
        <v>2172300</v>
      </c>
      <c r="G356">
        <v>36.676867999999999</v>
      </c>
    </row>
    <row r="357" spans="1:7" x14ac:dyDescent="0.25">
      <c r="A357" s="1">
        <v>41060</v>
      </c>
      <c r="B357">
        <v>41.57</v>
      </c>
      <c r="C357">
        <v>41.57</v>
      </c>
      <c r="D357">
        <v>41.110000999999997</v>
      </c>
      <c r="E357">
        <v>41.259998000000003</v>
      </c>
      <c r="F357">
        <v>2575000</v>
      </c>
      <c r="G357">
        <v>36.828608000000003</v>
      </c>
    </row>
    <row r="358" spans="1:7" x14ac:dyDescent="0.25">
      <c r="A358" s="1">
        <v>41061</v>
      </c>
      <c r="B358">
        <v>40.810001</v>
      </c>
      <c r="C358">
        <v>41.029998999999997</v>
      </c>
      <c r="D358">
        <v>40.5</v>
      </c>
      <c r="E358">
        <v>40.630001</v>
      </c>
      <c r="F358">
        <v>2124000</v>
      </c>
      <c r="G358">
        <v>36.266274000000003</v>
      </c>
    </row>
    <row r="359" spans="1:7" x14ac:dyDescent="0.25">
      <c r="A359" s="1">
        <v>41064</v>
      </c>
      <c r="B359">
        <v>40.740001999999997</v>
      </c>
      <c r="C359">
        <v>41.099997999999999</v>
      </c>
      <c r="D359">
        <v>40.57</v>
      </c>
      <c r="E359">
        <v>40.830002</v>
      </c>
      <c r="F359">
        <v>1557300</v>
      </c>
      <c r="G359">
        <v>36.444794000000002</v>
      </c>
    </row>
    <row r="360" spans="1:7" x14ac:dyDescent="0.25">
      <c r="A360" s="1">
        <v>41065</v>
      </c>
      <c r="B360">
        <v>40.619999</v>
      </c>
      <c r="C360">
        <v>40.939999</v>
      </c>
      <c r="D360">
        <v>40.5</v>
      </c>
      <c r="E360">
        <v>40.840000000000003</v>
      </c>
      <c r="F360">
        <v>1018100</v>
      </c>
      <c r="G360">
        <v>36.453718000000002</v>
      </c>
    </row>
    <row r="361" spans="1:7" x14ac:dyDescent="0.25">
      <c r="A361" s="1">
        <v>41066</v>
      </c>
      <c r="B361">
        <v>40.909999999999997</v>
      </c>
      <c r="C361">
        <v>41.490001999999997</v>
      </c>
      <c r="D361">
        <v>40.860000999999997</v>
      </c>
      <c r="E361">
        <v>41.389999000000003</v>
      </c>
      <c r="F361">
        <v>1670000</v>
      </c>
      <c r="G361">
        <v>36.944647000000003</v>
      </c>
    </row>
    <row r="362" spans="1:7" x14ac:dyDescent="0.25">
      <c r="A362" s="1">
        <v>41067</v>
      </c>
      <c r="B362">
        <v>41.610000999999997</v>
      </c>
      <c r="C362">
        <v>42.139999000000003</v>
      </c>
      <c r="D362">
        <v>41.43</v>
      </c>
      <c r="E362">
        <v>41.860000999999997</v>
      </c>
      <c r="F362">
        <v>1916600</v>
      </c>
      <c r="G362">
        <v>37.364168999999997</v>
      </c>
    </row>
    <row r="363" spans="1:7" x14ac:dyDescent="0.25">
      <c r="A363" s="1">
        <v>41068</v>
      </c>
      <c r="B363">
        <v>41.880001</v>
      </c>
      <c r="C363">
        <v>42.68</v>
      </c>
      <c r="D363">
        <v>41.790000999999997</v>
      </c>
      <c r="E363">
        <v>42.639999000000003</v>
      </c>
      <c r="F363">
        <v>2159900</v>
      </c>
      <c r="G363">
        <v>38.060395</v>
      </c>
    </row>
    <row r="364" spans="1:7" x14ac:dyDescent="0.25">
      <c r="A364" s="1">
        <v>41071</v>
      </c>
      <c r="B364">
        <v>42.790000999999997</v>
      </c>
      <c r="C364">
        <v>42.950001</v>
      </c>
      <c r="D364">
        <v>42.389999000000003</v>
      </c>
      <c r="E364">
        <v>42.450001</v>
      </c>
      <c r="F364">
        <v>2263100</v>
      </c>
      <c r="G364">
        <v>37.890802000000001</v>
      </c>
    </row>
    <row r="365" spans="1:7" x14ac:dyDescent="0.25">
      <c r="A365" s="1">
        <v>41072</v>
      </c>
      <c r="B365">
        <v>42.990001999999997</v>
      </c>
      <c r="C365">
        <v>43.759998000000003</v>
      </c>
      <c r="D365">
        <v>42.810001</v>
      </c>
      <c r="E365">
        <v>43.650002000000001</v>
      </c>
      <c r="F365">
        <v>4569800</v>
      </c>
      <c r="G365">
        <v>38.961920999999997</v>
      </c>
    </row>
    <row r="366" spans="1:7" x14ac:dyDescent="0.25">
      <c r="A366" s="1">
        <v>41073</v>
      </c>
      <c r="B366">
        <v>43.43</v>
      </c>
      <c r="C366">
        <v>43.5</v>
      </c>
      <c r="D366">
        <v>42.700001</v>
      </c>
      <c r="E366">
        <v>43.220001000000003</v>
      </c>
      <c r="F366">
        <v>4131100</v>
      </c>
      <c r="G366">
        <v>38.578104000000003</v>
      </c>
    </row>
    <row r="367" spans="1:7" x14ac:dyDescent="0.25">
      <c r="A367" s="1">
        <v>41074</v>
      </c>
      <c r="B367">
        <v>42.880001</v>
      </c>
      <c r="C367">
        <v>43.130001</v>
      </c>
      <c r="D367">
        <v>41.869999</v>
      </c>
      <c r="E367">
        <v>42.869999</v>
      </c>
      <c r="F367">
        <v>3511100</v>
      </c>
      <c r="G367">
        <v>38.569105</v>
      </c>
    </row>
    <row r="368" spans="1:7" x14ac:dyDescent="0.25">
      <c r="A368" s="1">
        <v>41075</v>
      </c>
      <c r="B368">
        <v>43</v>
      </c>
      <c r="C368">
        <v>43.07</v>
      </c>
      <c r="D368">
        <v>42.650002000000001</v>
      </c>
      <c r="E368">
        <v>42.689999</v>
      </c>
      <c r="F368">
        <v>2906900</v>
      </c>
      <c r="G368">
        <v>38.407162999999997</v>
      </c>
    </row>
    <row r="369" spans="1:7" x14ac:dyDescent="0.25">
      <c r="A369" s="1">
        <v>41078</v>
      </c>
      <c r="B369">
        <v>42.82</v>
      </c>
      <c r="C369">
        <v>43.040000999999997</v>
      </c>
      <c r="D369">
        <v>42.669998</v>
      </c>
      <c r="E369">
        <v>42.900002000000001</v>
      </c>
      <c r="F369">
        <v>1237100</v>
      </c>
      <c r="G369">
        <v>38.596097999999998</v>
      </c>
    </row>
    <row r="370" spans="1:7" x14ac:dyDescent="0.25">
      <c r="A370" s="1">
        <v>41079</v>
      </c>
      <c r="B370">
        <v>42.939999</v>
      </c>
      <c r="C370">
        <v>43.299999</v>
      </c>
      <c r="D370">
        <v>42.740001999999997</v>
      </c>
      <c r="E370">
        <v>42.82</v>
      </c>
      <c r="F370">
        <v>1438600</v>
      </c>
      <c r="G370">
        <v>38.524121999999998</v>
      </c>
    </row>
    <row r="371" spans="1:7" x14ac:dyDescent="0.25">
      <c r="A371" s="1">
        <v>41080</v>
      </c>
      <c r="B371">
        <v>42.759998000000003</v>
      </c>
      <c r="C371">
        <v>42.869999</v>
      </c>
      <c r="D371">
        <v>42.369999</v>
      </c>
      <c r="E371">
        <v>42.66</v>
      </c>
      <c r="F371">
        <v>1071400</v>
      </c>
      <c r="G371">
        <v>38.380173999999997</v>
      </c>
    </row>
    <row r="372" spans="1:7" x14ac:dyDescent="0.25">
      <c r="A372" s="1">
        <v>41081</v>
      </c>
      <c r="B372">
        <v>42.709999000000003</v>
      </c>
      <c r="C372">
        <v>43.09</v>
      </c>
      <c r="D372">
        <v>42.209999000000003</v>
      </c>
      <c r="E372">
        <v>42.220001000000003</v>
      </c>
      <c r="F372">
        <v>1716500</v>
      </c>
      <c r="G372">
        <v>37.984318000000002</v>
      </c>
    </row>
    <row r="373" spans="1:7" x14ac:dyDescent="0.25">
      <c r="A373" s="1">
        <v>41082</v>
      </c>
      <c r="B373">
        <v>42.43</v>
      </c>
      <c r="C373">
        <v>43.259998000000003</v>
      </c>
      <c r="D373">
        <v>42.360000999999997</v>
      </c>
      <c r="E373">
        <v>42.900002000000001</v>
      </c>
      <c r="F373">
        <v>2596400</v>
      </c>
      <c r="G373">
        <v>38.596097999999998</v>
      </c>
    </row>
    <row r="374" spans="1:7" x14ac:dyDescent="0.25">
      <c r="A374" s="1">
        <v>41085</v>
      </c>
      <c r="B374">
        <v>42.599997999999999</v>
      </c>
      <c r="C374">
        <v>42.900002000000001</v>
      </c>
      <c r="D374">
        <v>42.540000999999997</v>
      </c>
      <c r="E374">
        <v>42.66</v>
      </c>
      <c r="F374">
        <v>1321000</v>
      </c>
      <c r="G374">
        <v>38.380173999999997</v>
      </c>
    </row>
    <row r="375" spans="1:7" x14ac:dyDescent="0.25">
      <c r="A375" s="1">
        <v>41086</v>
      </c>
      <c r="B375">
        <v>42.700001</v>
      </c>
      <c r="C375">
        <v>42.779998999999997</v>
      </c>
      <c r="D375">
        <v>42.169998</v>
      </c>
      <c r="E375">
        <v>42.52</v>
      </c>
      <c r="F375">
        <v>1408900</v>
      </c>
      <c r="G375">
        <v>38.254219999999997</v>
      </c>
    </row>
    <row r="376" spans="1:7" x14ac:dyDescent="0.25">
      <c r="A376" s="1">
        <v>41087</v>
      </c>
      <c r="B376">
        <v>42.639999000000003</v>
      </c>
      <c r="C376">
        <v>43.029998999999997</v>
      </c>
      <c r="D376">
        <v>42.580002</v>
      </c>
      <c r="E376">
        <v>42.790000999999997</v>
      </c>
      <c r="F376">
        <v>1211300</v>
      </c>
      <c r="G376">
        <v>38.497132999999998</v>
      </c>
    </row>
    <row r="377" spans="1:7" x14ac:dyDescent="0.25">
      <c r="A377" s="1">
        <v>41088</v>
      </c>
      <c r="B377">
        <v>42.610000999999997</v>
      </c>
      <c r="C377">
        <v>43.490001999999997</v>
      </c>
      <c r="D377">
        <v>42.240001999999997</v>
      </c>
      <c r="E377">
        <v>43.470001000000003</v>
      </c>
      <c r="F377">
        <v>2103100</v>
      </c>
      <c r="G377">
        <v>39.108913000000001</v>
      </c>
    </row>
    <row r="378" spans="1:7" x14ac:dyDescent="0.25">
      <c r="A378" s="1">
        <v>41089</v>
      </c>
      <c r="B378">
        <v>43.57</v>
      </c>
      <c r="C378">
        <v>43.880001</v>
      </c>
      <c r="D378">
        <v>43.470001000000003</v>
      </c>
      <c r="E378">
        <v>43.75</v>
      </c>
      <c r="F378">
        <v>1975500</v>
      </c>
      <c r="G378">
        <v>39.360821000000001</v>
      </c>
    </row>
    <row r="379" spans="1:7" x14ac:dyDescent="0.25">
      <c r="A379" s="1">
        <v>41092</v>
      </c>
      <c r="B379">
        <v>43.610000999999997</v>
      </c>
      <c r="C379">
        <v>43.849997999999999</v>
      </c>
      <c r="D379">
        <v>43.400002000000001</v>
      </c>
      <c r="E379">
        <v>43.540000999999997</v>
      </c>
      <c r="F379">
        <v>1257900</v>
      </c>
      <c r="G379">
        <v>39.171889999999998</v>
      </c>
    </row>
    <row r="380" spans="1:7" x14ac:dyDescent="0.25">
      <c r="A380" s="1">
        <v>41093</v>
      </c>
      <c r="B380">
        <v>43.52</v>
      </c>
      <c r="C380">
        <v>43.950001</v>
      </c>
      <c r="D380">
        <v>43.470001000000003</v>
      </c>
      <c r="E380">
        <v>43.900002000000001</v>
      </c>
      <c r="F380">
        <v>630600</v>
      </c>
      <c r="G380">
        <v>39.495773999999997</v>
      </c>
    </row>
    <row r="381" spans="1:7" x14ac:dyDescent="0.25">
      <c r="A381" s="1">
        <v>41095</v>
      </c>
      <c r="B381">
        <v>43.799999</v>
      </c>
      <c r="C381">
        <v>44</v>
      </c>
      <c r="D381">
        <v>43.68</v>
      </c>
      <c r="E381">
        <v>43.919998</v>
      </c>
      <c r="F381">
        <v>1309800</v>
      </c>
      <c r="G381">
        <v>39.513764000000002</v>
      </c>
    </row>
    <row r="382" spans="1:7" x14ac:dyDescent="0.25">
      <c r="A382" s="1">
        <v>41096</v>
      </c>
      <c r="B382">
        <v>43.580002</v>
      </c>
      <c r="C382">
        <v>43.810001</v>
      </c>
      <c r="D382">
        <v>43.25</v>
      </c>
      <c r="E382">
        <v>43.310001</v>
      </c>
      <c r="F382">
        <v>1065400</v>
      </c>
      <c r="G382">
        <v>38.964964999999999</v>
      </c>
    </row>
    <row r="383" spans="1:7" x14ac:dyDescent="0.25">
      <c r="A383" s="1">
        <v>41099</v>
      </c>
      <c r="B383">
        <v>43.369999</v>
      </c>
      <c r="C383">
        <v>43.650002000000001</v>
      </c>
      <c r="D383">
        <v>43.099997999999999</v>
      </c>
      <c r="E383">
        <v>43.23</v>
      </c>
      <c r="F383">
        <v>1088000</v>
      </c>
      <c r="G383">
        <v>38.892989</v>
      </c>
    </row>
    <row r="384" spans="1:7" x14ac:dyDescent="0.25">
      <c r="A384" s="1">
        <v>41100</v>
      </c>
      <c r="B384">
        <v>43.450001</v>
      </c>
      <c r="C384">
        <v>43.990001999999997</v>
      </c>
      <c r="D384">
        <v>43.389999000000003</v>
      </c>
      <c r="E384">
        <v>43.84</v>
      </c>
      <c r="F384">
        <v>1311500</v>
      </c>
      <c r="G384">
        <v>39.441792</v>
      </c>
    </row>
    <row r="385" spans="1:7" x14ac:dyDescent="0.25">
      <c r="A385" s="1">
        <v>41101</v>
      </c>
      <c r="B385">
        <v>43.860000999999997</v>
      </c>
      <c r="C385">
        <v>43.889999000000003</v>
      </c>
      <c r="D385">
        <v>43.360000999999997</v>
      </c>
      <c r="E385">
        <v>43.630001</v>
      </c>
      <c r="F385">
        <v>937200</v>
      </c>
      <c r="G385">
        <v>39.252861000000003</v>
      </c>
    </row>
    <row r="386" spans="1:7" x14ac:dyDescent="0.25">
      <c r="A386" s="1">
        <v>41102</v>
      </c>
      <c r="B386">
        <v>43.5</v>
      </c>
      <c r="C386">
        <v>43.82</v>
      </c>
      <c r="D386">
        <v>43.240001999999997</v>
      </c>
      <c r="E386">
        <v>43.700001</v>
      </c>
      <c r="F386">
        <v>1286400</v>
      </c>
      <c r="G386">
        <v>39.315837999999999</v>
      </c>
    </row>
    <row r="387" spans="1:7" x14ac:dyDescent="0.25">
      <c r="A387" s="1">
        <v>41103</v>
      </c>
      <c r="B387">
        <v>43.860000999999997</v>
      </c>
      <c r="C387">
        <v>44.189999</v>
      </c>
      <c r="D387">
        <v>43.709999000000003</v>
      </c>
      <c r="E387">
        <v>44.09</v>
      </c>
      <c r="F387">
        <v>995600</v>
      </c>
      <c r="G387">
        <v>39.666710999999999</v>
      </c>
    </row>
    <row r="388" spans="1:7" x14ac:dyDescent="0.25">
      <c r="A388" s="1">
        <v>41106</v>
      </c>
      <c r="B388">
        <v>44</v>
      </c>
      <c r="C388">
        <v>44.25</v>
      </c>
      <c r="D388">
        <v>43.360000999999997</v>
      </c>
      <c r="E388">
        <v>43.389999000000003</v>
      </c>
      <c r="F388">
        <v>1329600</v>
      </c>
      <c r="G388">
        <v>39.036937000000002</v>
      </c>
    </row>
    <row r="389" spans="1:7" x14ac:dyDescent="0.25">
      <c r="A389" s="1">
        <v>41107</v>
      </c>
      <c r="B389">
        <v>43.580002</v>
      </c>
      <c r="C389">
        <v>43.830002</v>
      </c>
      <c r="D389">
        <v>43.23</v>
      </c>
      <c r="E389">
        <v>43.639999000000003</v>
      </c>
      <c r="F389">
        <v>2454000</v>
      </c>
      <c r="G389">
        <v>39.261856000000002</v>
      </c>
    </row>
    <row r="390" spans="1:7" x14ac:dyDescent="0.25">
      <c r="A390" s="1">
        <v>41108</v>
      </c>
      <c r="B390">
        <v>43.619999</v>
      </c>
      <c r="C390">
        <v>44.169998</v>
      </c>
      <c r="D390">
        <v>43.57</v>
      </c>
      <c r="E390">
        <v>44.09</v>
      </c>
      <c r="F390">
        <v>1168300</v>
      </c>
      <c r="G390">
        <v>39.666710999999999</v>
      </c>
    </row>
    <row r="391" spans="1:7" x14ac:dyDescent="0.25">
      <c r="A391" s="1">
        <v>41109</v>
      </c>
      <c r="B391">
        <v>44.07</v>
      </c>
      <c r="C391">
        <v>44.400002000000001</v>
      </c>
      <c r="D391">
        <v>43.869999</v>
      </c>
      <c r="E391">
        <v>43.950001</v>
      </c>
      <c r="F391">
        <v>1117600</v>
      </c>
      <c r="G391">
        <v>39.540756999999999</v>
      </c>
    </row>
    <row r="392" spans="1:7" x14ac:dyDescent="0.25">
      <c r="A392" s="1">
        <v>41110</v>
      </c>
      <c r="B392">
        <v>43.810001</v>
      </c>
      <c r="C392">
        <v>43.919998</v>
      </c>
      <c r="D392">
        <v>43.470001000000003</v>
      </c>
      <c r="E392">
        <v>43.779998999999997</v>
      </c>
      <c r="F392">
        <v>1122400</v>
      </c>
      <c r="G392">
        <v>39.387810000000002</v>
      </c>
    </row>
    <row r="393" spans="1:7" x14ac:dyDescent="0.25">
      <c r="A393" s="1">
        <v>41113</v>
      </c>
      <c r="B393">
        <v>43.389999000000003</v>
      </c>
      <c r="C393">
        <v>43.59</v>
      </c>
      <c r="D393">
        <v>43.02</v>
      </c>
      <c r="E393">
        <v>43.5</v>
      </c>
      <c r="F393">
        <v>832000</v>
      </c>
      <c r="G393">
        <v>39.135902000000002</v>
      </c>
    </row>
    <row r="394" spans="1:7" x14ac:dyDescent="0.25">
      <c r="A394" s="1">
        <v>41114</v>
      </c>
      <c r="B394">
        <v>43.450001</v>
      </c>
      <c r="C394">
        <v>43.650002000000001</v>
      </c>
      <c r="D394">
        <v>42.91</v>
      </c>
      <c r="E394">
        <v>43.34</v>
      </c>
      <c r="F394">
        <v>1287700</v>
      </c>
      <c r="G394">
        <v>38.991954</v>
      </c>
    </row>
    <row r="395" spans="1:7" x14ac:dyDescent="0.25">
      <c r="A395" s="1">
        <v>41115</v>
      </c>
      <c r="B395">
        <v>43.349997999999999</v>
      </c>
      <c r="C395">
        <v>44.029998999999997</v>
      </c>
      <c r="D395">
        <v>43.169998</v>
      </c>
      <c r="E395">
        <v>43.77</v>
      </c>
      <c r="F395">
        <v>2122000</v>
      </c>
      <c r="G395">
        <v>39.378815000000003</v>
      </c>
    </row>
    <row r="396" spans="1:7" x14ac:dyDescent="0.25">
      <c r="A396" s="1">
        <v>41116</v>
      </c>
      <c r="B396">
        <v>44.43</v>
      </c>
      <c r="C396">
        <v>44.849997999999999</v>
      </c>
      <c r="D396">
        <v>42.34</v>
      </c>
      <c r="E396">
        <v>44.66</v>
      </c>
      <c r="F396">
        <v>3044200</v>
      </c>
      <c r="G396">
        <v>40.179526000000003</v>
      </c>
    </row>
    <row r="397" spans="1:7" x14ac:dyDescent="0.25">
      <c r="A397" s="1">
        <v>41117</v>
      </c>
      <c r="B397">
        <v>44.950001</v>
      </c>
      <c r="C397">
        <v>45.720001000000003</v>
      </c>
      <c r="D397">
        <v>44.709999000000003</v>
      </c>
      <c r="E397">
        <v>45.59</v>
      </c>
      <c r="F397">
        <v>2282200</v>
      </c>
      <c r="G397">
        <v>41.016224999999999</v>
      </c>
    </row>
    <row r="398" spans="1:7" x14ac:dyDescent="0.25">
      <c r="A398" s="1">
        <v>41120</v>
      </c>
      <c r="B398">
        <v>45.459999000000003</v>
      </c>
      <c r="C398">
        <v>45.84</v>
      </c>
      <c r="D398">
        <v>45.299999</v>
      </c>
      <c r="E398">
        <v>45.580002</v>
      </c>
      <c r="F398">
        <v>1046100</v>
      </c>
      <c r="G398">
        <v>41.007229000000002</v>
      </c>
    </row>
    <row r="399" spans="1:7" x14ac:dyDescent="0.25">
      <c r="A399" s="1">
        <v>41121</v>
      </c>
      <c r="B399">
        <v>45.560001</v>
      </c>
      <c r="C399">
        <v>45.779998999999997</v>
      </c>
      <c r="D399">
        <v>45.27</v>
      </c>
      <c r="E399">
        <v>45.580002</v>
      </c>
      <c r="F399">
        <v>1453400</v>
      </c>
      <c r="G399">
        <v>41.007229000000002</v>
      </c>
    </row>
    <row r="400" spans="1:7" x14ac:dyDescent="0.25">
      <c r="A400" s="1">
        <v>41122</v>
      </c>
      <c r="B400">
        <v>45.689999</v>
      </c>
      <c r="C400">
        <v>45.709999000000003</v>
      </c>
      <c r="D400">
        <v>45.220001000000003</v>
      </c>
      <c r="E400">
        <v>45.450001</v>
      </c>
      <c r="F400">
        <v>1490500</v>
      </c>
      <c r="G400">
        <v>40.890270999999998</v>
      </c>
    </row>
    <row r="401" spans="1:7" x14ac:dyDescent="0.25">
      <c r="A401" s="1">
        <v>41123</v>
      </c>
      <c r="B401">
        <v>45.330002</v>
      </c>
      <c r="C401">
        <v>45.650002000000001</v>
      </c>
      <c r="D401">
        <v>44.860000999999997</v>
      </c>
      <c r="E401">
        <v>45.099997999999999</v>
      </c>
      <c r="F401">
        <v>862900</v>
      </c>
      <c r="G401">
        <v>40.575381999999998</v>
      </c>
    </row>
    <row r="402" spans="1:7" x14ac:dyDescent="0.25">
      <c r="A402" s="1">
        <v>41124</v>
      </c>
      <c r="B402">
        <v>45.560001</v>
      </c>
      <c r="C402">
        <v>45.75</v>
      </c>
      <c r="D402">
        <v>45.450001</v>
      </c>
      <c r="E402">
        <v>45.599997999999999</v>
      </c>
      <c r="F402">
        <v>925900</v>
      </c>
      <c r="G402">
        <v>41.025219999999997</v>
      </c>
    </row>
    <row r="403" spans="1:7" x14ac:dyDescent="0.25">
      <c r="A403" s="1">
        <v>41127</v>
      </c>
      <c r="B403">
        <v>45.700001</v>
      </c>
      <c r="C403">
        <v>45.849997999999999</v>
      </c>
      <c r="D403">
        <v>45.369999</v>
      </c>
      <c r="E403">
        <v>45.369999</v>
      </c>
      <c r="F403">
        <v>979100</v>
      </c>
      <c r="G403">
        <v>40.818294999999999</v>
      </c>
    </row>
    <row r="404" spans="1:7" x14ac:dyDescent="0.25">
      <c r="A404" s="1">
        <v>41128</v>
      </c>
      <c r="B404">
        <v>45.360000999999997</v>
      </c>
      <c r="C404">
        <v>45.59</v>
      </c>
      <c r="D404">
        <v>44.860000999999997</v>
      </c>
      <c r="E404">
        <v>45.23</v>
      </c>
      <c r="F404">
        <v>1734300</v>
      </c>
      <c r="G404">
        <v>40.692340999999999</v>
      </c>
    </row>
    <row r="405" spans="1:7" x14ac:dyDescent="0.25">
      <c r="A405" s="1">
        <v>41129</v>
      </c>
      <c r="B405">
        <v>45.220001000000003</v>
      </c>
      <c r="C405">
        <v>45.610000999999997</v>
      </c>
      <c r="D405">
        <v>45.07</v>
      </c>
      <c r="E405">
        <v>45.48</v>
      </c>
      <c r="F405">
        <v>1354100</v>
      </c>
      <c r="G405">
        <v>40.917259999999999</v>
      </c>
    </row>
    <row r="406" spans="1:7" x14ac:dyDescent="0.25">
      <c r="A406" s="1">
        <v>41130</v>
      </c>
      <c r="B406">
        <v>45.290000999999997</v>
      </c>
      <c r="C406">
        <v>45.470001000000003</v>
      </c>
      <c r="D406">
        <v>44.93</v>
      </c>
      <c r="E406">
        <v>45.009998000000003</v>
      </c>
      <c r="F406">
        <v>868600</v>
      </c>
      <c r="G406">
        <v>40.494410999999999</v>
      </c>
    </row>
    <row r="407" spans="1:7" x14ac:dyDescent="0.25">
      <c r="A407" s="1">
        <v>41131</v>
      </c>
      <c r="B407">
        <v>44.900002000000001</v>
      </c>
      <c r="C407">
        <v>45.139999000000003</v>
      </c>
      <c r="D407">
        <v>44.599997999999999</v>
      </c>
      <c r="E407">
        <v>45.029998999999997</v>
      </c>
      <c r="F407">
        <v>862000</v>
      </c>
      <c r="G407">
        <v>40.512405000000001</v>
      </c>
    </row>
    <row r="408" spans="1:7" x14ac:dyDescent="0.25">
      <c r="A408" s="1">
        <v>41134</v>
      </c>
      <c r="B408">
        <v>44.91</v>
      </c>
      <c r="C408">
        <v>45.16</v>
      </c>
      <c r="D408">
        <v>44.689999</v>
      </c>
      <c r="E408">
        <v>44.689999</v>
      </c>
      <c r="F408">
        <v>917200</v>
      </c>
      <c r="G408">
        <v>40.206515000000003</v>
      </c>
    </row>
    <row r="409" spans="1:7" x14ac:dyDescent="0.25">
      <c r="A409" s="1">
        <v>41135</v>
      </c>
      <c r="B409">
        <v>44.849997999999999</v>
      </c>
      <c r="C409">
        <v>45.060001</v>
      </c>
      <c r="D409">
        <v>44.82</v>
      </c>
      <c r="E409">
        <v>44.970001000000003</v>
      </c>
      <c r="F409">
        <v>978700</v>
      </c>
      <c r="G409">
        <v>40.458427</v>
      </c>
    </row>
    <row r="410" spans="1:7" x14ac:dyDescent="0.25">
      <c r="A410" s="1">
        <v>41136</v>
      </c>
      <c r="B410">
        <v>45.009998000000003</v>
      </c>
      <c r="C410">
        <v>45.23</v>
      </c>
      <c r="D410">
        <v>44.880001</v>
      </c>
      <c r="E410">
        <v>45.040000999999997</v>
      </c>
      <c r="F410">
        <v>759600</v>
      </c>
      <c r="G410">
        <v>40.521403999999997</v>
      </c>
    </row>
    <row r="411" spans="1:7" x14ac:dyDescent="0.25">
      <c r="A411" s="1">
        <v>41137</v>
      </c>
      <c r="B411">
        <v>44.900002000000001</v>
      </c>
      <c r="C411">
        <v>45.130001</v>
      </c>
      <c r="D411">
        <v>44.790000999999997</v>
      </c>
      <c r="E411">
        <v>44.91</v>
      </c>
      <c r="F411">
        <v>1291000</v>
      </c>
      <c r="G411">
        <v>40.404445000000003</v>
      </c>
    </row>
    <row r="412" spans="1:7" x14ac:dyDescent="0.25">
      <c r="A412" s="1">
        <v>41138</v>
      </c>
      <c r="B412">
        <v>44.970001000000003</v>
      </c>
      <c r="C412">
        <v>45.169998</v>
      </c>
      <c r="D412">
        <v>44.950001</v>
      </c>
      <c r="E412">
        <v>45.16</v>
      </c>
      <c r="F412">
        <v>1443800</v>
      </c>
      <c r="G412">
        <v>40.629364000000002</v>
      </c>
    </row>
    <row r="413" spans="1:7" x14ac:dyDescent="0.25">
      <c r="A413" s="1">
        <v>41141</v>
      </c>
      <c r="B413">
        <v>45.049999</v>
      </c>
      <c r="C413">
        <v>45.43</v>
      </c>
      <c r="D413">
        <v>44.889999000000003</v>
      </c>
      <c r="E413">
        <v>45.43</v>
      </c>
      <c r="F413">
        <v>701500</v>
      </c>
      <c r="G413">
        <v>40.872276999999997</v>
      </c>
    </row>
    <row r="414" spans="1:7" x14ac:dyDescent="0.25">
      <c r="A414" s="1">
        <v>41142</v>
      </c>
      <c r="B414">
        <v>45.450001</v>
      </c>
      <c r="C414">
        <v>45.540000999999997</v>
      </c>
      <c r="D414">
        <v>45.169998</v>
      </c>
      <c r="E414">
        <v>45.32</v>
      </c>
      <c r="F414">
        <v>1210100</v>
      </c>
      <c r="G414">
        <v>40.773311999999997</v>
      </c>
    </row>
    <row r="415" spans="1:7" x14ac:dyDescent="0.25">
      <c r="A415" s="1">
        <v>41143</v>
      </c>
      <c r="B415">
        <v>45.189999</v>
      </c>
      <c r="C415">
        <v>45.419998</v>
      </c>
      <c r="D415">
        <v>45.07</v>
      </c>
      <c r="E415">
        <v>45.330002</v>
      </c>
      <c r="F415">
        <v>717800</v>
      </c>
      <c r="G415">
        <v>40.782310000000003</v>
      </c>
    </row>
    <row r="416" spans="1:7" x14ac:dyDescent="0.25">
      <c r="A416" s="1">
        <v>41144</v>
      </c>
      <c r="B416">
        <v>45.209999000000003</v>
      </c>
      <c r="C416">
        <v>45.23</v>
      </c>
      <c r="D416">
        <v>44.59</v>
      </c>
      <c r="E416">
        <v>44.669998</v>
      </c>
      <c r="F416">
        <v>1547300</v>
      </c>
      <c r="G416">
        <v>40.188521000000001</v>
      </c>
    </row>
    <row r="417" spans="1:7" x14ac:dyDescent="0.25">
      <c r="A417" s="1">
        <v>41145</v>
      </c>
      <c r="B417">
        <v>44.57</v>
      </c>
      <c r="C417">
        <v>45.25</v>
      </c>
      <c r="D417">
        <v>44.57</v>
      </c>
      <c r="E417">
        <v>45.189999</v>
      </c>
      <c r="F417">
        <v>1074200</v>
      </c>
      <c r="G417">
        <v>40.656353000000003</v>
      </c>
    </row>
    <row r="418" spans="1:7" x14ac:dyDescent="0.25">
      <c r="A418" s="1">
        <v>41148</v>
      </c>
      <c r="B418">
        <v>45.27</v>
      </c>
      <c r="C418">
        <v>45.52</v>
      </c>
      <c r="D418">
        <v>45.060001</v>
      </c>
      <c r="E418">
        <v>45.34</v>
      </c>
      <c r="F418">
        <v>541700</v>
      </c>
      <c r="G418">
        <v>40.791305999999999</v>
      </c>
    </row>
    <row r="419" spans="1:7" x14ac:dyDescent="0.25">
      <c r="A419" s="1">
        <v>41149</v>
      </c>
      <c r="B419">
        <v>45.25</v>
      </c>
      <c r="C419">
        <v>45.299999</v>
      </c>
      <c r="D419">
        <v>44.990001999999997</v>
      </c>
      <c r="E419">
        <v>44.990001999999997</v>
      </c>
      <c r="F419">
        <v>647800</v>
      </c>
      <c r="G419">
        <v>40.476421000000002</v>
      </c>
    </row>
    <row r="420" spans="1:7" x14ac:dyDescent="0.25">
      <c r="A420" s="1">
        <v>41150</v>
      </c>
      <c r="B420">
        <v>45</v>
      </c>
      <c r="C420">
        <v>45.09</v>
      </c>
      <c r="D420">
        <v>44.880001</v>
      </c>
      <c r="E420">
        <v>45.060001</v>
      </c>
      <c r="F420">
        <v>706800</v>
      </c>
      <c r="G420">
        <v>40.539397999999998</v>
      </c>
    </row>
    <row r="421" spans="1:7" x14ac:dyDescent="0.25">
      <c r="A421" s="1">
        <v>41151</v>
      </c>
      <c r="B421">
        <v>44.810001</v>
      </c>
      <c r="C421">
        <v>44.869999</v>
      </c>
      <c r="D421">
        <v>44.459999000000003</v>
      </c>
      <c r="E421">
        <v>44.599997999999999</v>
      </c>
      <c r="F421">
        <v>818900</v>
      </c>
      <c r="G421">
        <v>40.125543999999998</v>
      </c>
    </row>
    <row r="422" spans="1:7" x14ac:dyDescent="0.25">
      <c r="A422" s="1">
        <v>41152</v>
      </c>
      <c r="B422">
        <v>44.830002</v>
      </c>
      <c r="C422">
        <v>44.889999000000003</v>
      </c>
      <c r="D422">
        <v>44.48</v>
      </c>
      <c r="E422">
        <v>44.810001</v>
      </c>
      <c r="F422">
        <v>784800</v>
      </c>
      <c r="G422">
        <v>40.314478999999999</v>
      </c>
    </row>
    <row r="423" spans="1:7" x14ac:dyDescent="0.25">
      <c r="A423" s="1">
        <v>41156</v>
      </c>
      <c r="B423">
        <v>44.77</v>
      </c>
      <c r="C423">
        <v>44.939999</v>
      </c>
      <c r="D423">
        <v>44.650002000000001</v>
      </c>
      <c r="E423">
        <v>44.93</v>
      </c>
      <c r="F423">
        <v>825700</v>
      </c>
      <c r="G423">
        <v>40.422438999999997</v>
      </c>
    </row>
    <row r="424" spans="1:7" x14ac:dyDescent="0.25">
      <c r="A424" s="1">
        <v>41157</v>
      </c>
      <c r="B424">
        <v>44.880001</v>
      </c>
      <c r="C424">
        <v>44.959999000000003</v>
      </c>
      <c r="D424">
        <v>44.599997999999999</v>
      </c>
      <c r="E424">
        <v>44.790000999999997</v>
      </c>
      <c r="F424">
        <v>1091600</v>
      </c>
      <c r="G424">
        <v>40.296484999999997</v>
      </c>
    </row>
    <row r="425" spans="1:7" x14ac:dyDescent="0.25">
      <c r="A425" s="1">
        <v>41158</v>
      </c>
      <c r="B425">
        <v>45</v>
      </c>
      <c r="C425">
        <v>45.52</v>
      </c>
      <c r="D425">
        <v>44.900002000000001</v>
      </c>
      <c r="E425">
        <v>45.439999</v>
      </c>
      <c r="F425">
        <v>1444700</v>
      </c>
      <c r="G425">
        <v>40.881272000000003</v>
      </c>
    </row>
    <row r="426" spans="1:7" x14ac:dyDescent="0.25">
      <c r="A426" s="1">
        <v>41159</v>
      </c>
      <c r="B426">
        <v>45.439999</v>
      </c>
      <c r="C426">
        <v>45.52</v>
      </c>
      <c r="D426">
        <v>44.799999</v>
      </c>
      <c r="E426">
        <v>44.939999</v>
      </c>
      <c r="F426">
        <v>936800</v>
      </c>
      <c r="G426">
        <v>40.431434000000003</v>
      </c>
    </row>
    <row r="427" spans="1:7" x14ac:dyDescent="0.25">
      <c r="A427" s="1">
        <v>41162</v>
      </c>
      <c r="B427">
        <v>44.82</v>
      </c>
      <c r="C427">
        <v>44.919998</v>
      </c>
      <c r="D427">
        <v>44.5</v>
      </c>
      <c r="E427">
        <v>44.57</v>
      </c>
      <c r="F427">
        <v>1245200</v>
      </c>
      <c r="G427">
        <v>40.098554999999998</v>
      </c>
    </row>
    <row r="428" spans="1:7" x14ac:dyDescent="0.25">
      <c r="A428" s="1">
        <v>41163</v>
      </c>
      <c r="B428">
        <v>44.689999</v>
      </c>
      <c r="C428">
        <v>44.880001</v>
      </c>
      <c r="D428">
        <v>44.529998999999997</v>
      </c>
      <c r="E428">
        <v>44.830002</v>
      </c>
      <c r="F428">
        <v>1736700</v>
      </c>
      <c r="G428">
        <v>40.332473</v>
      </c>
    </row>
    <row r="429" spans="1:7" x14ac:dyDescent="0.25">
      <c r="A429" s="1">
        <v>41164</v>
      </c>
      <c r="B429">
        <v>44.880001</v>
      </c>
      <c r="C429">
        <v>44.98</v>
      </c>
      <c r="D429">
        <v>44.689999</v>
      </c>
      <c r="E429">
        <v>44.84</v>
      </c>
      <c r="F429">
        <v>1468600</v>
      </c>
      <c r="G429">
        <v>40.341467999999999</v>
      </c>
    </row>
    <row r="430" spans="1:7" x14ac:dyDescent="0.25">
      <c r="A430" s="1">
        <v>41165</v>
      </c>
      <c r="B430">
        <v>44.669998</v>
      </c>
      <c r="C430">
        <v>45.509998000000003</v>
      </c>
      <c r="D430">
        <v>44.549999</v>
      </c>
      <c r="E430">
        <v>45.400002000000001</v>
      </c>
      <c r="F430">
        <v>1290100</v>
      </c>
      <c r="G430">
        <v>41.157362999999997</v>
      </c>
    </row>
    <row r="431" spans="1:7" x14ac:dyDescent="0.25">
      <c r="A431" s="1">
        <v>41166</v>
      </c>
      <c r="B431">
        <v>45.470001000000003</v>
      </c>
      <c r="C431">
        <v>45.470001000000003</v>
      </c>
      <c r="D431">
        <v>43.970001000000003</v>
      </c>
      <c r="E431">
        <v>44.080002</v>
      </c>
      <c r="F431">
        <v>2364100</v>
      </c>
      <c r="G431">
        <v>39.960717000000002</v>
      </c>
    </row>
    <row r="432" spans="1:7" x14ac:dyDescent="0.25">
      <c r="A432" s="1">
        <v>41169</v>
      </c>
      <c r="B432">
        <v>43.990001999999997</v>
      </c>
      <c r="C432">
        <v>44.32</v>
      </c>
      <c r="D432">
        <v>43.560001</v>
      </c>
      <c r="E432">
        <v>44.029998999999997</v>
      </c>
      <c r="F432">
        <v>3894800</v>
      </c>
      <c r="G432">
        <v>39.915387000000003</v>
      </c>
    </row>
    <row r="433" spans="1:7" x14ac:dyDescent="0.25">
      <c r="A433" s="1">
        <v>41170</v>
      </c>
      <c r="B433">
        <v>44.080002</v>
      </c>
      <c r="C433">
        <v>44.450001</v>
      </c>
      <c r="D433">
        <v>43.93</v>
      </c>
      <c r="E433">
        <v>44.369999</v>
      </c>
      <c r="F433">
        <v>1241900</v>
      </c>
      <c r="G433">
        <v>40.223613999999998</v>
      </c>
    </row>
    <row r="434" spans="1:7" x14ac:dyDescent="0.25">
      <c r="A434" s="1">
        <v>41171</v>
      </c>
      <c r="B434">
        <v>44.490001999999997</v>
      </c>
      <c r="C434">
        <v>44.880001</v>
      </c>
      <c r="D434">
        <v>44.400002000000001</v>
      </c>
      <c r="E434">
        <v>44.689999</v>
      </c>
      <c r="F434">
        <v>1300300</v>
      </c>
      <c r="G434">
        <v>40.513710000000003</v>
      </c>
    </row>
    <row r="435" spans="1:7" x14ac:dyDescent="0.25">
      <c r="A435" s="1">
        <v>41172</v>
      </c>
      <c r="B435">
        <v>44.639999000000003</v>
      </c>
      <c r="C435">
        <v>44.860000999999997</v>
      </c>
      <c r="D435">
        <v>44.240001999999997</v>
      </c>
      <c r="E435">
        <v>44.459999000000003</v>
      </c>
      <c r="F435">
        <v>1742800</v>
      </c>
      <c r="G435">
        <v>40.305204000000003</v>
      </c>
    </row>
    <row r="436" spans="1:7" x14ac:dyDescent="0.25">
      <c r="A436" s="1">
        <v>41173</v>
      </c>
      <c r="B436">
        <v>44.610000999999997</v>
      </c>
      <c r="C436">
        <v>44.639999000000003</v>
      </c>
      <c r="D436">
        <v>43.720001000000003</v>
      </c>
      <c r="E436">
        <v>43.77</v>
      </c>
      <c r="F436">
        <v>1817100</v>
      </c>
      <c r="G436">
        <v>39.679685999999997</v>
      </c>
    </row>
    <row r="437" spans="1:7" x14ac:dyDescent="0.25">
      <c r="A437" s="1">
        <v>41176</v>
      </c>
      <c r="B437">
        <v>43.459999000000003</v>
      </c>
      <c r="C437">
        <v>43.990001999999997</v>
      </c>
      <c r="D437">
        <v>43.43</v>
      </c>
      <c r="E437">
        <v>43.869999</v>
      </c>
      <c r="F437">
        <v>1294400</v>
      </c>
      <c r="G437">
        <v>39.770339</v>
      </c>
    </row>
    <row r="438" spans="1:7" x14ac:dyDescent="0.25">
      <c r="A438" s="1">
        <v>41177</v>
      </c>
      <c r="B438">
        <v>44</v>
      </c>
      <c r="C438">
        <v>44.099997999999999</v>
      </c>
      <c r="D438">
        <v>43.610000999999997</v>
      </c>
      <c r="E438">
        <v>43.689999</v>
      </c>
      <c r="F438">
        <v>1333100</v>
      </c>
      <c r="G438">
        <v>39.60716</v>
      </c>
    </row>
    <row r="439" spans="1:7" x14ac:dyDescent="0.25">
      <c r="A439" s="1">
        <v>41178</v>
      </c>
      <c r="B439">
        <v>43.709999000000003</v>
      </c>
      <c r="C439">
        <v>44.119999</v>
      </c>
      <c r="D439">
        <v>43.709999000000003</v>
      </c>
      <c r="E439">
        <v>43.959999000000003</v>
      </c>
      <c r="F439">
        <v>1359200</v>
      </c>
      <c r="G439">
        <v>39.851928999999998</v>
      </c>
    </row>
    <row r="440" spans="1:7" x14ac:dyDescent="0.25">
      <c r="A440" s="1">
        <v>41179</v>
      </c>
      <c r="B440">
        <v>43.98</v>
      </c>
      <c r="C440">
        <v>44.439999</v>
      </c>
      <c r="D440">
        <v>43.619999</v>
      </c>
      <c r="E440">
        <v>44.400002000000001</v>
      </c>
      <c r="F440">
        <v>1162300</v>
      </c>
      <c r="G440">
        <v>40.250813000000001</v>
      </c>
    </row>
    <row r="441" spans="1:7" x14ac:dyDescent="0.25">
      <c r="A441" s="1">
        <v>41180</v>
      </c>
      <c r="B441">
        <v>44.32</v>
      </c>
      <c r="C441">
        <v>44.619999</v>
      </c>
      <c r="D441">
        <v>44.16</v>
      </c>
      <c r="E441">
        <v>44.529998999999997</v>
      </c>
      <c r="F441">
        <v>2582500</v>
      </c>
      <c r="G441">
        <v>40.368662</v>
      </c>
    </row>
    <row r="442" spans="1:7" x14ac:dyDescent="0.25">
      <c r="A442" s="1">
        <v>41183</v>
      </c>
      <c r="B442">
        <v>44.459999000000003</v>
      </c>
      <c r="C442">
        <v>44.889999000000003</v>
      </c>
      <c r="D442">
        <v>44.25</v>
      </c>
      <c r="E442">
        <v>44.630001</v>
      </c>
      <c r="F442">
        <v>1999300</v>
      </c>
      <c r="G442">
        <v>40.459319000000001</v>
      </c>
    </row>
    <row r="443" spans="1:7" x14ac:dyDescent="0.25">
      <c r="A443" s="1">
        <v>41184</v>
      </c>
      <c r="B443">
        <v>44.799999</v>
      </c>
      <c r="C443">
        <v>44.799999</v>
      </c>
      <c r="D443">
        <v>44.41</v>
      </c>
      <c r="E443">
        <v>44.650002000000001</v>
      </c>
      <c r="F443">
        <v>1605200</v>
      </c>
      <c r="G443">
        <v>40.477449999999997</v>
      </c>
    </row>
    <row r="444" spans="1:7" x14ac:dyDescent="0.25">
      <c r="A444" s="1">
        <v>41185</v>
      </c>
      <c r="B444">
        <v>44.700001</v>
      </c>
      <c r="C444">
        <v>44.720001000000003</v>
      </c>
      <c r="D444">
        <v>44.18</v>
      </c>
      <c r="E444">
        <v>44.299999</v>
      </c>
      <c r="F444">
        <v>1507600</v>
      </c>
      <c r="G444">
        <v>40.160156000000001</v>
      </c>
    </row>
    <row r="445" spans="1:7" x14ac:dyDescent="0.25">
      <c r="A445" s="1">
        <v>41186</v>
      </c>
      <c r="B445">
        <v>44.360000999999997</v>
      </c>
      <c r="C445">
        <v>44.419998</v>
      </c>
      <c r="D445">
        <v>43.650002000000001</v>
      </c>
      <c r="E445">
        <v>43.75</v>
      </c>
      <c r="F445">
        <v>1714400</v>
      </c>
      <c r="G445">
        <v>39.661554000000002</v>
      </c>
    </row>
    <row r="446" spans="1:7" x14ac:dyDescent="0.25">
      <c r="A446" s="1">
        <v>41187</v>
      </c>
      <c r="B446">
        <v>43.77</v>
      </c>
      <c r="C446">
        <v>44.32</v>
      </c>
      <c r="D446">
        <v>43.77</v>
      </c>
      <c r="E446">
        <v>44.02</v>
      </c>
      <c r="F446">
        <v>3027400</v>
      </c>
      <c r="G446">
        <v>39.906323</v>
      </c>
    </row>
    <row r="447" spans="1:7" x14ac:dyDescent="0.25">
      <c r="A447" s="1">
        <v>41190</v>
      </c>
      <c r="B447">
        <v>44.029998999999997</v>
      </c>
      <c r="C447">
        <v>44.23</v>
      </c>
      <c r="D447">
        <v>43.779998999999997</v>
      </c>
      <c r="E447">
        <v>44.049999</v>
      </c>
      <c r="F447">
        <v>857300</v>
      </c>
      <c r="G447">
        <v>39.933517999999999</v>
      </c>
    </row>
    <row r="448" spans="1:7" x14ac:dyDescent="0.25">
      <c r="A448" s="1">
        <v>41191</v>
      </c>
      <c r="B448">
        <v>44.060001</v>
      </c>
      <c r="C448">
        <v>44.299999</v>
      </c>
      <c r="D448">
        <v>43.799999</v>
      </c>
      <c r="E448">
        <v>43.91</v>
      </c>
      <c r="F448">
        <v>1562900</v>
      </c>
      <c r="G448">
        <v>39.806601999999998</v>
      </c>
    </row>
    <row r="449" spans="1:7" x14ac:dyDescent="0.25">
      <c r="A449" s="1">
        <v>41192</v>
      </c>
      <c r="B449">
        <v>43.799999</v>
      </c>
      <c r="C449">
        <v>43.990001999999997</v>
      </c>
      <c r="D449">
        <v>42.990001999999997</v>
      </c>
      <c r="E449">
        <v>43.23</v>
      </c>
      <c r="F449">
        <v>2044100</v>
      </c>
      <c r="G449">
        <v>39.190148000000001</v>
      </c>
    </row>
    <row r="450" spans="1:7" x14ac:dyDescent="0.25">
      <c r="A450" s="1">
        <v>41193</v>
      </c>
      <c r="B450">
        <v>43.32</v>
      </c>
      <c r="C450">
        <v>43.669998</v>
      </c>
      <c r="D450">
        <v>43.290000999999997</v>
      </c>
      <c r="E450">
        <v>43.41</v>
      </c>
      <c r="F450">
        <v>1013900</v>
      </c>
      <c r="G450">
        <v>39.353327</v>
      </c>
    </row>
    <row r="451" spans="1:7" x14ac:dyDescent="0.25">
      <c r="A451" s="1">
        <v>41194</v>
      </c>
      <c r="B451">
        <v>43.52</v>
      </c>
      <c r="C451">
        <v>43.689999</v>
      </c>
      <c r="D451">
        <v>43.41</v>
      </c>
      <c r="E451">
        <v>43.459999000000003</v>
      </c>
      <c r="F451">
        <v>1176500</v>
      </c>
      <c r="G451">
        <v>39.398654000000001</v>
      </c>
    </row>
    <row r="452" spans="1:7" x14ac:dyDescent="0.25">
      <c r="A452" s="1">
        <v>41197</v>
      </c>
      <c r="B452">
        <v>43.5</v>
      </c>
      <c r="C452">
        <v>43.82</v>
      </c>
      <c r="D452">
        <v>43.189999</v>
      </c>
      <c r="E452">
        <v>43.66</v>
      </c>
      <c r="F452">
        <v>678800</v>
      </c>
      <c r="G452">
        <v>39.579965000000001</v>
      </c>
    </row>
    <row r="453" spans="1:7" x14ac:dyDescent="0.25">
      <c r="A453" s="1">
        <v>41198</v>
      </c>
      <c r="B453">
        <v>43.709999000000003</v>
      </c>
      <c r="C453">
        <v>44.639999000000003</v>
      </c>
      <c r="D453">
        <v>43.709999000000003</v>
      </c>
      <c r="E453">
        <v>44.580002</v>
      </c>
      <c r="F453">
        <v>1203100</v>
      </c>
      <c r="G453">
        <v>40.413992</v>
      </c>
    </row>
    <row r="454" spans="1:7" x14ac:dyDescent="0.25">
      <c r="A454" s="1">
        <v>41199</v>
      </c>
      <c r="B454">
        <v>44.380001</v>
      </c>
      <c r="C454">
        <v>44.970001000000003</v>
      </c>
      <c r="D454">
        <v>44.360000999999997</v>
      </c>
      <c r="E454">
        <v>44.689999</v>
      </c>
      <c r="F454">
        <v>1254000</v>
      </c>
      <c r="G454">
        <v>40.513710000000003</v>
      </c>
    </row>
    <row r="455" spans="1:7" x14ac:dyDescent="0.25">
      <c r="A455" s="1">
        <v>41200</v>
      </c>
      <c r="B455">
        <v>44.630001</v>
      </c>
      <c r="C455">
        <v>45.299999</v>
      </c>
      <c r="D455">
        <v>44.619999</v>
      </c>
      <c r="E455">
        <v>45.27</v>
      </c>
      <c r="F455">
        <v>1093500</v>
      </c>
      <c r="G455">
        <v>41.03951</v>
      </c>
    </row>
    <row r="456" spans="1:7" x14ac:dyDescent="0.25">
      <c r="A456" s="1">
        <v>41201</v>
      </c>
      <c r="B456">
        <v>45.139999000000003</v>
      </c>
      <c r="C456">
        <v>45.25</v>
      </c>
      <c r="D456">
        <v>44.419998</v>
      </c>
      <c r="E456">
        <v>44.459999000000003</v>
      </c>
      <c r="F456">
        <v>1121700</v>
      </c>
      <c r="G456">
        <v>40.305204000000003</v>
      </c>
    </row>
    <row r="457" spans="1:7" x14ac:dyDescent="0.25">
      <c r="A457" s="1">
        <v>41204</v>
      </c>
      <c r="B457">
        <v>44.279998999999997</v>
      </c>
      <c r="C457">
        <v>44.360000999999997</v>
      </c>
      <c r="D457">
        <v>43.860000999999997</v>
      </c>
      <c r="E457">
        <v>44.330002</v>
      </c>
      <c r="F457">
        <v>1555900</v>
      </c>
      <c r="G457">
        <v>40.187354999999997</v>
      </c>
    </row>
    <row r="458" spans="1:7" x14ac:dyDescent="0.25">
      <c r="A458" s="1">
        <v>41205</v>
      </c>
      <c r="B458">
        <v>43.98</v>
      </c>
      <c r="C458">
        <v>44.16</v>
      </c>
      <c r="D458">
        <v>43.689999</v>
      </c>
      <c r="E458">
        <v>44.049999</v>
      </c>
      <c r="F458">
        <v>1886200</v>
      </c>
      <c r="G458">
        <v>39.933517999999999</v>
      </c>
    </row>
    <row r="459" spans="1:7" x14ac:dyDescent="0.25">
      <c r="A459" s="1">
        <v>41206</v>
      </c>
      <c r="B459">
        <v>43.580002</v>
      </c>
      <c r="C459">
        <v>43.580002</v>
      </c>
      <c r="D459">
        <v>42.459999000000003</v>
      </c>
      <c r="E459">
        <v>42.610000999999997</v>
      </c>
      <c r="F459">
        <v>3856100</v>
      </c>
      <c r="G459">
        <v>38.628087999999998</v>
      </c>
    </row>
    <row r="460" spans="1:7" x14ac:dyDescent="0.25">
      <c r="A460" s="1">
        <v>41207</v>
      </c>
      <c r="B460">
        <v>42.91</v>
      </c>
      <c r="C460">
        <v>43</v>
      </c>
      <c r="D460">
        <v>42.540000999999997</v>
      </c>
      <c r="E460">
        <v>42.919998</v>
      </c>
      <c r="F460">
        <v>1531800</v>
      </c>
      <c r="G460">
        <v>38.909115999999997</v>
      </c>
    </row>
    <row r="461" spans="1:7" x14ac:dyDescent="0.25">
      <c r="A461" s="1">
        <v>41208</v>
      </c>
      <c r="B461">
        <v>42.779998999999997</v>
      </c>
      <c r="C461">
        <v>42.82</v>
      </c>
      <c r="D461">
        <v>42.619999</v>
      </c>
      <c r="E461">
        <v>42.759998000000003</v>
      </c>
      <c r="F461">
        <v>1309300</v>
      </c>
      <c r="G461">
        <v>38.764068000000002</v>
      </c>
    </row>
    <row r="462" spans="1:7" x14ac:dyDescent="0.25">
      <c r="A462" s="1">
        <v>41213</v>
      </c>
      <c r="B462">
        <v>42.720001000000003</v>
      </c>
      <c r="C462">
        <v>43.139999000000003</v>
      </c>
      <c r="D462">
        <v>42.5</v>
      </c>
      <c r="E462">
        <v>42.849997999999999</v>
      </c>
      <c r="F462">
        <v>1297500</v>
      </c>
      <c r="G462">
        <v>38.845658</v>
      </c>
    </row>
    <row r="463" spans="1:7" x14ac:dyDescent="0.25">
      <c r="A463" s="1">
        <v>41214</v>
      </c>
      <c r="B463">
        <v>42.880001</v>
      </c>
      <c r="C463">
        <v>43.419998</v>
      </c>
      <c r="D463">
        <v>42.790000999999997</v>
      </c>
      <c r="E463">
        <v>43.279998999999997</v>
      </c>
      <c r="F463">
        <v>1373600</v>
      </c>
      <c r="G463">
        <v>39.235475000000001</v>
      </c>
    </row>
    <row r="464" spans="1:7" x14ac:dyDescent="0.25">
      <c r="A464" s="1">
        <v>41215</v>
      </c>
      <c r="B464">
        <v>43.5</v>
      </c>
      <c r="C464">
        <v>43.619999</v>
      </c>
      <c r="D464">
        <v>42.91</v>
      </c>
      <c r="E464">
        <v>42.939999</v>
      </c>
      <c r="F464">
        <v>1310400</v>
      </c>
      <c r="G464">
        <v>38.927247999999999</v>
      </c>
    </row>
    <row r="465" spans="1:7" x14ac:dyDescent="0.25">
      <c r="A465" s="1">
        <v>41218</v>
      </c>
      <c r="B465">
        <v>42.900002000000001</v>
      </c>
      <c r="C465">
        <v>43.5</v>
      </c>
      <c r="D465">
        <v>42.73</v>
      </c>
      <c r="E465">
        <v>43.290000999999997</v>
      </c>
      <c r="F465">
        <v>1015900</v>
      </c>
      <c r="G465">
        <v>39.244542000000003</v>
      </c>
    </row>
    <row r="466" spans="1:7" x14ac:dyDescent="0.25">
      <c r="A466" s="1">
        <v>41219</v>
      </c>
      <c r="B466">
        <v>43.419998</v>
      </c>
      <c r="C466">
        <v>43.77</v>
      </c>
      <c r="D466">
        <v>43.110000999999997</v>
      </c>
      <c r="E466">
        <v>43.720001000000003</v>
      </c>
      <c r="F466">
        <v>892100</v>
      </c>
      <c r="G466">
        <v>39.634359000000003</v>
      </c>
    </row>
    <row r="467" spans="1:7" x14ac:dyDescent="0.25">
      <c r="A467" s="1">
        <v>41220</v>
      </c>
      <c r="B467">
        <v>43.529998999999997</v>
      </c>
      <c r="C467">
        <v>43.779998999999997</v>
      </c>
      <c r="D467">
        <v>43.049999</v>
      </c>
      <c r="E467">
        <v>43.540000999999997</v>
      </c>
      <c r="F467">
        <v>1091100</v>
      </c>
      <c r="G467">
        <v>39.471179999999997</v>
      </c>
    </row>
    <row r="468" spans="1:7" x14ac:dyDescent="0.25">
      <c r="A468" s="1">
        <v>41221</v>
      </c>
      <c r="B468">
        <v>43.400002000000001</v>
      </c>
      <c r="C468">
        <v>43.619999</v>
      </c>
      <c r="D468">
        <v>43</v>
      </c>
      <c r="E468">
        <v>43.240001999999997</v>
      </c>
      <c r="F468">
        <v>1627800</v>
      </c>
      <c r="G468">
        <v>39.199215000000002</v>
      </c>
    </row>
    <row r="469" spans="1:7" x14ac:dyDescent="0.25">
      <c r="A469" s="1">
        <v>41222</v>
      </c>
      <c r="B469">
        <v>43.09</v>
      </c>
      <c r="C469">
        <v>43.689999</v>
      </c>
      <c r="D469">
        <v>43</v>
      </c>
      <c r="E469">
        <v>43.509998000000003</v>
      </c>
      <c r="F469">
        <v>956000</v>
      </c>
      <c r="G469">
        <v>39.443981000000001</v>
      </c>
    </row>
    <row r="470" spans="1:7" x14ac:dyDescent="0.25">
      <c r="A470" s="1">
        <v>41225</v>
      </c>
      <c r="B470">
        <v>43.389999000000003</v>
      </c>
      <c r="C470">
        <v>44.560001</v>
      </c>
      <c r="D470">
        <v>43.27</v>
      </c>
      <c r="E470">
        <v>43.959999000000003</v>
      </c>
      <c r="F470">
        <v>2070900</v>
      </c>
      <c r="G470">
        <v>39.851928999999998</v>
      </c>
    </row>
    <row r="471" spans="1:7" x14ac:dyDescent="0.25">
      <c r="A471" s="1">
        <v>41226</v>
      </c>
      <c r="B471">
        <v>43.830002</v>
      </c>
      <c r="C471">
        <v>44.150002000000001</v>
      </c>
      <c r="D471">
        <v>43.439999</v>
      </c>
      <c r="E471">
        <v>43.450001</v>
      </c>
      <c r="F471">
        <v>2794700</v>
      </c>
      <c r="G471">
        <v>39.389589999999998</v>
      </c>
    </row>
    <row r="472" spans="1:7" x14ac:dyDescent="0.25">
      <c r="A472" s="1">
        <v>41227</v>
      </c>
      <c r="B472">
        <v>43.48</v>
      </c>
      <c r="C472">
        <v>43.77</v>
      </c>
      <c r="D472">
        <v>42.950001</v>
      </c>
      <c r="E472">
        <v>43.009998000000003</v>
      </c>
      <c r="F472">
        <v>1673200</v>
      </c>
      <c r="G472">
        <v>38.990706000000003</v>
      </c>
    </row>
    <row r="473" spans="1:7" x14ac:dyDescent="0.25">
      <c r="A473" s="1">
        <v>41228</v>
      </c>
      <c r="B473">
        <v>42.950001</v>
      </c>
      <c r="C473">
        <v>43.32</v>
      </c>
      <c r="D473">
        <v>42.529998999999997</v>
      </c>
      <c r="E473">
        <v>42.599997999999999</v>
      </c>
      <c r="F473">
        <v>2350500</v>
      </c>
      <c r="G473">
        <v>38.619020999999996</v>
      </c>
    </row>
    <row r="474" spans="1:7" x14ac:dyDescent="0.25">
      <c r="A474" s="1">
        <v>41229</v>
      </c>
      <c r="B474">
        <v>42.59</v>
      </c>
      <c r="C474">
        <v>43.049999</v>
      </c>
      <c r="D474">
        <v>42.25</v>
      </c>
      <c r="E474">
        <v>42.849997999999999</v>
      </c>
      <c r="F474">
        <v>2482900</v>
      </c>
      <c r="G474">
        <v>38.845658</v>
      </c>
    </row>
    <row r="475" spans="1:7" x14ac:dyDescent="0.25">
      <c r="A475" s="1">
        <v>41232</v>
      </c>
      <c r="B475">
        <v>43.220001000000003</v>
      </c>
      <c r="C475">
        <v>43.490001999999997</v>
      </c>
      <c r="D475">
        <v>43.07</v>
      </c>
      <c r="E475">
        <v>43.450001</v>
      </c>
      <c r="F475">
        <v>1115500</v>
      </c>
      <c r="G475">
        <v>39.389589999999998</v>
      </c>
    </row>
    <row r="476" spans="1:7" x14ac:dyDescent="0.25">
      <c r="A476" s="1">
        <v>41233</v>
      </c>
      <c r="B476">
        <v>43.389999000000003</v>
      </c>
      <c r="C476">
        <v>43.889999000000003</v>
      </c>
      <c r="D476">
        <v>43.259998000000003</v>
      </c>
      <c r="E476">
        <v>43.869999</v>
      </c>
      <c r="F476">
        <v>1540100</v>
      </c>
      <c r="G476">
        <v>39.770339</v>
      </c>
    </row>
    <row r="477" spans="1:7" x14ac:dyDescent="0.25">
      <c r="A477" s="1">
        <v>41234</v>
      </c>
      <c r="B477">
        <v>43.93</v>
      </c>
      <c r="C477">
        <v>44.080002</v>
      </c>
      <c r="D477">
        <v>43.650002000000001</v>
      </c>
      <c r="E477">
        <v>44.029998999999997</v>
      </c>
      <c r="F477">
        <v>682700</v>
      </c>
      <c r="G477">
        <v>39.915387000000003</v>
      </c>
    </row>
    <row r="478" spans="1:7" x14ac:dyDescent="0.25">
      <c r="A478" s="1">
        <v>41236</v>
      </c>
      <c r="B478">
        <v>44.07</v>
      </c>
      <c r="C478">
        <v>44.810001</v>
      </c>
      <c r="D478">
        <v>43.810001</v>
      </c>
      <c r="E478">
        <v>44.810001</v>
      </c>
      <c r="F478">
        <v>333800</v>
      </c>
      <c r="G478">
        <v>40.622498</v>
      </c>
    </row>
    <row r="479" spans="1:7" x14ac:dyDescent="0.25">
      <c r="A479" s="1">
        <v>41239</v>
      </c>
      <c r="B479">
        <v>44.540000999999997</v>
      </c>
      <c r="C479">
        <v>44.900002000000001</v>
      </c>
      <c r="D479">
        <v>44.200001</v>
      </c>
      <c r="E479">
        <v>44.240001999999997</v>
      </c>
      <c r="F479">
        <v>1151000</v>
      </c>
      <c r="G479">
        <v>40.105764999999998</v>
      </c>
    </row>
    <row r="480" spans="1:7" x14ac:dyDescent="0.25">
      <c r="A480" s="1">
        <v>41240</v>
      </c>
      <c r="B480">
        <v>44.27</v>
      </c>
      <c r="C480">
        <v>44.59</v>
      </c>
      <c r="D480">
        <v>44.080002</v>
      </c>
      <c r="E480">
        <v>44.23</v>
      </c>
      <c r="F480">
        <v>999200</v>
      </c>
      <c r="G480">
        <v>40.096698000000004</v>
      </c>
    </row>
    <row r="481" spans="1:7" x14ac:dyDescent="0.25">
      <c r="A481" s="1">
        <v>41241</v>
      </c>
      <c r="B481">
        <v>44.029998999999997</v>
      </c>
      <c r="C481">
        <v>44.68</v>
      </c>
      <c r="D481">
        <v>44</v>
      </c>
      <c r="E481">
        <v>44.66</v>
      </c>
      <c r="F481">
        <v>973800</v>
      </c>
      <c r="G481">
        <v>40.486514</v>
      </c>
    </row>
    <row r="482" spans="1:7" x14ac:dyDescent="0.25">
      <c r="A482" s="1">
        <v>41242</v>
      </c>
      <c r="B482">
        <v>44.689999</v>
      </c>
      <c r="C482">
        <v>44.880001</v>
      </c>
      <c r="D482">
        <v>44.419998</v>
      </c>
      <c r="E482">
        <v>44.849997999999999</v>
      </c>
      <c r="F482">
        <v>1170300</v>
      </c>
      <c r="G482">
        <v>40.658757999999999</v>
      </c>
    </row>
    <row r="483" spans="1:7" x14ac:dyDescent="0.25">
      <c r="A483" s="1">
        <v>41243</v>
      </c>
      <c r="B483">
        <v>44.849997999999999</v>
      </c>
      <c r="C483">
        <v>44.959999000000003</v>
      </c>
      <c r="D483">
        <v>44.549999</v>
      </c>
      <c r="E483">
        <v>44.849997999999999</v>
      </c>
      <c r="F483">
        <v>1605900</v>
      </c>
      <c r="G483">
        <v>40.658757999999999</v>
      </c>
    </row>
    <row r="484" spans="1:7" x14ac:dyDescent="0.25">
      <c r="A484" s="1">
        <v>41246</v>
      </c>
      <c r="B484">
        <v>45.009998000000003</v>
      </c>
      <c r="C484">
        <v>45.189999</v>
      </c>
      <c r="D484">
        <v>44.740001999999997</v>
      </c>
      <c r="E484">
        <v>44.84</v>
      </c>
      <c r="F484">
        <v>1121400</v>
      </c>
      <c r="G484">
        <v>40.649693999999997</v>
      </c>
    </row>
    <row r="485" spans="1:7" x14ac:dyDescent="0.25">
      <c r="A485" s="1">
        <v>41247</v>
      </c>
      <c r="B485">
        <v>44.82</v>
      </c>
      <c r="C485">
        <v>45.139999000000003</v>
      </c>
      <c r="D485">
        <v>44.799999</v>
      </c>
      <c r="E485">
        <v>45.009998000000003</v>
      </c>
      <c r="F485">
        <v>1339900</v>
      </c>
      <c r="G485">
        <v>40.803804999999997</v>
      </c>
    </row>
    <row r="486" spans="1:7" x14ac:dyDescent="0.25">
      <c r="A486" s="1">
        <v>41248</v>
      </c>
      <c r="B486">
        <v>45.139999000000003</v>
      </c>
      <c r="C486">
        <v>45.619999</v>
      </c>
      <c r="D486">
        <v>45</v>
      </c>
      <c r="E486">
        <v>45.450001</v>
      </c>
      <c r="F486">
        <v>1000400</v>
      </c>
      <c r="G486">
        <v>41.202689999999997</v>
      </c>
    </row>
    <row r="487" spans="1:7" x14ac:dyDescent="0.25">
      <c r="A487" s="1">
        <v>41249</v>
      </c>
      <c r="B487">
        <v>45.439999</v>
      </c>
      <c r="C487">
        <v>45.720001000000003</v>
      </c>
      <c r="D487">
        <v>45.360000999999997</v>
      </c>
      <c r="E487">
        <v>45.5</v>
      </c>
      <c r="F487">
        <v>1084000</v>
      </c>
      <c r="G487">
        <v>41.248016</v>
      </c>
    </row>
    <row r="488" spans="1:7" x14ac:dyDescent="0.25">
      <c r="A488" s="1">
        <v>41250</v>
      </c>
      <c r="B488">
        <v>45.630001</v>
      </c>
      <c r="C488">
        <v>45.700001</v>
      </c>
      <c r="D488">
        <v>45.220001000000003</v>
      </c>
      <c r="E488">
        <v>45.509998000000003</v>
      </c>
      <c r="F488">
        <v>1696200</v>
      </c>
      <c r="G488">
        <v>41.257080000000002</v>
      </c>
    </row>
    <row r="489" spans="1:7" x14ac:dyDescent="0.25">
      <c r="A489" s="1">
        <v>41253</v>
      </c>
      <c r="B489">
        <v>45.450001</v>
      </c>
      <c r="C489">
        <v>46.060001</v>
      </c>
      <c r="D489">
        <v>45.439999</v>
      </c>
      <c r="E489">
        <v>45.91</v>
      </c>
      <c r="F489">
        <v>1086400</v>
      </c>
      <c r="G489">
        <v>41.619701999999997</v>
      </c>
    </row>
    <row r="490" spans="1:7" x14ac:dyDescent="0.25">
      <c r="A490" s="1">
        <v>41254</v>
      </c>
      <c r="B490">
        <v>45.939999</v>
      </c>
      <c r="C490">
        <v>45.990001999999997</v>
      </c>
      <c r="D490">
        <v>45.470001000000003</v>
      </c>
      <c r="E490">
        <v>45.540000999999997</v>
      </c>
      <c r="F490">
        <v>2120000</v>
      </c>
      <c r="G490">
        <v>41.284278999999998</v>
      </c>
    </row>
    <row r="491" spans="1:7" x14ac:dyDescent="0.25">
      <c r="A491" s="1">
        <v>41255</v>
      </c>
      <c r="B491">
        <v>45.709999000000003</v>
      </c>
      <c r="C491">
        <v>45.709999000000003</v>
      </c>
      <c r="D491">
        <v>45</v>
      </c>
      <c r="E491">
        <v>45.18</v>
      </c>
      <c r="F491">
        <v>1760000</v>
      </c>
      <c r="G491">
        <v>40.957920999999999</v>
      </c>
    </row>
    <row r="492" spans="1:7" x14ac:dyDescent="0.25">
      <c r="A492" s="1">
        <v>41256</v>
      </c>
      <c r="B492">
        <v>45.009998000000003</v>
      </c>
      <c r="C492">
        <v>45.029998999999997</v>
      </c>
      <c r="D492">
        <v>44.23</v>
      </c>
      <c r="E492">
        <v>44.43</v>
      </c>
      <c r="F492">
        <v>1234900</v>
      </c>
      <c r="G492">
        <v>40.583418999999999</v>
      </c>
    </row>
    <row r="493" spans="1:7" x14ac:dyDescent="0.25">
      <c r="A493" s="1">
        <v>41257</v>
      </c>
      <c r="B493">
        <v>44.310001</v>
      </c>
      <c r="C493">
        <v>44.77</v>
      </c>
      <c r="D493">
        <v>44.290000999999997</v>
      </c>
      <c r="E493">
        <v>44.630001</v>
      </c>
      <c r="F493">
        <v>952800</v>
      </c>
      <c r="G493">
        <v>40.766103999999999</v>
      </c>
    </row>
    <row r="494" spans="1:7" x14ac:dyDescent="0.25">
      <c r="A494" s="1">
        <v>41260</v>
      </c>
      <c r="B494">
        <v>44.73</v>
      </c>
      <c r="C494">
        <v>44.880001</v>
      </c>
      <c r="D494">
        <v>44.389999000000003</v>
      </c>
      <c r="E494">
        <v>44.59</v>
      </c>
      <c r="F494">
        <v>1114200</v>
      </c>
      <c r="G494">
        <v>40.729565999999998</v>
      </c>
    </row>
    <row r="495" spans="1:7" x14ac:dyDescent="0.25">
      <c r="A495" s="1">
        <v>41261</v>
      </c>
      <c r="B495">
        <v>44.540000999999997</v>
      </c>
      <c r="C495">
        <v>44.810001</v>
      </c>
      <c r="D495">
        <v>44.279998999999997</v>
      </c>
      <c r="E495">
        <v>44.689999</v>
      </c>
      <c r="F495">
        <v>1080500</v>
      </c>
      <c r="G495">
        <v>40.820906999999998</v>
      </c>
    </row>
    <row r="496" spans="1:7" x14ac:dyDescent="0.25">
      <c r="A496" s="1">
        <v>41262</v>
      </c>
      <c r="B496">
        <v>44.759998000000003</v>
      </c>
      <c r="C496">
        <v>44.849997999999999</v>
      </c>
      <c r="D496">
        <v>44.470001000000003</v>
      </c>
      <c r="E496">
        <v>44.48</v>
      </c>
      <c r="F496">
        <v>931000</v>
      </c>
      <c r="G496">
        <v>40.629089</v>
      </c>
    </row>
    <row r="497" spans="1:7" x14ac:dyDescent="0.25">
      <c r="A497" s="1">
        <v>41263</v>
      </c>
      <c r="B497">
        <v>44.52</v>
      </c>
      <c r="C497">
        <v>44.91</v>
      </c>
      <c r="D497">
        <v>44.52</v>
      </c>
      <c r="E497">
        <v>44.82</v>
      </c>
      <c r="F497">
        <v>860700</v>
      </c>
      <c r="G497">
        <v>40.939653</v>
      </c>
    </row>
    <row r="498" spans="1:7" x14ac:dyDescent="0.25">
      <c r="A498" s="1">
        <v>41264</v>
      </c>
      <c r="B498">
        <v>44.580002</v>
      </c>
      <c r="C498">
        <v>44.950001</v>
      </c>
      <c r="D498">
        <v>44.419998</v>
      </c>
      <c r="E498">
        <v>44.68</v>
      </c>
      <c r="F498">
        <v>1659000</v>
      </c>
      <c r="G498">
        <v>40.811774999999997</v>
      </c>
    </row>
    <row r="499" spans="1:7" x14ac:dyDescent="0.25">
      <c r="A499" s="1">
        <v>41267</v>
      </c>
      <c r="B499">
        <v>44.560001</v>
      </c>
      <c r="C499">
        <v>44.740001999999997</v>
      </c>
      <c r="D499">
        <v>44.5</v>
      </c>
      <c r="E499">
        <v>44.700001</v>
      </c>
      <c r="F499">
        <v>247200</v>
      </c>
      <c r="G499">
        <v>40.830044000000001</v>
      </c>
    </row>
    <row r="500" spans="1:7" x14ac:dyDescent="0.25">
      <c r="A500" s="1">
        <v>41269</v>
      </c>
      <c r="B500">
        <v>44.689999</v>
      </c>
      <c r="C500">
        <v>44.740001999999997</v>
      </c>
      <c r="D500">
        <v>44.27</v>
      </c>
      <c r="E500">
        <v>44.279998999999997</v>
      </c>
      <c r="F500">
        <v>541800</v>
      </c>
      <c r="G500">
        <v>40.446404000000001</v>
      </c>
    </row>
    <row r="501" spans="1:7" x14ac:dyDescent="0.25">
      <c r="A501" s="1">
        <v>41270</v>
      </c>
      <c r="B501">
        <v>44.259998000000003</v>
      </c>
      <c r="C501">
        <v>44.509998000000003</v>
      </c>
      <c r="D501">
        <v>43.93</v>
      </c>
      <c r="E501">
        <v>44.209999000000003</v>
      </c>
      <c r="F501">
        <v>551800</v>
      </c>
      <c r="G501">
        <v>40.382463999999999</v>
      </c>
    </row>
    <row r="502" spans="1:7" x14ac:dyDescent="0.25">
      <c r="A502" s="1">
        <v>41271</v>
      </c>
      <c r="B502">
        <v>44.029998999999997</v>
      </c>
      <c r="C502">
        <v>44.240001999999997</v>
      </c>
      <c r="D502">
        <v>43.849997999999999</v>
      </c>
      <c r="E502">
        <v>43.880001</v>
      </c>
      <c r="F502">
        <v>446400</v>
      </c>
      <c r="G502">
        <v>40.081035999999997</v>
      </c>
    </row>
    <row r="503" spans="1:7" x14ac:dyDescent="0.25">
      <c r="A503" s="1">
        <v>41274</v>
      </c>
      <c r="B503">
        <v>43.799999</v>
      </c>
      <c r="C503">
        <v>44.189999</v>
      </c>
      <c r="D503">
        <v>43.580002</v>
      </c>
      <c r="E503">
        <v>44.18</v>
      </c>
      <c r="F503">
        <v>611700</v>
      </c>
      <c r="G503">
        <v>40.355063000000001</v>
      </c>
    </row>
    <row r="504" spans="1:7" x14ac:dyDescent="0.25">
      <c r="A504" s="1">
        <v>41276</v>
      </c>
      <c r="B504">
        <v>44.799999</v>
      </c>
      <c r="C504">
        <v>45.630001</v>
      </c>
      <c r="D504">
        <v>44.68</v>
      </c>
      <c r="E504">
        <v>45.599997999999999</v>
      </c>
      <c r="F504">
        <v>1285800</v>
      </c>
      <c r="G504">
        <v>41.652123000000003</v>
      </c>
    </row>
    <row r="505" spans="1:7" x14ac:dyDescent="0.25">
      <c r="A505" s="1">
        <v>41277</v>
      </c>
      <c r="B505">
        <v>45.560001</v>
      </c>
      <c r="C505">
        <v>45.630001</v>
      </c>
      <c r="D505">
        <v>45.290000999999997</v>
      </c>
      <c r="E505">
        <v>45.419998</v>
      </c>
      <c r="F505">
        <v>983500</v>
      </c>
      <c r="G505">
        <v>41.487706000000003</v>
      </c>
    </row>
    <row r="506" spans="1:7" x14ac:dyDescent="0.25">
      <c r="A506" s="1">
        <v>41278</v>
      </c>
      <c r="B506">
        <v>45.450001</v>
      </c>
      <c r="C506">
        <v>45.98</v>
      </c>
      <c r="D506">
        <v>45.43</v>
      </c>
      <c r="E506">
        <v>45.68</v>
      </c>
      <c r="F506">
        <v>735200</v>
      </c>
      <c r="G506">
        <v>41.725197999999999</v>
      </c>
    </row>
    <row r="507" spans="1:7" x14ac:dyDescent="0.25">
      <c r="A507" s="1">
        <v>41281</v>
      </c>
      <c r="B507">
        <v>45.48</v>
      </c>
      <c r="C507">
        <v>45.599997999999999</v>
      </c>
      <c r="D507">
        <v>45.209999000000003</v>
      </c>
      <c r="E507">
        <v>45.240001999999997</v>
      </c>
      <c r="F507">
        <v>658600</v>
      </c>
      <c r="G507">
        <v>41.323293</v>
      </c>
    </row>
    <row r="508" spans="1:7" x14ac:dyDescent="0.25">
      <c r="A508" s="1">
        <v>41282</v>
      </c>
      <c r="B508">
        <v>45.150002000000001</v>
      </c>
      <c r="C508">
        <v>45.400002000000001</v>
      </c>
      <c r="D508">
        <v>45.040000999999997</v>
      </c>
      <c r="E508">
        <v>45.380001</v>
      </c>
      <c r="F508">
        <v>559200</v>
      </c>
      <c r="G508">
        <v>41.451172</v>
      </c>
    </row>
    <row r="509" spans="1:7" x14ac:dyDescent="0.25">
      <c r="A509" s="1">
        <v>41283</v>
      </c>
      <c r="B509">
        <v>45.48</v>
      </c>
      <c r="C509">
        <v>45.810001</v>
      </c>
      <c r="D509">
        <v>45.48</v>
      </c>
      <c r="E509">
        <v>45.700001</v>
      </c>
      <c r="F509">
        <v>576900</v>
      </c>
      <c r="G509">
        <v>41.743467000000003</v>
      </c>
    </row>
    <row r="510" spans="1:7" x14ac:dyDescent="0.25">
      <c r="A510" s="1">
        <v>41284</v>
      </c>
      <c r="B510">
        <v>45.900002000000001</v>
      </c>
      <c r="C510">
        <v>45.990001999999997</v>
      </c>
      <c r="D510">
        <v>45.650002000000001</v>
      </c>
      <c r="E510">
        <v>45.759998000000003</v>
      </c>
      <c r="F510">
        <v>808800</v>
      </c>
      <c r="G510">
        <v>41.798270000000002</v>
      </c>
    </row>
    <row r="511" spans="1:7" x14ac:dyDescent="0.25">
      <c r="A511" s="1">
        <v>41285</v>
      </c>
      <c r="B511">
        <v>45.240001999999997</v>
      </c>
      <c r="C511">
        <v>45.389999000000003</v>
      </c>
      <c r="D511">
        <v>44.790000999999997</v>
      </c>
      <c r="E511">
        <v>45.080002</v>
      </c>
      <c r="F511">
        <v>1381200</v>
      </c>
      <c r="G511">
        <v>41.177146</v>
      </c>
    </row>
    <row r="512" spans="1:7" x14ac:dyDescent="0.25">
      <c r="A512" s="1">
        <v>41288</v>
      </c>
      <c r="B512">
        <v>44.950001</v>
      </c>
      <c r="C512">
        <v>45.259998000000003</v>
      </c>
      <c r="D512">
        <v>44.950001</v>
      </c>
      <c r="E512">
        <v>45.189999</v>
      </c>
      <c r="F512">
        <v>979700</v>
      </c>
      <c r="G512">
        <v>41.277619000000001</v>
      </c>
    </row>
    <row r="513" spans="1:7" x14ac:dyDescent="0.25">
      <c r="A513" s="1">
        <v>41289</v>
      </c>
      <c r="B513">
        <v>45.09</v>
      </c>
      <c r="C513">
        <v>45.389999000000003</v>
      </c>
      <c r="D513">
        <v>44.990001999999997</v>
      </c>
      <c r="E513">
        <v>45.279998999999997</v>
      </c>
      <c r="F513">
        <v>897000</v>
      </c>
      <c r="G513">
        <v>41.359827000000003</v>
      </c>
    </row>
    <row r="514" spans="1:7" x14ac:dyDescent="0.25">
      <c r="A514" s="1">
        <v>41290</v>
      </c>
      <c r="B514">
        <v>45.200001</v>
      </c>
      <c r="C514">
        <v>45.27</v>
      </c>
      <c r="D514">
        <v>44.91</v>
      </c>
      <c r="E514">
        <v>44.939999</v>
      </c>
      <c r="F514">
        <v>1043800</v>
      </c>
      <c r="G514">
        <v>41.049263000000003</v>
      </c>
    </row>
    <row r="515" spans="1:7" x14ac:dyDescent="0.25">
      <c r="A515" s="1">
        <v>41291</v>
      </c>
      <c r="B515">
        <v>45.099997999999999</v>
      </c>
      <c r="C515">
        <v>45.23</v>
      </c>
      <c r="D515">
        <v>44.869999</v>
      </c>
      <c r="E515">
        <v>45.07</v>
      </c>
      <c r="F515">
        <v>1344300</v>
      </c>
      <c r="G515">
        <v>41.168008999999998</v>
      </c>
    </row>
    <row r="516" spans="1:7" x14ac:dyDescent="0.25">
      <c r="A516" s="1">
        <v>41292</v>
      </c>
      <c r="B516">
        <v>44.900002000000001</v>
      </c>
      <c r="C516">
        <v>45.41</v>
      </c>
      <c r="D516">
        <v>44.889999000000003</v>
      </c>
      <c r="E516">
        <v>45.299999</v>
      </c>
      <c r="F516">
        <v>1182700</v>
      </c>
      <c r="G516">
        <v>41.378095999999999</v>
      </c>
    </row>
    <row r="517" spans="1:7" x14ac:dyDescent="0.25">
      <c r="A517" s="1">
        <v>41296</v>
      </c>
      <c r="B517">
        <v>45.240001999999997</v>
      </c>
      <c r="C517">
        <v>45.400002000000001</v>
      </c>
      <c r="D517">
        <v>44.880001</v>
      </c>
      <c r="E517">
        <v>45.200001</v>
      </c>
      <c r="F517">
        <v>1396300</v>
      </c>
      <c r="G517">
        <v>41.286754999999999</v>
      </c>
    </row>
    <row r="518" spans="1:7" x14ac:dyDescent="0.25">
      <c r="A518" s="1">
        <v>41297</v>
      </c>
      <c r="B518">
        <v>45.029998999999997</v>
      </c>
      <c r="C518">
        <v>45.130001</v>
      </c>
      <c r="D518">
        <v>44.119999</v>
      </c>
      <c r="E518">
        <v>44.279998999999997</v>
      </c>
      <c r="F518">
        <v>3194800</v>
      </c>
      <c r="G518">
        <v>40.446404000000001</v>
      </c>
    </row>
    <row r="519" spans="1:7" x14ac:dyDescent="0.25">
      <c r="A519" s="1">
        <v>41298</v>
      </c>
      <c r="B519">
        <v>44.419998</v>
      </c>
      <c r="C519">
        <v>44.740001999999997</v>
      </c>
      <c r="D519">
        <v>44.34</v>
      </c>
      <c r="E519">
        <v>44.540000999999997</v>
      </c>
      <c r="F519">
        <v>1011200</v>
      </c>
      <c r="G519">
        <v>40.683895999999997</v>
      </c>
    </row>
    <row r="520" spans="1:7" x14ac:dyDescent="0.25">
      <c r="A520" s="1">
        <v>41299</v>
      </c>
      <c r="B520">
        <v>44.689999</v>
      </c>
      <c r="C520">
        <v>44.689999</v>
      </c>
      <c r="D520">
        <v>44.34</v>
      </c>
      <c r="E520">
        <v>44.560001</v>
      </c>
      <c r="F520">
        <v>979100</v>
      </c>
      <c r="G520">
        <v>40.702165000000001</v>
      </c>
    </row>
    <row r="521" spans="1:7" x14ac:dyDescent="0.25">
      <c r="A521" s="1">
        <v>41302</v>
      </c>
      <c r="B521">
        <v>44.639999000000003</v>
      </c>
      <c r="C521">
        <v>44.84</v>
      </c>
      <c r="D521">
        <v>44.529998999999997</v>
      </c>
      <c r="E521">
        <v>44.650002000000001</v>
      </c>
      <c r="F521">
        <v>925600</v>
      </c>
      <c r="G521">
        <v>40.784373000000002</v>
      </c>
    </row>
    <row r="522" spans="1:7" x14ac:dyDescent="0.25">
      <c r="A522" s="1">
        <v>41303</v>
      </c>
      <c r="B522">
        <v>44.599997999999999</v>
      </c>
      <c r="C522">
        <v>45.169998</v>
      </c>
      <c r="D522">
        <v>44.57</v>
      </c>
      <c r="E522">
        <v>45.009998000000003</v>
      </c>
      <c r="F522">
        <v>1172300</v>
      </c>
      <c r="G522">
        <v>41.113202999999999</v>
      </c>
    </row>
    <row r="523" spans="1:7" x14ac:dyDescent="0.25">
      <c r="A523" s="1">
        <v>41304</v>
      </c>
      <c r="B523">
        <v>44.990001999999997</v>
      </c>
      <c r="C523">
        <v>45.41</v>
      </c>
      <c r="D523">
        <v>44.919998</v>
      </c>
      <c r="E523">
        <v>45.299999</v>
      </c>
      <c r="F523">
        <v>1171200</v>
      </c>
      <c r="G523">
        <v>41.378095999999999</v>
      </c>
    </row>
    <row r="524" spans="1:7" x14ac:dyDescent="0.25">
      <c r="A524" s="1">
        <v>41305</v>
      </c>
      <c r="B524">
        <v>45.25</v>
      </c>
      <c r="C524">
        <v>45.389999000000003</v>
      </c>
      <c r="D524">
        <v>45</v>
      </c>
      <c r="E524">
        <v>45.07</v>
      </c>
      <c r="F524">
        <v>990100</v>
      </c>
      <c r="G524">
        <v>41.168008999999998</v>
      </c>
    </row>
    <row r="525" spans="1:7" x14ac:dyDescent="0.25">
      <c r="A525" s="1">
        <v>41306</v>
      </c>
      <c r="B525">
        <v>45.360000999999997</v>
      </c>
      <c r="C525">
        <v>45.450001</v>
      </c>
      <c r="D525">
        <v>45.099997999999999</v>
      </c>
      <c r="E525">
        <v>45.240001999999997</v>
      </c>
      <c r="F525">
        <v>1085600</v>
      </c>
      <c r="G525">
        <v>41.323293</v>
      </c>
    </row>
    <row r="526" spans="1:7" x14ac:dyDescent="0.25">
      <c r="A526" s="1">
        <v>41309</v>
      </c>
      <c r="B526">
        <v>45.150002000000001</v>
      </c>
      <c r="C526">
        <v>45.740001999999997</v>
      </c>
      <c r="D526">
        <v>45.099997999999999</v>
      </c>
      <c r="E526">
        <v>45.419998</v>
      </c>
      <c r="F526">
        <v>1509500</v>
      </c>
      <c r="G526">
        <v>41.487706000000003</v>
      </c>
    </row>
    <row r="527" spans="1:7" x14ac:dyDescent="0.25">
      <c r="A527" s="1">
        <v>41310</v>
      </c>
      <c r="B527">
        <v>45.68</v>
      </c>
      <c r="C527">
        <v>46.16</v>
      </c>
      <c r="D527">
        <v>45.650002000000001</v>
      </c>
      <c r="E527">
        <v>45.900002000000001</v>
      </c>
      <c r="F527">
        <v>926800</v>
      </c>
      <c r="G527">
        <v>41.926152999999999</v>
      </c>
    </row>
    <row r="528" spans="1:7" x14ac:dyDescent="0.25">
      <c r="A528" s="1">
        <v>41311</v>
      </c>
      <c r="B528">
        <v>45.77</v>
      </c>
      <c r="C528">
        <v>46.369999</v>
      </c>
      <c r="D528">
        <v>45.73</v>
      </c>
      <c r="E528">
        <v>46.040000999999997</v>
      </c>
      <c r="F528">
        <v>1051600</v>
      </c>
      <c r="G528">
        <v>42.054031999999999</v>
      </c>
    </row>
    <row r="529" spans="1:7" x14ac:dyDescent="0.25">
      <c r="A529" s="1">
        <v>41312</v>
      </c>
      <c r="B529">
        <v>46.040000999999997</v>
      </c>
      <c r="C529">
        <v>46.259998000000003</v>
      </c>
      <c r="D529">
        <v>45.860000999999997</v>
      </c>
      <c r="E529">
        <v>45.98</v>
      </c>
      <c r="F529">
        <v>580400</v>
      </c>
      <c r="G529">
        <v>41.999225000000003</v>
      </c>
    </row>
    <row r="530" spans="1:7" x14ac:dyDescent="0.25">
      <c r="A530" s="1">
        <v>41313</v>
      </c>
      <c r="B530">
        <v>45.959999000000003</v>
      </c>
      <c r="C530">
        <v>46.099997999999999</v>
      </c>
      <c r="D530">
        <v>45.580002</v>
      </c>
      <c r="E530">
        <v>45.73</v>
      </c>
      <c r="F530">
        <v>949800</v>
      </c>
      <c r="G530">
        <v>41.770868999999998</v>
      </c>
    </row>
    <row r="531" spans="1:7" x14ac:dyDescent="0.25">
      <c r="A531" s="1">
        <v>41316</v>
      </c>
      <c r="B531">
        <v>45.720001000000003</v>
      </c>
      <c r="C531">
        <v>45.830002</v>
      </c>
      <c r="D531">
        <v>45.380001</v>
      </c>
      <c r="E531">
        <v>45.419998</v>
      </c>
      <c r="F531">
        <v>1099300</v>
      </c>
      <c r="G531">
        <v>41.487706000000003</v>
      </c>
    </row>
    <row r="532" spans="1:7" x14ac:dyDescent="0.25">
      <c r="A532" s="1">
        <v>41317</v>
      </c>
      <c r="B532">
        <v>45.299999</v>
      </c>
      <c r="C532">
        <v>45.57</v>
      </c>
      <c r="D532">
        <v>45.16</v>
      </c>
      <c r="E532">
        <v>45.32</v>
      </c>
      <c r="F532">
        <v>1696300</v>
      </c>
      <c r="G532">
        <v>41.396365000000003</v>
      </c>
    </row>
    <row r="533" spans="1:7" x14ac:dyDescent="0.25">
      <c r="A533" s="1">
        <v>41318</v>
      </c>
      <c r="B533">
        <v>42.830002</v>
      </c>
      <c r="C533">
        <v>43.32</v>
      </c>
      <c r="D533">
        <v>42.099997999999999</v>
      </c>
      <c r="E533">
        <v>42.689999</v>
      </c>
      <c r="F533">
        <v>7704900</v>
      </c>
      <c r="G533">
        <v>38.994059999999998</v>
      </c>
    </row>
    <row r="534" spans="1:7" x14ac:dyDescent="0.25">
      <c r="A534" s="1">
        <v>41319</v>
      </c>
      <c r="B534">
        <v>42.709999000000003</v>
      </c>
      <c r="C534">
        <v>43.040000999999997</v>
      </c>
      <c r="D534">
        <v>42.610000999999997</v>
      </c>
      <c r="E534">
        <v>42.799999</v>
      </c>
      <c r="F534">
        <v>4137300</v>
      </c>
      <c r="G534">
        <v>39.094537000000003</v>
      </c>
    </row>
    <row r="535" spans="1:7" x14ac:dyDescent="0.25">
      <c r="A535" s="1">
        <v>41320</v>
      </c>
      <c r="B535">
        <v>42.759998000000003</v>
      </c>
      <c r="C535">
        <v>43.119999</v>
      </c>
      <c r="D535">
        <v>42.549999</v>
      </c>
      <c r="E535">
        <v>42.91</v>
      </c>
      <c r="F535">
        <v>4157700</v>
      </c>
      <c r="G535">
        <v>39.195014</v>
      </c>
    </row>
    <row r="536" spans="1:7" x14ac:dyDescent="0.25">
      <c r="A536" s="1">
        <v>41324</v>
      </c>
      <c r="B536">
        <v>42.830002</v>
      </c>
      <c r="C536">
        <v>43.099997999999999</v>
      </c>
      <c r="D536">
        <v>42.799999</v>
      </c>
      <c r="E536">
        <v>43</v>
      </c>
      <c r="F536">
        <v>2958500</v>
      </c>
      <c r="G536">
        <v>39.277222000000002</v>
      </c>
    </row>
    <row r="537" spans="1:7" x14ac:dyDescent="0.25">
      <c r="A537" s="1">
        <v>41325</v>
      </c>
      <c r="B537">
        <v>43.060001</v>
      </c>
      <c r="C537">
        <v>43.189999</v>
      </c>
      <c r="D537">
        <v>42.439999</v>
      </c>
      <c r="E537">
        <v>42.470001000000003</v>
      </c>
      <c r="F537">
        <v>2806300</v>
      </c>
      <c r="G537">
        <v>38.793109000000001</v>
      </c>
    </row>
    <row r="538" spans="1:7" x14ac:dyDescent="0.25">
      <c r="A538" s="1">
        <v>41326</v>
      </c>
      <c r="B538">
        <v>42.580002</v>
      </c>
      <c r="C538">
        <v>42.709999000000003</v>
      </c>
      <c r="D538">
        <v>42.27</v>
      </c>
      <c r="E538">
        <v>42.57</v>
      </c>
      <c r="F538">
        <v>2203800</v>
      </c>
      <c r="G538">
        <v>38.884450000000001</v>
      </c>
    </row>
    <row r="539" spans="1:7" x14ac:dyDescent="0.25">
      <c r="A539" s="1">
        <v>41327</v>
      </c>
      <c r="B539">
        <v>42.669998</v>
      </c>
      <c r="C539">
        <v>42.990001999999997</v>
      </c>
      <c r="D539">
        <v>42.560001</v>
      </c>
      <c r="E539">
        <v>42.900002000000001</v>
      </c>
      <c r="F539">
        <v>1796100</v>
      </c>
      <c r="G539">
        <v>39.185881000000002</v>
      </c>
    </row>
    <row r="540" spans="1:7" x14ac:dyDescent="0.25">
      <c r="A540" s="1">
        <v>41330</v>
      </c>
      <c r="B540">
        <v>43.009998000000003</v>
      </c>
      <c r="C540">
        <v>43.360000999999997</v>
      </c>
      <c r="D540">
        <v>42.720001000000003</v>
      </c>
      <c r="E540">
        <v>42.720001000000003</v>
      </c>
      <c r="F540">
        <v>2530900</v>
      </c>
      <c r="G540">
        <v>39.021464999999999</v>
      </c>
    </row>
    <row r="541" spans="1:7" x14ac:dyDescent="0.25">
      <c r="A541" s="1">
        <v>41331</v>
      </c>
      <c r="B541">
        <v>42.939999</v>
      </c>
      <c r="C541">
        <v>43.029998999999997</v>
      </c>
      <c r="D541">
        <v>42.610000999999997</v>
      </c>
      <c r="E541">
        <v>42.790000999999997</v>
      </c>
      <c r="F541">
        <v>1666400</v>
      </c>
      <c r="G541">
        <v>39.085403999999997</v>
      </c>
    </row>
    <row r="542" spans="1:7" x14ac:dyDescent="0.25">
      <c r="A542" s="1">
        <v>41332</v>
      </c>
      <c r="B542">
        <v>42.830002</v>
      </c>
      <c r="C542">
        <v>43.27</v>
      </c>
      <c r="D542">
        <v>42.709999000000003</v>
      </c>
      <c r="E542">
        <v>43.200001</v>
      </c>
      <c r="F542">
        <v>1631000</v>
      </c>
      <c r="G542">
        <v>39.459907999999999</v>
      </c>
    </row>
    <row r="543" spans="1:7" x14ac:dyDescent="0.25">
      <c r="A543" s="1">
        <v>41333</v>
      </c>
      <c r="B543">
        <v>43.259998000000003</v>
      </c>
      <c r="C543">
        <v>43.740001999999997</v>
      </c>
      <c r="D543">
        <v>43.130001</v>
      </c>
      <c r="E543">
        <v>43.619999</v>
      </c>
      <c r="F543">
        <v>2217100</v>
      </c>
      <c r="G543">
        <v>39.843544000000001</v>
      </c>
    </row>
    <row r="544" spans="1:7" x14ac:dyDescent="0.25">
      <c r="A544" s="1">
        <v>41334</v>
      </c>
      <c r="B544">
        <v>43.619999</v>
      </c>
      <c r="C544">
        <v>43.91</v>
      </c>
      <c r="D544">
        <v>43.290000999999997</v>
      </c>
      <c r="E544">
        <v>43.779998999999997</v>
      </c>
      <c r="F544">
        <v>2112100</v>
      </c>
      <c r="G544">
        <v>39.989691999999998</v>
      </c>
    </row>
    <row r="545" spans="1:7" x14ac:dyDescent="0.25">
      <c r="A545" s="1">
        <v>41337</v>
      </c>
      <c r="B545">
        <v>43.709999000000003</v>
      </c>
      <c r="C545">
        <v>43.849997999999999</v>
      </c>
      <c r="D545">
        <v>43.389999000000003</v>
      </c>
      <c r="E545">
        <v>43.82</v>
      </c>
      <c r="F545">
        <v>1371200</v>
      </c>
      <c r="G545">
        <v>40.026229999999998</v>
      </c>
    </row>
    <row r="546" spans="1:7" x14ac:dyDescent="0.25">
      <c r="A546" s="1">
        <v>41338</v>
      </c>
      <c r="B546">
        <v>43.93</v>
      </c>
      <c r="C546">
        <v>44.34</v>
      </c>
      <c r="D546">
        <v>43.830002</v>
      </c>
      <c r="E546">
        <v>44.279998999999997</v>
      </c>
      <c r="F546">
        <v>1426400</v>
      </c>
      <c r="G546">
        <v>40.446404000000001</v>
      </c>
    </row>
    <row r="547" spans="1:7" x14ac:dyDescent="0.25">
      <c r="A547" s="1">
        <v>41339</v>
      </c>
      <c r="B547">
        <v>44.290000999999997</v>
      </c>
      <c r="C547">
        <v>44.330002</v>
      </c>
      <c r="D547">
        <v>43.939999</v>
      </c>
      <c r="E547">
        <v>44.18</v>
      </c>
      <c r="F547">
        <v>1805900</v>
      </c>
      <c r="G547">
        <v>40.355063000000001</v>
      </c>
    </row>
    <row r="548" spans="1:7" x14ac:dyDescent="0.25">
      <c r="A548" s="1">
        <v>41340</v>
      </c>
      <c r="B548">
        <v>44.110000999999997</v>
      </c>
      <c r="C548">
        <v>44.380001</v>
      </c>
      <c r="D548">
        <v>43.650002000000001</v>
      </c>
      <c r="E548">
        <v>43.849997999999999</v>
      </c>
      <c r="F548">
        <v>1527700</v>
      </c>
      <c r="G548">
        <v>40.053631000000003</v>
      </c>
    </row>
    <row r="549" spans="1:7" x14ac:dyDescent="0.25">
      <c r="A549" s="1">
        <v>41341</v>
      </c>
      <c r="B549">
        <v>43.93</v>
      </c>
      <c r="C549">
        <v>44.25</v>
      </c>
      <c r="D549">
        <v>43.860000999999997</v>
      </c>
      <c r="E549">
        <v>44</v>
      </c>
      <c r="F549">
        <v>3860000</v>
      </c>
      <c r="G549">
        <v>40.190646000000001</v>
      </c>
    </row>
    <row r="550" spans="1:7" x14ac:dyDescent="0.25">
      <c r="A550" s="1">
        <v>41344</v>
      </c>
      <c r="B550">
        <v>43.98</v>
      </c>
      <c r="C550">
        <v>44.150002000000001</v>
      </c>
      <c r="D550">
        <v>43.599997999999999</v>
      </c>
      <c r="E550">
        <v>44.139999000000003</v>
      </c>
      <c r="F550">
        <v>5795100</v>
      </c>
      <c r="G550">
        <v>40.318525000000001</v>
      </c>
    </row>
    <row r="551" spans="1:7" x14ac:dyDescent="0.25">
      <c r="A551" s="1">
        <v>41345</v>
      </c>
      <c r="B551">
        <v>44.16</v>
      </c>
      <c r="C551">
        <v>44.419998</v>
      </c>
      <c r="D551">
        <v>43.98</v>
      </c>
      <c r="E551">
        <v>44.389999000000003</v>
      </c>
      <c r="F551">
        <v>5039200</v>
      </c>
      <c r="G551">
        <v>40.546880999999999</v>
      </c>
    </row>
    <row r="552" spans="1:7" x14ac:dyDescent="0.25">
      <c r="A552" s="1">
        <v>41346</v>
      </c>
      <c r="B552">
        <v>43.919998</v>
      </c>
      <c r="C552">
        <v>44.18</v>
      </c>
      <c r="D552">
        <v>43.700001</v>
      </c>
      <c r="E552">
        <v>43.720001000000003</v>
      </c>
      <c r="F552">
        <v>1164200</v>
      </c>
      <c r="G552">
        <v>40.279701000000003</v>
      </c>
    </row>
    <row r="553" spans="1:7" x14ac:dyDescent="0.25">
      <c r="A553" s="1">
        <v>41347</v>
      </c>
      <c r="B553">
        <v>43.810001</v>
      </c>
      <c r="C553">
        <v>43.91</v>
      </c>
      <c r="D553">
        <v>43.560001</v>
      </c>
      <c r="E553">
        <v>43.779998999999997</v>
      </c>
      <c r="F553">
        <v>1011500</v>
      </c>
      <c r="G553">
        <v>40.334977000000002</v>
      </c>
    </row>
    <row r="554" spans="1:7" x14ac:dyDescent="0.25">
      <c r="A554" s="1">
        <v>41348</v>
      </c>
      <c r="B554">
        <v>43.580002</v>
      </c>
      <c r="C554">
        <v>44.130001</v>
      </c>
      <c r="D554">
        <v>43.529998999999997</v>
      </c>
      <c r="E554">
        <v>44.07</v>
      </c>
      <c r="F554">
        <v>2138700</v>
      </c>
      <c r="G554">
        <v>40.602158000000003</v>
      </c>
    </row>
    <row r="555" spans="1:7" x14ac:dyDescent="0.25">
      <c r="A555" s="1">
        <v>41351</v>
      </c>
      <c r="B555">
        <v>43.889999000000003</v>
      </c>
      <c r="C555">
        <v>44.43</v>
      </c>
      <c r="D555">
        <v>43.810001</v>
      </c>
      <c r="E555">
        <v>44.349997999999999</v>
      </c>
      <c r="F555">
        <v>1307400</v>
      </c>
      <c r="G555">
        <v>40.860123999999999</v>
      </c>
    </row>
    <row r="556" spans="1:7" x14ac:dyDescent="0.25">
      <c r="A556" s="1">
        <v>41352</v>
      </c>
      <c r="B556">
        <v>44.470001000000003</v>
      </c>
      <c r="C556">
        <v>45.099997999999999</v>
      </c>
      <c r="D556">
        <v>44.419998</v>
      </c>
      <c r="E556">
        <v>44.98</v>
      </c>
      <c r="F556">
        <v>1640100</v>
      </c>
      <c r="G556">
        <v>41.440550999999999</v>
      </c>
    </row>
    <row r="557" spans="1:7" x14ac:dyDescent="0.25">
      <c r="A557" s="1">
        <v>41353</v>
      </c>
      <c r="B557">
        <v>45.040000999999997</v>
      </c>
      <c r="C557">
        <v>45.91</v>
      </c>
      <c r="D557">
        <v>44.830002</v>
      </c>
      <c r="E557">
        <v>45.779998999999997</v>
      </c>
      <c r="F557">
        <v>3084400</v>
      </c>
      <c r="G557">
        <v>42.177598000000003</v>
      </c>
    </row>
    <row r="558" spans="1:7" x14ac:dyDescent="0.25">
      <c r="A558" s="1">
        <v>41354</v>
      </c>
      <c r="B558">
        <v>45.740001999999997</v>
      </c>
      <c r="C558">
        <v>46</v>
      </c>
      <c r="D558">
        <v>45.560001</v>
      </c>
      <c r="E558">
        <v>45.599997999999999</v>
      </c>
      <c r="F558">
        <v>1104600</v>
      </c>
      <c r="G558">
        <v>42.011761999999997</v>
      </c>
    </row>
    <row r="559" spans="1:7" x14ac:dyDescent="0.25">
      <c r="A559" s="1">
        <v>41355</v>
      </c>
      <c r="B559">
        <v>45.900002000000001</v>
      </c>
      <c r="C559">
        <v>46.450001</v>
      </c>
      <c r="D559">
        <v>45.82</v>
      </c>
      <c r="E559">
        <v>46.419998</v>
      </c>
      <c r="F559">
        <v>1455400</v>
      </c>
      <c r="G559">
        <v>42.767237000000002</v>
      </c>
    </row>
    <row r="560" spans="1:7" x14ac:dyDescent="0.25">
      <c r="A560" s="1">
        <v>41358</v>
      </c>
      <c r="B560">
        <v>46.459999000000003</v>
      </c>
      <c r="C560">
        <v>46.599997999999999</v>
      </c>
      <c r="D560">
        <v>46.049999</v>
      </c>
      <c r="E560">
        <v>46.360000999999997</v>
      </c>
      <c r="F560">
        <v>1147100</v>
      </c>
      <c r="G560">
        <v>42.711959999999998</v>
      </c>
    </row>
    <row r="561" spans="1:7" x14ac:dyDescent="0.25">
      <c r="A561" s="1">
        <v>41359</v>
      </c>
      <c r="B561">
        <v>46.5</v>
      </c>
      <c r="C561">
        <v>46.950001</v>
      </c>
      <c r="D561">
        <v>46.439999</v>
      </c>
      <c r="E561">
        <v>46.700001</v>
      </c>
      <c r="F561">
        <v>920600</v>
      </c>
      <c r="G561">
        <v>43.025205999999997</v>
      </c>
    </row>
    <row r="562" spans="1:7" x14ac:dyDescent="0.25">
      <c r="A562" s="1">
        <v>41360</v>
      </c>
      <c r="B562">
        <v>46.459999000000003</v>
      </c>
      <c r="C562">
        <v>46.669998</v>
      </c>
      <c r="D562">
        <v>46.240001999999997</v>
      </c>
      <c r="E562">
        <v>46.669998</v>
      </c>
      <c r="F562">
        <v>966400</v>
      </c>
      <c r="G562">
        <v>42.997563999999997</v>
      </c>
    </row>
    <row r="563" spans="1:7" x14ac:dyDescent="0.25">
      <c r="A563" s="1">
        <v>41361</v>
      </c>
      <c r="B563">
        <v>46.77</v>
      </c>
      <c r="C563">
        <v>47.029998999999997</v>
      </c>
      <c r="D563">
        <v>46.599997999999999</v>
      </c>
      <c r="E563">
        <v>46.950001</v>
      </c>
      <c r="F563">
        <v>1128300</v>
      </c>
      <c r="G563">
        <v>43.255533999999997</v>
      </c>
    </row>
    <row r="564" spans="1:7" x14ac:dyDescent="0.25">
      <c r="A564" s="1">
        <v>41365</v>
      </c>
      <c r="B564">
        <v>46.900002000000001</v>
      </c>
      <c r="C564">
        <v>47</v>
      </c>
      <c r="D564">
        <v>46.59</v>
      </c>
      <c r="E564">
        <v>46.669998</v>
      </c>
      <c r="F564">
        <v>902700</v>
      </c>
      <c r="G564">
        <v>42.997563999999997</v>
      </c>
    </row>
    <row r="565" spans="1:7" x14ac:dyDescent="0.25">
      <c r="A565" s="1">
        <v>41366</v>
      </c>
      <c r="B565">
        <v>46.810001</v>
      </c>
      <c r="C565">
        <v>46.84</v>
      </c>
      <c r="D565">
        <v>46.509998000000003</v>
      </c>
      <c r="E565">
        <v>46.639999000000003</v>
      </c>
      <c r="F565">
        <v>1281900</v>
      </c>
      <c r="G565">
        <v>42.969926000000001</v>
      </c>
    </row>
    <row r="566" spans="1:7" x14ac:dyDescent="0.25">
      <c r="A566" s="1">
        <v>41367</v>
      </c>
      <c r="B566">
        <v>46.799999</v>
      </c>
      <c r="C566">
        <v>46.830002</v>
      </c>
      <c r="D566">
        <v>45.939999</v>
      </c>
      <c r="E566">
        <v>46.290000999999997</v>
      </c>
      <c r="F566">
        <v>1417800</v>
      </c>
      <c r="G566">
        <v>42.647469000000001</v>
      </c>
    </row>
    <row r="567" spans="1:7" x14ac:dyDescent="0.25">
      <c r="A567" s="1">
        <v>41368</v>
      </c>
      <c r="B567">
        <v>46.369999</v>
      </c>
      <c r="C567">
        <v>46.610000999999997</v>
      </c>
      <c r="D567">
        <v>46.060001</v>
      </c>
      <c r="E567">
        <v>46.5</v>
      </c>
      <c r="F567">
        <v>995400</v>
      </c>
      <c r="G567">
        <v>42.840943000000003</v>
      </c>
    </row>
    <row r="568" spans="1:7" x14ac:dyDescent="0.25">
      <c r="A568" s="1">
        <v>41369</v>
      </c>
      <c r="B568">
        <v>46.130001</v>
      </c>
      <c r="C568">
        <v>46.220001000000003</v>
      </c>
      <c r="D568">
        <v>45.740001999999997</v>
      </c>
      <c r="E568">
        <v>46.119999</v>
      </c>
      <c r="F568">
        <v>1003800</v>
      </c>
      <c r="G568">
        <v>42.490844000000003</v>
      </c>
    </row>
    <row r="569" spans="1:7" x14ac:dyDescent="0.25">
      <c r="A569" s="1">
        <v>41372</v>
      </c>
      <c r="B569">
        <v>46.099997999999999</v>
      </c>
      <c r="C569">
        <v>46.73</v>
      </c>
      <c r="D569">
        <v>45.889999000000003</v>
      </c>
      <c r="E569">
        <v>46.68</v>
      </c>
      <c r="F569">
        <v>999700</v>
      </c>
      <c r="G569">
        <v>43.006779000000002</v>
      </c>
    </row>
    <row r="570" spans="1:7" x14ac:dyDescent="0.25">
      <c r="A570" s="1">
        <v>41373</v>
      </c>
      <c r="B570">
        <v>46.75</v>
      </c>
      <c r="C570">
        <v>46.82</v>
      </c>
      <c r="D570">
        <v>46.220001000000003</v>
      </c>
      <c r="E570">
        <v>46.349997999999999</v>
      </c>
      <c r="F570">
        <v>947000</v>
      </c>
      <c r="G570">
        <v>42.702745</v>
      </c>
    </row>
    <row r="571" spans="1:7" x14ac:dyDescent="0.25">
      <c r="A571" s="1">
        <v>41374</v>
      </c>
      <c r="B571">
        <v>46.509998000000003</v>
      </c>
      <c r="C571">
        <v>47.52</v>
      </c>
      <c r="D571">
        <v>46.400002000000001</v>
      </c>
      <c r="E571">
        <v>46.98</v>
      </c>
      <c r="F571">
        <v>1777600</v>
      </c>
      <c r="G571">
        <v>43.283172</v>
      </c>
    </row>
    <row r="572" spans="1:7" x14ac:dyDescent="0.25">
      <c r="A572" s="1">
        <v>41375</v>
      </c>
      <c r="B572">
        <v>47.080002</v>
      </c>
      <c r="C572">
        <v>47.740001999999997</v>
      </c>
      <c r="D572">
        <v>47.040000999999997</v>
      </c>
      <c r="E572">
        <v>47.610000999999997</v>
      </c>
      <c r="F572">
        <v>1851200</v>
      </c>
      <c r="G572">
        <v>43.863598000000003</v>
      </c>
    </row>
    <row r="573" spans="1:7" x14ac:dyDescent="0.25">
      <c r="A573" s="1">
        <v>41376</v>
      </c>
      <c r="B573">
        <v>47.139999000000003</v>
      </c>
      <c r="C573">
        <v>47.77</v>
      </c>
      <c r="D573">
        <v>47.139999000000003</v>
      </c>
      <c r="E573">
        <v>47.639999000000003</v>
      </c>
      <c r="F573">
        <v>1317400</v>
      </c>
      <c r="G573">
        <v>43.891236999999997</v>
      </c>
    </row>
    <row r="574" spans="1:7" x14ac:dyDescent="0.25">
      <c r="A574" s="1">
        <v>41379</v>
      </c>
      <c r="B574">
        <v>47.389999000000003</v>
      </c>
      <c r="C574">
        <v>47.66</v>
      </c>
      <c r="D574">
        <v>46.73</v>
      </c>
      <c r="E574">
        <v>46.73</v>
      </c>
      <c r="F574">
        <v>1222000</v>
      </c>
      <c r="G574">
        <v>43.052844</v>
      </c>
    </row>
    <row r="575" spans="1:7" x14ac:dyDescent="0.25">
      <c r="A575" s="1">
        <v>41380</v>
      </c>
      <c r="B575">
        <v>47.18</v>
      </c>
      <c r="C575">
        <v>47.639999000000003</v>
      </c>
      <c r="D575">
        <v>46.970001000000003</v>
      </c>
      <c r="E575">
        <v>47.52</v>
      </c>
      <c r="F575">
        <v>1549700</v>
      </c>
      <c r="G575">
        <v>43.780679999999997</v>
      </c>
    </row>
    <row r="576" spans="1:7" x14ac:dyDescent="0.25">
      <c r="A576" s="1">
        <v>41381</v>
      </c>
      <c r="B576">
        <v>47.389999000000003</v>
      </c>
      <c r="C576">
        <v>47.490001999999997</v>
      </c>
      <c r="D576">
        <v>46.759998000000003</v>
      </c>
      <c r="E576">
        <v>46.93</v>
      </c>
      <c r="F576">
        <v>1467000</v>
      </c>
      <c r="G576">
        <v>43.237107000000002</v>
      </c>
    </row>
    <row r="577" spans="1:7" x14ac:dyDescent="0.25">
      <c r="A577" s="1">
        <v>41382</v>
      </c>
      <c r="B577">
        <v>47.029998999999997</v>
      </c>
      <c r="C577">
        <v>47.540000999999997</v>
      </c>
      <c r="D577">
        <v>47.029998999999997</v>
      </c>
      <c r="E577">
        <v>47.110000999999997</v>
      </c>
      <c r="F577">
        <v>1696800</v>
      </c>
      <c r="G577">
        <v>43.402943</v>
      </c>
    </row>
    <row r="578" spans="1:7" x14ac:dyDescent="0.25">
      <c r="A578" s="1">
        <v>41383</v>
      </c>
      <c r="B578">
        <v>47.299999</v>
      </c>
      <c r="C578">
        <v>48.259998000000003</v>
      </c>
      <c r="D578">
        <v>47.299999</v>
      </c>
      <c r="E578">
        <v>48.07</v>
      </c>
      <c r="F578">
        <v>1679800</v>
      </c>
      <c r="G578">
        <v>44.287399999999998</v>
      </c>
    </row>
    <row r="579" spans="1:7" x14ac:dyDescent="0.25">
      <c r="A579" s="1">
        <v>41386</v>
      </c>
      <c r="B579">
        <v>48.02</v>
      </c>
      <c r="C579">
        <v>48.119999</v>
      </c>
      <c r="D579">
        <v>47.689999</v>
      </c>
      <c r="E579">
        <v>47.880001</v>
      </c>
      <c r="F579">
        <v>1509500</v>
      </c>
      <c r="G579">
        <v>44.112352999999999</v>
      </c>
    </row>
    <row r="580" spans="1:7" x14ac:dyDescent="0.25">
      <c r="A580" s="1">
        <v>41387</v>
      </c>
      <c r="B580">
        <v>47.529998999999997</v>
      </c>
      <c r="C580">
        <v>48.119999</v>
      </c>
      <c r="D580">
        <v>47.400002000000001</v>
      </c>
      <c r="E580">
        <v>47.779998999999997</v>
      </c>
      <c r="F580">
        <v>1852400</v>
      </c>
      <c r="G580">
        <v>44.020220000000002</v>
      </c>
    </row>
    <row r="581" spans="1:7" x14ac:dyDescent="0.25">
      <c r="A581" s="1">
        <v>41388</v>
      </c>
      <c r="B581">
        <v>48.709999000000003</v>
      </c>
      <c r="C581">
        <v>50.290000999999997</v>
      </c>
      <c r="D581">
        <v>48.060001</v>
      </c>
      <c r="E581">
        <v>48.189999</v>
      </c>
      <c r="F581">
        <v>3140100</v>
      </c>
      <c r="G581">
        <v>44.397956999999998</v>
      </c>
    </row>
    <row r="582" spans="1:7" x14ac:dyDescent="0.25">
      <c r="A582" s="1">
        <v>41389</v>
      </c>
      <c r="B582">
        <v>48.279998999999997</v>
      </c>
      <c r="C582">
        <v>48.439999</v>
      </c>
      <c r="D582">
        <v>47.880001</v>
      </c>
      <c r="E582">
        <v>48.119999</v>
      </c>
      <c r="F582">
        <v>1959000</v>
      </c>
      <c r="G582">
        <v>44.333464999999997</v>
      </c>
    </row>
    <row r="583" spans="1:7" x14ac:dyDescent="0.25">
      <c r="A583" s="1">
        <v>41390</v>
      </c>
      <c r="B583">
        <v>48.099997999999999</v>
      </c>
      <c r="C583">
        <v>48.189999</v>
      </c>
      <c r="D583">
        <v>47.84</v>
      </c>
      <c r="E583">
        <v>48.080002</v>
      </c>
      <c r="F583">
        <v>1282100</v>
      </c>
      <c r="G583">
        <v>44.296616</v>
      </c>
    </row>
    <row r="584" spans="1:7" x14ac:dyDescent="0.25">
      <c r="A584" s="1">
        <v>41393</v>
      </c>
      <c r="B584">
        <v>48.16</v>
      </c>
      <c r="C584">
        <v>48.32</v>
      </c>
      <c r="D584">
        <v>47.970001000000003</v>
      </c>
      <c r="E584">
        <v>48.130001</v>
      </c>
      <c r="F584">
        <v>875000</v>
      </c>
      <c r="G584">
        <v>44.342680000000001</v>
      </c>
    </row>
    <row r="585" spans="1:7" x14ac:dyDescent="0.25">
      <c r="A585" s="1">
        <v>41394</v>
      </c>
      <c r="B585">
        <v>48.009998000000003</v>
      </c>
      <c r="C585">
        <v>48.860000999999997</v>
      </c>
      <c r="D585">
        <v>47.799999</v>
      </c>
      <c r="E585">
        <v>48.830002</v>
      </c>
      <c r="F585">
        <v>1726400</v>
      </c>
      <c r="G585">
        <v>44.987597999999998</v>
      </c>
    </row>
    <row r="586" spans="1:7" x14ac:dyDescent="0.25">
      <c r="A586" s="1">
        <v>41395</v>
      </c>
      <c r="B586">
        <v>48.66</v>
      </c>
      <c r="C586">
        <v>48.869999</v>
      </c>
      <c r="D586">
        <v>47.880001</v>
      </c>
      <c r="E586">
        <v>48.060001</v>
      </c>
      <c r="F586">
        <v>1110800</v>
      </c>
      <c r="G586">
        <v>44.278188999999998</v>
      </c>
    </row>
    <row r="587" spans="1:7" x14ac:dyDescent="0.25">
      <c r="A587" s="1">
        <v>41396</v>
      </c>
      <c r="B587">
        <v>48.09</v>
      </c>
      <c r="C587">
        <v>48.68</v>
      </c>
      <c r="D587">
        <v>48.09</v>
      </c>
      <c r="E587">
        <v>48.68</v>
      </c>
      <c r="F587">
        <v>1335300</v>
      </c>
      <c r="G587">
        <v>44.849400000000003</v>
      </c>
    </row>
    <row r="588" spans="1:7" x14ac:dyDescent="0.25">
      <c r="A588" s="1">
        <v>41397</v>
      </c>
      <c r="B588">
        <v>48.950001</v>
      </c>
      <c r="C588">
        <v>49.259998000000003</v>
      </c>
      <c r="D588">
        <v>48.650002000000001</v>
      </c>
      <c r="E588">
        <v>49.200001</v>
      </c>
      <c r="F588">
        <v>1244600</v>
      </c>
      <c r="G588">
        <v>45.328482000000001</v>
      </c>
    </row>
    <row r="589" spans="1:7" x14ac:dyDescent="0.25">
      <c r="A589" s="1">
        <v>41400</v>
      </c>
      <c r="B589">
        <v>49.200001</v>
      </c>
      <c r="C589">
        <v>49.400002000000001</v>
      </c>
      <c r="D589">
        <v>48.93</v>
      </c>
      <c r="E589">
        <v>49.32</v>
      </c>
      <c r="F589">
        <v>1647100</v>
      </c>
      <c r="G589">
        <v>45.439039000000001</v>
      </c>
    </row>
    <row r="590" spans="1:7" x14ac:dyDescent="0.25">
      <c r="A590" s="1">
        <v>41401</v>
      </c>
      <c r="B590">
        <v>49.299999</v>
      </c>
      <c r="C590">
        <v>49.5</v>
      </c>
      <c r="D590">
        <v>49.07</v>
      </c>
      <c r="E590">
        <v>49.490001999999997</v>
      </c>
      <c r="F590">
        <v>1120600</v>
      </c>
      <c r="G590">
        <v>45.595663000000002</v>
      </c>
    </row>
    <row r="591" spans="1:7" x14ac:dyDescent="0.25">
      <c r="A591" s="1">
        <v>41402</v>
      </c>
      <c r="B591">
        <v>49.419998</v>
      </c>
      <c r="C591">
        <v>49.490001999999997</v>
      </c>
      <c r="D591">
        <v>49.049999</v>
      </c>
      <c r="E591">
        <v>49.400002000000001</v>
      </c>
      <c r="F591">
        <v>802500</v>
      </c>
      <c r="G591">
        <v>45.512745000000002</v>
      </c>
    </row>
    <row r="592" spans="1:7" x14ac:dyDescent="0.25">
      <c r="A592" s="1">
        <v>41403</v>
      </c>
      <c r="B592">
        <v>49.240001999999997</v>
      </c>
      <c r="C592">
        <v>49.439999</v>
      </c>
      <c r="D592">
        <v>48.5</v>
      </c>
      <c r="E592">
        <v>48.619999</v>
      </c>
      <c r="F592">
        <v>1265900</v>
      </c>
      <c r="G592">
        <v>44.794120999999997</v>
      </c>
    </row>
    <row r="593" spans="1:7" x14ac:dyDescent="0.25">
      <c r="A593" s="1">
        <v>41404</v>
      </c>
      <c r="B593">
        <v>48.720001000000003</v>
      </c>
      <c r="C593">
        <v>49.02</v>
      </c>
      <c r="D593">
        <v>48.540000999999997</v>
      </c>
      <c r="E593">
        <v>49</v>
      </c>
      <c r="F593">
        <v>929300</v>
      </c>
      <c r="G593">
        <v>45.144219999999997</v>
      </c>
    </row>
    <row r="594" spans="1:7" x14ac:dyDescent="0.25">
      <c r="A594" s="1">
        <v>41407</v>
      </c>
      <c r="B594">
        <v>48.860000999999997</v>
      </c>
      <c r="C594">
        <v>49.130001</v>
      </c>
      <c r="D594">
        <v>48.700001</v>
      </c>
      <c r="E594">
        <v>48.919998</v>
      </c>
      <c r="F594">
        <v>887800</v>
      </c>
      <c r="G594">
        <v>45.070512999999998</v>
      </c>
    </row>
    <row r="595" spans="1:7" x14ac:dyDescent="0.25">
      <c r="A595" s="1">
        <v>41408</v>
      </c>
      <c r="B595">
        <v>48.919998</v>
      </c>
      <c r="C595">
        <v>49.330002</v>
      </c>
      <c r="D595">
        <v>48.84</v>
      </c>
      <c r="E595">
        <v>49.299999</v>
      </c>
      <c r="F595">
        <v>1143900</v>
      </c>
      <c r="G595">
        <v>45.420611999999998</v>
      </c>
    </row>
    <row r="596" spans="1:7" x14ac:dyDescent="0.25">
      <c r="A596" s="1">
        <v>41409</v>
      </c>
      <c r="B596">
        <v>49.310001</v>
      </c>
      <c r="C596">
        <v>50.369999</v>
      </c>
      <c r="D596">
        <v>49.119999</v>
      </c>
      <c r="E596">
        <v>50.360000999999997</v>
      </c>
      <c r="F596">
        <v>1410800</v>
      </c>
      <c r="G596">
        <v>46.397202999999998</v>
      </c>
    </row>
    <row r="597" spans="1:7" x14ac:dyDescent="0.25">
      <c r="A597" s="1">
        <v>41410</v>
      </c>
      <c r="B597">
        <v>50.189999</v>
      </c>
      <c r="C597">
        <v>50.189999</v>
      </c>
      <c r="D597">
        <v>49.279998999999997</v>
      </c>
      <c r="E597">
        <v>49.59</v>
      </c>
      <c r="F597">
        <v>1979500</v>
      </c>
      <c r="G597">
        <v>45.687792999999999</v>
      </c>
    </row>
    <row r="598" spans="1:7" x14ac:dyDescent="0.25">
      <c r="A598" s="1">
        <v>41411</v>
      </c>
      <c r="B598">
        <v>49.650002000000001</v>
      </c>
      <c r="C598">
        <v>49.759998000000003</v>
      </c>
      <c r="D598">
        <v>48.82</v>
      </c>
      <c r="E598">
        <v>49.25</v>
      </c>
      <c r="F598">
        <v>1283500</v>
      </c>
      <c r="G598">
        <v>45.374547</v>
      </c>
    </row>
    <row r="599" spans="1:7" x14ac:dyDescent="0.25">
      <c r="A599" s="1">
        <v>41414</v>
      </c>
      <c r="B599">
        <v>49.25</v>
      </c>
      <c r="C599">
        <v>49.279998999999997</v>
      </c>
      <c r="D599">
        <v>48.689999</v>
      </c>
      <c r="E599">
        <v>48.77</v>
      </c>
      <c r="F599">
        <v>972500</v>
      </c>
      <c r="G599">
        <v>44.932319</v>
      </c>
    </row>
    <row r="600" spans="1:7" x14ac:dyDescent="0.25">
      <c r="A600" s="1">
        <v>41415</v>
      </c>
      <c r="B600">
        <v>48.849997999999999</v>
      </c>
      <c r="C600">
        <v>48.970001000000003</v>
      </c>
      <c r="D600">
        <v>48.139999000000003</v>
      </c>
      <c r="E600">
        <v>48.279998999999997</v>
      </c>
      <c r="F600">
        <v>1790700</v>
      </c>
      <c r="G600">
        <v>44.480874999999997</v>
      </c>
    </row>
    <row r="601" spans="1:7" x14ac:dyDescent="0.25">
      <c r="A601" s="1">
        <v>41416</v>
      </c>
      <c r="B601">
        <v>48.220001000000003</v>
      </c>
      <c r="C601">
        <v>49.060001</v>
      </c>
      <c r="D601">
        <v>47.900002000000001</v>
      </c>
      <c r="E601">
        <v>48.259998000000003</v>
      </c>
      <c r="F601">
        <v>1500200</v>
      </c>
      <c r="G601">
        <v>44.462448000000002</v>
      </c>
    </row>
    <row r="602" spans="1:7" x14ac:dyDescent="0.25">
      <c r="A602" s="1">
        <v>41417</v>
      </c>
      <c r="B602">
        <v>47.950001</v>
      </c>
      <c r="C602">
        <v>48</v>
      </c>
      <c r="D602">
        <v>47.52</v>
      </c>
      <c r="E602">
        <v>47.630001</v>
      </c>
      <c r="F602">
        <v>1618400</v>
      </c>
      <c r="G602">
        <v>43.882024999999999</v>
      </c>
    </row>
    <row r="603" spans="1:7" x14ac:dyDescent="0.25">
      <c r="A603" s="1">
        <v>41418</v>
      </c>
      <c r="B603">
        <v>47.52</v>
      </c>
      <c r="C603">
        <v>48.18</v>
      </c>
      <c r="D603">
        <v>47.400002000000001</v>
      </c>
      <c r="E603">
        <v>48.09</v>
      </c>
      <c r="F603">
        <v>1021400</v>
      </c>
      <c r="G603">
        <v>44.305827000000001</v>
      </c>
    </row>
    <row r="604" spans="1:7" x14ac:dyDescent="0.25">
      <c r="A604" s="1">
        <v>41422</v>
      </c>
      <c r="B604">
        <v>48.540000999999997</v>
      </c>
      <c r="C604">
        <v>49</v>
      </c>
      <c r="D604">
        <v>48.310001</v>
      </c>
      <c r="E604">
        <v>48.580002</v>
      </c>
      <c r="F604">
        <v>1311100</v>
      </c>
      <c r="G604">
        <v>44.757271000000003</v>
      </c>
    </row>
    <row r="605" spans="1:7" x14ac:dyDescent="0.25">
      <c r="A605" s="1">
        <v>41423</v>
      </c>
      <c r="B605">
        <v>48.369999</v>
      </c>
      <c r="C605">
        <v>48.389999000000003</v>
      </c>
      <c r="D605">
        <v>47.400002000000001</v>
      </c>
      <c r="E605">
        <v>47.459999000000003</v>
      </c>
      <c r="F605">
        <v>1126600</v>
      </c>
      <c r="G605">
        <v>43.7254</v>
      </c>
    </row>
    <row r="606" spans="1:7" x14ac:dyDescent="0.25">
      <c r="A606" s="1">
        <v>41424</v>
      </c>
      <c r="B606">
        <v>47.599997999999999</v>
      </c>
      <c r="C606">
        <v>47.740001999999997</v>
      </c>
      <c r="D606">
        <v>46.919998</v>
      </c>
      <c r="E606">
        <v>46.959999000000003</v>
      </c>
      <c r="F606">
        <v>992300</v>
      </c>
      <c r="G606">
        <v>43.264744999999998</v>
      </c>
    </row>
    <row r="607" spans="1:7" x14ac:dyDescent="0.25">
      <c r="A607" s="1">
        <v>41425</v>
      </c>
      <c r="B607">
        <v>46.75</v>
      </c>
      <c r="C607">
        <v>46.869999</v>
      </c>
      <c r="D607">
        <v>45.970001000000003</v>
      </c>
      <c r="E607">
        <v>45.98</v>
      </c>
      <c r="F607">
        <v>1538200</v>
      </c>
      <c r="G607">
        <v>42.361860999999998</v>
      </c>
    </row>
    <row r="608" spans="1:7" x14ac:dyDescent="0.25">
      <c r="A608" s="1">
        <v>41428</v>
      </c>
      <c r="B608">
        <v>46.110000999999997</v>
      </c>
      <c r="C608">
        <v>47.02</v>
      </c>
      <c r="D608">
        <v>45.380001</v>
      </c>
      <c r="E608">
        <v>47.02</v>
      </c>
      <c r="F608">
        <v>1902100</v>
      </c>
      <c r="G608">
        <v>43.320025000000001</v>
      </c>
    </row>
    <row r="609" spans="1:7" x14ac:dyDescent="0.25">
      <c r="A609" s="1">
        <v>41429</v>
      </c>
      <c r="B609">
        <v>47.049999</v>
      </c>
      <c r="C609">
        <v>47.400002000000001</v>
      </c>
      <c r="D609">
        <v>46.27</v>
      </c>
      <c r="E609">
        <v>46.91</v>
      </c>
      <c r="F609">
        <v>1715800</v>
      </c>
      <c r="G609">
        <v>43.218679999999999</v>
      </c>
    </row>
    <row r="610" spans="1:7" x14ac:dyDescent="0.25">
      <c r="A610" s="1">
        <v>41430</v>
      </c>
      <c r="B610">
        <v>46.759998000000003</v>
      </c>
      <c r="C610">
        <v>46.810001</v>
      </c>
      <c r="D610">
        <v>46.330002</v>
      </c>
      <c r="E610">
        <v>46.490001999999997</v>
      </c>
      <c r="F610">
        <v>1087400</v>
      </c>
      <c r="G610">
        <v>42.831732000000002</v>
      </c>
    </row>
    <row r="611" spans="1:7" x14ac:dyDescent="0.25">
      <c r="A611" s="1">
        <v>41431</v>
      </c>
      <c r="B611">
        <v>46.490001999999997</v>
      </c>
      <c r="C611">
        <v>46.5</v>
      </c>
      <c r="D611">
        <v>45.560001</v>
      </c>
      <c r="E611">
        <v>46.080002</v>
      </c>
      <c r="F611">
        <v>1251800</v>
      </c>
      <c r="G611">
        <v>42.453994000000002</v>
      </c>
    </row>
    <row r="612" spans="1:7" x14ac:dyDescent="0.25">
      <c r="A612" s="1">
        <v>41432</v>
      </c>
      <c r="B612">
        <v>46.43</v>
      </c>
      <c r="C612">
        <v>46.709999000000003</v>
      </c>
      <c r="D612">
        <v>46.139999000000003</v>
      </c>
      <c r="E612">
        <v>46.330002</v>
      </c>
      <c r="F612">
        <v>1021600</v>
      </c>
      <c r="G612">
        <v>42.684322000000002</v>
      </c>
    </row>
    <row r="613" spans="1:7" x14ac:dyDescent="0.25">
      <c r="A613" s="1">
        <v>41435</v>
      </c>
      <c r="B613">
        <v>46.52</v>
      </c>
      <c r="C613">
        <v>47.049999</v>
      </c>
      <c r="D613">
        <v>46.130001</v>
      </c>
      <c r="E613">
        <v>47.049999</v>
      </c>
      <c r="F613">
        <v>1521000</v>
      </c>
      <c r="G613">
        <v>43.347662999999997</v>
      </c>
    </row>
    <row r="614" spans="1:7" x14ac:dyDescent="0.25">
      <c r="A614" s="1">
        <v>41436</v>
      </c>
      <c r="B614">
        <v>46.66</v>
      </c>
      <c r="C614">
        <v>46.93</v>
      </c>
      <c r="D614">
        <v>46.32</v>
      </c>
      <c r="E614">
        <v>46.66</v>
      </c>
      <c r="F614">
        <v>1318200</v>
      </c>
      <c r="G614">
        <v>42.988352999999996</v>
      </c>
    </row>
    <row r="615" spans="1:7" x14ac:dyDescent="0.25">
      <c r="A615" s="1">
        <v>41437</v>
      </c>
      <c r="B615">
        <v>46.91</v>
      </c>
      <c r="C615">
        <v>47.119999</v>
      </c>
      <c r="D615">
        <v>46.57</v>
      </c>
      <c r="E615">
        <v>47</v>
      </c>
      <c r="F615">
        <v>1658200</v>
      </c>
      <c r="G615">
        <v>43.301597999999998</v>
      </c>
    </row>
    <row r="616" spans="1:7" x14ac:dyDescent="0.25">
      <c r="A616" s="1">
        <v>41438</v>
      </c>
      <c r="B616">
        <v>46.779998999999997</v>
      </c>
      <c r="C616">
        <v>46.919998</v>
      </c>
      <c r="D616">
        <v>46.139999000000003</v>
      </c>
      <c r="E616">
        <v>46.810001</v>
      </c>
      <c r="F616">
        <v>1238600</v>
      </c>
      <c r="G616">
        <v>43.478076999999999</v>
      </c>
    </row>
    <row r="617" spans="1:7" x14ac:dyDescent="0.25">
      <c r="A617" s="1">
        <v>41439</v>
      </c>
      <c r="B617">
        <v>46.900002000000001</v>
      </c>
      <c r="C617">
        <v>47.41</v>
      </c>
      <c r="D617">
        <v>46.740001999999997</v>
      </c>
      <c r="E617">
        <v>46.93</v>
      </c>
      <c r="F617">
        <v>1037800</v>
      </c>
      <c r="G617">
        <v>43.589534999999998</v>
      </c>
    </row>
    <row r="618" spans="1:7" x14ac:dyDescent="0.25">
      <c r="A618" s="1">
        <v>41442</v>
      </c>
      <c r="B618">
        <v>47.150002000000001</v>
      </c>
      <c r="C618">
        <v>47.299999</v>
      </c>
      <c r="D618">
        <v>46.860000999999997</v>
      </c>
      <c r="E618">
        <v>47.099997999999999</v>
      </c>
      <c r="F618">
        <v>845900</v>
      </c>
      <c r="G618">
        <v>43.747432000000003</v>
      </c>
    </row>
    <row r="619" spans="1:7" x14ac:dyDescent="0.25">
      <c r="A619" s="1">
        <v>41443</v>
      </c>
      <c r="B619">
        <v>47.110000999999997</v>
      </c>
      <c r="C619">
        <v>47.450001</v>
      </c>
      <c r="D619">
        <v>46.93</v>
      </c>
      <c r="E619">
        <v>47.43</v>
      </c>
      <c r="F619">
        <v>625100</v>
      </c>
      <c r="G619">
        <v>44.053944999999999</v>
      </c>
    </row>
    <row r="620" spans="1:7" x14ac:dyDescent="0.25">
      <c r="A620" s="1">
        <v>41444</v>
      </c>
      <c r="B620">
        <v>47.290000999999997</v>
      </c>
      <c r="C620">
        <v>47.650002000000001</v>
      </c>
      <c r="D620">
        <v>46.599997999999999</v>
      </c>
      <c r="E620">
        <v>46.599997999999999</v>
      </c>
      <c r="F620">
        <v>837900</v>
      </c>
      <c r="G620">
        <v>43.283022000000003</v>
      </c>
    </row>
    <row r="621" spans="1:7" x14ac:dyDescent="0.25">
      <c r="A621" s="1">
        <v>41445</v>
      </c>
      <c r="B621">
        <v>46.34</v>
      </c>
      <c r="C621">
        <v>46.619999</v>
      </c>
      <c r="D621">
        <v>45.360000999999997</v>
      </c>
      <c r="E621">
        <v>45.380001</v>
      </c>
      <c r="F621">
        <v>1484900</v>
      </c>
      <c r="G621">
        <v>42.149864000000001</v>
      </c>
    </row>
    <row r="622" spans="1:7" x14ac:dyDescent="0.25">
      <c r="A622" s="1">
        <v>41446</v>
      </c>
      <c r="B622">
        <v>45.57</v>
      </c>
      <c r="C622">
        <v>45.73</v>
      </c>
      <c r="D622">
        <v>45.080002</v>
      </c>
      <c r="E622">
        <v>45.540000999999997</v>
      </c>
      <c r="F622">
        <v>2279700</v>
      </c>
      <c r="G622">
        <v>42.298475000000003</v>
      </c>
    </row>
    <row r="623" spans="1:7" x14ac:dyDescent="0.25">
      <c r="A623" s="1">
        <v>41449</v>
      </c>
      <c r="B623">
        <v>45.130001</v>
      </c>
      <c r="C623">
        <v>45.560001</v>
      </c>
      <c r="D623">
        <v>44.919998</v>
      </c>
      <c r="E623">
        <v>45.189999</v>
      </c>
      <c r="F623">
        <v>1359900</v>
      </c>
      <c r="G623">
        <v>41.973385999999998</v>
      </c>
    </row>
    <row r="624" spans="1:7" x14ac:dyDescent="0.25">
      <c r="A624" s="1">
        <v>41450</v>
      </c>
      <c r="B624">
        <v>45.439999</v>
      </c>
      <c r="C624">
        <v>45.459999000000003</v>
      </c>
      <c r="D624">
        <v>44.700001</v>
      </c>
      <c r="E624">
        <v>44.98</v>
      </c>
      <c r="F624">
        <v>1682200</v>
      </c>
      <c r="G624">
        <v>41.778334999999998</v>
      </c>
    </row>
    <row r="625" spans="1:7" x14ac:dyDescent="0.25">
      <c r="A625" s="1">
        <v>41451</v>
      </c>
      <c r="B625">
        <v>45.34</v>
      </c>
      <c r="C625">
        <v>45.900002000000001</v>
      </c>
      <c r="D625">
        <v>45.23</v>
      </c>
      <c r="E625">
        <v>45.639999000000003</v>
      </c>
      <c r="F625">
        <v>823600</v>
      </c>
      <c r="G625">
        <v>42.391356000000002</v>
      </c>
    </row>
    <row r="626" spans="1:7" x14ac:dyDescent="0.25">
      <c r="A626" s="1">
        <v>41452</v>
      </c>
      <c r="B626">
        <v>45.900002000000001</v>
      </c>
      <c r="C626">
        <v>46.380001</v>
      </c>
      <c r="D626">
        <v>45.73</v>
      </c>
      <c r="E626">
        <v>46</v>
      </c>
      <c r="F626">
        <v>1039100</v>
      </c>
      <c r="G626">
        <v>42.725732000000001</v>
      </c>
    </row>
    <row r="627" spans="1:7" x14ac:dyDescent="0.25">
      <c r="A627" s="1">
        <v>41453</v>
      </c>
      <c r="B627">
        <v>46</v>
      </c>
      <c r="C627">
        <v>46.23</v>
      </c>
      <c r="D627">
        <v>45.93</v>
      </c>
      <c r="E627">
        <v>45.93</v>
      </c>
      <c r="F627">
        <v>1911000</v>
      </c>
      <c r="G627">
        <v>42.660713999999999</v>
      </c>
    </row>
    <row r="628" spans="1:7" x14ac:dyDescent="0.25">
      <c r="A628" s="1">
        <v>41456</v>
      </c>
      <c r="B628">
        <v>46.209999000000003</v>
      </c>
      <c r="C628">
        <v>46.610000999999997</v>
      </c>
      <c r="D628">
        <v>45.990001999999997</v>
      </c>
      <c r="E628">
        <v>46.41</v>
      </c>
      <c r="F628">
        <v>1155300</v>
      </c>
      <c r="G628">
        <v>43.106547999999997</v>
      </c>
    </row>
    <row r="629" spans="1:7" x14ac:dyDescent="0.25">
      <c r="A629" s="1">
        <v>41457</v>
      </c>
      <c r="B629">
        <v>46.389999000000003</v>
      </c>
      <c r="C629">
        <v>46.720001000000003</v>
      </c>
      <c r="D629">
        <v>46.25</v>
      </c>
      <c r="E629">
        <v>46.599997999999999</v>
      </c>
      <c r="F629">
        <v>1013400</v>
      </c>
      <c r="G629">
        <v>43.283022000000003</v>
      </c>
    </row>
    <row r="630" spans="1:7" x14ac:dyDescent="0.25">
      <c r="A630" s="1">
        <v>41458</v>
      </c>
      <c r="B630">
        <v>46.360000999999997</v>
      </c>
      <c r="C630">
        <v>46.580002</v>
      </c>
      <c r="D630">
        <v>45.950001</v>
      </c>
      <c r="E630">
        <v>46.580002</v>
      </c>
      <c r="F630">
        <v>787900</v>
      </c>
      <c r="G630">
        <v>43.264448999999999</v>
      </c>
    </row>
    <row r="631" spans="1:7" x14ac:dyDescent="0.25">
      <c r="A631" s="1">
        <v>41460</v>
      </c>
      <c r="B631">
        <v>46.740001999999997</v>
      </c>
      <c r="C631">
        <v>46.82</v>
      </c>
      <c r="D631">
        <v>45.889999000000003</v>
      </c>
      <c r="E631">
        <v>46.369999</v>
      </c>
      <c r="F631">
        <v>880800</v>
      </c>
      <c r="G631">
        <v>43.069394000000003</v>
      </c>
    </row>
    <row r="632" spans="1:7" x14ac:dyDescent="0.25">
      <c r="A632" s="1">
        <v>41463</v>
      </c>
      <c r="B632">
        <v>46.509998000000003</v>
      </c>
      <c r="C632">
        <v>46.720001000000003</v>
      </c>
      <c r="D632">
        <v>46.130001</v>
      </c>
      <c r="E632">
        <v>46.389999000000003</v>
      </c>
      <c r="F632">
        <v>735600</v>
      </c>
      <c r="G632">
        <v>43.087971000000003</v>
      </c>
    </row>
    <row r="633" spans="1:7" x14ac:dyDescent="0.25">
      <c r="A633" s="1">
        <v>41464</v>
      </c>
      <c r="B633">
        <v>46.689999</v>
      </c>
      <c r="C633">
        <v>46.939999</v>
      </c>
      <c r="D633">
        <v>46.380001</v>
      </c>
      <c r="E633">
        <v>46.599997999999999</v>
      </c>
      <c r="F633">
        <v>887200</v>
      </c>
      <c r="G633">
        <v>43.283022000000003</v>
      </c>
    </row>
    <row r="634" spans="1:7" x14ac:dyDescent="0.25">
      <c r="A634" s="1">
        <v>41465</v>
      </c>
      <c r="B634">
        <v>46.580002</v>
      </c>
      <c r="C634">
        <v>47.029998999999997</v>
      </c>
      <c r="D634">
        <v>46.400002000000001</v>
      </c>
      <c r="E634">
        <v>46.959999000000003</v>
      </c>
      <c r="F634">
        <v>1045300</v>
      </c>
      <c r="G634">
        <v>43.617398000000001</v>
      </c>
    </row>
    <row r="635" spans="1:7" x14ac:dyDescent="0.25">
      <c r="A635" s="1">
        <v>41466</v>
      </c>
      <c r="B635">
        <v>47.439999</v>
      </c>
      <c r="C635">
        <v>47.73</v>
      </c>
      <c r="D635">
        <v>47.360000999999997</v>
      </c>
      <c r="E635">
        <v>47.57</v>
      </c>
      <c r="F635">
        <v>916400</v>
      </c>
      <c r="G635">
        <v>44.183979000000001</v>
      </c>
    </row>
    <row r="636" spans="1:7" x14ac:dyDescent="0.25">
      <c r="A636" s="1">
        <v>41467</v>
      </c>
      <c r="B636">
        <v>47.639999000000003</v>
      </c>
      <c r="C636">
        <v>47.790000999999997</v>
      </c>
      <c r="D636">
        <v>47.23</v>
      </c>
      <c r="E636">
        <v>47.459999000000003</v>
      </c>
      <c r="F636">
        <v>828800</v>
      </c>
      <c r="G636">
        <v>44.081808000000002</v>
      </c>
    </row>
    <row r="637" spans="1:7" x14ac:dyDescent="0.25">
      <c r="A637" s="1">
        <v>41470</v>
      </c>
      <c r="B637">
        <v>47.389999000000003</v>
      </c>
      <c r="C637">
        <v>47.73</v>
      </c>
      <c r="D637">
        <v>47.330002</v>
      </c>
      <c r="E637">
        <v>47.5</v>
      </c>
      <c r="F637">
        <v>531000</v>
      </c>
      <c r="G637">
        <v>44.118962000000003</v>
      </c>
    </row>
    <row r="638" spans="1:7" x14ac:dyDescent="0.25">
      <c r="A638" s="1">
        <v>41471</v>
      </c>
      <c r="B638">
        <v>47</v>
      </c>
      <c r="C638">
        <v>47.48</v>
      </c>
      <c r="D638">
        <v>46.98</v>
      </c>
      <c r="E638">
        <v>47.310001</v>
      </c>
      <c r="F638">
        <v>649400</v>
      </c>
      <c r="G638">
        <v>43.942487</v>
      </c>
    </row>
    <row r="639" spans="1:7" x14ac:dyDescent="0.25">
      <c r="A639" s="1">
        <v>41472</v>
      </c>
      <c r="B639">
        <v>47.560001</v>
      </c>
      <c r="C639">
        <v>47.73</v>
      </c>
      <c r="D639">
        <v>47.450001</v>
      </c>
      <c r="E639">
        <v>47.700001</v>
      </c>
      <c r="F639">
        <v>615700</v>
      </c>
      <c r="G639">
        <v>44.304727</v>
      </c>
    </row>
    <row r="640" spans="1:7" x14ac:dyDescent="0.25">
      <c r="A640" s="1">
        <v>41473</v>
      </c>
      <c r="B640">
        <v>47.77</v>
      </c>
      <c r="C640">
        <v>47.98</v>
      </c>
      <c r="D640">
        <v>47.619999</v>
      </c>
      <c r="E640">
        <v>47.91</v>
      </c>
      <c r="F640">
        <v>602600</v>
      </c>
      <c r="G640">
        <v>44.499777999999999</v>
      </c>
    </row>
    <row r="641" spans="1:7" x14ac:dyDescent="0.25">
      <c r="A641" s="1">
        <v>41474</v>
      </c>
      <c r="B641">
        <v>47.950001</v>
      </c>
      <c r="C641">
        <v>48.310001</v>
      </c>
      <c r="D641">
        <v>47.77</v>
      </c>
      <c r="E641">
        <v>48.290000999999997</v>
      </c>
      <c r="F641">
        <v>1117800</v>
      </c>
      <c r="G641">
        <v>44.852730999999999</v>
      </c>
    </row>
    <row r="642" spans="1:7" x14ac:dyDescent="0.25">
      <c r="A642" s="1">
        <v>41477</v>
      </c>
      <c r="B642">
        <v>48.029998999999997</v>
      </c>
      <c r="C642">
        <v>48.189999</v>
      </c>
      <c r="D642">
        <v>47.580002</v>
      </c>
      <c r="E642">
        <v>47.82</v>
      </c>
      <c r="F642">
        <v>999300</v>
      </c>
      <c r="G642">
        <v>44.416184000000001</v>
      </c>
    </row>
    <row r="643" spans="1:7" x14ac:dyDescent="0.25">
      <c r="A643" s="1">
        <v>41478</v>
      </c>
      <c r="B643">
        <v>47.919998</v>
      </c>
      <c r="C643">
        <v>47.950001</v>
      </c>
      <c r="D643">
        <v>47.529998999999997</v>
      </c>
      <c r="E643">
        <v>47.68</v>
      </c>
      <c r="F643">
        <v>1062800</v>
      </c>
      <c r="G643">
        <v>44.286149999999999</v>
      </c>
    </row>
    <row r="644" spans="1:7" x14ac:dyDescent="0.25">
      <c r="A644" s="1">
        <v>41479</v>
      </c>
      <c r="B644">
        <v>47.639999000000003</v>
      </c>
      <c r="C644">
        <v>47.639999000000003</v>
      </c>
      <c r="D644">
        <v>46.040000999999997</v>
      </c>
      <c r="E644">
        <v>46.32</v>
      </c>
      <c r="F644">
        <v>2311300</v>
      </c>
      <c r="G644">
        <v>43.022953999999999</v>
      </c>
    </row>
    <row r="645" spans="1:7" x14ac:dyDescent="0.25">
      <c r="A645" s="1">
        <v>41480</v>
      </c>
      <c r="B645">
        <v>46.330002</v>
      </c>
      <c r="C645">
        <v>46.389999000000003</v>
      </c>
      <c r="D645">
        <v>45.849997999999999</v>
      </c>
      <c r="E645">
        <v>46.110000999999997</v>
      </c>
      <c r="F645">
        <v>1540900</v>
      </c>
      <c r="G645">
        <v>42.827902000000002</v>
      </c>
    </row>
    <row r="646" spans="1:7" x14ac:dyDescent="0.25">
      <c r="A646" s="1">
        <v>41481</v>
      </c>
      <c r="B646">
        <v>46</v>
      </c>
      <c r="C646">
        <v>46.650002000000001</v>
      </c>
      <c r="D646">
        <v>45.799999</v>
      </c>
      <c r="E646">
        <v>46.639999000000003</v>
      </c>
      <c r="F646">
        <v>1062100</v>
      </c>
      <c r="G646">
        <v>43.320175999999996</v>
      </c>
    </row>
    <row r="647" spans="1:7" x14ac:dyDescent="0.25">
      <c r="A647" s="1">
        <v>41484</v>
      </c>
      <c r="B647">
        <v>46.580002</v>
      </c>
      <c r="C647">
        <v>47.009998000000003</v>
      </c>
      <c r="D647">
        <v>46.43</v>
      </c>
      <c r="E647">
        <v>46.799999</v>
      </c>
      <c r="F647">
        <v>978400</v>
      </c>
      <c r="G647">
        <v>43.468786999999999</v>
      </c>
    </row>
    <row r="648" spans="1:7" x14ac:dyDescent="0.25">
      <c r="A648" s="1">
        <v>41485</v>
      </c>
      <c r="B648">
        <v>46.880001</v>
      </c>
      <c r="C648">
        <v>47.169998</v>
      </c>
      <c r="D648">
        <v>46.41</v>
      </c>
      <c r="E648">
        <v>46.450001</v>
      </c>
      <c r="F648">
        <v>1002000</v>
      </c>
      <c r="G648">
        <v>43.143701</v>
      </c>
    </row>
    <row r="649" spans="1:7" x14ac:dyDescent="0.25">
      <c r="A649" s="1">
        <v>41486</v>
      </c>
      <c r="B649">
        <v>46.619999</v>
      </c>
      <c r="C649">
        <v>47.02</v>
      </c>
      <c r="D649">
        <v>46.330002</v>
      </c>
      <c r="E649">
        <v>46.740001999999997</v>
      </c>
      <c r="F649">
        <v>1440100</v>
      </c>
      <c r="G649">
        <v>43.413060000000002</v>
      </c>
    </row>
    <row r="650" spans="1:7" x14ac:dyDescent="0.25">
      <c r="A650" s="1">
        <v>41487</v>
      </c>
      <c r="B650">
        <v>47.049999</v>
      </c>
      <c r="C650">
        <v>47.470001000000003</v>
      </c>
      <c r="D650">
        <v>47</v>
      </c>
      <c r="E650">
        <v>47.259998000000003</v>
      </c>
      <c r="F650">
        <v>1443200</v>
      </c>
      <c r="G650">
        <v>43.896044000000003</v>
      </c>
    </row>
    <row r="651" spans="1:7" x14ac:dyDescent="0.25">
      <c r="A651" s="1">
        <v>41488</v>
      </c>
      <c r="B651">
        <v>47.27</v>
      </c>
      <c r="C651">
        <v>47.610000999999997</v>
      </c>
      <c r="D651">
        <v>47.02</v>
      </c>
      <c r="E651">
        <v>47.41</v>
      </c>
      <c r="F651">
        <v>1138400</v>
      </c>
      <c r="G651">
        <v>44.035367999999998</v>
      </c>
    </row>
    <row r="652" spans="1:7" x14ac:dyDescent="0.25">
      <c r="A652" s="1">
        <v>41491</v>
      </c>
      <c r="B652">
        <v>47.400002000000001</v>
      </c>
      <c r="C652">
        <v>47.650002000000001</v>
      </c>
      <c r="D652">
        <v>47.110000999999997</v>
      </c>
      <c r="E652">
        <v>47.470001000000003</v>
      </c>
      <c r="F652">
        <v>610900</v>
      </c>
      <c r="G652">
        <v>44.091099</v>
      </c>
    </row>
    <row r="653" spans="1:7" x14ac:dyDescent="0.25">
      <c r="A653" s="1">
        <v>41492</v>
      </c>
      <c r="B653">
        <v>47.290000999999997</v>
      </c>
      <c r="C653">
        <v>47.439999</v>
      </c>
      <c r="D653">
        <v>46.990001999999997</v>
      </c>
      <c r="E653">
        <v>47.150002000000001</v>
      </c>
      <c r="F653">
        <v>1183400</v>
      </c>
      <c r="G653">
        <v>43.793875999999997</v>
      </c>
    </row>
    <row r="654" spans="1:7" x14ac:dyDescent="0.25">
      <c r="A654" s="1">
        <v>41493</v>
      </c>
      <c r="B654">
        <v>47.080002</v>
      </c>
      <c r="C654">
        <v>47.32</v>
      </c>
      <c r="D654">
        <v>46.91</v>
      </c>
      <c r="E654">
        <v>47.220001000000003</v>
      </c>
      <c r="F654">
        <v>595800</v>
      </c>
      <c r="G654">
        <v>43.858893000000002</v>
      </c>
    </row>
    <row r="655" spans="1:7" x14ac:dyDescent="0.25">
      <c r="A655" s="1">
        <v>41494</v>
      </c>
      <c r="B655">
        <v>47.25</v>
      </c>
      <c r="C655">
        <v>47.349997999999999</v>
      </c>
      <c r="D655">
        <v>46.970001000000003</v>
      </c>
      <c r="E655">
        <v>47.040000999999997</v>
      </c>
      <c r="F655">
        <v>921200</v>
      </c>
      <c r="G655">
        <v>43.691706000000003</v>
      </c>
    </row>
    <row r="656" spans="1:7" x14ac:dyDescent="0.25">
      <c r="A656" s="1">
        <v>41495</v>
      </c>
      <c r="B656">
        <v>46.959999000000003</v>
      </c>
      <c r="C656">
        <v>47.09</v>
      </c>
      <c r="D656">
        <v>46.66</v>
      </c>
      <c r="E656">
        <v>46.849997999999999</v>
      </c>
      <c r="F656">
        <v>818300</v>
      </c>
      <c r="G656">
        <v>43.515227000000003</v>
      </c>
    </row>
    <row r="657" spans="1:7" x14ac:dyDescent="0.25">
      <c r="A657" s="1">
        <v>41498</v>
      </c>
      <c r="B657">
        <v>46.650002000000001</v>
      </c>
      <c r="C657">
        <v>46.77</v>
      </c>
      <c r="D657">
        <v>46.450001</v>
      </c>
      <c r="E657">
        <v>46.619999</v>
      </c>
      <c r="F657">
        <v>774200</v>
      </c>
      <c r="G657">
        <v>43.301599000000003</v>
      </c>
    </row>
    <row r="658" spans="1:7" x14ac:dyDescent="0.25">
      <c r="A658" s="1">
        <v>41499</v>
      </c>
      <c r="B658">
        <v>46.689999</v>
      </c>
      <c r="C658">
        <v>46.799999</v>
      </c>
      <c r="D658">
        <v>46.330002</v>
      </c>
      <c r="E658">
        <v>46.459999000000003</v>
      </c>
      <c r="F658">
        <v>649700</v>
      </c>
      <c r="G658">
        <v>43.152988000000001</v>
      </c>
    </row>
    <row r="659" spans="1:7" x14ac:dyDescent="0.25">
      <c r="A659" s="1">
        <v>41500</v>
      </c>
      <c r="B659">
        <v>46.470001000000003</v>
      </c>
      <c r="C659">
        <v>46.68</v>
      </c>
      <c r="D659">
        <v>45.810001</v>
      </c>
      <c r="E659">
        <v>45.860000999999997</v>
      </c>
      <c r="F659">
        <v>1022200</v>
      </c>
      <c r="G659">
        <v>42.595697000000001</v>
      </c>
    </row>
    <row r="660" spans="1:7" x14ac:dyDescent="0.25">
      <c r="A660" s="1">
        <v>41501</v>
      </c>
      <c r="B660">
        <v>45.779998999999997</v>
      </c>
      <c r="C660">
        <v>45.939999</v>
      </c>
      <c r="D660">
        <v>45.130001</v>
      </c>
      <c r="E660">
        <v>45.279998999999997</v>
      </c>
      <c r="F660">
        <v>1124800</v>
      </c>
      <c r="G660">
        <v>42.056980000000003</v>
      </c>
    </row>
    <row r="661" spans="1:7" x14ac:dyDescent="0.25">
      <c r="A661" s="1">
        <v>41502</v>
      </c>
      <c r="B661">
        <v>45.169998</v>
      </c>
      <c r="C661">
        <v>45.240001999999997</v>
      </c>
      <c r="D661">
        <v>44.720001000000003</v>
      </c>
      <c r="E661">
        <v>44.830002</v>
      </c>
      <c r="F661">
        <v>1264700</v>
      </c>
      <c r="G661">
        <v>41.639014000000003</v>
      </c>
    </row>
    <row r="662" spans="1:7" x14ac:dyDescent="0.25">
      <c r="A662" s="1">
        <v>41505</v>
      </c>
      <c r="B662">
        <v>44.709999000000003</v>
      </c>
      <c r="C662">
        <v>45.25</v>
      </c>
      <c r="D662">
        <v>44.529998999999997</v>
      </c>
      <c r="E662">
        <v>45.200001</v>
      </c>
      <c r="F662">
        <v>1090400</v>
      </c>
      <c r="G662">
        <v>41.982675999999998</v>
      </c>
    </row>
    <row r="663" spans="1:7" x14ac:dyDescent="0.25">
      <c r="A663" s="1">
        <v>41506</v>
      </c>
      <c r="B663">
        <v>45.27</v>
      </c>
      <c r="C663">
        <v>45.740001999999997</v>
      </c>
      <c r="D663">
        <v>45.139999000000003</v>
      </c>
      <c r="E663">
        <v>45.580002</v>
      </c>
      <c r="F663">
        <v>1385300</v>
      </c>
      <c r="G663">
        <v>42.335628999999997</v>
      </c>
    </row>
    <row r="664" spans="1:7" x14ac:dyDescent="0.25">
      <c r="A664" s="1">
        <v>41507</v>
      </c>
      <c r="B664">
        <v>45.48</v>
      </c>
      <c r="C664">
        <v>45.509998000000003</v>
      </c>
      <c r="D664">
        <v>45.099997999999999</v>
      </c>
      <c r="E664">
        <v>45.16</v>
      </c>
      <c r="F664">
        <v>1173400</v>
      </c>
      <c r="G664">
        <v>41.945521999999997</v>
      </c>
    </row>
    <row r="665" spans="1:7" x14ac:dyDescent="0.25">
      <c r="A665" s="1">
        <v>41508</v>
      </c>
      <c r="B665">
        <v>45.209999000000003</v>
      </c>
      <c r="C665">
        <v>45.400002000000001</v>
      </c>
      <c r="D665">
        <v>44.93</v>
      </c>
      <c r="E665">
        <v>45.240001999999997</v>
      </c>
      <c r="F665">
        <v>583500</v>
      </c>
      <c r="G665">
        <v>42.019829999999999</v>
      </c>
    </row>
    <row r="666" spans="1:7" x14ac:dyDescent="0.25">
      <c r="A666" s="1">
        <v>41509</v>
      </c>
      <c r="B666">
        <v>45.34</v>
      </c>
      <c r="C666">
        <v>45.709999000000003</v>
      </c>
      <c r="D666">
        <v>45.299999</v>
      </c>
      <c r="E666">
        <v>45.619999</v>
      </c>
      <c r="F666">
        <v>909800</v>
      </c>
      <c r="G666">
        <v>42.372779000000001</v>
      </c>
    </row>
    <row r="667" spans="1:7" x14ac:dyDescent="0.25">
      <c r="A667" s="1">
        <v>41512</v>
      </c>
      <c r="B667">
        <v>45.689999</v>
      </c>
      <c r="C667">
        <v>45.689999</v>
      </c>
      <c r="D667">
        <v>45.18</v>
      </c>
      <c r="E667">
        <v>45.32</v>
      </c>
      <c r="F667">
        <v>872100</v>
      </c>
      <c r="G667">
        <v>42.094133999999997</v>
      </c>
    </row>
    <row r="668" spans="1:7" x14ac:dyDescent="0.25">
      <c r="A668" s="1">
        <v>41513</v>
      </c>
      <c r="B668">
        <v>45.009998000000003</v>
      </c>
      <c r="C668">
        <v>45.610000999999997</v>
      </c>
      <c r="D668">
        <v>44.889999000000003</v>
      </c>
      <c r="E668">
        <v>45.360000999999997</v>
      </c>
      <c r="F668">
        <v>1129400</v>
      </c>
      <c r="G668">
        <v>42.131287</v>
      </c>
    </row>
    <row r="669" spans="1:7" x14ac:dyDescent="0.25">
      <c r="A669" s="1">
        <v>41514</v>
      </c>
      <c r="B669">
        <v>45.200001</v>
      </c>
      <c r="C669">
        <v>45.540000999999997</v>
      </c>
      <c r="D669">
        <v>44.669998</v>
      </c>
      <c r="E669">
        <v>44.900002000000001</v>
      </c>
      <c r="F669">
        <v>1818700</v>
      </c>
      <c r="G669">
        <v>41.704031000000001</v>
      </c>
    </row>
    <row r="670" spans="1:7" x14ac:dyDescent="0.25">
      <c r="A670" s="1">
        <v>41515</v>
      </c>
      <c r="B670">
        <v>44.720001000000003</v>
      </c>
      <c r="C670">
        <v>44.799999</v>
      </c>
      <c r="D670">
        <v>44.48</v>
      </c>
      <c r="E670">
        <v>44.59</v>
      </c>
      <c r="F670">
        <v>1570100</v>
      </c>
      <c r="G670">
        <v>41.416094999999999</v>
      </c>
    </row>
    <row r="671" spans="1:7" x14ac:dyDescent="0.25">
      <c r="A671" s="1">
        <v>41516</v>
      </c>
      <c r="B671">
        <v>44.619999</v>
      </c>
      <c r="C671">
        <v>44.759998000000003</v>
      </c>
      <c r="D671">
        <v>44.52</v>
      </c>
      <c r="E671">
        <v>44.759998000000003</v>
      </c>
      <c r="F671">
        <v>1520300</v>
      </c>
      <c r="G671">
        <v>41.573993000000002</v>
      </c>
    </row>
    <row r="672" spans="1:7" x14ac:dyDescent="0.25">
      <c r="A672" s="1">
        <v>41520</v>
      </c>
      <c r="B672">
        <v>45.009998000000003</v>
      </c>
      <c r="C672">
        <v>45.139999000000003</v>
      </c>
      <c r="D672">
        <v>44.529998999999997</v>
      </c>
      <c r="E672">
        <v>44.599997999999999</v>
      </c>
      <c r="F672">
        <v>1833300</v>
      </c>
      <c r="G672">
        <v>41.425381999999999</v>
      </c>
    </row>
    <row r="673" spans="1:7" x14ac:dyDescent="0.25">
      <c r="A673" s="1">
        <v>41521</v>
      </c>
      <c r="B673">
        <v>44.580002</v>
      </c>
      <c r="C673">
        <v>45.25</v>
      </c>
      <c r="D673">
        <v>44.27</v>
      </c>
      <c r="E673">
        <v>45.25</v>
      </c>
      <c r="F673">
        <v>1323600</v>
      </c>
      <c r="G673">
        <v>42.029116000000002</v>
      </c>
    </row>
    <row r="674" spans="1:7" x14ac:dyDescent="0.25">
      <c r="A674" s="1">
        <v>41522</v>
      </c>
      <c r="B674">
        <v>45.220001000000003</v>
      </c>
      <c r="C674">
        <v>45.259998000000003</v>
      </c>
      <c r="D674">
        <v>44.490001999999997</v>
      </c>
      <c r="E674">
        <v>44.610000999999997</v>
      </c>
      <c r="F674">
        <v>1039700</v>
      </c>
      <c r="G674">
        <v>41.434671999999999</v>
      </c>
    </row>
    <row r="675" spans="1:7" x14ac:dyDescent="0.25">
      <c r="A675" s="1">
        <v>41523</v>
      </c>
      <c r="B675">
        <v>44.689999</v>
      </c>
      <c r="C675">
        <v>44.880001</v>
      </c>
      <c r="D675">
        <v>44.169998</v>
      </c>
      <c r="E675">
        <v>44.470001000000003</v>
      </c>
      <c r="F675">
        <v>2002200</v>
      </c>
      <c r="G675">
        <v>41.304637999999997</v>
      </c>
    </row>
    <row r="676" spans="1:7" x14ac:dyDescent="0.25">
      <c r="A676" s="1">
        <v>41526</v>
      </c>
      <c r="B676">
        <v>44.57</v>
      </c>
      <c r="C676">
        <v>44.650002000000001</v>
      </c>
      <c r="D676">
        <v>44.200001</v>
      </c>
      <c r="E676">
        <v>44.580002</v>
      </c>
      <c r="F676">
        <v>1410300</v>
      </c>
      <c r="G676">
        <v>41.406809000000003</v>
      </c>
    </row>
    <row r="677" spans="1:7" x14ac:dyDescent="0.25">
      <c r="A677" s="1">
        <v>41527</v>
      </c>
      <c r="B677">
        <v>44.740001999999997</v>
      </c>
      <c r="C677">
        <v>44.900002000000001</v>
      </c>
      <c r="D677">
        <v>44.459999000000003</v>
      </c>
      <c r="E677">
        <v>44.540000999999997</v>
      </c>
      <c r="F677">
        <v>1212300</v>
      </c>
      <c r="G677">
        <v>41.369655000000002</v>
      </c>
    </row>
    <row r="678" spans="1:7" x14ac:dyDescent="0.25">
      <c r="A678" s="1">
        <v>41528</v>
      </c>
      <c r="B678">
        <v>44.540000999999997</v>
      </c>
      <c r="C678">
        <v>44.599997999999999</v>
      </c>
      <c r="D678">
        <v>44.16</v>
      </c>
      <c r="E678">
        <v>44.310001</v>
      </c>
      <c r="F678">
        <v>1839500</v>
      </c>
      <c r="G678">
        <v>41.156027000000002</v>
      </c>
    </row>
    <row r="679" spans="1:7" x14ac:dyDescent="0.25">
      <c r="A679" s="1">
        <v>41529</v>
      </c>
      <c r="B679">
        <v>44.029998999999997</v>
      </c>
      <c r="C679">
        <v>44.560001</v>
      </c>
      <c r="D679">
        <v>43.900002000000001</v>
      </c>
      <c r="E679">
        <v>44.560001</v>
      </c>
      <c r="F679">
        <v>1742100</v>
      </c>
      <c r="G679">
        <v>41.746245000000002</v>
      </c>
    </row>
    <row r="680" spans="1:7" x14ac:dyDescent="0.25">
      <c r="A680" s="1">
        <v>41530</v>
      </c>
      <c r="B680">
        <v>44.700001</v>
      </c>
      <c r="C680">
        <v>45.040000999999997</v>
      </c>
      <c r="D680">
        <v>44.549999</v>
      </c>
      <c r="E680">
        <v>44.91</v>
      </c>
      <c r="F680">
        <v>967000</v>
      </c>
      <c r="G680">
        <v>42.074142999999999</v>
      </c>
    </row>
    <row r="681" spans="1:7" x14ac:dyDescent="0.25">
      <c r="A681" s="1">
        <v>41533</v>
      </c>
      <c r="B681">
        <v>45.240001999999997</v>
      </c>
      <c r="C681">
        <v>45.5</v>
      </c>
      <c r="D681">
        <v>45.060001</v>
      </c>
      <c r="E681">
        <v>45.130001</v>
      </c>
      <c r="F681">
        <v>1175100</v>
      </c>
      <c r="G681">
        <v>42.280251999999997</v>
      </c>
    </row>
    <row r="682" spans="1:7" x14ac:dyDescent="0.25">
      <c r="A682" s="1">
        <v>41534</v>
      </c>
      <c r="B682">
        <v>45.150002000000001</v>
      </c>
      <c r="C682">
        <v>45.610000999999997</v>
      </c>
      <c r="D682">
        <v>45.130001</v>
      </c>
      <c r="E682">
        <v>45.52</v>
      </c>
      <c r="F682">
        <v>889300</v>
      </c>
      <c r="G682">
        <v>42.645625000000003</v>
      </c>
    </row>
    <row r="683" spans="1:7" x14ac:dyDescent="0.25">
      <c r="A683" s="1">
        <v>41535</v>
      </c>
      <c r="B683">
        <v>45.619999</v>
      </c>
      <c r="C683">
        <v>46.110000999999997</v>
      </c>
      <c r="D683">
        <v>45.32</v>
      </c>
      <c r="E683">
        <v>46.09</v>
      </c>
      <c r="F683">
        <v>1130400</v>
      </c>
      <c r="G683">
        <v>43.179631000000001</v>
      </c>
    </row>
    <row r="684" spans="1:7" x14ac:dyDescent="0.25">
      <c r="A684" s="1">
        <v>41536</v>
      </c>
      <c r="B684">
        <v>45.529998999999997</v>
      </c>
      <c r="C684">
        <v>45.939999</v>
      </c>
      <c r="D684">
        <v>45.169998</v>
      </c>
      <c r="E684">
        <v>45.790000999999997</v>
      </c>
      <c r="F684">
        <v>2026400</v>
      </c>
      <c r="G684">
        <v>42.898575999999998</v>
      </c>
    </row>
    <row r="685" spans="1:7" x14ac:dyDescent="0.25">
      <c r="A685" s="1">
        <v>41537</v>
      </c>
      <c r="B685">
        <v>45.919998</v>
      </c>
      <c r="C685">
        <v>45.939999</v>
      </c>
      <c r="D685">
        <v>45.560001</v>
      </c>
      <c r="E685">
        <v>45.59</v>
      </c>
      <c r="F685">
        <v>1684000</v>
      </c>
      <c r="G685">
        <v>42.711204000000002</v>
      </c>
    </row>
    <row r="686" spans="1:7" x14ac:dyDescent="0.25">
      <c r="A686" s="1">
        <v>41540</v>
      </c>
      <c r="B686">
        <v>45.41</v>
      </c>
      <c r="C686">
        <v>45.5</v>
      </c>
      <c r="D686">
        <v>45.080002</v>
      </c>
      <c r="E686">
        <v>45.290000999999997</v>
      </c>
      <c r="F686">
        <v>916800</v>
      </c>
      <c r="G686">
        <v>42.430148000000003</v>
      </c>
    </row>
    <row r="687" spans="1:7" x14ac:dyDescent="0.25">
      <c r="A687" s="1">
        <v>41541</v>
      </c>
      <c r="B687">
        <v>45.34</v>
      </c>
      <c r="C687">
        <v>45.779998999999997</v>
      </c>
      <c r="D687">
        <v>45.23</v>
      </c>
      <c r="E687">
        <v>45.27</v>
      </c>
      <c r="F687">
        <v>1337800</v>
      </c>
      <c r="G687">
        <v>42.411411000000001</v>
      </c>
    </row>
    <row r="688" spans="1:7" x14ac:dyDescent="0.25">
      <c r="A688" s="1">
        <v>41542</v>
      </c>
      <c r="B688">
        <v>45.279998999999997</v>
      </c>
      <c r="C688">
        <v>45.459999000000003</v>
      </c>
      <c r="D688">
        <v>44.77</v>
      </c>
      <c r="E688">
        <v>44.950001</v>
      </c>
      <c r="F688">
        <v>1191200</v>
      </c>
      <c r="G688">
        <v>42.111618</v>
      </c>
    </row>
    <row r="689" spans="1:7" x14ac:dyDescent="0.25">
      <c r="A689" s="1">
        <v>41543</v>
      </c>
      <c r="B689">
        <v>45.060001</v>
      </c>
      <c r="C689">
        <v>45.200001</v>
      </c>
      <c r="D689">
        <v>44.84</v>
      </c>
      <c r="E689">
        <v>45.07</v>
      </c>
      <c r="F689">
        <v>1113200</v>
      </c>
      <c r="G689">
        <v>42.224038999999998</v>
      </c>
    </row>
    <row r="690" spans="1:7" x14ac:dyDescent="0.25">
      <c r="A690" s="1">
        <v>41544</v>
      </c>
      <c r="B690">
        <v>44.959999000000003</v>
      </c>
      <c r="C690">
        <v>45.049999</v>
      </c>
      <c r="D690">
        <v>44.57</v>
      </c>
      <c r="E690">
        <v>44.98</v>
      </c>
      <c r="F690">
        <v>1138900</v>
      </c>
      <c r="G690">
        <v>42.139721999999999</v>
      </c>
    </row>
    <row r="691" spans="1:7" x14ac:dyDescent="0.25">
      <c r="A691" s="1">
        <v>41547</v>
      </c>
      <c r="B691">
        <v>44.709999000000003</v>
      </c>
      <c r="C691">
        <v>44.900002000000001</v>
      </c>
      <c r="D691">
        <v>44.450001</v>
      </c>
      <c r="E691">
        <v>44.82</v>
      </c>
      <c r="F691">
        <v>1217600</v>
      </c>
      <c r="G691">
        <v>41.989826000000001</v>
      </c>
    </row>
    <row r="692" spans="1:7" x14ac:dyDescent="0.25">
      <c r="A692" s="1">
        <v>41548</v>
      </c>
      <c r="B692">
        <v>44.779998999999997</v>
      </c>
      <c r="C692">
        <v>44.900002000000001</v>
      </c>
      <c r="D692">
        <v>44.279998999999997</v>
      </c>
      <c r="E692">
        <v>44.48</v>
      </c>
      <c r="F692">
        <v>1658600</v>
      </c>
      <c r="G692">
        <v>41.671295000000001</v>
      </c>
    </row>
    <row r="693" spans="1:7" x14ac:dyDescent="0.25">
      <c r="A693" s="1">
        <v>41549</v>
      </c>
      <c r="B693">
        <v>44.330002</v>
      </c>
      <c r="C693">
        <v>44.330002</v>
      </c>
      <c r="D693">
        <v>43.709999000000003</v>
      </c>
      <c r="E693">
        <v>44</v>
      </c>
      <c r="F693">
        <v>2008600</v>
      </c>
      <c r="G693">
        <v>41.221604999999997</v>
      </c>
    </row>
    <row r="694" spans="1:7" x14ac:dyDescent="0.25">
      <c r="A694" s="1">
        <v>41550</v>
      </c>
      <c r="B694">
        <v>44</v>
      </c>
      <c r="C694">
        <v>44.09</v>
      </c>
      <c r="D694">
        <v>43.360000999999997</v>
      </c>
      <c r="E694">
        <v>43.41</v>
      </c>
      <c r="F694">
        <v>2088400</v>
      </c>
      <c r="G694">
        <v>40.668861</v>
      </c>
    </row>
    <row r="695" spans="1:7" x14ac:dyDescent="0.25">
      <c r="A695" s="1">
        <v>41551</v>
      </c>
      <c r="B695">
        <v>43.34</v>
      </c>
      <c r="C695">
        <v>43.540000999999997</v>
      </c>
      <c r="D695">
        <v>43.290000999999997</v>
      </c>
      <c r="E695">
        <v>43.470001000000003</v>
      </c>
      <c r="F695">
        <v>1695300</v>
      </c>
      <c r="G695">
        <v>40.725073000000002</v>
      </c>
    </row>
    <row r="696" spans="1:7" x14ac:dyDescent="0.25">
      <c r="A696" s="1">
        <v>41554</v>
      </c>
      <c r="B696">
        <v>43.310001</v>
      </c>
      <c r="C696">
        <v>43.610000999999997</v>
      </c>
      <c r="D696">
        <v>43.290000999999997</v>
      </c>
      <c r="E696">
        <v>43.380001</v>
      </c>
      <c r="F696">
        <v>1276100</v>
      </c>
      <c r="G696">
        <v>40.640756000000003</v>
      </c>
    </row>
    <row r="697" spans="1:7" x14ac:dyDescent="0.25">
      <c r="A697" s="1">
        <v>41555</v>
      </c>
      <c r="B697">
        <v>43.32</v>
      </c>
      <c r="C697">
        <v>43.650002000000001</v>
      </c>
      <c r="D697">
        <v>43.18</v>
      </c>
      <c r="E697">
        <v>43.470001000000003</v>
      </c>
      <c r="F697">
        <v>1729200</v>
      </c>
      <c r="G697">
        <v>40.725073000000002</v>
      </c>
    </row>
    <row r="698" spans="1:7" x14ac:dyDescent="0.25">
      <c r="A698" s="1">
        <v>41556</v>
      </c>
      <c r="B698">
        <v>43.5</v>
      </c>
      <c r="C698">
        <v>43.810001</v>
      </c>
      <c r="D698">
        <v>43.360000999999997</v>
      </c>
      <c r="E698">
        <v>43.630001</v>
      </c>
      <c r="F698">
        <v>2244400</v>
      </c>
      <c r="G698">
        <v>40.874969999999998</v>
      </c>
    </row>
    <row r="699" spans="1:7" x14ac:dyDescent="0.25">
      <c r="A699" s="1">
        <v>41557</v>
      </c>
      <c r="B699">
        <v>43.98</v>
      </c>
      <c r="C699">
        <v>44.110000999999997</v>
      </c>
      <c r="D699">
        <v>43.84</v>
      </c>
      <c r="E699">
        <v>44.049999</v>
      </c>
      <c r="F699">
        <v>1369100</v>
      </c>
      <c r="G699">
        <v>41.268447000000002</v>
      </c>
    </row>
    <row r="700" spans="1:7" x14ac:dyDescent="0.25">
      <c r="A700" s="1">
        <v>41558</v>
      </c>
      <c r="B700">
        <v>43.669998</v>
      </c>
      <c r="C700">
        <v>43.959999000000003</v>
      </c>
      <c r="D700">
        <v>43.450001</v>
      </c>
      <c r="E700">
        <v>43.919998</v>
      </c>
      <c r="F700">
        <v>1355500</v>
      </c>
      <c r="G700">
        <v>41.146655000000003</v>
      </c>
    </row>
    <row r="701" spans="1:7" x14ac:dyDescent="0.25">
      <c r="A701" s="1">
        <v>41561</v>
      </c>
      <c r="B701">
        <v>43.790000999999997</v>
      </c>
      <c r="C701">
        <v>44.189999</v>
      </c>
      <c r="D701">
        <v>43.549999</v>
      </c>
      <c r="E701">
        <v>44.169998</v>
      </c>
      <c r="F701">
        <v>1045900</v>
      </c>
      <c r="G701">
        <v>41.380868999999997</v>
      </c>
    </row>
    <row r="702" spans="1:7" x14ac:dyDescent="0.25">
      <c r="A702" s="1">
        <v>41562</v>
      </c>
      <c r="B702">
        <v>44.150002000000001</v>
      </c>
      <c r="C702">
        <v>44.25</v>
      </c>
      <c r="D702">
        <v>43.709999000000003</v>
      </c>
      <c r="E702">
        <v>43.779998999999997</v>
      </c>
      <c r="F702">
        <v>1189600</v>
      </c>
      <c r="G702">
        <v>41.015495999999999</v>
      </c>
    </row>
    <row r="703" spans="1:7" x14ac:dyDescent="0.25">
      <c r="A703" s="1">
        <v>41563</v>
      </c>
      <c r="B703">
        <v>44.119999</v>
      </c>
      <c r="C703">
        <v>45.049999</v>
      </c>
      <c r="D703">
        <v>44.080002</v>
      </c>
      <c r="E703">
        <v>45.040000999999997</v>
      </c>
      <c r="F703">
        <v>1778000</v>
      </c>
      <c r="G703">
        <v>42.195934999999999</v>
      </c>
    </row>
    <row r="704" spans="1:7" x14ac:dyDescent="0.25">
      <c r="A704" s="1">
        <v>41564</v>
      </c>
      <c r="B704">
        <v>44.889999000000003</v>
      </c>
      <c r="C704">
        <v>45.169998</v>
      </c>
      <c r="D704">
        <v>44.73</v>
      </c>
      <c r="E704">
        <v>45.029998999999997</v>
      </c>
      <c r="F704">
        <v>1332800</v>
      </c>
      <c r="G704">
        <v>42.186563999999997</v>
      </c>
    </row>
    <row r="705" spans="1:7" x14ac:dyDescent="0.25">
      <c r="A705" s="1">
        <v>41565</v>
      </c>
      <c r="B705">
        <v>45.02</v>
      </c>
      <c r="C705">
        <v>45.060001</v>
      </c>
      <c r="D705">
        <v>44.889999000000003</v>
      </c>
      <c r="E705">
        <v>45.009998000000003</v>
      </c>
      <c r="F705">
        <v>1575900</v>
      </c>
      <c r="G705">
        <v>42.167827000000003</v>
      </c>
    </row>
    <row r="706" spans="1:7" x14ac:dyDescent="0.25">
      <c r="A706" s="1">
        <v>41568</v>
      </c>
      <c r="B706">
        <v>44.990001999999997</v>
      </c>
      <c r="C706">
        <v>45.009998000000003</v>
      </c>
      <c r="D706">
        <v>44.549999</v>
      </c>
      <c r="E706">
        <v>44.98</v>
      </c>
      <c r="F706">
        <v>1157600</v>
      </c>
      <c r="G706">
        <v>42.139721999999999</v>
      </c>
    </row>
    <row r="707" spans="1:7" x14ac:dyDescent="0.25">
      <c r="A707" s="1">
        <v>41569</v>
      </c>
      <c r="B707">
        <v>45.009998000000003</v>
      </c>
      <c r="C707">
        <v>45.709999000000003</v>
      </c>
      <c r="D707">
        <v>45.009998000000003</v>
      </c>
      <c r="E707">
        <v>45.369999</v>
      </c>
      <c r="F707">
        <v>1458800</v>
      </c>
      <c r="G707">
        <v>42.505094999999997</v>
      </c>
    </row>
    <row r="708" spans="1:7" x14ac:dyDescent="0.25">
      <c r="A708" s="1">
        <v>41570</v>
      </c>
      <c r="B708">
        <v>45.439999</v>
      </c>
      <c r="C708">
        <v>46.82</v>
      </c>
      <c r="D708">
        <v>45.240001999999997</v>
      </c>
      <c r="E708">
        <v>46.490001999999997</v>
      </c>
      <c r="F708">
        <v>2686800</v>
      </c>
      <c r="G708">
        <v>43.554375</v>
      </c>
    </row>
    <row r="709" spans="1:7" x14ac:dyDescent="0.25">
      <c r="A709" s="1">
        <v>41571</v>
      </c>
      <c r="B709">
        <v>46.740001999999997</v>
      </c>
      <c r="C709">
        <v>46.990001999999997</v>
      </c>
      <c r="D709">
        <v>46.419998</v>
      </c>
      <c r="E709">
        <v>46.490001999999997</v>
      </c>
      <c r="F709">
        <v>1788100</v>
      </c>
      <c r="G709">
        <v>43.554375</v>
      </c>
    </row>
    <row r="710" spans="1:7" x14ac:dyDescent="0.25">
      <c r="A710" s="1">
        <v>41572</v>
      </c>
      <c r="B710">
        <v>46.459999000000003</v>
      </c>
      <c r="C710">
        <v>47.139999000000003</v>
      </c>
      <c r="D710">
        <v>46.459999000000003</v>
      </c>
      <c r="E710">
        <v>46.669998</v>
      </c>
      <c r="F710">
        <v>1722500</v>
      </c>
      <c r="G710">
        <v>43.723005000000001</v>
      </c>
    </row>
    <row r="711" spans="1:7" x14ac:dyDescent="0.25">
      <c r="A711" s="1">
        <v>41575</v>
      </c>
      <c r="B711">
        <v>46.720001000000003</v>
      </c>
      <c r="C711">
        <v>47.830002</v>
      </c>
      <c r="D711">
        <v>46.720001000000003</v>
      </c>
      <c r="E711">
        <v>47.509998000000003</v>
      </c>
      <c r="F711">
        <v>1880200</v>
      </c>
      <c r="G711">
        <v>44.509962999999999</v>
      </c>
    </row>
    <row r="712" spans="1:7" x14ac:dyDescent="0.25">
      <c r="A712" s="1">
        <v>41576</v>
      </c>
      <c r="B712">
        <v>47.68</v>
      </c>
      <c r="C712">
        <v>47.869999</v>
      </c>
      <c r="D712">
        <v>47.439999</v>
      </c>
      <c r="E712">
        <v>47.709999000000003</v>
      </c>
      <c r="F712">
        <v>1869600</v>
      </c>
      <c r="G712">
        <v>44.697335000000002</v>
      </c>
    </row>
    <row r="713" spans="1:7" x14ac:dyDescent="0.25">
      <c r="A713" s="1">
        <v>41577</v>
      </c>
      <c r="B713">
        <v>47.669998</v>
      </c>
      <c r="C713">
        <v>47.669998</v>
      </c>
      <c r="D713">
        <v>47.349997999999999</v>
      </c>
      <c r="E713">
        <v>47.470001000000003</v>
      </c>
      <c r="F713">
        <v>1774400</v>
      </c>
      <c r="G713">
        <v>44.472492000000003</v>
      </c>
    </row>
    <row r="714" spans="1:7" x14ac:dyDescent="0.25">
      <c r="A714" s="1">
        <v>41578</v>
      </c>
      <c r="B714">
        <v>47.450001</v>
      </c>
      <c r="C714">
        <v>47.540000999999997</v>
      </c>
      <c r="D714">
        <v>47.240001999999997</v>
      </c>
      <c r="E714">
        <v>47.349997999999999</v>
      </c>
      <c r="F714">
        <v>1434700</v>
      </c>
      <c r="G714">
        <v>44.360067000000001</v>
      </c>
    </row>
    <row r="715" spans="1:7" x14ac:dyDescent="0.25">
      <c r="A715" s="1">
        <v>41579</v>
      </c>
      <c r="B715">
        <v>47.450001</v>
      </c>
      <c r="C715">
        <v>47.549999</v>
      </c>
      <c r="D715">
        <v>47.150002000000001</v>
      </c>
      <c r="E715">
        <v>47.43</v>
      </c>
      <c r="F715">
        <v>979200</v>
      </c>
      <c r="G715">
        <v>44.435017000000002</v>
      </c>
    </row>
    <row r="716" spans="1:7" x14ac:dyDescent="0.25">
      <c r="A716" s="1">
        <v>41582</v>
      </c>
      <c r="B716">
        <v>47.34</v>
      </c>
      <c r="C716">
        <v>47.540000999999997</v>
      </c>
      <c r="D716">
        <v>46.98</v>
      </c>
      <c r="E716">
        <v>47.18</v>
      </c>
      <c r="F716">
        <v>848300</v>
      </c>
      <c r="G716">
        <v>44.200803000000001</v>
      </c>
    </row>
    <row r="717" spans="1:7" x14ac:dyDescent="0.25">
      <c r="A717" s="1">
        <v>41583</v>
      </c>
      <c r="B717">
        <v>47.080002</v>
      </c>
      <c r="C717">
        <v>47.459999000000003</v>
      </c>
      <c r="D717">
        <v>46.98</v>
      </c>
      <c r="E717">
        <v>47.279998999999997</v>
      </c>
      <c r="F717">
        <v>870800</v>
      </c>
      <c r="G717">
        <v>44.294486999999997</v>
      </c>
    </row>
    <row r="718" spans="1:7" x14ac:dyDescent="0.25">
      <c r="A718" s="1">
        <v>41584</v>
      </c>
      <c r="B718">
        <v>47.290000999999997</v>
      </c>
      <c r="C718">
        <v>47.93</v>
      </c>
      <c r="D718">
        <v>47.18</v>
      </c>
      <c r="E718">
        <v>47.759998000000003</v>
      </c>
      <c r="F718">
        <v>1135200</v>
      </c>
      <c r="G718">
        <v>44.744177000000001</v>
      </c>
    </row>
    <row r="719" spans="1:7" x14ac:dyDescent="0.25">
      <c r="A719" s="1">
        <v>41585</v>
      </c>
      <c r="B719">
        <v>47.860000999999997</v>
      </c>
      <c r="C719">
        <v>47.939999</v>
      </c>
      <c r="D719">
        <v>47.299999</v>
      </c>
      <c r="E719">
        <v>47.330002</v>
      </c>
      <c r="F719">
        <v>964300</v>
      </c>
      <c r="G719">
        <v>44.341332999999999</v>
      </c>
    </row>
    <row r="720" spans="1:7" x14ac:dyDescent="0.25">
      <c r="A720" s="1">
        <v>41586</v>
      </c>
      <c r="B720">
        <v>47.360000999999997</v>
      </c>
      <c r="C720">
        <v>47.93</v>
      </c>
      <c r="D720">
        <v>47</v>
      </c>
      <c r="E720">
        <v>47.91</v>
      </c>
      <c r="F720">
        <v>1055200</v>
      </c>
      <c r="G720">
        <v>44.884706999999999</v>
      </c>
    </row>
    <row r="721" spans="1:7" x14ac:dyDescent="0.25">
      <c r="A721" s="1">
        <v>41589</v>
      </c>
      <c r="B721">
        <v>47.830002</v>
      </c>
      <c r="C721">
        <v>47.990001999999997</v>
      </c>
      <c r="D721">
        <v>47.689999</v>
      </c>
      <c r="E721">
        <v>47.91</v>
      </c>
      <c r="F721">
        <v>915800</v>
      </c>
      <c r="G721">
        <v>44.884706999999999</v>
      </c>
    </row>
    <row r="722" spans="1:7" x14ac:dyDescent="0.25">
      <c r="A722" s="1">
        <v>41590</v>
      </c>
      <c r="B722">
        <v>47.759998000000003</v>
      </c>
      <c r="C722">
        <v>47.990001999999997</v>
      </c>
      <c r="D722">
        <v>47.470001000000003</v>
      </c>
      <c r="E722">
        <v>47.939999</v>
      </c>
      <c r="F722">
        <v>1095400</v>
      </c>
      <c r="G722">
        <v>44.912810999999998</v>
      </c>
    </row>
    <row r="723" spans="1:7" x14ac:dyDescent="0.25">
      <c r="A723" s="1">
        <v>41591</v>
      </c>
      <c r="B723">
        <v>47.779998999999997</v>
      </c>
      <c r="C723">
        <v>48.200001</v>
      </c>
      <c r="D723">
        <v>47.470001000000003</v>
      </c>
      <c r="E723">
        <v>48.139999000000003</v>
      </c>
      <c r="F723">
        <v>806000</v>
      </c>
      <c r="G723">
        <v>45.100183000000001</v>
      </c>
    </row>
    <row r="724" spans="1:7" x14ac:dyDescent="0.25">
      <c r="A724" s="1">
        <v>41592</v>
      </c>
      <c r="B724">
        <v>48.23</v>
      </c>
      <c r="C724">
        <v>48.919998</v>
      </c>
      <c r="D724">
        <v>48.130001</v>
      </c>
      <c r="E724">
        <v>48.75</v>
      </c>
      <c r="F724">
        <v>836500</v>
      </c>
      <c r="G724">
        <v>45.671664999999997</v>
      </c>
    </row>
    <row r="725" spans="1:7" x14ac:dyDescent="0.25">
      <c r="A725" s="1">
        <v>41593</v>
      </c>
      <c r="B725">
        <v>48.740001999999997</v>
      </c>
      <c r="C725">
        <v>48.869999</v>
      </c>
      <c r="D725">
        <v>48.220001000000003</v>
      </c>
      <c r="E725">
        <v>48.560001</v>
      </c>
      <c r="F725">
        <v>891100</v>
      </c>
      <c r="G725">
        <v>45.493664000000003</v>
      </c>
    </row>
    <row r="726" spans="1:7" x14ac:dyDescent="0.25">
      <c r="A726" s="1">
        <v>41596</v>
      </c>
      <c r="B726">
        <v>48.66</v>
      </c>
      <c r="C726">
        <v>48.849997999999999</v>
      </c>
      <c r="D726">
        <v>48.200001</v>
      </c>
      <c r="E726">
        <v>48.66</v>
      </c>
      <c r="F726">
        <v>1176100</v>
      </c>
      <c r="G726">
        <v>45.587347999999999</v>
      </c>
    </row>
    <row r="727" spans="1:7" x14ac:dyDescent="0.25">
      <c r="A727" s="1">
        <v>41597</v>
      </c>
      <c r="B727">
        <v>48.52</v>
      </c>
      <c r="C727">
        <v>48.73</v>
      </c>
      <c r="D727">
        <v>48.41</v>
      </c>
      <c r="E727">
        <v>48.450001</v>
      </c>
      <c r="F727">
        <v>1127400</v>
      </c>
      <c r="G727">
        <v>45.390608999999998</v>
      </c>
    </row>
    <row r="728" spans="1:7" x14ac:dyDescent="0.25">
      <c r="A728" s="1">
        <v>41598</v>
      </c>
      <c r="B728">
        <v>48.540000999999997</v>
      </c>
      <c r="C728">
        <v>49.009998000000003</v>
      </c>
      <c r="D728">
        <v>48.360000999999997</v>
      </c>
      <c r="E728">
        <v>48.41</v>
      </c>
      <c r="F728">
        <v>803500</v>
      </c>
      <c r="G728">
        <v>45.353133999999997</v>
      </c>
    </row>
    <row r="729" spans="1:7" x14ac:dyDescent="0.25">
      <c r="A729" s="1">
        <v>41599</v>
      </c>
      <c r="B729">
        <v>48.580002</v>
      </c>
      <c r="C729">
        <v>49.220001000000003</v>
      </c>
      <c r="D729">
        <v>48.549999</v>
      </c>
      <c r="E729">
        <v>49.169998</v>
      </c>
      <c r="F729">
        <v>787400</v>
      </c>
      <c r="G729">
        <v>46.065142000000002</v>
      </c>
    </row>
    <row r="730" spans="1:7" x14ac:dyDescent="0.25">
      <c r="A730" s="1">
        <v>41600</v>
      </c>
      <c r="B730">
        <v>49.139999000000003</v>
      </c>
      <c r="C730">
        <v>49.23</v>
      </c>
      <c r="D730">
        <v>48.869999</v>
      </c>
      <c r="E730">
        <v>48.939999</v>
      </c>
      <c r="F730">
        <v>890400</v>
      </c>
      <c r="G730">
        <v>45.849665999999999</v>
      </c>
    </row>
    <row r="731" spans="1:7" x14ac:dyDescent="0.25">
      <c r="A731" s="1">
        <v>41603</v>
      </c>
      <c r="B731">
        <v>49.099997999999999</v>
      </c>
      <c r="C731">
        <v>49.110000999999997</v>
      </c>
      <c r="D731">
        <v>48.419998</v>
      </c>
      <c r="E731">
        <v>48.490001999999997</v>
      </c>
      <c r="F731">
        <v>1063400</v>
      </c>
      <c r="G731">
        <v>45.428083999999998</v>
      </c>
    </row>
    <row r="732" spans="1:7" x14ac:dyDescent="0.25">
      <c r="A732" s="1">
        <v>41604</v>
      </c>
      <c r="B732">
        <v>48.5</v>
      </c>
      <c r="C732">
        <v>48.599997999999999</v>
      </c>
      <c r="D732">
        <v>47.98</v>
      </c>
      <c r="E732">
        <v>48.189999</v>
      </c>
      <c r="F732">
        <v>927900</v>
      </c>
      <c r="G732">
        <v>45.147024999999999</v>
      </c>
    </row>
    <row r="733" spans="1:7" x14ac:dyDescent="0.25">
      <c r="A733" s="1">
        <v>41605</v>
      </c>
      <c r="B733">
        <v>48.23</v>
      </c>
      <c r="C733">
        <v>48.57</v>
      </c>
      <c r="D733">
        <v>48.080002</v>
      </c>
      <c r="E733">
        <v>48.470001000000003</v>
      </c>
      <c r="F733">
        <v>492900</v>
      </c>
      <c r="G733">
        <v>45.409346999999997</v>
      </c>
    </row>
    <row r="734" spans="1:7" x14ac:dyDescent="0.25">
      <c r="A734" s="1">
        <v>41607</v>
      </c>
      <c r="B734">
        <v>48.459999000000003</v>
      </c>
      <c r="C734">
        <v>48.790000999999997</v>
      </c>
      <c r="D734">
        <v>48.220001000000003</v>
      </c>
      <c r="E734">
        <v>48.259998000000003</v>
      </c>
      <c r="F734">
        <v>559500</v>
      </c>
      <c r="G734">
        <v>45.212603999999999</v>
      </c>
    </row>
    <row r="735" spans="1:7" x14ac:dyDescent="0.25">
      <c r="A735" s="1">
        <v>41610</v>
      </c>
      <c r="B735">
        <v>48.470001000000003</v>
      </c>
      <c r="C735">
        <v>48.470001000000003</v>
      </c>
      <c r="D735">
        <v>47.32</v>
      </c>
      <c r="E735">
        <v>47.740001999999997</v>
      </c>
      <c r="F735">
        <v>1420700</v>
      </c>
      <c r="G735">
        <v>44.725442999999999</v>
      </c>
    </row>
    <row r="736" spans="1:7" x14ac:dyDescent="0.25">
      <c r="A736" s="1">
        <v>41611</v>
      </c>
      <c r="B736">
        <v>47.73</v>
      </c>
      <c r="C736">
        <v>48.130001</v>
      </c>
      <c r="D736">
        <v>47.439999</v>
      </c>
      <c r="E736">
        <v>48.110000999999997</v>
      </c>
      <c r="F736">
        <v>1856500</v>
      </c>
      <c r="G736">
        <v>45.072077999999998</v>
      </c>
    </row>
    <row r="737" spans="1:7" x14ac:dyDescent="0.25">
      <c r="A737" s="1">
        <v>41612</v>
      </c>
      <c r="B737">
        <v>47.950001</v>
      </c>
      <c r="C737">
        <v>48.669998</v>
      </c>
      <c r="D737">
        <v>47.790000999999997</v>
      </c>
      <c r="E737">
        <v>48.630001</v>
      </c>
      <c r="F737">
        <v>813600</v>
      </c>
      <c r="G737">
        <v>45.559243000000002</v>
      </c>
    </row>
    <row r="738" spans="1:7" x14ac:dyDescent="0.25">
      <c r="A738" s="1">
        <v>41613</v>
      </c>
      <c r="B738">
        <v>48.5</v>
      </c>
      <c r="C738">
        <v>48.560001</v>
      </c>
      <c r="D738">
        <v>48.16</v>
      </c>
      <c r="E738">
        <v>48.209999000000003</v>
      </c>
      <c r="F738">
        <v>1306300</v>
      </c>
      <c r="G738">
        <v>45.165762000000001</v>
      </c>
    </row>
    <row r="739" spans="1:7" x14ac:dyDescent="0.25">
      <c r="A739" s="1">
        <v>41614</v>
      </c>
      <c r="B739">
        <v>48.52</v>
      </c>
      <c r="C739">
        <v>49.02</v>
      </c>
      <c r="D739">
        <v>48.52</v>
      </c>
      <c r="E739">
        <v>49</v>
      </c>
      <c r="F739">
        <v>705800</v>
      </c>
      <c r="G739">
        <v>45.905878000000001</v>
      </c>
    </row>
    <row r="740" spans="1:7" x14ac:dyDescent="0.25">
      <c r="A740" s="1">
        <v>41617</v>
      </c>
      <c r="B740">
        <v>48.98</v>
      </c>
      <c r="C740">
        <v>48.990001999999997</v>
      </c>
      <c r="D740">
        <v>48.540000999999997</v>
      </c>
      <c r="E740">
        <v>48.740001999999997</v>
      </c>
      <c r="F740">
        <v>939700</v>
      </c>
      <c r="G740">
        <v>45.662298</v>
      </c>
    </row>
    <row r="741" spans="1:7" x14ac:dyDescent="0.25">
      <c r="A741" s="1">
        <v>41618</v>
      </c>
      <c r="B741">
        <v>48.599997999999999</v>
      </c>
      <c r="C741">
        <v>48.720001000000003</v>
      </c>
      <c r="D741">
        <v>48.200001</v>
      </c>
      <c r="E741">
        <v>48.389999000000003</v>
      </c>
      <c r="F741">
        <v>879200</v>
      </c>
      <c r="G741">
        <v>45.334395999999998</v>
      </c>
    </row>
    <row r="742" spans="1:7" x14ac:dyDescent="0.25">
      <c r="A742" s="1">
        <v>41619</v>
      </c>
      <c r="B742">
        <v>48.540000999999997</v>
      </c>
      <c r="C742">
        <v>48.82</v>
      </c>
      <c r="D742">
        <v>48.310001</v>
      </c>
      <c r="E742">
        <v>48.310001</v>
      </c>
      <c r="F742">
        <v>1304800</v>
      </c>
      <c r="G742">
        <v>45.259450000000001</v>
      </c>
    </row>
    <row r="743" spans="1:7" x14ac:dyDescent="0.25">
      <c r="A743" s="1">
        <v>41620</v>
      </c>
      <c r="B743">
        <v>47.93</v>
      </c>
      <c r="C743">
        <v>48</v>
      </c>
      <c r="D743">
        <v>47.169998</v>
      </c>
      <c r="E743">
        <v>47.299999</v>
      </c>
      <c r="F743">
        <v>1656700</v>
      </c>
      <c r="G743">
        <v>44.664549000000001</v>
      </c>
    </row>
    <row r="744" spans="1:7" x14ac:dyDescent="0.25">
      <c r="A744" s="1">
        <v>41621</v>
      </c>
      <c r="B744">
        <v>47.700001</v>
      </c>
      <c r="C744">
        <v>47.950001</v>
      </c>
      <c r="D744">
        <v>47.549999</v>
      </c>
      <c r="E744">
        <v>47.580002</v>
      </c>
      <c r="F744">
        <v>986200</v>
      </c>
      <c r="G744">
        <v>44.92895</v>
      </c>
    </row>
    <row r="745" spans="1:7" x14ac:dyDescent="0.25">
      <c r="A745" s="1">
        <v>41624</v>
      </c>
      <c r="B745">
        <v>47.639999000000003</v>
      </c>
      <c r="C745">
        <v>47.950001</v>
      </c>
      <c r="D745">
        <v>47.639999000000003</v>
      </c>
      <c r="E745">
        <v>47.75</v>
      </c>
      <c r="F745">
        <v>1460600</v>
      </c>
      <c r="G745">
        <v>45.089477000000002</v>
      </c>
    </row>
    <row r="746" spans="1:7" x14ac:dyDescent="0.25">
      <c r="A746" s="1">
        <v>41625</v>
      </c>
      <c r="B746">
        <v>47.66</v>
      </c>
      <c r="C746">
        <v>47.720001000000003</v>
      </c>
      <c r="D746">
        <v>47.060001</v>
      </c>
      <c r="E746">
        <v>47.349997999999999</v>
      </c>
      <c r="F746">
        <v>1045000</v>
      </c>
      <c r="G746">
        <v>44.711762</v>
      </c>
    </row>
    <row r="747" spans="1:7" x14ac:dyDescent="0.25">
      <c r="A747" s="1">
        <v>41626</v>
      </c>
      <c r="B747">
        <v>47.369999</v>
      </c>
      <c r="C747">
        <v>48.220001000000003</v>
      </c>
      <c r="D747">
        <v>47.16</v>
      </c>
      <c r="E747">
        <v>48.220001000000003</v>
      </c>
      <c r="F747">
        <v>1292000</v>
      </c>
      <c r="G747">
        <v>45.533290000000001</v>
      </c>
    </row>
    <row r="748" spans="1:7" x14ac:dyDescent="0.25">
      <c r="A748" s="1">
        <v>41627</v>
      </c>
      <c r="B748">
        <v>48.189999</v>
      </c>
      <c r="C748">
        <v>48.259998000000003</v>
      </c>
      <c r="D748">
        <v>47.57</v>
      </c>
      <c r="E748">
        <v>47.799999</v>
      </c>
      <c r="F748">
        <v>940800</v>
      </c>
      <c r="G748">
        <v>45.136690000000002</v>
      </c>
    </row>
    <row r="749" spans="1:7" x14ac:dyDescent="0.25">
      <c r="A749" s="1">
        <v>41628</v>
      </c>
      <c r="B749">
        <v>47.889999000000003</v>
      </c>
      <c r="C749">
        <v>48.450001</v>
      </c>
      <c r="D749">
        <v>47.889999000000003</v>
      </c>
      <c r="E749">
        <v>48.419998</v>
      </c>
      <c r="F749">
        <v>1509100</v>
      </c>
      <c r="G749">
        <v>45.722144</v>
      </c>
    </row>
    <row r="750" spans="1:7" x14ac:dyDescent="0.25">
      <c r="A750" s="1">
        <v>41631</v>
      </c>
      <c r="B750">
        <v>48.57</v>
      </c>
      <c r="C750">
        <v>48.610000999999997</v>
      </c>
      <c r="D750">
        <v>48.040000999999997</v>
      </c>
      <c r="E750">
        <v>48.189999</v>
      </c>
      <c r="F750">
        <v>518700</v>
      </c>
      <c r="G750">
        <v>45.504959999999997</v>
      </c>
    </row>
    <row r="751" spans="1:7" x14ac:dyDescent="0.25">
      <c r="A751" s="1">
        <v>41632</v>
      </c>
      <c r="B751">
        <v>48.169998</v>
      </c>
      <c r="C751">
        <v>48.599997999999999</v>
      </c>
      <c r="D751">
        <v>48.169998</v>
      </c>
      <c r="E751">
        <v>48.5</v>
      </c>
      <c r="F751">
        <v>285900</v>
      </c>
      <c r="G751">
        <v>45.797688000000001</v>
      </c>
    </row>
    <row r="752" spans="1:7" x14ac:dyDescent="0.25">
      <c r="A752" s="1">
        <v>41634</v>
      </c>
      <c r="B752">
        <v>48.490001999999997</v>
      </c>
      <c r="C752">
        <v>48.650002000000001</v>
      </c>
      <c r="D752">
        <v>48.330002</v>
      </c>
      <c r="E752">
        <v>48.59</v>
      </c>
      <c r="F752">
        <v>308100</v>
      </c>
      <c r="G752">
        <v>45.882674000000002</v>
      </c>
    </row>
    <row r="753" spans="1:7" x14ac:dyDescent="0.25">
      <c r="A753" s="1">
        <v>41635</v>
      </c>
      <c r="B753">
        <v>48.77</v>
      </c>
      <c r="C753">
        <v>48.91</v>
      </c>
      <c r="D753">
        <v>48.540000999999997</v>
      </c>
      <c r="E753">
        <v>48.799999</v>
      </c>
      <c r="F753">
        <v>380400</v>
      </c>
      <c r="G753">
        <v>46.080972000000003</v>
      </c>
    </row>
    <row r="754" spans="1:7" x14ac:dyDescent="0.25">
      <c r="A754" s="1">
        <v>41638</v>
      </c>
      <c r="B754">
        <v>48.790000999999997</v>
      </c>
      <c r="C754">
        <v>49.150002000000001</v>
      </c>
      <c r="D754">
        <v>48.790000999999997</v>
      </c>
      <c r="E754">
        <v>48.84</v>
      </c>
      <c r="F754">
        <v>574500</v>
      </c>
      <c r="G754">
        <v>46.118744</v>
      </c>
    </row>
    <row r="755" spans="1:7" x14ac:dyDescent="0.25">
      <c r="A755" s="1">
        <v>41639</v>
      </c>
      <c r="B755">
        <v>48.880001</v>
      </c>
      <c r="C755">
        <v>48.990001999999997</v>
      </c>
      <c r="D755">
        <v>48.48</v>
      </c>
      <c r="E755">
        <v>48.720001000000003</v>
      </c>
      <c r="F755">
        <v>595900</v>
      </c>
      <c r="G755">
        <v>46.005431999999999</v>
      </c>
    </row>
    <row r="756" spans="1:7" x14ac:dyDescent="0.25">
      <c r="A756" s="1">
        <v>41641</v>
      </c>
      <c r="B756">
        <v>48.860000999999997</v>
      </c>
      <c r="C756">
        <v>48.93</v>
      </c>
      <c r="D756">
        <v>47.48</v>
      </c>
      <c r="E756">
        <v>47.669998</v>
      </c>
      <c r="F756">
        <v>1182300</v>
      </c>
      <c r="G756">
        <v>45.013931999999997</v>
      </c>
    </row>
    <row r="757" spans="1:7" x14ac:dyDescent="0.25">
      <c r="A757" s="1">
        <v>41642</v>
      </c>
      <c r="B757">
        <v>47.889999000000003</v>
      </c>
      <c r="C757">
        <v>48.049999</v>
      </c>
      <c r="D757">
        <v>47.360000999999997</v>
      </c>
      <c r="E757">
        <v>47.599997999999999</v>
      </c>
      <c r="F757">
        <v>992900</v>
      </c>
      <c r="G757">
        <v>44.947833000000003</v>
      </c>
    </row>
    <row r="758" spans="1:7" x14ac:dyDescent="0.25">
      <c r="A758" s="1">
        <v>41645</v>
      </c>
      <c r="B758">
        <v>47.790000999999997</v>
      </c>
      <c r="C758">
        <v>47.93</v>
      </c>
      <c r="D758">
        <v>47.450001</v>
      </c>
      <c r="E758">
        <v>47.720001000000003</v>
      </c>
      <c r="F758">
        <v>932900</v>
      </c>
      <c r="G758">
        <v>45.061149</v>
      </c>
    </row>
    <row r="759" spans="1:7" x14ac:dyDescent="0.25">
      <c r="A759" s="1">
        <v>41646</v>
      </c>
      <c r="B759">
        <v>47.830002</v>
      </c>
      <c r="C759">
        <v>48.360000999999997</v>
      </c>
      <c r="D759">
        <v>47.709999000000003</v>
      </c>
      <c r="E759">
        <v>48.099997999999999</v>
      </c>
      <c r="F759">
        <v>1261700</v>
      </c>
      <c r="G759">
        <v>45.419974000000003</v>
      </c>
    </row>
    <row r="760" spans="1:7" x14ac:dyDescent="0.25">
      <c r="A760" s="1">
        <v>41647</v>
      </c>
      <c r="B760">
        <v>48.009998000000003</v>
      </c>
      <c r="C760">
        <v>48.16</v>
      </c>
      <c r="D760">
        <v>47.279998999999997</v>
      </c>
      <c r="E760">
        <v>47.720001000000003</v>
      </c>
      <c r="F760">
        <v>2340000</v>
      </c>
      <c r="G760">
        <v>45.061149</v>
      </c>
    </row>
    <row r="761" spans="1:7" x14ac:dyDescent="0.25">
      <c r="A761" s="1">
        <v>41648</v>
      </c>
      <c r="B761">
        <v>47.759998000000003</v>
      </c>
      <c r="C761">
        <v>48.099997999999999</v>
      </c>
      <c r="D761">
        <v>47.66</v>
      </c>
      <c r="E761">
        <v>47.970001000000003</v>
      </c>
      <c r="F761">
        <v>929600</v>
      </c>
      <c r="G761">
        <v>45.297220000000003</v>
      </c>
    </row>
    <row r="762" spans="1:7" x14ac:dyDescent="0.25">
      <c r="A762" s="1">
        <v>41649</v>
      </c>
      <c r="B762">
        <v>47.990001999999997</v>
      </c>
      <c r="C762">
        <v>48.439999</v>
      </c>
      <c r="D762">
        <v>47.990001999999997</v>
      </c>
      <c r="E762">
        <v>48.43</v>
      </c>
      <c r="F762">
        <v>673900</v>
      </c>
      <c r="G762">
        <v>45.731589</v>
      </c>
    </row>
    <row r="763" spans="1:7" x14ac:dyDescent="0.25">
      <c r="A763" s="1">
        <v>41652</v>
      </c>
      <c r="B763">
        <v>48.240001999999997</v>
      </c>
      <c r="C763">
        <v>48.290000999999997</v>
      </c>
      <c r="D763">
        <v>47.349997999999999</v>
      </c>
      <c r="E763">
        <v>47.43</v>
      </c>
      <c r="F763">
        <v>1207100</v>
      </c>
      <c r="G763">
        <v>44.787306999999998</v>
      </c>
    </row>
    <row r="764" spans="1:7" x14ac:dyDescent="0.25">
      <c r="A764" s="1">
        <v>41653</v>
      </c>
      <c r="B764">
        <v>47.639999000000003</v>
      </c>
      <c r="C764">
        <v>48.25</v>
      </c>
      <c r="D764">
        <v>47.5</v>
      </c>
      <c r="E764">
        <v>48.040000999999997</v>
      </c>
      <c r="F764">
        <v>1220900</v>
      </c>
      <c r="G764">
        <v>45.363318999999997</v>
      </c>
    </row>
    <row r="765" spans="1:7" x14ac:dyDescent="0.25">
      <c r="A765" s="1">
        <v>41654</v>
      </c>
      <c r="B765">
        <v>48.200001</v>
      </c>
      <c r="C765">
        <v>48.23</v>
      </c>
      <c r="D765">
        <v>47.689999</v>
      </c>
      <c r="E765">
        <v>48.07</v>
      </c>
      <c r="F765">
        <v>755900</v>
      </c>
      <c r="G765">
        <v>45.391646999999999</v>
      </c>
    </row>
    <row r="766" spans="1:7" x14ac:dyDescent="0.25">
      <c r="A766" s="1">
        <v>41655</v>
      </c>
      <c r="B766">
        <v>47.990001999999997</v>
      </c>
      <c r="C766">
        <v>48.59</v>
      </c>
      <c r="D766">
        <v>47.970001000000003</v>
      </c>
      <c r="E766">
        <v>48.349997999999999</v>
      </c>
      <c r="F766">
        <v>876400</v>
      </c>
      <c r="G766">
        <v>45.656044999999999</v>
      </c>
    </row>
    <row r="767" spans="1:7" x14ac:dyDescent="0.25">
      <c r="A767" s="1">
        <v>41656</v>
      </c>
      <c r="B767">
        <v>48.48</v>
      </c>
      <c r="C767">
        <v>48.560001</v>
      </c>
      <c r="D767">
        <v>48.130001</v>
      </c>
      <c r="E767">
        <v>48.490001999999997</v>
      </c>
      <c r="F767">
        <v>1179600</v>
      </c>
      <c r="G767">
        <v>45.788246999999998</v>
      </c>
    </row>
    <row r="768" spans="1:7" x14ac:dyDescent="0.25">
      <c r="A768" s="1">
        <v>41660</v>
      </c>
      <c r="B768">
        <v>48.77</v>
      </c>
      <c r="C768">
        <v>49.66</v>
      </c>
      <c r="D768">
        <v>48.77</v>
      </c>
      <c r="E768">
        <v>49.650002000000001</v>
      </c>
      <c r="F768">
        <v>2101400</v>
      </c>
      <c r="G768">
        <v>46.883614000000001</v>
      </c>
    </row>
    <row r="769" spans="1:7" x14ac:dyDescent="0.25">
      <c r="A769" s="1">
        <v>41661</v>
      </c>
      <c r="B769">
        <v>49.669998</v>
      </c>
      <c r="C769">
        <v>49.860000999999997</v>
      </c>
      <c r="D769">
        <v>49.259998000000003</v>
      </c>
      <c r="E769">
        <v>49.439999</v>
      </c>
      <c r="F769">
        <v>1693000</v>
      </c>
      <c r="G769">
        <v>46.685312000000003</v>
      </c>
    </row>
    <row r="770" spans="1:7" x14ac:dyDescent="0.25">
      <c r="A770" s="1">
        <v>41662</v>
      </c>
      <c r="B770">
        <v>49.200001</v>
      </c>
      <c r="C770">
        <v>49.509998000000003</v>
      </c>
      <c r="D770">
        <v>48.77</v>
      </c>
      <c r="E770">
        <v>49.09</v>
      </c>
      <c r="F770">
        <v>3263100</v>
      </c>
      <c r="G770">
        <v>46.354815000000002</v>
      </c>
    </row>
    <row r="771" spans="1:7" x14ac:dyDescent="0.25">
      <c r="A771" s="1">
        <v>41663</v>
      </c>
      <c r="B771">
        <v>48.919998</v>
      </c>
      <c r="C771">
        <v>49.169998</v>
      </c>
      <c r="D771">
        <v>48.470001000000003</v>
      </c>
      <c r="E771">
        <v>48.470001000000003</v>
      </c>
      <c r="F771">
        <v>1047000</v>
      </c>
      <c r="G771">
        <v>45.769361000000004</v>
      </c>
    </row>
    <row r="772" spans="1:7" x14ac:dyDescent="0.25">
      <c r="A772" s="1">
        <v>41666</v>
      </c>
      <c r="B772">
        <v>48.509998000000003</v>
      </c>
      <c r="C772">
        <v>49.330002</v>
      </c>
      <c r="D772">
        <v>48.419998</v>
      </c>
      <c r="E772">
        <v>49.049999</v>
      </c>
      <c r="F772">
        <v>1300200</v>
      </c>
      <c r="G772">
        <v>46.317042999999998</v>
      </c>
    </row>
    <row r="773" spans="1:7" x14ac:dyDescent="0.25">
      <c r="A773" s="1">
        <v>41667</v>
      </c>
      <c r="B773">
        <v>49</v>
      </c>
      <c r="C773">
        <v>49.080002</v>
      </c>
      <c r="D773">
        <v>48.599997999999999</v>
      </c>
      <c r="E773">
        <v>48.98</v>
      </c>
      <c r="F773">
        <v>1355100</v>
      </c>
      <c r="G773">
        <v>46.250942999999999</v>
      </c>
    </row>
    <row r="774" spans="1:7" x14ac:dyDescent="0.25">
      <c r="A774" s="1">
        <v>41668</v>
      </c>
      <c r="B774">
        <v>48.650002000000001</v>
      </c>
      <c r="C774">
        <v>48.73</v>
      </c>
      <c r="D774">
        <v>47.799999</v>
      </c>
      <c r="E774">
        <v>47.900002000000001</v>
      </c>
      <c r="F774">
        <v>1636500</v>
      </c>
      <c r="G774">
        <v>45.231119999999997</v>
      </c>
    </row>
    <row r="775" spans="1:7" x14ac:dyDescent="0.25">
      <c r="A775" s="1">
        <v>41669</v>
      </c>
      <c r="B775">
        <v>48.07</v>
      </c>
      <c r="C775">
        <v>48.43</v>
      </c>
      <c r="D775">
        <v>48.009998000000003</v>
      </c>
      <c r="E775">
        <v>48.290000999999997</v>
      </c>
      <c r="F775">
        <v>1312200</v>
      </c>
      <c r="G775">
        <v>45.59939</v>
      </c>
    </row>
    <row r="776" spans="1:7" x14ac:dyDescent="0.25">
      <c r="A776" s="1">
        <v>41670</v>
      </c>
      <c r="B776">
        <v>47.91</v>
      </c>
      <c r="C776">
        <v>48.310001</v>
      </c>
      <c r="D776">
        <v>47.650002000000001</v>
      </c>
      <c r="E776">
        <v>47.880001</v>
      </c>
      <c r="F776">
        <v>1907300</v>
      </c>
      <c r="G776">
        <v>45.212234000000002</v>
      </c>
    </row>
    <row r="777" spans="1:7" x14ac:dyDescent="0.25">
      <c r="A777" s="1">
        <v>41673</v>
      </c>
      <c r="B777">
        <v>47.880001</v>
      </c>
      <c r="C777">
        <v>47.880001</v>
      </c>
      <c r="D777">
        <v>46.880001</v>
      </c>
      <c r="E777">
        <v>47.220001000000003</v>
      </c>
      <c r="F777">
        <v>2565300</v>
      </c>
      <c r="G777">
        <v>44.589008</v>
      </c>
    </row>
    <row r="778" spans="1:7" x14ac:dyDescent="0.25">
      <c r="A778" s="1">
        <v>41674</v>
      </c>
      <c r="B778">
        <v>47.34</v>
      </c>
      <c r="C778">
        <v>47.59</v>
      </c>
      <c r="D778">
        <v>47.110000999999997</v>
      </c>
      <c r="E778">
        <v>47.310001</v>
      </c>
      <c r="F778">
        <v>1312600</v>
      </c>
      <c r="G778">
        <v>44.673994</v>
      </c>
    </row>
    <row r="779" spans="1:7" x14ac:dyDescent="0.25">
      <c r="A779" s="1">
        <v>41675</v>
      </c>
      <c r="B779">
        <v>47.130001</v>
      </c>
      <c r="C779">
        <v>47.740001999999997</v>
      </c>
      <c r="D779">
        <v>47</v>
      </c>
      <c r="E779">
        <v>47.57</v>
      </c>
      <c r="F779">
        <v>1203500</v>
      </c>
      <c r="G779">
        <v>44.919505999999998</v>
      </c>
    </row>
    <row r="780" spans="1:7" x14ac:dyDescent="0.25">
      <c r="A780" s="1">
        <v>41676</v>
      </c>
      <c r="B780">
        <v>47.830002</v>
      </c>
      <c r="C780">
        <v>48.139999000000003</v>
      </c>
      <c r="D780">
        <v>47.529998999999997</v>
      </c>
      <c r="E780">
        <v>47.860000999999997</v>
      </c>
      <c r="F780">
        <v>1119100</v>
      </c>
      <c r="G780">
        <v>45.193348</v>
      </c>
    </row>
    <row r="781" spans="1:7" x14ac:dyDescent="0.25">
      <c r="A781" s="1">
        <v>41677</v>
      </c>
      <c r="B781">
        <v>48.240001999999997</v>
      </c>
      <c r="C781">
        <v>48.98</v>
      </c>
      <c r="D781">
        <v>48.130001</v>
      </c>
      <c r="E781">
        <v>48.889999000000003</v>
      </c>
      <c r="F781">
        <v>1704400</v>
      </c>
      <c r="G781">
        <v>46.165958000000003</v>
      </c>
    </row>
    <row r="782" spans="1:7" x14ac:dyDescent="0.25">
      <c r="A782" s="1">
        <v>41680</v>
      </c>
      <c r="B782">
        <v>48.990001999999997</v>
      </c>
      <c r="C782">
        <v>49.029998999999997</v>
      </c>
      <c r="D782">
        <v>48.529998999999997</v>
      </c>
      <c r="E782">
        <v>48.700001</v>
      </c>
      <c r="F782">
        <v>1795800</v>
      </c>
      <c r="G782">
        <v>45.986545999999997</v>
      </c>
    </row>
    <row r="783" spans="1:7" x14ac:dyDescent="0.25">
      <c r="A783" s="1">
        <v>41681</v>
      </c>
      <c r="B783">
        <v>48.59</v>
      </c>
      <c r="C783">
        <v>48.990001999999997</v>
      </c>
      <c r="D783">
        <v>48.5</v>
      </c>
      <c r="E783">
        <v>48.900002000000001</v>
      </c>
      <c r="F783">
        <v>2629500</v>
      </c>
      <c r="G783">
        <v>46.175403000000003</v>
      </c>
    </row>
    <row r="784" spans="1:7" x14ac:dyDescent="0.25">
      <c r="A784" s="1">
        <v>41682</v>
      </c>
      <c r="B784">
        <v>49.459999000000003</v>
      </c>
      <c r="C784">
        <v>51.029998999999997</v>
      </c>
      <c r="D784">
        <v>49.310001</v>
      </c>
      <c r="E784">
        <v>49.990001999999997</v>
      </c>
      <c r="F784">
        <v>4876500</v>
      </c>
      <c r="G784">
        <v>47.20467</v>
      </c>
    </row>
    <row r="785" spans="1:7" x14ac:dyDescent="0.25">
      <c r="A785" s="1">
        <v>41683</v>
      </c>
      <c r="B785">
        <v>49.950001</v>
      </c>
      <c r="C785">
        <v>50.240001999999997</v>
      </c>
      <c r="D785">
        <v>49.849997999999999</v>
      </c>
      <c r="E785">
        <v>50.07</v>
      </c>
      <c r="F785">
        <v>3236300</v>
      </c>
      <c r="G785">
        <v>47.280211000000001</v>
      </c>
    </row>
    <row r="786" spans="1:7" x14ac:dyDescent="0.25">
      <c r="A786" s="1">
        <v>41684</v>
      </c>
      <c r="B786">
        <v>50.09</v>
      </c>
      <c r="C786">
        <v>50.580002</v>
      </c>
      <c r="D786">
        <v>50.009998000000003</v>
      </c>
      <c r="E786">
        <v>50.299999</v>
      </c>
      <c r="F786">
        <v>3262200</v>
      </c>
      <c r="G786">
        <v>47.497396000000002</v>
      </c>
    </row>
    <row r="787" spans="1:7" x14ac:dyDescent="0.25">
      <c r="A787" s="1">
        <v>41688</v>
      </c>
      <c r="B787">
        <v>50.299999</v>
      </c>
      <c r="C787">
        <v>50.639999000000003</v>
      </c>
      <c r="D787">
        <v>49.91</v>
      </c>
      <c r="E787">
        <v>50.619999</v>
      </c>
      <c r="F787">
        <v>2856500</v>
      </c>
      <c r="G787">
        <v>47.799565999999999</v>
      </c>
    </row>
    <row r="788" spans="1:7" x14ac:dyDescent="0.25">
      <c r="A788" s="1">
        <v>41689</v>
      </c>
      <c r="B788">
        <v>50.66</v>
      </c>
      <c r="C788">
        <v>51.119999</v>
      </c>
      <c r="D788">
        <v>50.380001</v>
      </c>
      <c r="E788">
        <v>50.959999000000003</v>
      </c>
      <c r="F788">
        <v>2600500</v>
      </c>
      <c r="G788">
        <v>48.120621999999997</v>
      </c>
    </row>
    <row r="789" spans="1:7" x14ac:dyDescent="0.25">
      <c r="A789" s="1">
        <v>41690</v>
      </c>
      <c r="B789">
        <v>51.150002000000001</v>
      </c>
      <c r="C789">
        <v>51.66</v>
      </c>
      <c r="D789">
        <v>50.939999</v>
      </c>
      <c r="E789">
        <v>51.470001000000003</v>
      </c>
      <c r="F789">
        <v>2128200</v>
      </c>
      <c r="G789">
        <v>48.602207999999997</v>
      </c>
    </row>
    <row r="790" spans="1:7" x14ac:dyDescent="0.25">
      <c r="A790" s="1">
        <v>41691</v>
      </c>
      <c r="B790">
        <v>51.549999</v>
      </c>
      <c r="C790">
        <v>51.91</v>
      </c>
      <c r="D790">
        <v>51.310001</v>
      </c>
      <c r="E790">
        <v>51.740001999999997</v>
      </c>
      <c r="F790">
        <v>2284400</v>
      </c>
      <c r="G790">
        <v>48.857163999999997</v>
      </c>
    </row>
    <row r="791" spans="1:7" x14ac:dyDescent="0.25">
      <c r="A791" s="1">
        <v>41694</v>
      </c>
      <c r="B791">
        <v>51.889999000000003</v>
      </c>
      <c r="C791">
        <v>52.18</v>
      </c>
      <c r="D791">
        <v>51.740001999999997</v>
      </c>
      <c r="E791">
        <v>51.75</v>
      </c>
      <c r="F791">
        <v>2406600</v>
      </c>
      <c r="G791">
        <v>48.866605999999997</v>
      </c>
    </row>
    <row r="792" spans="1:7" x14ac:dyDescent="0.25">
      <c r="A792" s="1">
        <v>41695</v>
      </c>
      <c r="B792">
        <v>52.049999</v>
      </c>
      <c r="C792">
        <v>52.490001999999997</v>
      </c>
      <c r="D792">
        <v>51.93</v>
      </c>
      <c r="E792">
        <v>52.48</v>
      </c>
      <c r="F792">
        <v>3394600</v>
      </c>
      <c r="G792">
        <v>49.555931000000001</v>
      </c>
    </row>
    <row r="793" spans="1:7" x14ac:dyDescent="0.25">
      <c r="A793" s="1">
        <v>41696</v>
      </c>
      <c r="B793">
        <v>52.66</v>
      </c>
      <c r="C793">
        <v>52.66</v>
      </c>
      <c r="D793">
        <v>51.450001</v>
      </c>
      <c r="E793">
        <v>51.59</v>
      </c>
      <c r="F793">
        <v>3016400</v>
      </c>
      <c r="G793">
        <v>48.715521000000003</v>
      </c>
    </row>
    <row r="794" spans="1:7" x14ac:dyDescent="0.25">
      <c r="A794" s="1">
        <v>41697</v>
      </c>
      <c r="B794">
        <v>51.549999</v>
      </c>
      <c r="C794">
        <v>51.790000999999997</v>
      </c>
      <c r="D794">
        <v>51.259998000000003</v>
      </c>
      <c r="E794">
        <v>51.650002000000001</v>
      </c>
      <c r="F794">
        <v>2295900</v>
      </c>
      <c r="G794">
        <v>48.772179000000001</v>
      </c>
    </row>
    <row r="795" spans="1:7" x14ac:dyDescent="0.25">
      <c r="A795" s="1">
        <v>41698</v>
      </c>
      <c r="B795">
        <v>51.77</v>
      </c>
      <c r="C795">
        <v>52.509998000000003</v>
      </c>
      <c r="D795">
        <v>51.740001999999997</v>
      </c>
      <c r="E795">
        <v>52.110000999999997</v>
      </c>
      <c r="F795">
        <v>2855400</v>
      </c>
      <c r="G795">
        <v>49.206547999999998</v>
      </c>
    </row>
    <row r="796" spans="1:7" x14ac:dyDescent="0.25">
      <c r="A796" s="1">
        <v>41701</v>
      </c>
      <c r="B796">
        <v>51.84</v>
      </c>
      <c r="C796">
        <v>51.889999000000003</v>
      </c>
      <c r="D796">
        <v>51.130001</v>
      </c>
      <c r="E796">
        <v>51.68</v>
      </c>
      <c r="F796">
        <v>3492500</v>
      </c>
      <c r="G796">
        <v>48.800505999999999</v>
      </c>
    </row>
    <row r="797" spans="1:7" x14ac:dyDescent="0.25">
      <c r="A797" s="1">
        <v>41702</v>
      </c>
      <c r="B797">
        <v>52.07</v>
      </c>
      <c r="C797">
        <v>52.07</v>
      </c>
      <c r="D797">
        <v>51.630001</v>
      </c>
      <c r="E797">
        <v>51.950001</v>
      </c>
      <c r="F797">
        <v>2484300</v>
      </c>
      <c r="G797">
        <v>49.055463000000003</v>
      </c>
    </row>
    <row r="798" spans="1:7" x14ac:dyDescent="0.25">
      <c r="A798" s="1">
        <v>41703</v>
      </c>
      <c r="B798">
        <v>51.93</v>
      </c>
      <c r="C798">
        <v>52.240001999999997</v>
      </c>
      <c r="D798">
        <v>51.830002</v>
      </c>
      <c r="E798">
        <v>52.080002</v>
      </c>
      <c r="F798">
        <v>1767200</v>
      </c>
      <c r="G798">
        <v>49.178220000000003</v>
      </c>
    </row>
    <row r="799" spans="1:7" x14ac:dyDescent="0.25">
      <c r="A799" s="1">
        <v>41704</v>
      </c>
      <c r="B799">
        <v>52.150002000000001</v>
      </c>
      <c r="C799">
        <v>52.290000999999997</v>
      </c>
      <c r="D799">
        <v>51.93</v>
      </c>
      <c r="E799">
        <v>52</v>
      </c>
      <c r="F799">
        <v>2449900</v>
      </c>
      <c r="G799">
        <v>49.102676000000002</v>
      </c>
    </row>
    <row r="800" spans="1:7" x14ac:dyDescent="0.25">
      <c r="A800" s="1">
        <v>41705</v>
      </c>
      <c r="B800">
        <v>52.27</v>
      </c>
      <c r="C800">
        <v>52.299999</v>
      </c>
      <c r="D800">
        <v>51.98</v>
      </c>
      <c r="E800">
        <v>52.290000999999997</v>
      </c>
      <c r="F800">
        <v>2647000</v>
      </c>
      <c r="G800">
        <v>49.376519000000002</v>
      </c>
    </row>
    <row r="801" spans="1:7" x14ac:dyDescent="0.25">
      <c r="A801" s="1">
        <v>41708</v>
      </c>
      <c r="B801">
        <v>52.349997999999999</v>
      </c>
      <c r="C801">
        <v>52.59</v>
      </c>
      <c r="D801">
        <v>52.32</v>
      </c>
      <c r="E801">
        <v>52.48</v>
      </c>
      <c r="F801">
        <v>1789700</v>
      </c>
      <c r="G801">
        <v>49.555931000000001</v>
      </c>
    </row>
    <row r="802" spans="1:7" x14ac:dyDescent="0.25">
      <c r="A802" s="1">
        <v>41709</v>
      </c>
      <c r="B802">
        <v>52.529998999999997</v>
      </c>
      <c r="C802">
        <v>53.029998999999997</v>
      </c>
      <c r="D802">
        <v>52.41</v>
      </c>
      <c r="E802">
        <v>52.990001999999997</v>
      </c>
      <c r="F802">
        <v>1920100</v>
      </c>
      <c r="G802">
        <v>50.037517000000001</v>
      </c>
    </row>
    <row r="803" spans="1:7" x14ac:dyDescent="0.25">
      <c r="A803" s="1">
        <v>41710</v>
      </c>
      <c r="B803">
        <v>52.73</v>
      </c>
      <c r="C803">
        <v>53.099997999999999</v>
      </c>
      <c r="D803">
        <v>52.68</v>
      </c>
      <c r="E803">
        <v>52.990001999999997</v>
      </c>
      <c r="F803">
        <v>1432300</v>
      </c>
      <c r="G803">
        <v>50.037517000000001</v>
      </c>
    </row>
    <row r="804" spans="1:7" x14ac:dyDescent="0.25">
      <c r="A804" s="1">
        <v>41711</v>
      </c>
      <c r="B804">
        <v>52.610000999999997</v>
      </c>
      <c r="C804">
        <v>52.650002000000001</v>
      </c>
      <c r="D804">
        <v>51.84</v>
      </c>
      <c r="E804">
        <v>51.860000999999997</v>
      </c>
      <c r="F804">
        <v>2523200</v>
      </c>
      <c r="G804">
        <v>49.352333000000002</v>
      </c>
    </row>
    <row r="805" spans="1:7" x14ac:dyDescent="0.25">
      <c r="A805" s="1">
        <v>41712</v>
      </c>
      <c r="B805">
        <v>51.790000999999997</v>
      </c>
      <c r="C805">
        <v>52.700001</v>
      </c>
      <c r="D805">
        <v>51.790000999999997</v>
      </c>
      <c r="E805">
        <v>52.380001</v>
      </c>
      <c r="F805">
        <v>1861900</v>
      </c>
      <c r="G805">
        <v>49.847189</v>
      </c>
    </row>
    <row r="806" spans="1:7" x14ac:dyDescent="0.25">
      <c r="A806" s="1">
        <v>41715</v>
      </c>
      <c r="B806">
        <v>52.52</v>
      </c>
      <c r="C806">
        <v>52.82</v>
      </c>
      <c r="D806">
        <v>52.41</v>
      </c>
      <c r="E806">
        <v>52.720001000000003</v>
      </c>
      <c r="F806">
        <v>1244300</v>
      </c>
      <c r="G806">
        <v>50.170748000000003</v>
      </c>
    </row>
    <row r="807" spans="1:7" x14ac:dyDescent="0.25">
      <c r="A807" s="1">
        <v>41716</v>
      </c>
      <c r="B807">
        <v>52.66</v>
      </c>
      <c r="C807">
        <v>52.889999000000003</v>
      </c>
      <c r="D807">
        <v>52.490001999999997</v>
      </c>
      <c r="E807">
        <v>52.77</v>
      </c>
      <c r="F807">
        <v>1321400</v>
      </c>
      <c r="G807">
        <v>50.218330000000002</v>
      </c>
    </row>
    <row r="808" spans="1:7" x14ac:dyDescent="0.25">
      <c r="A808" s="1">
        <v>41717</v>
      </c>
      <c r="B808">
        <v>52.709999000000003</v>
      </c>
      <c r="C808">
        <v>52.889999000000003</v>
      </c>
      <c r="D808">
        <v>52.09</v>
      </c>
      <c r="E808">
        <v>52.310001</v>
      </c>
      <c r="F808">
        <v>1425900</v>
      </c>
      <c r="G808">
        <v>49.780574000000001</v>
      </c>
    </row>
    <row r="809" spans="1:7" x14ac:dyDescent="0.25">
      <c r="A809" s="1">
        <v>41718</v>
      </c>
      <c r="B809">
        <v>52.169998</v>
      </c>
      <c r="C809">
        <v>52.540000999999997</v>
      </c>
      <c r="D809">
        <v>51.93</v>
      </c>
      <c r="E809">
        <v>52.540000999999997</v>
      </c>
      <c r="F809">
        <v>1396500</v>
      </c>
      <c r="G809">
        <v>49.999451999999998</v>
      </c>
    </row>
    <row r="810" spans="1:7" x14ac:dyDescent="0.25">
      <c r="A810" s="1">
        <v>41719</v>
      </c>
      <c r="B810">
        <v>52.919998</v>
      </c>
      <c r="C810">
        <v>53.029998999999997</v>
      </c>
      <c r="D810">
        <v>52.57</v>
      </c>
      <c r="E810">
        <v>52.77</v>
      </c>
      <c r="F810">
        <v>2369400</v>
      </c>
      <c r="G810">
        <v>50.218330000000002</v>
      </c>
    </row>
    <row r="811" spans="1:7" x14ac:dyDescent="0.25">
      <c r="A811" s="1">
        <v>41722</v>
      </c>
      <c r="B811">
        <v>52.849997999999999</v>
      </c>
      <c r="C811">
        <v>53.049999</v>
      </c>
      <c r="D811">
        <v>52.360000999999997</v>
      </c>
      <c r="E811">
        <v>52.400002000000001</v>
      </c>
      <c r="F811">
        <v>2096400</v>
      </c>
      <c r="G811">
        <v>49.866222</v>
      </c>
    </row>
    <row r="812" spans="1:7" x14ac:dyDescent="0.25">
      <c r="A812" s="1">
        <v>41723</v>
      </c>
      <c r="B812">
        <v>52.599997999999999</v>
      </c>
      <c r="C812">
        <v>52.790000999999997</v>
      </c>
      <c r="D812">
        <v>52.41</v>
      </c>
      <c r="E812">
        <v>52.759998000000003</v>
      </c>
      <c r="F812">
        <v>1256700</v>
      </c>
      <c r="G812">
        <v>50.208810999999997</v>
      </c>
    </row>
    <row r="813" spans="1:7" x14ac:dyDescent="0.25">
      <c r="A813" s="1">
        <v>41724</v>
      </c>
      <c r="B813">
        <v>52.970001000000003</v>
      </c>
      <c r="C813">
        <v>53.720001000000003</v>
      </c>
      <c r="D813">
        <v>52.959999000000003</v>
      </c>
      <c r="E813">
        <v>53.389999000000003</v>
      </c>
      <c r="F813">
        <v>2120800</v>
      </c>
      <c r="G813">
        <v>50.808349</v>
      </c>
    </row>
    <row r="814" spans="1:7" x14ac:dyDescent="0.25">
      <c r="A814" s="1">
        <v>41725</v>
      </c>
      <c r="B814">
        <v>53.66</v>
      </c>
      <c r="C814">
        <v>54.07</v>
      </c>
      <c r="D814">
        <v>53.43</v>
      </c>
      <c r="E814">
        <v>53.720001000000003</v>
      </c>
      <c r="F814">
        <v>2005600</v>
      </c>
      <c r="G814">
        <v>51.122394</v>
      </c>
    </row>
    <row r="815" spans="1:7" x14ac:dyDescent="0.25">
      <c r="A815" s="1">
        <v>41726</v>
      </c>
      <c r="B815">
        <v>53.779998999999997</v>
      </c>
      <c r="C815">
        <v>54.150002000000001</v>
      </c>
      <c r="D815">
        <v>53.66</v>
      </c>
      <c r="E815">
        <v>53.950001</v>
      </c>
      <c r="F815">
        <v>1297000</v>
      </c>
      <c r="G815">
        <v>51.341271999999996</v>
      </c>
    </row>
    <row r="816" spans="1:7" x14ac:dyDescent="0.25">
      <c r="A816" s="1">
        <v>41729</v>
      </c>
      <c r="B816">
        <v>54.220001000000003</v>
      </c>
      <c r="C816">
        <v>54.59</v>
      </c>
      <c r="D816">
        <v>54.009998000000003</v>
      </c>
      <c r="E816">
        <v>54.459999000000003</v>
      </c>
      <c r="F816">
        <v>1461800</v>
      </c>
      <c r="G816">
        <v>51.826608999999998</v>
      </c>
    </row>
    <row r="817" spans="1:7" x14ac:dyDescent="0.25">
      <c r="A817" s="1">
        <v>41730</v>
      </c>
      <c r="B817">
        <v>54.389999000000003</v>
      </c>
      <c r="C817">
        <v>54.549999</v>
      </c>
      <c r="D817">
        <v>53.599997999999999</v>
      </c>
      <c r="E817">
        <v>53.759998000000003</v>
      </c>
      <c r="F817">
        <v>2865800</v>
      </c>
      <c r="G817">
        <v>51.160457000000001</v>
      </c>
    </row>
    <row r="818" spans="1:7" x14ac:dyDescent="0.25">
      <c r="A818" s="1">
        <v>41731</v>
      </c>
      <c r="B818">
        <v>53.779998999999997</v>
      </c>
      <c r="C818">
        <v>54.029998999999997</v>
      </c>
      <c r="D818">
        <v>53.709999000000003</v>
      </c>
      <c r="E818">
        <v>53.73</v>
      </c>
      <c r="F818">
        <v>1609800</v>
      </c>
      <c r="G818">
        <v>51.131909</v>
      </c>
    </row>
    <row r="819" spans="1:7" x14ac:dyDescent="0.25">
      <c r="A819" s="1">
        <v>41732</v>
      </c>
      <c r="B819">
        <v>53.860000999999997</v>
      </c>
      <c r="C819">
        <v>54.259998000000003</v>
      </c>
      <c r="D819">
        <v>53.48</v>
      </c>
      <c r="E819">
        <v>53.77</v>
      </c>
      <c r="F819">
        <v>1860800</v>
      </c>
      <c r="G819">
        <v>51.169975000000001</v>
      </c>
    </row>
    <row r="820" spans="1:7" x14ac:dyDescent="0.25">
      <c r="A820" s="1">
        <v>41733</v>
      </c>
      <c r="B820">
        <v>53.970001000000003</v>
      </c>
      <c r="C820">
        <v>54.610000999999997</v>
      </c>
      <c r="D820">
        <v>53.610000999999997</v>
      </c>
      <c r="E820">
        <v>53.709999000000003</v>
      </c>
      <c r="F820">
        <v>1673700</v>
      </c>
      <c r="G820">
        <v>51.112875000000003</v>
      </c>
    </row>
    <row r="821" spans="1:7" x14ac:dyDescent="0.25">
      <c r="A821" s="1">
        <v>41736</v>
      </c>
      <c r="B821">
        <v>53.73</v>
      </c>
      <c r="C821">
        <v>54.060001</v>
      </c>
      <c r="D821">
        <v>53.669998</v>
      </c>
      <c r="E821">
        <v>53.68</v>
      </c>
      <c r="F821">
        <v>1580700</v>
      </c>
      <c r="G821">
        <v>51.084327000000002</v>
      </c>
    </row>
    <row r="822" spans="1:7" x14ac:dyDescent="0.25">
      <c r="A822" s="1">
        <v>41737</v>
      </c>
      <c r="B822">
        <v>53.169998</v>
      </c>
      <c r="C822">
        <v>53.169998</v>
      </c>
      <c r="D822">
        <v>51.48</v>
      </c>
      <c r="E822">
        <v>51.619999</v>
      </c>
      <c r="F822">
        <v>5419800</v>
      </c>
      <c r="G822">
        <v>49.123936</v>
      </c>
    </row>
    <row r="823" spans="1:7" x14ac:dyDescent="0.25">
      <c r="A823" s="1">
        <v>41738</v>
      </c>
      <c r="B823">
        <v>51.619999</v>
      </c>
      <c r="C823">
        <v>52.619999</v>
      </c>
      <c r="D823">
        <v>51.490001999999997</v>
      </c>
      <c r="E823">
        <v>52.580002</v>
      </c>
      <c r="F823">
        <v>3047500</v>
      </c>
      <c r="G823">
        <v>50.037519000000003</v>
      </c>
    </row>
    <row r="824" spans="1:7" x14ac:dyDescent="0.25">
      <c r="A824" s="1">
        <v>41739</v>
      </c>
      <c r="B824">
        <v>52.720001000000003</v>
      </c>
      <c r="C824">
        <v>52.990001999999997</v>
      </c>
      <c r="D824">
        <v>52.009998000000003</v>
      </c>
      <c r="E824">
        <v>52.07</v>
      </c>
      <c r="F824">
        <v>2318600</v>
      </c>
      <c r="G824">
        <v>49.552177</v>
      </c>
    </row>
    <row r="825" spans="1:7" x14ac:dyDescent="0.25">
      <c r="A825" s="1">
        <v>41740</v>
      </c>
      <c r="B825">
        <v>52.080002</v>
      </c>
      <c r="C825">
        <v>52.279998999999997</v>
      </c>
      <c r="D825">
        <v>51.169998</v>
      </c>
      <c r="E825">
        <v>51.189999</v>
      </c>
      <c r="F825">
        <v>3138300</v>
      </c>
      <c r="G825">
        <v>48.714728000000001</v>
      </c>
    </row>
    <row r="826" spans="1:7" x14ac:dyDescent="0.25">
      <c r="A826" s="1">
        <v>41743</v>
      </c>
      <c r="B826">
        <v>51.389999000000003</v>
      </c>
      <c r="C826">
        <v>51.630001</v>
      </c>
      <c r="D826">
        <v>50.98</v>
      </c>
      <c r="E826">
        <v>51.189999</v>
      </c>
      <c r="F826">
        <v>1531700</v>
      </c>
      <c r="G826">
        <v>48.714728000000001</v>
      </c>
    </row>
    <row r="827" spans="1:7" x14ac:dyDescent="0.25">
      <c r="A827" s="1">
        <v>41744</v>
      </c>
      <c r="B827">
        <v>51.240001999999997</v>
      </c>
      <c r="C827">
        <v>51.709999000000003</v>
      </c>
      <c r="D827">
        <v>51.18</v>
      </c>
      <c r="E827">
        <v>51.68</v>
      </c>
      <c r="F827">
        <v>2264000</v>
      </c>
      <c r="G827">
        <v>49.181035999999999</v>
      </c>
    </row>
    <row r="828" spans="1:7" x14ac:dyDescent="0.25">
      <c r="A828" s="1">
        <v>41745</v>
      </c>
      <c r="B828">
        <v>52.220001000000003</v>
      </c>
      <c r="C828">
        <v>52.419998</v>
      </c>
      <c r="D828">
        <v>51.77</v>
      </c>
      <c r="E828">
        <v>52.400002000000001</v>
      </c>
      <c r="F828">
        <v>1509500</v>
      </c>
      <c r="G828">
        <v>49.866222</v>
      </c>
    </row>
    <row r="829" spans="1:7" x14ac:dyDescent="0.25">
      <c r="A829" s="1">
        <v>41746</v>
      </c>
      <c r="B829">
        <v>52.48</v>
      </c>
      <c r="C829">
        <v>52.799999</v>
      </c>
      <c r="D829">
        <v>52.25</v>
      </c>
      <c r="E829">
        <v>52.540000999999997</v>
      </c>
      <c r="F829">
        <v>1124300</v>
      </c>
      <c r="G829">
        <v>49.999451999999998</v>
      </c>
    </row>
    <row r="830" spans="1:7" x14ac:dyDescent="0.25">
      <c r="A830" s="1">
        <v>41750</v>
      </c>
      <c r="B830">
        <v>52.439999</v>
      </c>
      <c r="C830">
        <v>52.830002</v>
      </c>
      <c r="D830">
        <v>52.41</v>
      </c>
      <c r="E830">
        <v>52.549999</v>
      </c>
      <c r="F830">
        <v>825500</v>
      </c>
      <c r="G830">
        <v>50.008966999999998</v>
      </c>
    </row>
    <row r="831" spans="1:7" x14ac:dyDescent="0.25">
      <c r="A831" s="1">
        <v>41751</v>
      </c>
      <c r="B831">
        <v>52.450001</v>
      </c>
      <c r="C831">
        <v>52.66</v>
      </c>
      <c r="D831">
        <v>52.23</v>
      </c>
      <c r="E831">
        <v>52.389999000000003</v>
      </c>
      <c r="F831">
        <v>993200</v>
      </c>
      <c r="G831">
        <v>49.856704000000001</v>
      </c>
    </row>
    <row r="832" spans="1:7" x14ac:dyDescent="0.25">
      <c r="A832" s="1">
        <v>41752</v>
      </c>
      <c r="B832">
        <v>54.799999</v>
      </c>
      <c r="C832">
        <v>55.34</v>
      </c>
      <c r="D832">
        <v>53.830002</v>
      </c>
      <c r="E832">
        <v>54.48</v>
      </c>
      <c r="F832">
        <v>4122700</v>
      </c>
      <c r="G832">
        <v>51.845643000000003</v>
      </c>
    </row>
    <row r="833" spans="1:7" x14ac:dyDescent="0.25">
      <c r="A833" s="1">
        <v>41753</v>
      </c>
      <c r="B833">
        <v>54.48</v>
      </c>
      <c r="C833">
        <v>54.759998000000003</v>
      </c>
      <c r="D833">
        <v>53.75</v>
      </c>
      <c r="E833">
        <v>53.82</v>
      </c>
      <c r="F833">
        <v>2756800</v>
      </c>
      <c r="G833">
        <v>51.217556999999999</v>
      </c>
    </row>
    <row r="834" spans="1:7" x14ac:dyDescent="0.25">
      <c r="A834" s="1">
        <v>41754</v>
      </c>
      <c r="B834">
        <v>53.630001</v>
      </c>
      <c r="C834">
        <v>53.759998000000003</v>
      </c>
      <c r="D834">
        <v>53.139999000000003</v>
      </c>
      <c r="E834">
        <v>53.580002</v>
      </c>
      <c r="F834">
        <v>1271300</v>
      </c>
      <c r="G834">
        <v>50.989164000000002</v>
      </c>
    </row>
    <row r="835" spans="1:7" x14ac:dyDescent="0.25">
      <c r="A835" s="1">
        <v>41757</v>
      </c>
      <c r="B835">
        <v>54</v>
      </c>
      <c r="C835">
        <v>55.59</v>
      </c>
      <c r="D835">
        <v>53.860000999999997</v>
      </c>
      <c r="E835">
        <v>55.400002000000001</v>
      </c>
      <c r="F835">
        <v>2784600</v>
      </c>
      <c r="G835">
        <v>52.721158000000003</v>
      </c>
    </row>
    <row r="836" spans="1:7" x14ac:dyDescent="0.25">
      <c r="A836" s="1">
        <v>41758</v>
      </c>
      <c r="B836">
        <v>55.400002000000001</v>
      </c>
      <c r="C836">
        <v>55.5</v>
      </c>
      <c r="D836">
        <v>54.799999</v>
      </c>
      <c r="E836">
        <v>55.09</v>
      </c>
      <c r="F836">
        <v>1497400</v>
      </c>
      <c r="G836">
        <v>52.426147</v>
      </c>
    </row>
    <row r="837" spans="1:7" x14ac:dyDescent="0.25">
      <c r="A837" s="1">
        <v>41759</v>
      </c>
      <c r="B837">
        <v>55</v>
      </c>
      <c r="C837">
        <v>55.470001000000003</v>
      </c>
      <c r="D837">
        <v>54.82</v>
      </c>
      <c r="E837">
        <v>55.419998</v>
      </c>
      <c r="F837">
        <v>1400600</v>
      </c>
      <c r="G837">
        <v>52.740188000000003</v>
      </c>
    </row>
    <row r="838" spans="1:7" x14ac:dyDescent="0.25">
      <c r="A838" s="1">
        <v>41760</v>
      </c>
      <c r="B838">
        <v>55.5</v>
      </c>
      <c r="C838">
        <v>55.689999</v>
      </c>
      <c r="D838">
        <v>55.07</v>
      </c>
      <c r="E838">
        <v>55.59</v>
      </c>
      <c r="F838">
        <v>1609500</v>
      </c>
      <c r="G838">
        <v>52.901969999999999</v>
      </c>
    </row>
    <row r="839" spans="1:7" x14ac:dyDescent="0.25">
      <c r="A839" s="1">
        <v>41761</v>
      </c>
      <c r="B839">
        <v>55.48</v>
      </c>
      <c r="C839">
        <v>56.099997999999999</v>
      </c>
      <c r="D839">
        <v>55.400002000000001</v>
      </c>
      <c r="E839">
        <v>55.970001000000003</v>
      </c>
      <c r="F839">
        <v>1359000</v>
      </c>
      <c r="G839">
        <v>53.263596</v>
      </c>
    </row>
    <row r="840" spans="1:7" x14ac:dyDescent="0.25">
      <c r="A840" s="1">
        <v>41764</v>
      </c>
      <c r="B840">
        <v>55.720001000000003</v>
      </c>
      <c r="C840">
        <v>56.240001999999997</v>
      </c>
      <c r="D840">
        <v>55.650002000000001</v>
      </c>
      <c r="E840">
        <v>55.860000999999997</v>
      </c>
      <c r="F840">
        <v>1327700</v>
      </c>
      <c r="G840">
        <v>53.158915</v>
      </c>
    </row>
    <row r="841" spans="1:7" x14ac:dyDescent="0.25">
      <c r="A841" s="1">
        <v>41765</v>
      </c>
      <c r="B841">
        <v>55.720001000000003</v>
      </c>
      <c r="C841">
        <v>56.279998999999997</v>
      </c>
      <c r="D841">
        <v>55.57</v>
      </c>
      <c r="E841">
        <v>56.150002000000001</v>
      </c>
      <c r="F841">
        <v>1576500</v>
      </c>
      <c r="G841">
        <v>53.434893000000002</v>
      </c>
    </row>
    <row r="842" spans="1:7" x14ac:dyDescent="0.25">
      <c r="A842" s="1">
        <v>41766</v>
      </c>
      <c r="B842">
        <v>56.419998</v>
      </c>
      <c r="C842">
        <v>56.700001</v>
      </c>
      <c r="D842">
        <v>56</v>
      </c>
      <c r="E842">
        <v>56.68</v>
      </c>
      <c r="F842">
        <v>1385800</v>
      </c>
      <c r="G842">
        <v>53.939262999999997</v>
      </c>
    </row>
    <row r="843" spans="1:7" x14ac:dyDescent="0.25">
      <c r="A843" s="1">
        <v>41767</v>
      </c>
      <c r="B843">
        <v>56.610000999999997</v>
      </c>
      <c r="C843">
        <v>56.970001000000003</v>
      </c>
      <c r="D843">
        <v>56.41</v>
      </c>
      <c r="E843">
        <v>56.560001</v>
      </c>
      <c r="F843">
        <v>1069500</v>
      </c>
      <c r="G843">
        <v>53.825066999999997</v>
      </c>
    </row>
    <row r="844" spans="1:7" x14ac:dyDescent="0.25">
      <c r="A844" s="1">
        <v>41768</v>
      </c>
      <c r="B844">
        <v>56.59</v>
      </c>
      <c r="C844">
        <v>56.91</v>
      </c>
      <c r="D844">
        <v>56.32</v>
      </c>
      <c r="E844">
        <v>56.91</v>
      </c>
      <c r="F844">
        <v>952400</v>
      </c>
      <c r="G844">
        <v>54.158141000000001</v>
      </c>
    </row>
    <row r="845" spans="1:7" x14ac:dyDescent="0.25">
      <c r="A845" s="1">
        <v>41771</v>
      </c>
      <c r="B845">
        <v>57.029998999999997</v>
      </c>
      <c r="C845">
        <v>57.34</v>
      </c>
      <c r="D845">
        <v>56.84</v>
      </c>
      <c r="E845">
        <v>57.150002000000001</v>
      </c>
      <c r="F845">
        <v>901100</v>
      </c>
      <c r="G845">
        <v>54.386538000000002</v>
      </c>
    </row>
    <row r="846" spans="1:7" x14ac:dyDescent="0.25">
      <c r="A846" s="1">
        <v>41772</v>
      </c>
      <c r="B846">
        <v>57.139999000000003</v>
      </c>
      <c r="C846">
        <v>57.400002000000001</v>
      </c>
      <c r="D846">
        <v>56.98</v>
      </c>
      <c r="E846">
        <v>57.23</v>
      </c>
      <c r="F846">
        <v>1048100</v>
      </c>
      <c r="G846">
        <v>54.462668000000001</v>
      </c>
    </row>
    <row r="847" spans="1:7" x14ac:dyDescent="0.25">
      <c r="A847" s="1">
        <v>41773</v>
      </c>
      <c r="B847">
        <v>57.18</v>
      </c>
      <c r="C847">
        <v>57.41</v>
      </c>
      <c r="D847">
        <v>56.98</v>
      </c>
      <c r="E847">
        <v>57.240001999999997</v>
      </c>
      <c r="F847">
        <v>1114000</v>
      </c>
      <c r="G847">
        <v>54.472186000000001</v>
      </c>
    </row>
    <row r="848" spans="1:7" x14ac:dyDescent="0.25">
      <c r="A848" s="1">
        <v>41774</v>
      </c>
      <c r="B848">
        <v>56.98</v>
      </c>
      <c r="C848">
        <v>57.110000999999997</v>
      </c>
      <c r="D848">
        <v>56.669998</v>
      </c>
      <c r="E848">
        <v>56.830002</v>
      </c>
      <c r="F848">
        <v>850000</v>
      </c>
      <c r="G848">
        <v>54.082011999999999</v>
      </c>
    </row>
    <row r="849" spans="1:7" x14ac:dyDescent="0.25">
      <c r="A849" s="1">
        <v>41775</v>
      </c>
      <c r="B849">
        <v>56.75</v>
      </c>
      <c r="C849">
        <v>57.25</v>
      </c>
      <c r="D849">
        <v>56.689999</v>
      </c>
      <c r="E849">
        <v>57.209999000000003</v>
      </c>
      <c r="F849">
        <v>978100</v>
      </c>
      <c r="G849">
        <v>54.443634000000003</v>
      </c>
    </row>
    <row r="850" spans="1:7" x14ac:dyDescent="0.25">
      <c r="A850" s="1">
        <v>41778</v>
      </c>
      <c r="B850">
        <v>57.09</v>
      </c>
      <c r="C850">
        <v>57.259998000000003</v>
      </c>
      <c r="D850">
        <v>56.779998999999997</v>
      </c>
      <c r="E850">
        <v>57.220001000000003</v>
      </c>
      <c r="F850">
        <v>1009900</v>
      </c>
      <c r="G850">
        <v>54.453153</v>
      </c>
    </row>
    <row r="851" spans="1:7" x14ac:dyDescent="0.25">
      <c r="A851" s="1">
        <v>41779</v>
      </c>
      <c r="B851">
        <v>57.200001</v>
      </c>
      <c r="C851">
        <v>57.619999</v>
      </c>
      <c r="D851">
        <v>56.849997999999999</v>
      </c>
      <c r="E851">
        <v>57.099997999999999</v>
      </c>
      <c r="F851">
        <v>1044600</v>
      </c>
      <c r="G851">
        <v>54.338952999999997</v>
      </c>
    </row>
    <row r="852" spans="1:7" x14ac:dyDescent="0.25">
      <c r="A852" s="1">
        <v>41780</v>
      </c>
      <c r="B852">
        <v>57.060001</v>
      </c>
      <c r="C852">
        <v>57.389999000000003</v>
      </c>
      <c r="D852">
        <v>56.919998</v>
      </c>
      <c r="E852">
        <v>57.27</v>
      </c>
      <c r="F852">
        <v>939800</v>
      </c>
      <c r="G852">
        <v>54.500734000000001</v>
      </c>
    </row>
    <row r="853" spans="1:7" x14ac:dyDescent="0.25">
      <c r="A853" s="1">
        <v>41781</v>
      </c>
      <c r="B853">
        <v>57.23</v>
      </c>
      <c r="C853">
        <v>57.290000999999997</v>
      </c>
      <c r="D853">
        <v>56.919998</v>
      </c>
      <c r="E853">
        <v>57.200001</v>
      </c>
      <c r="F853">
        <v>898100</v>
      </c>
      <c r="G853">
        <v>54.43412</v>
      </c>
    </row>
    <row r="854" spans="1:7" x14ac:dyDescent="0.25">
      <c r="A854" s="1">
        <v>41782</v>
      </c>
      <c r="B854">
        <v>57.200001</v>
      </c>
      <c r="C854">
        <v>57.310001</v>
      </c>
      <c r="D854">
        <v>56.880001</v>
      </c>
      <c r="E854">
        <v>56.990001999999997</v>
      </c>
      <c r="F854">
        <v>813500</v>
      </c>
      <c r="G854">
        <v>54.234274999999997</v>
      </c>
    </row>
    <row r="855" spans="1:7" x14ac:dyDescent="0.25">
      <c r="A855" s="1">
        <v>41786</v>
      </c>
      <c r="B855">
        <v>56.939999</v>
      </c>
      <c r="C855">
        <v>57.07</v>
      </c>
      <c r="D855">
        <v>56.68</v>
      </c>
      <c r="E855">
        <v>56.790000999999997</v>
      </c>
      <c r="F855">
        <v>1373600</v>
      </c>
      <c r="G855">
        <v>54.043945000000001</v>
      </c>
    </row>
    <row r="856" spans="1:7" x14ac:dyDescent="0.25">
      <c r="A856" s="1">
        <v>41787</v>
      </c>
      <c r="B856">
        <v>56.900002000000001</v>
      </c>
      <c r="C856">
        <v>57.259998000000003</v>
      </c>
      <c r="D856">
        <v>56.66</v>
      </c>
      <c r="E856">
        <v>56.84</v>
      </c>
      <c r="F856">
        <v>1642800</v>
      </c>
      <c r="G856">
        <v>54.091526999999999</v>
      </c>
    </row>
    <row r="857" spans="1:7" x14ac:dyDescent="0.25">
      <c r="A857" s="1">
        <v>41788</v>
      </c>
      <c r="B857">
        <v>57.18</v>
      </c>
      <c r="C857">
        <v>57.880001</v>
      </c>
      <c r="D857">
        <v>57.139999000000003</v>
      </c>
      <c r="E857">
        <v>57.849997999999999</v>
      </c>
      <c r="F857">
        <v>824300</v>
      </c>
      <c r="G857">
        <v>55.052686999999999</v>
      </c>
    </row>
    <row r="858" spans="1:7" x14ac:dyDescent="0.25">
      <c r="A858" s="1">
        <v>41789</v>
      </c>
      <c r="B858">
        <v>57.630001</v>
      </c>
      <c r="C858">
        <v>58.16</v>
      </c>
      <c r="D858">
        <v>57.540000999999997</v>
      </c>
      <c r="E858">
        <v>57.700001</v>
      </c>
      <c r="F858">
        <v>1517100</v>
      </c>
      <c r="G858">
        <v>54.909942000000001</v>
      </c>
    </row>
    <row r="859" spans="1:7" x14ac:dyDescent="0.25">
      <c r="A859" s="1">
        <v>41792</v>
      </c>
      <c r="B859">
        <v>57.759998000000003</v>
      </c>
      <c r="C859">
        <v>57.830002</v>
      </c>
      <c r="D859">
        <v>57.25</v>
      </c>
      <c r="E859">
        <v>57.560001</v>
      </c>
      <c r="F859">
        <v>1531900</v>
      </c>
      <c r="G859">
        <v>54.776712000000003</v>
      </c>
    </row>
    <row r="860" spans="1:7" x14ac:dyDescent="0.25">
      <c r="A860" s="1">
        <v>41793</v>
      </c>
      <c r="B860">
        <v>57.48</v>
      </c>
      <c r="C860">
        <v>57.529998999999997</v>
      </c>
      <c r="D860">
        <v>56.82</v>
      </c>
      <c r="E860">
        <v>56.860000999999997</v>
      </c>
      <c r="F860">
        <v>1997400</v>
      </c>
      <c r="G860">
        <v>54.11056</v>
      </c>
    </row>
    <row r="861" spans="1:7" x14ac:dyDescent="0.25">
      <c r="A861" s="1">
        <v>41794</v>
      </c>
      <c r="B861">
        <v>56.93</v>
      </c>
      <c r="C861">
        <v>58.080002</v>
      </c>
      <c r="D861">
        <v>56.869999</v>
      </c>
      <c r="E861">
        <v>58.060001</v>
      </c>
      <c r="F861">
        <v>2201900</v>
      </c>
      <c r="G861">
        <v>55.252535000000002</v>
      </c>
    </row>
    <row r="862" spans="1:7" x14ac:dyDescent="0.25">
      <c r="A862" s="1">
        <v>41795</v>
      </c>
      <c r="B862">
        <v>57.91</v>
      </c>
      <c r="C862">
        <v>58.59</v>
      </c>
      <c r="D862">
        <v>57.619999</v>
      </c>
      <c r="E862">
        <v>58.490001999999997</v>
      </c>
      <c r="F862">
        <v>1789600</v>
      </c>
      <c r="G862">
        <v>55.661743000000001</v>
      </c>
    </row>
    <row r="863" spans="1:7" x14ac:dyDescent="0.25">
      <c r="A863" s="1">
        <v>41796</v>
      </c>
      <c r="B863">
        <v>58.470001000000003</v>
      </c>
      <c r="C863">
        <v>58.650002000000001</v>
      </c>
      <c r="D863">
        <v>58.209999000000003</v>
      </c>
      <c r="E863">
        <v>58.52</v>
      </c>
      <c r="F863">
        <v>1031300</v>
      </c>
      <c r="G863">
        <v>55.690291000000002</v>
      </c>
    </row>
    <row r="864" spans="1:7" x14ac:dyDescent="0.25">
      <c r="A864" s="1">
        <v>41799</v>
      </c>
      <c r="B864">
        <v>58.380001</v>
      </c>
      <c r="C864">
        <v>58.66</v>
      </c>
      <c r="D864">
        <v>58.32</v>
      </c>
      <c r="E864">
        <v>58.560001</v>
      </c>
      <c r="F864">
        <v>1236100</v>
      </c>
      <c r="G864">
        <v>55.728358</v>
      </c>
    </row>
    <row r="865" spans="1:7" x14ac:dyDescent="0.25">
      <c r="A865" s="1">
        <v>41800</v>
      </c>
      <c r="B865">
        <v>58.150002000000001</v>
      </c>
      <c r="C865">
        <v>58.580002</v>
      </c>
      <c r="D865">
        <v>57.939999</v>
      </c>
      <c r="E865">
        <v>58.419998</v>
      </c>
      <c r="F865">
        <v>1473200</v>
      </c>
      <c r="G865">
        <v>55.595125000000003</v>
      </c>
    </row>
    <row r="866" spans="1:7" x14ac:dyDescent="0.25">
      <c r="A866" s="1">
        <v>41801</v>
      </c>
      <c r="B866">
        <v>58.16</v>
      </c>
      <c r="C866">
        <v>58.720001000000003</v>
      </c>
      <c r="D866">
        <v>58.16</v>
      </c>
      <c r="E866">
        <v>58.220001000000003</v>
      </c>
      <c r="F866">
        <v>1117600</v>
      </c>
      <c r="G866">
        <v>55.404798</v>
      </c>
    </row>
    <row r="867" spans="1:7" x14ac:dyDescent="0.25">
      <c r="A867" s="1">
        <v>41802</v>
      </c>
      <c r="B867">
        <v>57.93</v>
      </c>
      <c r="C867">
        <v>58.049999</v>
      </c>
      <c r="D867">
        <v>57.439999</v>
      </c>
      <c r="E867">
        <v>57.849997999999999</v>
      </c>
      <c r="F867">
        <v>1403300</v>
      </c>
      <c r="G867">
        <v>55.443131999999999</v>
      </c>
    </row>
    <row r="868" spans="1:7" x14ac:dyDescent="0.25">
      <c r="A868" s="1">
        <v>41803</v>
      </c>
      <c r="B868">
        <v>57.799999</v>
      </c>
      <c r="C868">
        <v>57.939999</v>
      </c>
      <c r="D868">
        <v>57.630001</v>
      </c>
      <c r="E868">
        <v>57.779998999999997</v>
      </c>
      <c r="F868">
        <v>830400</v>
      </c>
      <c r="G868">
        <v>55.376044999999998</v>
      </c>
    </row>
    <row r="869" spans="1:7" x14ac:dyDescent="0.25">
      <c r="A869" s="1">
        <v>41806</v>
      </c>
      <c r="B869">
        <v>57.740001999999997</v>
      </c>
      <c r="C869">
        <v>58.91</v>
      </c>
      <c r="D869">
        <v>57.66</v>
      </c>
      <c r="E869">
        <v>58.700001</v>
      </c>
      <c r="F869">
        <v>1446000</v>
      </c>
      <c r="G869">
        <v>56.257770000000001</v>
      </c>
    </row>
    <row r="870" spans="1:7" x14ac:dyDescent="0.25">
      <c r="A870" s="1">
        <v>41807</v>
      </c>
      <c r="B870">
        <v>58.669998</v>
      </c>
      <c r="C870">
        <v>58.990001999999997</v>
      </c>
      <c r="D870">
        <v>58</v>
      </c>
      <c r="E870">
        <v>58.32</v>
      </c>
      <c r="F870">
        <v>1662300</v>
      </c>
      <c r="G870">
        <v>55.893579000000003</v>
      </c>
    </row>
    <row r="871" spans="1:7" x14ac:dyDescent="0.25">
      <c r="A871" s="1">
        <v>41808</v>
      </c>
      <c r="B871">
        <v>58.290000999999997</v>
      </c>
      <c r="C871">
        <v>60.27</v>
      </c>
      <c r="D871">
        <v>58.25</v>
      </c>
      <c r="E871">
        <v>60.220001000000003</v>
      </c>
      <c r="F871">
        <v>2185800</v>
      </c>
      <c r="G871">
        <v>57.714530000000003</v>
      </c>
    </row>
    <row r="872" spans="1:7" x14ac:dyDescent="0.25">
      <c r="A872" s="1">
        <v>41809</v>
      </c>
      <c r="B872">
        <v>59.650002000000001</v>
      </c>
      <c r="C872">
        <v>60.23</v>
      </c>
      <c r="D872">
        <v>59.5</v>
      </c>
      <c r="E872">
        <v>60.169998</v>
      </c>
      <c r="F872">
        <v>2061400</v>
      </c>
      <c r="G872">
        <v>57.666607999999997</v>
      </c>
    </row>
    <row r="873" spans="1:7" x14ac:dyDescent="0.25">
      <c r="A873" s="1">
        <v>41810</v>
      </c>
      <c r="B873">
        <v>59.919998</v>
      </c>
      <c r="C873">
        <v>60.5</v>
      </c>
      <c r="D873">
        <v>59.860000999999997</v>
      </c>
      <c r="E873">
        <v>60.029998999999997</v>
      </c>
      <c r="F873">
        <v>1924600</v>
      </c>
      <c r="G873">
        <v>57.532432999999997</v>
      </c>
    </row>
    <row r="874" spans="1:7" x14ac:dyDescent="0.25">
      <c r="A874" s="1">
        <v>41813</v>
      </c>
      <c r="B874">
        <v>59.900002000000001</v>
      </c>
      <c r="C874">
        <v>59.939999</v>
      </c>
      <c r="D874">
        <v>58.98</v>
      </c>
      <c r="E874">
        <v>59.32</v>
      </c>
      <c r="F874">
        <v>1568400</v>
      </c>
      <c r="G874">
        <v>56.851973999999998</v>
      </c>
    </row>
    <row r="875" spans="1:7" x14ac:dyDescent="0.25">
      <c r="A875" s="1">
        <v>41814</v>
      </c>
      <c r="B875">
        <v>58.52</v>
      </c>
      <c r="C875">
        <v>58.77</v>
      </c>
      <c r="D875">
        <v>58.450001</v>
      </c>
      <c r="E875">
        <v>58.560001</v>
      </c>
      <c r="F875">
        <v>2128500</v>
      </c>
      <c r="G875">
        <v>56.123595000000002</v>
      </c>
    </row>
    <row r="876" spans="1:7" x14ac:dyDescent="0.25">
      <c r="A876" s="1">
        <v>41815</v>
      </c>
      <c r="B876">
        <v>58.41</v>
      </c>
      <c r="C876">
        <v>58.77</v>
      </c>
      <c r="D876">
        <v>58.330002</v>
      </c>
      <c r="E876">
        <v>58.509998000000003</v>
      </c>
      <c r="F876">
        <v>1310500</v>
      </c>
      <c r="G876">
        <v>56.075673000000002</v>
      </c>
    </row>
    <row r="877" spans="1:7" x14ac:dyDescent="0.25">
      <c r="A877" s="1">
        <v>41816</v>
      </c>
      <c r="B877">
        <v>58.470001000000003</v>
      </c>
      <c r="C877">
        <v>58.919998</v>
      </c>
      <c r="D877">
        <v>58.330002</v>
      </c>
      <c r="E877">
        <v>58.599997999999999</v>
      </c>
      <c r="F877">
        <v>1260700</v>
      </c>
      <c r="G877">
        <v>56.161928000000003</v>
      </c>
    </row>
    <row r="878" spans="1:7" x14ac:dyDescent="0.25">
      <c r="A878" s="1">
        <v>41817</v>
      </c>
      <c r="B878">
        <v>58.459999000000003</v>
      </c>
      <c r="C878">
        <v>58.700001</v>
      </c>
      <c r="D878">
        <v>57.889999000000003</v>
      </c>
      <c r="E878">
        <v>58.25</v>
      </c>
      <c r="F878">
        <v>2340200</v>
      </c>
      <c r="G878">
        <v>55.826492000000002</v>
      </c>
    </row>
    <row r="879" spans="1:7" x14ac:dyDescent="0.25">
      <c r="A879" s="1">
        <v>41820</v>
      </c>
      <c r="B879">
        <v>58.419998</v>
      </c>
      <c r="C879">
        <v>58.91</v>
      </c>
      <c r="D879">
        <v>58.16</v>
      </c>
      <c r="E879">
        <v>58.580002</v>
      </c>
      <c r="F879">
        <v>1318800</v>
      </c>
      <c r="G879">
        <v>56.142764</v>
      </c>
    </row>
    <row r="880" spans="1:7" x14ac:dyDescent="0.25">
      <c r="A880" s="1">
        <v>41821</v>
      </c>
      <c r="B880">
        <v>58.75</v>
      </c>
      <c r="C880">
        <v>59.439999</v>
      </c>
      <c r="D880">
        <v>58.619999</v>
      </c>
      <c r="E880">
        <v>58.990001999999997</v>
      </c>
      <c r="F880">
        <v>1723300</v>
      </c>
      <c r="G880">
        <v>56.535705</v>
      </c>
    </row>
    <row r="881" spans="1:7" x14ac:dyDescent="0.25">
      <c r="A881" s="1">
        <v>41822</v>
      </c>
      <c r="B881">
        <v>58.970001000000003</v>
      </c>
      <c r="C881">
        <v>59.23</v>
      </c>
      <c r="D881">
        <v>58.799999</v>
      </c>
      <c r="E881">
        <v>58.98</v>
      </c>
      <c r="F881">
        <v>1071600</v>
      </c>
      <c r="G881">
        <v>56.526119000000001</v>
      </c>
    </row>
    <row r="882" spans="1:7" x14ac:dyDescent="0.25">
      <c r="A882" s="1">
        <v>41823</v>
      </c>
      <c r="B882">
        <v>58.990001999999997</v>
      </c>
      <c r="C882">
        <v>59.23</v>
      </c>
      <c r="D882">
        <v>58.900002000000001</v>
      </c>
      <c r="E882">
        <v>59.07</v>
      </c>
      <c r="F882">
        <v>827600</v>
      </c>
      <c r="G882">
        <v>56.612375</v>
      </c>
    </row>
    <row r="883" spans="1:7" x14ac:dyDescent="0.25">
      <c r="A883" s="1">
        <v>41827</v>
      </c>
      <c r="B883">
        <v>59.009998000000003</v>
      </c>
      <c r="C883">
        <v>59.27</v>
      </c>
      <c r="D883">
        <v>58.799999</v>
      </c>
      <c r="E883">
        <v>58.84</v>
      </c>
      <c r="F883">
        <v>1531700</v>
      </c>
      <c r="G883">
        <v>56.391945</v>
      </c>
    </row>
    <row r="884" spans="1:7" x14ac:dyDescent="0.25">
      <c r="A884" s="1">
        <v>41828</v>
      </c>
      <c r="B884">
        <v>58.799999</v>
      </c>
      <c r="C884">
        <v>58.869999</v>
      </c>
      <c r="D884">
        <v>58.299999</v>
      </c>
      <c r="E884">
        <v>58.41</v>
      </c>
      <c r="F884">
        <v>1710000</v>
      </c>
      <c r="G884">
        <v>55.979835000000001</v>
      </c>
    </row>
    <row r="885" spans="1:7" x14ac:dyDescent="0.25">
      <c r="A885" s="1">
        <v>41829</v>
      </c>
      <c r="B885">
        <v>58.630001</v>
      </c>
      <c r="C885">
        <v>58.869999</v>
      </c>
      <c r="D885">
        <v>58.5</v>
      </c>
      <c r="E885">
        <v>58.549999</v>
      </c>
      <c r="F885">
        <v>1338400</v>
      </c>
      <c r="G885">
        <v>56.114009000000003</v>
      </c>
    </row>
    <row r="886" spans="1:7" x14ac:dyDescent="0.25">
      <c r="A886" s="1">
        <v>41830</v>
      </c>
      <c r="B886">
        <v>58.119999</v>
      </c>
      <c r="C886">
        <v>59.07</v>
      </c>
      <c r="D886">
        <v>58.07</v>
      </c>
      <c r="E886">
        <v>58.93</v>
      </c>
      <c r="F886">
        <v>1146200</v>
      </c>
      <c r="G886">
        <v>56.478200000000001</v>
      </c>
    </row>
    <row r="887" spans="1:7" x14ac:dyDescent="0.25">
      <c r="A887" s="1">
        <v>41831</v>
      </c>
      <c r="B887">
        <v>58.98</v>
      </c>
      <c r="C887">
        <v>59.150002000000001</v>
      </c>
      <c r="D887">
        <v>58.740001999999997</v>
      </c>
      <c r="E887">
        <v>59.029998999999997</v>
      </c>
      <c r="F887">
        <v>1316600</v>
      </c>
      <c r="G887">
        <v>56.574038000000002</v>
      </c>
    </row>
    <row r="888" spans="1:7" x14ac:dyDescent="0.25">
      <c r="A888" s="1">
        <v>41834</v>
      </c>
      <c r="B888">
        <v>59.290000999999997</v>
      </c>
      <c r="C888">
        <v>59.650002000000001</v>
      </c>
      <c r="D888">
        <v>59.209999000000003</v>
      </c>
      <c r="E888">
        <v>59.279998999999997</v>
      </c>
      <c r="F888">
        <v>872200</v>
      </c>
      <c r="G888">
        <v>56.813637</v>
      </c>
    </row>
    <row r="889" spans="1:7" x14ac:dyDescent="0.25">
      <c r="A889" s="1">
        <v>41835</v>
      </c>
      <c r="B889">
        <v>59.32</v>
      </c>
      <c r="C889">
        <v>59.5</v>
      </c>
      <c r="D889">
        <v>59.150002000000001</v>
      </c>
      <c r="E889">
        <v>59.380001</v>
      </c>
      <c r="F889">
        <v>2810600</v>
      </c>
      <c r="G889">
        <v>56.909478999999997</v>
      </c>
    </row>
    <row r="890" spans="1:7" x14ac:dyDescent="0.25">
      <c r="A890" s="1">
        <v>41836</v>
      </c>
      <c r="B890">
        <v>59.450001</v>
      </c>
      <c r="C890">
        <v>59.59</v>
      </c>
      <c r="D890">
        <v>59.040000999999997</v>
      </c>
      <c r="E890">
        <v>59.34</v>
      </c>
      <c r="F890">
        <v>1748800</v>
      </c>
      <c r="G890">
        <v>56.871141999999999</v>
      </c>
    </row>
    <row r="891" spans="1:7" x14ac:dyDescent="0.25">
      <c r="A891" s="1">
        <v>41837</v>
      </c>
      <c r="B891">
        <v>59.09</v>
      </c>
      <c r="C891">
        <v>59.580002</v>
      </c>
      <c r="D891">
        <v>58.869999</v>
      </c>
      <c r="E891">
        <v>58.900002000000001</v>
      </c>
      <c r="F891">
        <v>1170000</v>
      </c>
      <c r="G891">
        <v>56.449449999999999</v>
      </c>
    </row>
    <row r="892" spans="1:7" x14ac:dyDescent="0.25">
      <c r="A892" s="1">
        <v>41838</v>
      </c>
      <c r="B892">
        <v>59.150002000000001</v>
      </c>
      <c r="C892">
        <v>59.459999000000003</v>
      </c>
      <c r="D892">
        <v>58.939999</v>
      </c>
      <c r="E892">
        <v>59.450001</v>
      </c>
      <c r="F892">
        <v>962700</v>
      </c>
      <c r="G892">
        <v>56.976565999999998</v>
      </c>
    </row>
    <row r="893" spans="1:7" x14ac:dyDescent="0.25">
      <c r="A893" s="1">
        <v>41841</v>
      </c>
      <c r="B893">
        <v>59.220001000000003</v>
      </c>
      <c r="C893">
        <v>59.25</v>
      </c>
      <c r="D893">
        <v>58.52</v>
      </c>
      <c r="E893">
        <v>58.860000999999997</v>
      </c>
      <c r="F893">
        <v>989200</v>
      </c>
      <c r="G893">
        <v>56.411113</v>
      </c>
    </row>
    <row r="894" spans="1:7" x14ac:dyDescent="0.25">
      <c r="A894" s="1">
        <v>41842</v>
      </c>
      <c r="B894">
        <v>58.84</v>
      </c>
      <c r="C894">
        <v>59</v>
      </c>
      <c r="D894">
        <v>58.560001</v>
      </c>
      <c r="E894">
        <v>58.669998</v>
      </c>
      <c r="F894">
        <v>1543800</v>
      </c>
      <c r="G894">
        <v>56.229016000000001</v>
      </c>
    </row>
    <row r="895" spans="1:7" x14ac:dyDescent="0.25">
      <c r="A895" s="1">
        <v>41843</v>
      </c>
      <c r="B895">
        <v>58.959999000000003</v>
      </c>
      <c r="C895">
        <v>59</v>
      </c>
      <c r="D895">
        <v>58.349997999999999</v>
      </c>
      <c r="E895">
        <v>58.439999</v>
      </c>
      <c r="F895">
        <v>2110200</v>
      </c>
      <c r="G895">
        <v>56.008584999999997</v>
      </c>
    </row>
    <row r="896" spans="1:7" x14ac:dyDescent="0.25">
      <c r="A896" s="1">
        <v>41844</v>
      </c>
      <c r="B896">
        <v>59.290000999999997</v>
      </c>
      <c r="C896">
        <v>61.52</v>
      </c>
      <c r="D896">
        <v>59.290000999999997</v>
      </c>
      <c r="E896">
        <v>60.98</v>
      </c>
      <c r="F896">
        <v>3696900</v>
      </c>
      <c r="G896">
        <v>58.442909</v>
      </c>
    </row>
    <row r="897" spans="1:7" x14ac:dyDescent="0.25">
      <c r="A897" s="1">
        <v>41845</v>
      </c>
      <c r="B897">
        <v>60.98</v>
      </c>
      <c r="C897">
        <v>61.669998</v>
      </c>
      <c r="D897">
        <v>60.799999</v>
      </c>
      <c r="E897">
        <v>61.560001</v>
      </c>
      <c r="F897">
        <v>1702600</v>
      </c>
      <c r="G897">
        <v>58.998778999999999</v>
      </c>
    </row>
    <row r="898" spans="1:7" x14ac:dyDescent="0.25">
      <c r="A898" s="1">
        <v>41848</v>
      </c>
      <c r="B898">
        <v>61.700001</v>
      </c>
      <c r="C898">
        <v>61.919998</v>
      </c>
      <c r="D898">
        <v>61.299999</v>
      </c>
      <c r="E898">
        <v>61.759998000000003</v>
      </c>
      <c r="F898">
        <v>1490000</v>
      </c>
      <c r="G898">
        <v>59.190455</v>
      </c>
    </row>
    <row r="899" spans="1:7" x14ac:dyDescent="0.25">
      <c r="A899" s="1">
        <v>41849</v>
      </c>
      <c r="B899">
        <v>61.66</v>
      </c>
      <c r="C899">
        <v>61.84</v>
      </c>
      <c r="D899">
        <v>60.700001</v>
      </c>
      <c r="E899">
        <v>60.700001</v>
      </c>
      <c r="F899">
        <v>2015100</v>
      </c>
      <c r="G899">
        <v>58.174559000000002</v>
      </c>
    </row>
    <row r="900" spans="1:7" x14ac:dyDescent="0.25">
      <c r="A900" s="1">
        <v>41850</v>
      </c>
      <c r="B900">
        <v>61.049999</v>
      </c>
      <c r="C900">
        <v>61.139999000000003</v>
      </c>
      <c r="D900">
        <v>59.5</v>
      </c>
      <c r="E900">
        <v>59.689999</v>
      </c>
      <c r="F900">
        <v>1956000</v>
      </c>
      <c r="G900">
        <v>57.206578999999998</v>
      </c>
    </row>
    <row r="901" spans="1:7" x14ac:dyDescent="0.25">
      <c r="A901" s="1">
        <v>41851</v>
      </c>
      <c r="B901">
        <v>59.439999</v>
      </c>
      <c r="C901">
        <v>59.439999</v>
      </c>
      <c r="D901">
        <v>58.650002000000001</v>
      </c>
      <c r="E901">
        <v>58.759998000000003</v>
      </c>
      <c r="F901">
        <v>1554100</v>
      </c>
      <c r="G901">
        <v>56.315271000000003</v>
      </c>
    </row>
    <row r="902" spans="1:7" x14ac:dyDescent="0.25">
      <c r="A902" s="1">
        <v>41852</v>
      </c>
      <c r="B902">
        <v>58.779998999999997</v>
      </c>
      <c r="C902">
        <v>59.66</v>
      </c>
      <c r="D902">
        <v>58.639999000000003</v>
      </c>
      <c r="E902">
        <v>58.700001</v>
      </c>
      <c r="F902">
        <v>1647600</v>
      </c>
      <c r="G902">
        <v>56.257770000000001</v>
      </c>
    </row>
    <row r="903" spans="1:7" x14ac:dyDescent="0.25">
      <c r="A903" s="1">
        <v>41855</v>
      </c>
      <c r="B903">
        <v>58.91</v>
      </c>
      <c r="C903">
        <v>59.099997999999999</v>
      </c>
      <c r="D903">
        <v>58.580002</v>
      </c>
      <c r="E903">
        <v>59.060001</v>
      </c>
      <c r="F903">
        <v>1394100</v>
      </c>
      <c r="G903">
        <v>56.602792999999998</v>
      </c>
    </row>
    <row r="904" spans="1:7" x14ac:dyDescent="0.25">
      <c r="A904" s="1">
        <v>41856</v>
      </c>
      <c r="B904">
        <v>59.209999000000003</v>
      </c>
      <c r="C904">
        <v>59.400002000000001</v>
      </c>
      <c r="D904">
        <v>58.869999</v>
      </c>
      <c r="E904">
        <v>59.029998999999997</v>
      </c>
      <c r="F904">
        <v>1296100</v>
      </c>
      <c r="G904">
        <v>56.574038000000002</v>
      </c>
    </row>
    <row r="905" spans="1:7" x14ac:dyDescent="0.25">
      <c r="A905" s="1">
        <v>41857</v>
      </c>
      <c r="B905">
        <v>59.02</v>
      </c>
      <c r="C905">
        <v>60.200001</v>
      </c>
      <c r="D905">
        <v>59.02</v>
      </c>
      <c r="E905">
        <v>60.18</v>
      </c>
      <c r="F905">
        <v>1476100</v>
      </c>
      <c r="G905">
        <v>57.676194000000002</v>
      </c>
    </row>
    <row r="906" spans="1:7" x14ac:dyDescent="0.25">
      <c r="A906" s="1">
        <v>41858</v>
      </c>
      <c r="B906">
        <v>60.459999000000003</v>
      </c>
      <c r="C906">
        <v>60.66</v>
      </c>
      <c r="D906">
        <v>59.830002</v>
      </c>
      <c r="E906">
        <v>59.939999</v>
      </c>
      <c r="F906">
        <v>932400</v>
      </c>
      <c r="G906">
        <v>57.446176999999999</v>
      </c>
    </row>
    <row r="907" spans="1:7" x14ac:dyDescent="0.25">
      <c r="A907" s="1">
        <v>41859</v>
      </c>
      <c r="B907">
        <v>60.09</v>
      </c>
      <c r="C907">
        <v>60.52</v>
      </c>
      <c r="D907">
        <v>59.650002000000001</v>
      </c>
      <c r="E907">
        <v>60.400002000000001</v>
      </c>
      <c r="F907">
        <v>1263500</v>
      </c>
      <c r="G907">
        <v>57.887042000000001</v>
      </c>
    </row>
    <row r="908" spans="1:7" x14ac:dyDescent="0.25">
      <c r="A908" s="1">
        <v>41862</v>
      </c>
      <c r="B908">
        <v>60.700001</v>
      </c>
      <c r="C908">
        <v>60.93</v>
      </c>
      <c r="D908">
        <v>60.5</v>
      </c>
      <c r="E908">
        <v>60.59</v>
      </c>
      <c r="F908">
        <v>2248000</v>
      </c>
      <c r="G908">
        <v>58.069135000000003</v>
      </c>
    </row>
    <row r="909" spans="1:7" x14ac:dyDescent="0.25">
      <c r="A909" s="1">
        <v>41863</v>
      </c>
      <c r="B909">
        <v>60.59</v>
      </c>
      <c r="C909">
        <v>60.75</v>
      </c>
      <c r="D909">
        <v>60.349997999999999</v>
      </c>
      <c r="E909">
        <v>60.400002000000001</v>
      </c>
      <c r="F909">
        <v>1471500</v>
      </c>
      <c r="G909">
        <v>57.887042000000001</v>
      </c>
    </row>
    <row r="910" spans="1:7" x14ac:dyDescent="0.25">
      <c r="A910" s="1">
        <v>41864</v>
      </c>
      <c r="B910">
        <v>60.669998</v>
      </c>
      <c r="C910">
        <v>60.889999000000003</v>
      </c>
      <c r="D910">
        <v>60.310001</v>
      </c>
      <c r="E910">
        <v>60.419998</v>
      </c>
      <c r="F910">
        <v>1369300</v>
      </c>
      <c r="G910">
        <v>57.906205999999997</v>
      </c>
    </row>
    <row r="911" spans="1:7" x14ac:dyDescent="0.25">
      <c r="A911" s="1">
        <v>41865</v>
      </c>
      <c r="B911">
        <v>60.560001</v>
      </c>
      <c r="C911">
        <v>60.799999</v>
      </c>
      <c r="D911">
        <v>60.330002</v>
      </c>
      <c r="E911">
        <v>60.52</v>
      </c>
      <c r="F911">
        <v>1703200</v>
      </c>
      <c r="G911">
        <v>58.002048000000002</v>
      </c>
    </row>
    <row r="912" spans="1:7" x14ac:dyDescent="0.25">
      <c r="A912" s="1">
        <v>41866</v>
      </c>
      <c r="B912">
        <v>60.849997999999999</v>
      </c>
      <c r="C912">
        <v>61.099997999999999</v>
      </c>
      <c r="D912">
        <v>60.330002</v>
      </c>
      <c r="E912">
        <v>60.400002000000001</v>
      </c>
      <c r="F912">
        <v>3480200</v>
      </c>
      <c r="G912">
        <v>57.887042000000001</v>
      </c>
    </row>
    <row r="913" spans="1:7" x14ac:dyDescent="0.25">
      <c r="A913" s="1">
        <v>41869</v>
      </c>
      <c r="B913">
        <v>60.860000999999997</v>
      </c>
      <c r="C913">
        <v>61.09</v>
      </c>
      <c r="D913">
        <v>60.509998000000003</v>
      </c>
      <c r="E913">
        <v>60.830002</v>
      </c>
      <c r="F913">
        <v>2107400</v>
      </c>
      <c r="G913">
        <v>58.299151999999999</v>
      </c>
    </row>
    <row r="914" spans="1:7" x14ac:dyDescent="0.25">
      <c r="A914" s="1">
        <v>41870</v>
      </c>
      <c r="B914">
        <v>60.880001</v>
      </c>
      <c r="C914">
        <v>61.150002000000001</v>
      </c>
      <c r="D914">
        <v>60.740001999999997</v>
      </c>
      <c r="E914">
        <v>61.139999000000003</v>
      </c>
      <c r="F914">
        <v>1082500</v>
      </c>
      <c r="G914">
        <v>58.596252</v>
      </c>
    </row>
    <row r="915" spans="1:7" x14ac:dyDescent="0.25">
      <c r="A915" s="1">
        <v>41871</v>
      </c>
      <c r="B915">
        <v>61.200001</v>
      </c>
      <c r="C915">
        <v>61.200001</v>
      </c>
      <c r="D915">
        <v>60.790000999999997</v>
      </c>
      <c r="E915">
        <v>60.919998</v>
      </c>
      <c r="F915">
        <v>868100</v>
      </c>
      <c r="G915">
        <v>58.385404000000001</v>
      </c>
    </row>
    <row r="916" spans="1:7" x14ac:dyDescent="0.25">
      <c r="A916" s="1">
        <v>41872</v>
      </c>
      <c r="B916">
        <v>61.080002</v>
      </c>
      <c r="C916">
        <v>61.669998</v>
      </c>
      <c r="D916">
        <v>60.939999</v>
      </c>
      <c r="E916">
        <v>61.139999000000003</v>
      </c>
      <c r="F916">
        <v>1069700</v>
      </c>
      <c r="G916">
        <v>58.596252</v>
      </c>
    </row>
    <row r="917" spans="1:7" x14ac:dyDescent="0.25">
      <c r="A917" s="1">
        <v>41873</v>
      </c>
      <c r="B917">
        <v>61.279998999999997</v>
      </c>
      <c r="C917">
        <v>61.34</v>
      </c>
      <c r="D917">
        <v>60.43</v>
      </c>
      <c r="E917">
        <v>60.48</v>
      </c>
      <c r="F917">
        <v>1671000</v>
      </c>
      <c r="G917">
        <v>57.963711000000004</v>
      </c>
    </row>
    <row r="918" spans="1:7" x14ac:dyDescent="0.25">
      <c r="A918" s="1">
        <v>41876</v>
      </c>
      <c r="B918">
        <v>60.790000999999997</v>
      </c>
      <c r="C918">
        <v>61.099997999999999</v>
      </c>
      <c r="D918">
        <v>60.59</v>
      </c>
      <c r="E918">
        <v>60.959999000000003</v>
      </c>
      <c r="F918">
        <v>1353300</v>
      </c>
      <c r="G918">
        <v>58.423740000000002</v>
      </c>
    </row>
    <row r="919" spans="1:7" x14ac:dyDescent="0.25">
      <c r="A919" s="1">
        <v>41877</v>
      </c>
      <c r="B919">
        <v>61.07</v>
      </c>
      <c r="C919">
        <v>61.599997999999999</v>
      </c>
      <c r="D919">
        <v>60.720001000000003</v>
      </c>
      <c r="E919">
        <v>60.880001</v>
      </c>
      <c r="F919">
        <v>1390000</v>
      </c>
      <c r="G919">
        <v>58.347071</v>
      </c>
    </row>
    <row r="920" spans="1:7" x14ac:dyDescent="0.25">
      <c r="A920" s="1">
        <v>41878</v>
      </c>
      <c r="B920">
        <v>61.080002</v>
      </c>
      <c r="C920">
        <v>61.82</v>
      </c>
      <c r="D920">
        <v>60.93</v>
      </c>
      <c r="E920">
        <v>61.82</v>
      </c>
      <c r="F920">
        <v>1374200</v>
      </c>
      <c r="G920">
        <v>59.247959999999999</v>
      </c>
    </row>
    <row r="921" spans="1:7" x14ac:dyDescent="0.25">
      <c r="A921" s="1">
        <v>41879</v>
      </c>
      <c r="B921">
        <v>61.650002000000001</v>
      </c>
      <c r="C921">
        <v>62.639999000000003</v>
      </c>
      <c r="D921">
        <v>61.599997999999999</v>
      </c>
      <c r="E921">
        <v>62.490001999999997</v>
      </c>
      <c r="F921">
        <v>1558400</v>
      </c>
      <c r="G921">
        <v>59.890087000000001</v>
      </c>
    </row>
    <row r="922" spans="1:7" x14ac:dyDescent="0.25">
      <c r="A922" s="1">
        <v>41880</v>
      </c>
      <c r="B922">
        <v>62.619999</v>
      </c>
      <c r="C922">
        <v>63.009998000000003</v>
      </c>
      <c r="D922">
        <v>62.439999</v>
      </c>
      <c r="E922">
        <v>62.919998</v>
      </c>
      <c r="F922">
        <v>1572000</v>
      </c>
      <c r="G922">
        <v>60.302193000000003</v>
      </c>
    </row>
    <row r="923" spans="1:7" x14ac:dyDescent="0.25">
      <c r="A923" s="1">
        <v>41884</v>
      </c>
      <c r="B923">
        <v>62.82</v>
      </c>
      <c r="C923">
        <v>63.41</v>
      </c>
      <c r="D923">
        <v>62.650002000000001</v>
      </c>
      <c r="E923">
        <v>63.029998999999997</v>
      </c>
      <c r="F923">
        <v>1731700</v>
      </c>
      <c r="G923">
        <v>60.407617000000002</v>
      </c>
    </row>
    <row r="924" spans="1:7" x14ac:dyDescent="0.25">
      <c r="A924" s="1">
        <v>41885</v>
      </c>
      <c r="B924">
        <v>63.119999</v>
      </c>
      <c r="C924">
        <v>63.48</v>
      </c>
      <c r="D924">
        <v>63.099997999999999</v>
      </c>
      <c r="E924">
        <v>63.470001000000003</v>
      </c>
      <c r="F924">
        <v>1320400</v>
      </c>
      <c r="G924">
        <v>60.829312999999999</v>
      </c>
    </row>
    <row r="925" spans="1:7" x14ac:dyDescent="0.25">
      <c r="A925" s="1">
        <v>41886</v>
      </c>
      <c r="B925">
        <v>63.41</v>
      </c>
      <c r="C925">
        <v>63.700001</v>
      </c>
      <c r="D925">
        <v>62.529998999999997</v>
      </c>
      <c r="E925">
        <v>62.59</v>
      </c>
      <c r="F925">
        <v>1781000</v>
      </c>
      <c r="G925">
        <v>59.985925000000002</v>
      </c>
    </row>
    <row r="926" spans="1:7" x14ac:dyDescent="0.25">
      <c r="A926" s="1">
        <v>41887</v>
      </c>
      <c r="B926">
        <v>62.540000999999997</v>
      </c>
      <c r="C926">
        <v>62.650002000000001</v>
      </c>
      <c r="D926">
        <v>62.060001</v>
      </c>
      <c r="E926">
        <v>62.23</v>
      </c>
      <c r="F926">
        <v>1209700</v>
      </c>
      <c r="G926">
        <v>59.640901999999997</v>
      </c>
    </row>
    <row r="927" spans="1:7" x14ac:dyDescent="0.25">
      <c r="A927" s="1">
        <v>41890</v>
      </c>
      <c r="B927">
        <v>62.18</v>
      </c>
      <c r="C927">
        <v>62.41</v>
      </c>
      <c r="D927">
        <v>62.009998000000003</v>
      </c>
      <c r="E927">
        <v>62.310001</v>
      </c>
      <c r="F927">
        <v>1083600</v>
      </c>
      <c r="G927">
        <v>59.717574999999997</v>
      </c>
    </row>
    <row r="928" spans="1:7" x14ac:dyDescent="0.25">
      <c r="A928" s="1">
        <v>41891</v>
      </c>
      <c r="B928">
        <v>62.380001</v>
      </c>
      <c r="C928">
        <v>62.48</v>
      </c>
      <c r="D928">
        <v>61.900002000000001</v>
      </c>
      <c r="E928">
        <v>62.25</v>
      </c>
      <c r="F928">
        <v>1402700</v>
      </c>
      <c r="G928">
        <v>59.660069999999997</v>
      </c>
    </row>
    <row r="929" spans="1:7" x14ac:dyDescent="0.25">
      <c r="A929" s="1">
        <v>41892</v>
      </c>
      <c r="B929">
        <v>62.369999</v>
      </c>
      <c r="C929">
        <v>62.799999</v>
      </c>
      <c r="D929">
        <v>62.369999</v>
      </c>
      <c r="E929">
        <v>62.709999000000003</v>
      </c>
      <c r="F929">
        <v>969800</v>
      </c>
      <c r="G929">
        <v>60.100931000000003</v>
      </c>
    </row>
    <row r="930" spans="1:7" x14ac:dyDescent="0.25">
      <c r="A930" s="1">
        <v>41893</v>
      </c>
      <c r="B930">
        <v>62.209999000000003</v>
      </c>
      <c r="C930">
        <v>62.84</v>
      </c>
      <c r="D930">
        <v>62.16</v>
      </c>
      <c r="E930">
        <v>62.799999</v>
      </c>
      <c r="F930">
        <v>1118900</v>
      </c>
      <c r="G930">
        <v>60.583281999999997</v>
      </c>
    </row>
    <row r="931" spans="1:7" x14ac:dyDescent="0.25">
      <c r="A931" s="1">
        <v>41894</v>
      </c>
      <c r="B931">
        <v>62.650002000000001</v>
      </c>
      <c r="C931">
        <v>62.700001</v>
      </c>
      <c r="D931">
        <v>61.810001</v>
      </c>
      <c r="E931">
        <v>61.880001</v>
      </c>
      <c r="F931">
        <v>1187500</v>
      </c>
      <c r="G931">
        <v>59.695757999999998</v>
      </c>
    </row>
    <row r="932" spans="1:7" x14ac:dyDescent="0.25">
      <c r="A932" s="1">
        <v>41897</v>
      </c>
      <c r="B932">
        <v>62.060001</v>
      </c>
      <c r="C932">
        <v>62.689999</v>
      </c>
      <c r="D932">
        <v>61.759998000000003</v>
      </c>
      <c r="E932">
        <v>62.52</v>
      </c>
      <c r="F932">
        <v>1092800</v>
      </c>
      <c r="G932">
        <v>60.313166000000002</v>
      </c>
    </row>
    <row r="933" spans="1:7" x14ac:dyDescent="0.25">
      <c r="A933" s="1">
        <v>41898</v>
      </c>
      <c r="B933">
        <v>62.560001</v>
      </c>
      <c r="C933">
        <v>63.689999</v>
      </c>
      <c r="D933">
        <v>62.419998</v>
      </c>
      <c r="E933">
        <v>63.509998000000003</v>
      </c>
      <c r="F933">
        <v>1753300</v>
      </c>
      <c r="G933">
        <v>61.268219000000002</v>
      </c>
    </row>
    <row r="934" spans="1:7" x14ac:dyDescent="0.25">
      <c r="A934" s="1">
        <v>41899</v>
      </c>
      <c r="B934">
        <v>63.57</v>
      </c>
      <c r="C934">
        <v>63.720001000000003</v>
      </c>
      <c r="D934">
        <v>63.02</v>
      </c>
      <c r="E934">
        <v>63.130001</v>
      </c>
      <c r="F934">
        <v>1076500</v>
      </c>
      <c r="G934">
        <v>60.901634999999999</v>
      </c>
    </row>
    <row r="935" spans="1:7" x14ac:dyDescent="0.25">
      <c r="A935" s="1">
        <v>41900</v>
      </c>
      <c r="B935">
        <v>63.09</v>
      </c>
      <c r="C935">
        <v>63.540000999999997</v>
      </c>
      <c r="D935">
        <v>62.98</v>
      </c>
      <c r="E935">
        <v>63.360000999999997</v>
      </c>
      <c r="F935">
        <v>864500</v>
      </c>
      <c r="G935">
        <v>61.123516000000002</v>
      </c>
    </row>
    <row r="936" spans="1:7" x14ac:dyDescent="0.25">
      <c r="A936" s="1">
        <v>41901</v>
      </c>
      <c r="B936">
        <v>63.509998000000003</v>
      </c>
      <c r="C936">
        <v>64.540001000000004</v>
      </c>
      <c r="D936">
        <v>63.23</v>
      </c>
      <c r="E936">
        <v>64.169998000000007</v>
      </c>
      <c r="F936">
        <v>2216700</v>
      </c>
      <c r="G936">
        <v>61.904921999999999</v>
      </c>
    </row>
    <row r="937" spans="1:7" x14ac:dyDescent="0.25">
      <c r="A937" s="1">
        <v>41904</v>
      </c>
      <c r="B937">
        <v>64.099997999999999</v>
      </c>
      <c r="C937">
        <v>65.430000000000007</v>
      </c>
      <c r="D937">
        <v>64.080001999999993</v>
      </c>
      <c r="E937">
        <v>65.319999999999993</v>
      </c>
      <c r="F937">
        <v>2422800</v>
      </c>
      <c r="G937">
        <v>63.014330999999999</v>
      </c>
    </row>
    <row r="938" spans="1:7" x14ac:dyDescent="0.25">
      <c r="A938" s="1">
        <v>41905</v>
      </c>
      <c r="B938">
        <v>65.069999999999993</v>
      </c>
      <c r="C938">
        <v>65.169998000000007</v>
      </c>
      <c r="D938">
        <v>63.790000999999997</v>
      </c>
      <c r="E938">
        <v>63.799999</v>
      </c>
      <c r="F938">
        <v>1907600</v>
      </c>
      <c r="G938">
        <v>61.547984</v>
      </c>
    </row>
    <row r="939" spans="1:7" x14ac:dyDescent="0.25">
      <c r="A939" s="1">
        <v>41906</v>
      </c>
      <c r="B939">
        <v>63.970001000000003</v>
      </c>
      <c r="C939">
        <v>64.989998</v>
      </c>
      <c r="D939">
        <v>63.959999000000003</v>
      </c>
      <c r="E939">
        <v>64.940002000000007</v>
      </c>
      <c r="F939">
        <v>1411300</v>
      </c>
      <c r="G939">
        <v>62.647747000000003</v>
      </c>
    </row>
    <row r="940" spans="1:7" x14ac:dyDescent="0.25">
      <c r="A940" s="1">
        <v>41907</v>
      </c>
      <c r="B940">
        <v>64.620002999999997</v>
      </c>
      <c r="C940">
        <v>64.620002999999997</v>
      </c>
      <c r="D940">
        <v>63.75</v>
      </c>
      <c r="E940">
        <v>63.950001</v>
      </c>
      <c r="F940">
        <v>1055100</v>
      </c>
      <c r="G940">
        <v>61.692689999999999</v>
      </c>
    </row>
    <row r="941" spans="1:7" x14ac:dyDescent="0.25">
      <c r="A941" s="1">
        <v>41908</v>
      </c>
      <c r="B941">
        <v>63.91</v>
      </c>
      <c r="C941">
        <v>64.180000000000007</v>
      </c>
      <c r="D941">
        <v>63.419998</v>
      </c>
      <c r="E941">
        <v>64.050003000000004</v>
      </c>
      <c r="F941">
        <v>1216400</v>
      </c>
      <c r="G941">
        <v>61.789163000000002</v>
      </c>
    </row>
    <row r="942" spans="1:7" x14ac:dyDescent="0.25">
      <c r="A942" s="1">
        <v>41911</v>
      </c>
      <c r="B942">
        <v>63.700001</v>
      </c>
      <c r="C942">
        <v>64.120002999999997</v>
      </c>
      <c r="D942">
        <v>63.52</v>
      </c>
      <c r="E942">
        <v>64.089995999999999</v>
      </c>
      <c r="F942">
        <v>1295300</v>
      </c>
      <c r="G942">
        <v>61.827744000000003</v>
      </c>
    </row>
    <row r="943" spans="1:7" x14ac:dyDescent="0.25">
      <c r="A943" s="1">
        <v>41912</v>
      </c>
      <c r="B943">
        <v>64.230002999999996</v>
      </c>
      <c r="C943">
        <v>64.510002</v>
      </c>
      <c r="D943">
        <v>63.869999</v>
      </c>
      <c r="E943">
        <v>64.309997999999993</v>
      </c>
      <c r="F943">
        <v>1116600</v>
      </c>
      <c r="G943">
        <v>62.03998</v>
      </c>
    </row>
    <row r="944" spans="1:7" x14ac:dyDescent="0.25">
      <c r="A944" s="1">
        <v>41913</v>
      </c>
      <c r="B944">
        <v>64.230002999999996</v>
      </c>
      <c r="C944">
        <v>64.5</v>
      </c>
      <c r="D944">
        <v>63.560001</v>
      </c>
      <c r="E944">
        <v>63.57</v>
      </c>
      <c r="F944">
        <v>1650600</v>
      </c>
      <c r="G944">
        <v>61.326103000000003</v>
      </c>
    </row>
    <row r="945" spans="1:7" x14ac:dyDescent="0.25">
      <c r="A945" s="1">
        <v>41914</v>
      </c>
      <c r="B945">
        <v>63.470001000000003</v>
      </c>
      <c r="C945">
        <v>63.91</v>
      </c>
      <c r="D945">
        <v>63.349997999999999</v>
      </c>
      <c r="E945">
        <v>63.599997999999999</v>
      </c>
      <c r="F945">
        <v>2068500</v>
      </c>
      <c r="G945">
        <v>61.355043000000002</v>
      </c>
    </row>
    <row r="946" spans="1:7" x14ac:dyDescent="0.25">
      <c r="A946" s="1">
        <v>41915</v>
      </c>
      <c r="B946">
        <v>64.180000000000007</v>
      </c>
      <c r="C946">
        <v>64.900002000000001</v>
      </c>
      <c r="D946">
        <v>63.599997999999999</v>
      </c>
      <c r="E946">
        <v>64.739998</v>
      </c>
      <c r="F946">
        <v>1842000</v>
      </c>
      <c r="G946">
        <v>62.454802000000001</v>
      </c>
    </row>
    <row r="947" spans="1:7" x14ac:dyDescent="0.25">
      <c r="A947" s="1">
        <v>41918</v>
      </c>
      <c r="B947">
        <v>64.980002999999996</v>
      </c>
      <c r="C947">
        <v>64.980002999999996</v>
      </c>
      <c r="D947">
        <v>64.069999999999993</v>
      </c>
      <c r="E947">
        <v>64.690002000000007</v>
      </c>
      <c r="F947">
        <v>981900</v>
      </c>
      <c r="G947">
        <v>62.406571999999997</v>
      </c>
    </row>
    <row r="948" spans="1:7" x14ac:dyDescent="0.25">
      <c r="A948" s="1">
        <v>41919</v>
      </c>
      <c r="B948">
        <v>64.440002000000007</v>
      </c>
      <c r="C948">
        <v>64.980002999999996</v>
      </c>
      <c r="D948">
        <v>64.169998000000007</v>
      </c>
      <c r="E948">
        <v>64.169998000000007</v>
      </c>
      <c r="F948">
        <v>1634500</v>
      </c>
      <c r="G948">
        <v>61.904921999999999</v>
      </c>
    </row>
    <row r="949" spans="1:7" x14ac:dyDescent="0.25">
      <c r="A949" s="1">
        <v>41920</v>
      </c>
      <c r="B949">
        <v>64.330001999999993</v>
      </c>
      <c r="C949">
        <v>65.239998</v>
      </c>
      <c r="D949">
        <v>64.139999000000003</v>
      </c>
      <c r="E949">
        <v>65.199996999999996</v>
      </c>
      <c r="F949">
        <v>1401200</v>
      </c>
      <c r="G949">
        <v>62.898564</v>
      </c>
    </row>
    <row r="950" spans="1:7" x14ac:dyDescent="0.25">
      <c r="A950" s="1">
        <v>41921</v>
      </c>
      <c r="B950">
        <v>65.319999999999993</v>
      </c>
      <c r="C950">
        <v>65.769997000000004</v>
      </c>
      <c r="D950">
        <v>64.099997999999999</v>
      </c>
      <c r="E950">
        <v>64.260002</v>
      </c>
      <c r="F950">
        <v>1879700</v>
      </c>
      <c r="G950">
        <v>61.991748999999999</v>
      </c>
    </row>
    <row r="951" spans="1:7" x14ac:dyDescent="0.25">
      <c r="A951" s="1">
        <v>41922</v>
      </c>
      <c r="B951">
        <v>64.519997000000004</v>
      </c>
      <c r="C951">
        <v>65.190002000000007</v>
      </c>
      <c r="D951">
        <v>64.410004000000001</v>
      </c>
      <c r="E951">
        <v>64.430000000000007</v>
      </c>
      <c r="F951">
        <v>1650800</v>
      </c>
      <c r="G951">
        <v>62.155746999999998</v>
      </c>
    </row>
    <row r="952" spans="1:7" x14ac:dyDescent="0.25">
      <c r="A952" s="1">
        <v>41925</v>
      </c>
      <c r="B952">
        <v>64.269997000000004</v>
      </c>
      <c r="C952">
        <v>64.620002999999997</v>
      </c>
      <c r="D952">
        <v>63.689999</v>
      </c>
      <c r="E952">
        <v>63.790000999999997</v>
      </c>
      <c r="F952">
        <v>1095000</v>
      </c>
      <c r="G952">
        <v>61.538338000000003</v>
      </c>
    </row>
    <row r="953" spans="1:7" x14ac:dyDescent="0.25">
      <c r="A953" s="1">
        <v>41926</v>
      </c>
      <c r="B953">
        <v>64.040001000000004</v>
      </c>
      <c r="C953">
        <v>64.599997999999999</v>
      </c>
      <c r="D953">
        <v>63.990001999999997</v>
      </c>
      <c r="E953">
        <v>64.080001999999993</v>
      </c>
      <c r="F953">
        <v>1594000</v>
      </c>
      <c r="G953">
        <v>61.818103000000001</v>
      </c>
    </row>
    <row r="954" spans="1:7" x14ac:dyDescent="0.25">
      <c r="A954" s="1">
        <v>41927</v>
      </c>
      <c r="B954">
        <v>63.57</v>
      </c>
      <c r="C954">
        <v>63.900002000000001</v>
      </c>
      <c r="D954">
        <v>61.259998000000003</v>
      </c>
      <c r="E954">
        <v>62.139999000000003</v>
      </c>
      <c r="F954">
        <v>2382700</v>
      </c>
      <c r="G954">
        <v>59.946579</v>
      </c>
    </row>
    <row r="955" spans="1:7" x14ac:dyDescent="0.25">
      <c r="A955" s="1">
        <v>41928</v>
      </c>
      <c r="B955">
        <v>61.299999</v>
      </c>
      <c r="C955">
        <v>62.139999000000003</v>
      </c>
      <c r="D955">
        <v>60.650002000000001</v>
      </c>
      <c r="E955">
        <v>61.849997999999999</v>
      </c>
      <c r="F955">
        <v>2229500</v>
      </c>
      <c r="G955">
        <v>59.666814000000002</v>
      </c>
    </row>
    <row r="956" spans="1:7" x14ac:dyDescent="0.25">
      <c r="A956" s="1">
        <v>41929</v>
      </c>
      <c r="B956">
        <v>62.220001000000003</v>
      </c>
      <c r="C956">
        <v>63.310001</v>
      </c>
      <c r="D956">
        <v>61.759998000000003</v>
      </c>
      <c r="E956">
        <v>63.09</v>
      </c>
      <c r="F956">
        <v>1853100</v>
      </c>
      <c r="G956">
        <v>60.863045999999997</v>
      </c>
    </row>
    <row r="957" spans="1:7" x14ac:dyDescent="0.25">
      <c r="A957" s="1">
        <v>41932</v>
      </c>
      <c r="B957">
        <v>63.099997999999999</v>
      </c>
      <c r="C957">
        <v>64.949996999999996</v>
      </c>
      <c r="D957">
        <v>62.959999000000003</v>
      </c>
      <c r="E957">
        <v>64.879997000000003</v>
      </c>
      <c r="F957">
        <v>1790100</v>
      </c>
      <c r="G957">
        <v>62.589860000000002</v>
      </c>
    </row>
    <row r="958" spans="1:7" x14ac:dyDescent="0.25">
      <c r="A958" s="1">
        <v>41933</v>
      </c>
      <c r="B958">
        <v>64.779999000000004</v>
      </c>
      <c r="C958">
        <v>65.660004000000001</v>
      </c>
      <c r="D958">
        <v>64.5</v>
      </c>
      <c r="E958">
        <v>65.360000999999997</v>
      </c>
      <c r="F958">
        <v>1529900</v>
      </c>
      <c r="G958">
        <v>63.05292</v>
      </c>
    </row>
    <row r="959" spans="1:7" x14ac:dyDescent="0.25">
      <c r="A959" s="1">
        <v>41934</v>
      </c>
      <c r="B959">
        <v>65.370002999999997</v>
      </c>
      <c r="C959">
        <v>65.629997000000003</v>
      </c>
      <c r="D959">
        <v>64.449996999999996</v>
      </c>
      <c r="E959">
        <v>65.430000000000007</v>
      </c>
      <c r="F959">
        <v>2433700</v>
      </c>
      <c r="G959">
        <v>63.120449000000001</v>
      </c>
    </row>
    <row r="960" spans="1:7" x14ac:dyDescent="0.25">
      <c r="A960" s="1">
        <v>41935</v>
      </c>
      <c r="B960">
        <v>67.129997000000003</v>
      </c>
      <c r="C960">
        <v>69.349997999999999</v>
      </c>
      <c r="D960">
        <v>66.75</v>
      </c>
      <c r="E960">
        <v>66.949996999999996</v>
      </c>
      <c r="F960">
        <v>2675300</v>
      </c>
      <c r="G960">
        <v>64.586793</v>
      </c>
    </row>
    <row r="961" spans="1:7" x14ac:dyDescent="0.25">
      <c r="A961" s="1">
        <v>41936</v>
      </c>
      <c r="B961">
        <v>67.019997000000004</v>
      </c>
      <c r="C961">
        <v>67.489998</v>
      </c>
      <c r="D961">
        <v>66.430000000000007</v>
      </c>
      <c r="E961">
        <v>66.800003000000004</v>
      </c>
      <c r="F961">
        <v>1587500</v>
      </c>
      <c r="G961">
        <v>64.442093</v>
      </c>
    </row>
    <row r="962" spans="1:7" x14ac:dyDescent="0.25">
      <c r="A962" s="1">
        <v>41939</v>
      </c>
      <c r="B962">
        <v>66.349997999999999</v>
      </c>
      <c r="C962">
        <v>67.959998999999996</v>
      </c>
      <c r="D962">
        <v>66.25</v>
      </c>
      <c r="E962">
        <v>67.919998000000007</v>
      </c>
      <c r="F962">
        <v>1832100</v>
      </c>
      <c r="G962">
        <v>65.522554999999997</v>
      </c>
    </row>
    <row r="963" spans="1:7" x14ac:dyDescent="0.25">
      <c r="A963" s="1">
        <v>41940</v>
      </c>
      <c r="B963">
        <v>68.379997000000003</v>
      </c>
      <c r="C963">
        <v>68.709998999999996</v>
      </c>
      <c r="D963">
        <v>67.470000999999996</v>
      </c>
      <c r="E963">
        <v>67.900002000000001</v>
      </c>
      <c r="F963">
        <v>1453100</v>
      </c>
      <c r="G963">
        <v>65.503264000000001</v>
      </c>
    </row>
    <row r="964" spans="1:7" x14ac:dyDescent="0.25">
      <c r="A964" s="1">
        <v>41941</v>
      </c>
      <c r="B964">
        <v>67.919998000000007</v>
      </c>
      <c r="C964">
        <v>68.139999000000003</v>
      </c>
      <c r="D964">
        <v>67.290001000000004</v>
      </c>
      <c r="E964">
        <v>67.720000999999996</v>
      </c>
      <c r="F964">
        <v>1237200</v>
      </c>
      <c r="G964">
        <v>65.329616999999999</v>
      </c>
    </row>
    <row r="965" spans="1:7" x14ac:dyDescent="0.25">
      <c r="A965" s="1">
        <v>41942</v>
      </c>
      <c r="B965">
        <v>67.870002999999997</v>
      </c>
      <c r="C965">
        <v>69.260002</v>
      </c>
      <c r="D965">
        <v>67.519997000000004</v>
      </c>
      <c r="E965">
        <v>68.940002000000007</v>
      </c>
      <c r="F965">
        <v>1683400</v>
      </c>
      <c r="G965">
        <v>66.506555000000006</v>
      </c>
    </row>
    <row r="966" spans="1:7" x14ac:dyDescent="0.25">
      <c r="A966" s="1">
        <v>41943</v>
      </c>
      <c r="B966">
        <v>69.680000000000007</v>
      </c>
      <c r="C966">
        <v>69.879997000000003</v>
      </c>
      <c r="D966">
        <v>68.959998999999996</v>
      </c>
      <c r="E966">
        <v>69.25</v>
      </c>
      <c r="F966">
        <v>1884300</v>
      </c>
      <c r="G966">
        <v>66.805610000000001</v>
      </c>
    </row>
    <row r="967" spans="1:7" x14ac:dyDescent="0.25">
      <c r="A967" s="1">
        <v>41946</v>
      </c>
      <c r="B967">
        <v>69.089995999999999</v>
      </c>
      <c r="C967">
        <v>69.690002000000007</v>
      </c>
      <c r="D967">
        <v>69.080001999999993</v>
      </c>
      <c r="E967">
        <v>69.529999000000004</v>
      </c>
      <c r="F967">
        <v>1468500</v>
      </c>
      <c r="G967">
        <v>67.075725000000006</v>
      </c>
    </row>
    <row r="968" spans="1:7" x14ac:dyDescent="0.25">
      <c r="A968" s="1">
        <v>41947</v>
      </c>
      <c r="B968">
        <v>69.639999000000003</v>
      </c>
      <c r="C968">
        <v>70.540001000000004</v>
      </c>
      <c r="D968">
        <v>69.629997000000003</v>
      </c>
      <c r="E968">
        <v>70.349997999999999</v>
      </c>
      <c r="F968">
        <v>1617500</v>
      </c>
      <c r="G968">
        <v>67.866781000000003</v>
      </c>
    </row>
    <row r="969" spans="1:7" x14ac:dyDescent="0.25">
      <c r="A969" s="1">
        <v>41948</v>
      </c>
      <c r="B969">
        <v>70.980002999999996</v>
      </c>
      <c r="C969">
        <v>70.989998</v>
      </c>
      <c r="D969">
        <v>68.839995999999999</v>
      </c>
      <c r="E969">
        <v>69</v>
      </c>
      <c r="F969">
        <v>1889800</v>
      </c>
      <c r="G969">
        <v>66.564435000000003</v>
      </c>
    </row>
    <row r="970" spans="1:7" x14ac:dyDescent="0.25">
      <c r="A970" s="1">
        <v>41949</v>
      </c>
      <c r="B970">
        <v>69.25</v>
      </c>
      <c r="C970">
        <v>70.029999000000004</v>
      </c>
      <c r="D970">
        <v>69.129997000000003</v>
      </c>
      <c r="E970">
        <v>69.940002000000007</v>
      </c>
      <c r="F970">
        <v>1792300</v>
      </c>
      <c r="G970">
        <v>67.471256999999994</v>
      </c>
    </row>
    <row r="971" spans="1:7" x14ac:dyDescent="0.25">
      <c r="A971" s="1">
        <v>41950</v>
      </c>
      <c r="B971">
        <v>69.930000000000007</v>
      </c>
      <c r="C971">
        <v>70.349997999999999</v>
      </c>
      <c r="D971">
        <v>69.489998</v>
      </c>
      <c r="E971">
        <v>69.949996999999996</v>
      </c>
      <c r="F971">
        <v>1168500</v>
      </c>
      <c r="G971">
        <v>67.480897999999996</v>
      </c>
    </row>
    <row r="972" spans="1:7" x14ac:dyDescent="0.25">
      <c r="A972" s="1">
        <v>41953</v>
      </c>
      <c r="B972">
        <v>69.949996999999996</v>
      </c>
      <c r="C972">
        <v>70.559997999999993</v>
      </c>
      <c r="D972">
        <v>69.599997999999999</v>
      </c>
      <c r="E972">
        <v>70.470000999999996</v>
      </c>
      <c r="F972">
        <v>1184700</v>
      </c>
      <c r="G972">
        <v>67.982547999999994</v>
      </c>
    </row>
    <row r="973" spans="1:7" x14ac:dyDescent="0.25">
      <c r="A973" s="1">
        <v>41954</v>
      </c>
      <c r="B973">
        <v>70.480002999999996</v>
      </c>
      <c r="C973">
        <v>70.559997999999993</v>
      </c>
      <c r="D973">
        <v>69.620002999999997</v>
      </c>
      <c r="E973">
        <v>69.739998</v>
      </c>
      <c r="F973">
        <v>1254700</v>
      </c>
      <c r="G973">
        <v>67.278312</v>
      </c>
    </row>
    <row r="974" spans="1:7" x14ac:dyDescent="0.25">
      <c r="A974" s="1">
        <v>41955</v>
      </c>
      <c r="B974">
        <v>69.319999999999993</v>
      </c>
      <c r="C974">
        <v>70.739998</v>
      </c>
      <c r="D974">
        <v>69.040001000000004</v>
      </c>
      <c r="E974">
        <v>70.660004000000001</v>
      </c>
      <c r="F974">
        <v>1552700</v>
      </c>
      <c r="G974">
        <v>68.165842999999995</v>
      </c>
    </row>
    <row r="975" spans="1:7" x14ac:dyDescent="0.25">
      <c r="A975" s="1">
        <v>41956</v>
      </c>
      <c r="B975">
        <v>70.830001999999993</v>
      </c>
      <c r="C975">
        <v>71.5</v>
      </c>
      <c r="D975">
        <v>70.190002000000007</v>
      </c>
      <c r="E975">
        <v>70.709998999999996</v>
      </c>
      <c r="F975">
        <v>1408000</v>
      </c>
      <c r="G975">
        <v>68.214073999999997</v>
      </c>
    </row>
    <row r="976" spans="1:7" x14ac:dyDescent="0.25">
      <c r="A976" s="1">
        <v>41957</v>
      </c>
      <c r="B976">
        <v>70.730002999999996</v>
      </c>
      <c r="C976">
        <v>70.769997000000004</v>
      </c>
      <c r="D976">
        <v>69.809997999999993</v>
      </c>
      <c r="E976">
        <v>70.099997999999999</v>
      </c>
      <c r="F976">
        <v>1215100</v>
      </c>
      <c r="G976">
        <v>67.625604999999993</v>
      </c>
    </row>
    <row r="977" spans="1:7" x14ac:dyDescent="0.25">
      <c r="A977" s="1">
        <v>41960</v>
      </c>
      <c r="B977">
        <v>70</v>
      </c>
      <c r="C977">
        <v>70.769997000000004</v>
      </c>
      <c r="D977">
        <v>69.830001999999993</v>
      </c>
      <c r="E977">
        <v>70.75</v>
      </c>
      <c r="F977">
        <v>1258300</v>
      </c>
      <c r="G977">
        <v>68.252662999999998</v>
      </c>
    </row>
    <row r="978" spans="1:7" x14ac:dyDescent="0.25">
      <c r="A978" s="1">
        <v>41961</v>
      </c>
      <c r="B978">
        <v>71.160004000000001</v>
      </c>
      <c r="C978">
        <v>71.449996999999996</v>
      </c>
      <c r="D978">
        <v>70.669998000000007</v>
      </c>
      <c r="E978">
        <v>70.900002000000001</v>
      </c>
      <c r="F978">
        <v>1970700</v>
      </c>
      <c r="G978">
        <v>68.397369999999995</v>
      </c>
    </row>
    <row r="979" spans="1:7" x14ac:dyDescent="0.25">
      <c r="A979" s="1">
        <v>41962</v>
      </c>
      <c r="B979">
        <v>71.169998000000007</v>
      </c>
      <c r="C979">
        <v>71.199996999999996</v>
      </c>
      <c r="D979">
        <v>70.690002000000007</v>
      </c>
      <c r="E979">
        <v>71.180000000000007</v>
      </c>
      <c r="F979">
        <v>2333100</v>
      </c>
      <c r="G979">
        <v>68.667484999999999</v>
      </c>
    </row>
    <row r="980" spans="1:7" x14ac:dyDescent="0.25">
      <c r="A980" s="1">
        <v>41963</v>
      </c>
      <c r="B980">
        <v>70.870002999999997</v>
      </c>
      <c r="C980">
        <v>72.120002999999997</v>
      </c>
      <c r="D980">
        <v>70.870002999999997</v>
      </c>
      <c r="E980">
        <v>71.760002</v>
      </c>
      <c r="F980">
        <v>1494300</v>
      </c>
      <c r="G980">
        <v>69.227013999999997</v>
      </c>
    </row>
    <row r="981" spans="1:7" x14ac:dyDescent="0.25">
      <c r="A981" s="1">
        <v>41964</v>
      </c>
      <c r="B981">
        <v>72.550003000000004</v>
      </c>
      <c r="C981">
        <v>72.629997000000003</v>
      </c>
      <c r="D981">
        <v>71.589995999999999</v>
      </c>
      <c r="E981">
        <v>71.980002999999996</v>
      </c>
      <c r="F981">
        <v>1815100</v>
      </c>
      <c r="G981">
        <v>69.439250000000001</v>
      </c>
    </row>
    <row r="982" spans="1:7" x14ac:dyDescent="0.25">
      <c r="A982" s="1">
        <v>41967</v>
      </c>
      <c r="B982">
        <v>72.25</v>
      </c>
      <c r="C982">
        <v>72.809997999999993</v>
      </c>
      <c r="D982">
        <v>72.040001000000004</v>
      </c>
      <c r="E982">
        <v>72.690002000000007</v>
      </c>
      <c r="F982">
        <v>1673500</v>
      </c>
      <c r="G982">
        <v>70.124187000000006</v>
      </c>
    </row>
    <row r="983" spans="1:7" x14ac:dyDescent="0.25">
      <c r="A983" s="1">
        <v>41968</v>
      </c>
      <c r="B983">
        <v>72.650002000000001</v>
      </c>
      <c r="C983">
        <v>73.730002999999996</v>
      </c>
      <c r="D983">
        <v>72.550003000000004</v>
      </c>
      <c r="E983">
        <v>73.260002</v>
      </c>
      <c r="F983">
        <v>1764900</v>
      </c>
      <c r="G983">
        <v>70.674066999999994</v>
      </c>
    </row>
    <row r="984" spans="1:7" x14ac:dyDescent="0.25">
      <c r="A984" s="1">
        <v>41969</v>
      </c>
      <c r="B984">
        <v>73.069999999999993</v>
      </c>
      <c r="C984">
        <v>73.410004000000001</v>
      </c>
      <c r="D984">
        <v>72.639999000000003</v>
      </c>
      <c r="E984">
        <v>72.889999000000003</v>
      </c>
      <c r="F984">
        <v>1329300</v>
      </c>
      <c r="G984">
        <v>70.317125000000004</v>
      </c>
    </row>
    <row r="985" spans="1:7" x14ac:dyDescent="0.25">
      <c r="A985" s="1">
        <v>41971</v>
      </c>
      <c r="B985">
        <v>73.190002000000007</v>
      </c>
      <c r="C985">
        <v>74.279999000000004</v>
      </c>
      <c r="D985">
        <v>73.190002000000007</v>
      </c>
      <c r="E985">
        <v>74</v>
      </c>
      <c r="F985">
        <v>708700</v>
      </c>
      <c r="G985">
        <v>71.387944000000005</v>
      </c>
    </row>
    <row r="986" spans="1:7" x14ac:dyDescent="0.25">
      <c r="A986" s="1">
        <v>41974</v>
      </c>
      <c r="B986">
        <v>72.839995999999999</v>
      </c>
      <c r="C986">
        <v>73.660004000000001</v>
      </c>
      <c r="D986">
        <v>72.459998999999996</v>
      </c>
      <c r="E986">
        <v>73.029999000000004</v>
      </c>
      <c r="F986">
        <v>1529300</v>
      </c>
      <c r="G986">
        <v>70.452181999999993</v>
      </c>
    </row>
    <row r="987" spans="1:7" x14ac:dyDescent="0.25">
      <c r="A987" s="1">
        <v>41975</v>
      </c>
      <c r="B987">
        <v>72.940002000000007</v>
      </c>
      <c r="C987">
        <v>73.959998999999996</v>
      </c>
      <c r="D987">
        <v>72.699996999999996</v>
      </c>
      <c r="E987">
        <v>73.589995999999999</v>
      </c>
      <c r="F987">
        <v>2105300</v>
      </c>
      <c r="G987">
        <v>70.992412999999999</v>
      </c>
    </row>
    <row r="988" spans="1:7" x14ac:dyDescent="0.25">
      <c r="A988" s="1">
        <v>41976</v>
      </c>
      <c r="B988">
        <v>73.480002999999996</v>
      </c>
      <c r="C988">
        <v>73.680000000000007</v>
      </c>
      <c r="D988">
        <v>72.290001000000004</v>
      </c>
      <c r="E988">
        <v>72.400002000000001</v>
      </c>
      <c r="F988">
        <v>2774600</v>
      </c>
      <c r="G988">
        <v>69.844423000000006</v>
      </c>
    </row>
    <row r="989" spans="1:7" x14ac:dyDescent="0.25">
      <c r="A989" s="1">
        <v>41977</v>
      </c>
      <c r="B989">
        <v>72.459998999999996</v>
      </c>
      <c r="C989">
        <v>72.800003000000004</v>
      </c>
      <c r="D989">
        <v>71.970000999999996</v>
      </c>
      <c r="E989">
        <v>72.120002999999997</v>
      </c>
      <c r="F989">
        <v>1788500</v>
      </c>
      <c r="G989">
        <v>69.574307000000005</v>
      </c>
    </row>
    <row r="990" spans="1:7" x14ac:dyDescent="0.25">
      <c r="A990" s="1">
        <v>41978</v>
      </c>
      <c r="B990">
        <v>71.989998</v>
      </c>
      <c r="C990">
        <v>72.25</v>
      </c>
      <c r="D990">
        <v>71.580001999999993</v>
      </c>
      <c r="E990">
        <v>71.940002000000007</v>
      </c>
      <c r="F990">
        <v>1389200</v>
      </c>
      <c r="G990">
        <v>69.400660999999999</v>
      </c>
    </row>
    <row r="991" spans="1:7" x14ac:dyDescent="0.25">
      <c r="A991" s="1">
        <v>41981</v>
      </c>
      <c r="B991">
        <v>72.040001000000004</v>
      </c>
      <c r="C991">
        <v>72.440002000000007</v>
      </c>
      <c r="D991">
        <v>71.540001000000004</v>
      </c>
      <c r="E991">
        <v>71.760002</v>
      </c>
      <c r="F991">
        <v>1480000</v>
      </c>
      <c r="G991">
        <v>69.227013999999997</v>
      </c>
    </row>
    <row r="992" spans="1:7" x14ac:dyDescent="0.25">
      <c r="A992" s="1">
        <v>41982</v>
      </c>
      <c r="B992">
        <v>71.239998</v>
      </c>
      <c r="C992">
        <v>71.839995999999999</v>
      </c>
      <c r="D992">
        <v>70.5</v>
      </c>
      <c r="E992">
        <v>71.25</v>
      </c>
      <c r="F992">
        <v>1631700</v>
      </c>
      <c r="G992">
        <v>68.735014000000007</v>
      </c>
    </row>
    <row r="993" spans="1:7" x14ac:dyDescent="0.25">
      <c r="A993" s="1">
        <v>41983</v>
      </c>
      <c r="B993">
        <v>71.269997000000004</v>
      </c>
      <c r="C993">
        <v>72.160004000000001</v>
      </c>
      <c r="D993">
        <v>71.099997999999999</v>
      </c>
      <c r="E993">
        <v>71.239998</v>
      </c>
      <c r="F993">
        <v>1572100</v>
      </c>
      <c r="G993">
        <v>68.725364999999996</v>
      </c>
    </row>
    <row r="994" spans="1:7" x14ac:dyDescent="0.25">
      <c r="A994" s="1">
        <v>41984</v>
      </c>
      <c r="B994">
        <v>70.879997000000003</v>
      </c>
      <c r="C994">
        <v>71.680000000000007</v>
      </c>
      <c r="D994">
        <v>70.709998999999996</v>
      </c>
      <c r="E994">
        <v>71.029999000000004</v>
      </c>
      <c r="F994">
        <v>1283200</v>
      </c>
      <c r="G994">
        <v>68.919422999999995</v>
      </c>
    </row>
    <row r="995" spans="1:7" x14ac:dyDescent="0.25">
      <c r="A995" s="1">
        <v>41985</v>
      </c>
      <c r="B995">
        <v>70.629997000000003</v>
      </c>
      <c r="C995">
        <v>71.629997000000003</v>
      </c>
      <c r="D995">
        <v>70.169998000000007</v>
      </c>
      <c r="E995">
        <v>70.209998999999996</v>
      </c>
      <c r="F995">
        <v>1435500</v>
      </c>
      <c r="G995">
        <v>68.123788000000005</v>
      </c>
    </row>
    <row r="996" spans="1:7" x14ac:dyDescent="0.25">
      <c r="A996" s="1">
        <v>41988</v>
      </c>
      <c r="B996">
        <v>70.580001999999993</v>
      </c>
      <c r="C996">
        <v>70.889999000000003</v>
      </c>
      <c r="D996">
        <v>69.779999000000004</v>
      </c>
      <c r="E996">
        <v>69.910004000000001</v>
      </c>
      <c r="F996">
        <v>1364100</v>
      </c>
      <c r="G996">
        <v>67.832706999999999</v>
      </c>
    </row>
    <row r="997" spans="1:7" x14ac:dyDescent="0.25">
      <c r="A997" s="1">
        <v>41989</v>
      </c>
      <c r="B997">
        <v>69.75</v>
      </c>
      <c r="C997">
        <v>71.449996999999996</v>
      </c>
      <c r="D997">
        <v>69.389999000000003</v>
      </c>
      <c r="E997">
        <v>69.889999000000003</v>
      </c>
      <c r="F997">
        <v>1227900</v>
      </c>
      <c r="G997">
        <v>67.813297000000006</v>
      </c>
    </row>
    <row r="998" spans="1:7" x14ac:dyDescent="0.25">
      <c r="A998" s="1">
        <v>41990</v>
      </c>
      <c r="B998">
        <v>69.830001999999993</v>
      </c>
      <c r="C998">
        <v>70.790001000000004</v>
      </c>
      <c r="D998">
        <v>69.709998999999996</v>
      </c>
      <c r="E998">
        <v>70.510002</v>
      </c>
      <c r="F998">
        <v>2068100</v>
      </c>
      <c r="G998">
        <v>68.414877000000004</v>
      </c>
    </row>
    <row r="999" spans="1:7" x14ac:dyDescent="0.25">
      <c r="A999" s="1">
        <v>41991</v>
      </c>
      <c r="B999">
        <v>71.290001000000004</v>
      </c>
      <c r="C999">
        <v>72.309997999999993</v>
      </c>
      <c r="D999">
        <v>70.730002999999996</v>
      </c>
      <c r="E999">
        <v>72.309997999999993</v>
      </c>
      <c r="F999">
        <v>2347600</v>
      </c>
      <c r="G999">
        <v>70.161388000000002</v>
      </c>
    </row>
    <row r="1000" spans="1:7" x14ac:dyDescent="0.25">
      <c r="A1000" s="1">
        <v>41992</v>
      </c>
      <c r="B1000">
        <v>72.209998999999996</v>
      </c>
      <c r="C1000">
        <v>72.839995999999999</v>
      </c>
      <c r="D1000">
        <v>71.319999999999993</v>
      </c>
      <c r="E1000">
        <v>71.660004000000001</v>
      </c>
      <c r="F1000">
        <v>2703800</v>
      </c>
      <c r="G1000">
        <v>69.530708000000004</v>
      </c>
    </row>
    <row r="1001" spans="1:7" x14ac:dyDescent="0.25">
      <c r="A1001" s="1">
        <v>41995</v>
      </c>
      <c r="B1001">
        <v>71.919998000000007</v>
      </c>
      <c r="C1001">
        <v>72.800003000000004</v>
      </c>
      <c r="D1001">
        <v>71.919998000000007</v>
      </c>
      <c r="E1001">
        <v>72.760002</v>
      </c>
      <c r="F1001">
        <v>1073000</v>
      </c>
      <c r="G1001">
        <v>70.598021000000003</v>
      </c>
    </row>
    <row r="1002" spans="1:7" x14ac:dyDescent="0.25">
      <c r="A1002" s="1">
        <v>41996</v>
      </c>
      <c r="B1002">
        <v>73.120002999999997</v>
      </c>
      <c r="C1002">
        <v>73.599997999999999</v>
      </c>
      <c r="D1002">
        <v>73</v>
      </c>
      <c r="E1002">
        <v>73.449996999999996</v>
      </c>
      <c r="F1002">
        <v>936000</v>
      </c>
      <c r="G1002">
        <v>71.267512999999994</v>
      </c>
    </row>
    <row r="1003" spans="1:7" x14ac:dyDescent="0.25">
      <c r="A1003" s="1">
        <v>41997</v>
      </c>
      <c r="B1003">
        <v>73.419998000000007</v>
      </c>
      <c r="C1003">
        <v>73.980002999999996</v>
      </c>
      <c r="D1003">
        <v>73.389999000000003</v>
      </c>
      <c r="E1003">
        <v>73.480002999999996</v>
      </c>
      <c r="F1003">
        <v>500900</v>
      </c>
      <c r="G1003">
        <v>71.296627999999998</v>
      </c>
    </row>
    <row r="1004" spans="1:7" x14ac:dyDescent="0.25">
      <c r="A1004" s="1">
        <v>41999</v>
      </c>
      <c r="B1004">
        <v>73.400002000000001</v>
      </c>
      <c r="C1004">
        <v>73.480002999999996</v>
      </c>
      <c r="D1004">
        <v>73.080001999999993</v>
      </c>
      <c r="E1004">
        <v>73.110000999999997</v>
      </c>
      <c r="F1004">
        <v>461500</v>
      </c>
      <c r="G1004">
        <v>70.937619999999995</v>
      </c>
    </row>
    <row r="1005" spans="1:7" x14ac:dyDescent="0.25">
      <c r="A1005" s="1">
        <v>42002</v>
      </c>
      <c r="B1005">
        <v>72.980002999999996</v>
      </c>
      <c r="C1005">
        <v>73.260002</v>
      </c>
      <c r="D1005">
        <v>72.25</v>
      </c>
      <c r="E1005">
        <v>72.910004000000001</v>
      </c>
      <c r="F1005">
        <v>599500</v>
      </c>
      <c r="G1005">
        <v>70.743565000000004</v>
      </c>
    </row>
    <row r="1006" spans="1:7" x14ac:dyDescent="0.25">
      <c r="A1006" s="1">
        <v>42003</v>
      </c>
      <c r="B1006">
        <v>72.629997000000003</v>
      </c>
      <c r="C1006">
        <v>73.139999000000003</v>
      </c>
      <c r="D1006">
        <v>72.5</v>
      </c>
      <c r="E1006">
        <v>72.699996999999996</v>
      </c>
      <c r="F1006">
        <v>813000</v>
      </c>
      <c r="G1006">
        <v>70.539799000000002</v>
      </c>
    </row>
    <row r="1007" spans="1:7" x14ac:dyDescent="0.25">
      <c r="A1007" s="1">
        <v>42004</v>
      </c>
      <c r="B1007">
        <v>72.800003000000004</v>
      </c>
      <c r="C1007">
        <v>72.910004000000001</v>
      </c>
      <c r="D1007">
        <v>71.680000000000007</v>
      </c>
      <c r="E1007">
        <v>71.680000000000007</v>
      </c>
      <c r="F1007">
        <v>871300</v>
      </c>
      <c r="G1007">
        <v>69.550110000000004</v>
      </c>
    </row>
    <row r="1008" spans="1:7" x14ac:dyDescent="0.25">
      <c r="A1008" s="1">
        <v>42006</v>
      </c>
      <c r="B1008">
        <v>71.680000000000007</v>
      </c>
      <c r="C1008">
        <v>72.339995999999999</v>
      </c>
      <c r="D1008">
        <v>70.970000999999996</v>
      </c>
      <c r="E1008">
        <v>71.599997999999999</v>
      </c>
      <c r="F1008">
        <v>1042400</v>
      </c>
      <c r="G1008">
        <v>69.472485000000006</v>
      </c>
    </row>
    <row r="1009" spans="1:7" x14ac:dyDescent="0.25">
      <c r="A1009" s="1">
        <v>42009</v>
      </c>
      <c r="B1009">
        <v>70.989998</v>
      </c>
      <c r="C1009">
        <v>71.709998999999996</v>
      </c>
      <c r="D1009">
        <v>70.930000000000007</v>
      </c>
      <c r="E1009">
        <v>71.379997000000003</v>
      </c>
      <c r="F1009">
        <v>1433500</v>
      </c>
      <c r="G1009">
        <v>69.259021000000004</v>
      </c>
    </row>
    <row r="1010" spans="1:7" x14ac:dyDescent="0.25">
      <c r="A1010" s="1">
        <v>42010</v>
      </c>
      <c r="B1010">
        <v>71.639999000000003</v>
      </c>
      <c r="C1010">
        <v>71.989998</v>
      </c>
      <c r="D1010">
        <v>70.779999000000004</v>
      </c>
      <c r="E1010">
        <v>71.480002999999996</v>
      </c>
      <c r="F1010">
        <v>1549100</v>
      </c>
      <c r="G1010">
        <v>69.356055999999995</v>
      </c>
    </row>
    <row r="1011" spans="1:7" x14ac:dyDescent="0.25">
      <c r="A1011" s="1">
        <v>42011</v>
      </c>
      <c r="B1011">
        <v>71.919998000000007</v>
      </c>
      <c r="C1011">
        <v>72.75</v>
      </c>
      <c r="D1011">
        <v>71.760002</v>
      </c>
      <c r="E1011">
        <v>72.519997000000004</v>
      </c>
      <c r="F1011">
        <v>1163600</v>
      </c>
      <c r="G1011">
        <v>70.365146999999993</v>
      </c>
    </row>
    <row r="1012" spans="1:7" x14ac:dyDescent="0.25">
      <c r="A1012" s="1">
        <v>42012</v>
      </c>
      <c r="B1012">
        <v>73.230002999999996</v>
      </c>
      <c r="C1012">
        <v>74.25</v>
      </c>
      <c r="D1012">
        <v>73.150002000000001</v>
      </c>
      <c r="E1012">
        <v>74.199996999999996</v>
      </c>
      <c r="F1012">
        <v>1794800</v>
      </c>
      <c r="G1012">
        <v>71.995227999999997</v>
      </c>
    </row>
    <row r="1013" spans="1:7" x14ac:dyDescent="0.25">
      <c r="A1013" s="1">
        <v>42013</v>
      </c>
      <c r="B1013">
        <v>74.230002999999996</v>
      </c>
      <c r="C1013">
        <v>74.260002</v>
      </c>
      <c r="D1013">
        <v>73.400002000000001</v>
      </c>
      <c r="E1013">
        <v>73.849997999999999</v>
      </c>
      <c r="F1013">
        <v>1155700</v>
      </c>
      <c r="G1013">
        <v>71.655629000000005</v>
      </c>
    </row>
    <row r="1014" spans="1:7" x14ac:dyDescent="0.25">
      <c r="A1014" s="1">
        <v>42016</v>
      </c>
      <c r="B1014">
        <v>74.160004000000001</v>
      </c>
      <c r="C1014">
        <v>74.190002000000007</v>
      </c>
      <c r="D1014">
        <v>73.129997000000003</v>
      </c>
      <c r="E1014">
        <v>73.230002999999996</v>
      </c>
      <c r="F1014">
        <v>1049900</v>
      </c>
      <c r="G1014">
        <v>71.054057</v>
      </c>
    </row>
    <row r="1015" spans="1:7" x14ac:dyDescent="0.25">
      <c r="A1015" s="1">
        <v>42017</v>
      </c>
      <c r="B1015">
        <v>73.930000000000007</v>
      </c>
      <c r="C1015">
        <v>74.870002999999997</v>
      </c>
      <c r="D1015">
        <v>73.360000999999997</v>
      </c>
      <c r="E1015">
        <v>73.790001000000004</v>
      </c>
      <c r="F1015">
        <v>1311400</v>
      </c>
      <c r="G1015">
        <v>71.597414000000001</v>
      </c>
    </row>
    <row r="1016" spans="1:7" x14ac:dyDescent="0.25">
      <c r="A1016" s="1">
        <v>42018</v>
      </c>
      <c r="B1016">
        <v>73.169998000000007</v>
      </c>
      <c r="C1016">
        <v>74.870002999999997</v>
      </c>
      <c r="D1016">
        <v>73.059997999999993</v>
      </c>
      <c r="E1016">
        <v>74.809997999999993</v>
      </c>
      <c r="F1016">
        <v>1395600</v>
      </c>
      <c r="G1016">
        <v>72.587102999999999</v>
      </c>
    </row>
    <row r="1017" spans="1:7" x14ac:dyDescent="0.25">
      <c r="A1017" s="1">
        <v>42019</v>
      </c>
      <c r="B1017">
        <v>74.809997999999993</v>
      </c>
      <c r="C1017">
        <v>76.089995999999999</v>
      </c>
      <c r="D1017">
        <v>74.809997999999993</v>
      </c>
      <c r="E1017">
        <v>75.510002</v>
      </c>
      <c r="F1017">
        <v>1566700</v>
      </c>
      <c r="G1017">
        <v>73.266307999999995</v>
      </c>
    </row>
    <row r="1018" spans="1:7" x14ac:dyDescent="0.25">
      <c r="A1018" s="1">
        <v>42020</v>
      </c>
      <c r="B1018">
        <v>75.480002999999996</v>
      </c>
      <c r="C1018">
        <v>76.5</v>
      </c>
      <c r="D1018">
        <v>75.319999999999993</v>
      </c>
      <c r="E1018">
        <v>76.459998999999996</v>
      </c>
      <c r="F1018">
        <v>1036500</v>
      </c>
      <c r="G1018">
        <v>74.188077000000007</v>
      </c>
    </row>
    <row r="1019" spans="1:7" x14ac:dyDescent="0.25">
      <c r="A1019" s="1">
        <v>42024</v>
      </c>
      <c r="B1019">
        <v>77.120002999999997</v>
      </c>
      <c r="C1019">
        <v>77.830001999999993</v>
      </c>
      <c r="D1019">
        <v>76.269997000000004</v>
      </c>
      <c r="E1019">
        <v>77.800003000000004</v>
      </c>
      <c r="F1019">
        <v>1445000</v>
      </c>
      <c r="G1019">
        <v>75.488264000000001</v>
      </c>
    </row>
    <row r="1020" spans="1:7" x14ac:dyDescent="0.25">
      <c r="A1020" s="1">
        <v>42025</v>
      </c>
      <c r="B1020">
        <v>77.830001999999993</v>
      </c>
      <c r="C1020">
        <v>78.800003000000004</v>
      </c>
      <c r="D1020">
        <v>77.319999999999993</v>
      </c>
      <c r="E1020">
        <v>78.739998</v>
      </c>
      <c r="F1020">
        <v>2058900</v>
      </c>
      <c r="G1020">
        <v>76.400328000000002</v>
      </c>
    </row>
    <row r="1021" spans="1:7" x14ac:dyDescent="0.25">
      <c r="A1021" s="1">
        <v>42026</v>
      </c>
      <c r="B1021">
        <v>79.139999000000003</v>
      </c>
      <c r="C1021">
        <v>79.410004000000001</v>
      </c>
      <c r="D1021">
        <v>78.260002</v>
      </c>
      <c r="E1021">
        <v>79.339995999999999</v>
      </c>
      <c r="F1021">
        <v>3003900</v>
      </c>
      <c r="G1021">
        <v>76.982498000000007</v>
      </c>
    </row>
    <row r="1022" spans="1:7" x14ac:dyDescent="0.25">
      <c r="A1022" s="1">
        <v>42027</v>
      </c>
      <c r="B1022">
        <v>79.449996999999996</v>
      </c>
      <c r="C1022">
        <v>79.489998</v>
      </c>
      <c r="D1022">
        <v>78.419998000000007</v>
      </c>
      <c r="E1022">
        <v>78.510002</v>
      </c>
      <c r="F1022">
        <v>1088800</v>
      </c>
      <c r="G1022">
        <v>76.177166</v>
      </c>
    </row>
    <row r="1023" spans="1:7" x14ac:dyDescent="0.25">
      <c r="A1023" s="1">
        <v>42030</v>
      </c>
      <c r="B1023">
        <v>78.510002</v>
      </c>
      <c r="C1023">
        <v>79.169998000000007</v>
      </c>
      <c r="D1023">
        <v>78.080001999999993</v>
      </c>
      <c r="E1023">
        <v>79.120002999999997</v>
      </c>
      <c r="F1023">
        <v>1264900</v>
      </c>
      <c r="G1023">
        <v>76.769041000000001</v>
      </c>
    </row>
    <row r="1024" spans="1:7" x14ac:dyDescent="0.25">
      <c r="A1024" s="1">
        <v>42031</v>
      </c>
      <c r="B1024">
        <v>78.370002999999997</v>
      </c>
      <c r="C1024">
        <v>79.510002</v>
      </c>
      <c r="D1024">
        <v>78.150002000000001</v>
      </c>
      <c r="E1024">
        <v>79.199996999999996</v>
      </c>
      <c r="F1024">
        <v>1497200</v>
      </c>
      <c r="G1024">
        <v>76.846659000000002</v>
      </c>
    </row>
    <row r="1025" spans="1:7" x14ac:dyDescent="0.25">
      <c r="A1025" s="1">
        <v>42032</v>
      </c>
      <c r="B1025">
        <v>79.480002999999996</v>
      </c>
      <c r="C1025">
        <v>80.040001000000004</v>
      </c>
      <c r="D1025">
        <v>78.300003000000004</v>
      </c>
      <c r="E1025">
        <v>78.459998999999996</v>
      </c>
      <c r="F1025">
        <v>1050200</v>
      </c>
      <c r="G1025">
        <v>76.128648999999996</v>
      </c>
    </row>
    <row r="1026" spans="1:7" x14ac:dyDescent="0.25">
      <c r="A1026" s="1">
        <v>42033</v>
      </c>
      <c r="B1026">
        <v>78.639999000000003</v>
      </c>
      <c r="C1026">
        <v>79.209998999999996</v>
      </c>
      <c r="D1026">
        <v>77.910004000000001</v>
      </c>
      <c r="E1026">
        <v>79.080001999999993</v>
      </c>
      <c r="F1026">
        <v>1870900</v>
      </c>
      <c r="G1026">
        <v>76.730228999999994</v>
      </c>
    </row>
    <row r="1027" spans="1:7" x14ac:dyDescent="0.25">
      <c r="A1027" s="1">
        <v>42034</v>
      </c>
      <c r="B1027">
        <v>78.709998999999996</v>
      </c>
      <c r="C1027">
        <v>78.790001000000004</v>
      </c>
      <c r="D1027">
        <v>77.129997000000003</v>
      </c>
      <c r="E1027">
        <v>77.269997000000004</v>
      </c>
      <c r="F1027">
        <v>1590500</v>
      </c>
      <c r="G1027">
        <v>74.974006000000003</v>
      </c>
    </row>
    <row r="1028" spans="1:7" x14ac:dyDescent="0.25">
      <c r="A1028" s="1">
        <v>42037</v>
      </c>
      <c r="B1028">
        <v>77.430000000000007</v>
      </c>
      <c r="C1028">
        <v>78.529999000000004</v>
      </c>
      <c r="D1028">
        <v>76.699996999999996</v>
      </c>
      <c r="E1028">
        <v>78.5</v>
      </c>
      <c r="F1028">
        <v>1400300</v>
      </c>
      <c r="G1028">
        <v>76.167461000000003</v>
      </c>
    </row>
    <row r="1029" spans="1:7" x14ac:dyDescent="0.25">
      <c r="A1029" s="1">
        <v>42038</v>
      </c>
      <c r="B1029">
        <v>78.459998999999996</v>
      </c>
      <c r="C1029">
        <v>78.849997999999999</v>
      </c>
      <c r="D1029">
        <v>77.620002999999997</v>
      </c>
      <c r="E1029">
        <v>77.819999999999993</v>
      </c>
      <c r="F1029">
        <v>1225100</v>
      </c>
      <c r="G1029">
        <v>75.507666</v>
      </c>
    </row>
    <row r="1030" spans="1:7" x14ac:dyDescent="0.25">
      <c r="A1030" s="1">
        <v>42039</v>
      </c>
      <c r="B1030">
        <v>77.75</v>
      </c>
      <c r="C1030">
        <v>79.199996999999996</v>
      </c>
      <c r="D1030">
        <v>77.620002999999997</v>
      </c>
      <c r="E1030">
        <v>78.650002000000001</v>
      </c>
      <c r="F1030">
        <v>1249200</v>
      </c>
      <c r="G1030">
        <v>76.313006000000001</v>
      </c>
    </row>
    <row r="1031" spans="1:7" x14ac:dyDescent="0.25">
      <c r="A1031" s="1">
        <v>42040</v>
      </c>
      <c r="B1031">
        <v>78.660004000000001</v>
      </c>
      <c r="C1031">
        <v>78.889999000000003</v>
      </c>
      <c r="D1031">
        <v>77.239998</v>
      </c>
      <c r="E1031">
        <v>77.360000999999997</v>
      </c>
      <c r="F1031">
        <v>1922900</v>
      </c>
      <c r="G1031">
        <v>75.061335999999997</v>
      </c>
    </row>
    <row r="1032" spans="1:7" x14ac:dyDescent="0.25">
      <c r="A1032" s="1">
        <v>42041</v>
      </c>
      <c r="B1032">
        <v>76.459998999999996</v>
      </c>
      <c r="C1032">
        <v>78.389999000000003</v>
      </c>
      <c r="D1032">
        <v>76.459998999999996</v>
      </c>
      <c r="E1032">
        <v>77.989998</v>
      </c>
      <c r="F1032">
        <v>1953400</v>
      </c>
      <c r="G1032">
        <v>75.672612999999998</v>
      </c>
    </row>
    <row r="1033" spans="1:7" x14ac:dyDescent="0.25">
      <c r="A1033" s="1">
        <v>42044</v>
      </c>
      <c r="B1033">
        <v>78.029999000000004</v>
      </c>
      <c r="C1033">
        <v>78.370002999999997</v>
      </c>
      <c r="D1033">
        <v>77.510002</v>
      </c>
      <c r="E1033">
        <v>77.879997000000003</v>
      </c>
      <c r="F1033">
        <v>939900</v>
      </c>
      <c r="G1033">
        <v>75.565881000000005</v>
      </c>
    </row>
    <row r="1034" spans="1:7" x14ac:dyDescent="0.25">
      <c r="A1034" s="1">
        <v>42045</v>
      </c>
      <c r="B1034">
        <v>78.690002000000007</v>
      </c>
      <c r="C1034">
        <v>79.110000999999997</v>
      </c>
      <c r="D1034">
        <v>77.709998999999996</v>
      </c>
      <c r="E1034">
        <v>78.790001000000004</v>
      </c>
      <c r="F1034">
        <v>1273100</v>
      </c>
      <c r="G1034">
        <v>76.448845000000006</v>
      </c>
    </row>
    <row r="1035" spans="1:7" x14ac:dyDescent="0.25">
      <c r="A1035" s="1">
        <v>42046</v>
      </c>
      <c r="B1035">
        <v>78.919998000000007</v>
      </c>
      <c r="C1035">
        <v>79.529999000000004</v>
      </c>
      <c r="D1035">
        <v>78.400002000000001</v>
      </c>
      <c r="E1035">
        <v>79.489998</v>
      </c>
      <c r="F1035">
        <v>1656300</v>
      </c>
      <c r="G1035">
        <v>77.128041999999994</v>
      </c>
    </row>
    <row r="1036" spans="1:7" x14ac:dyDescent="0.25">
      <c r="A1036" s="1">
        <v>42047</v>
      </c>
      <c r="B1036">
        <v>80.5</v>
      </c>
      <c r="C1036">
        <v>81.449996999999996</v>
      </c>
      <c r="D1036">
        <v>77.769997000000004</v>
      </c>
      <c r="E1036">
        <v>78.300003000000004</v>
      </c>
      <c r="F1036">
        <v>2782800</v>
      </c>
      <c r="G1036">
        <v>75.973406999999995</v>
      </c>
    </row>
    <row r="1037" spans="1:7" x14ac:dyDescent="0.25">
      <c r="A1037" s="1">
        <v>42048</v>
      </c>
      <c r="B1037">
        <v>77.550003000000004</v>
      </c>
      <c r="C1037">
        <v>77.779999000000004</v>
      </c>
      <c r="D1037">
        <v>76.150002000000001</v>
      </c>
      <c r="E1037">
        <v>76.949996999999996</v>
      </c>
      <c r="F1037">
        <v>2685000</v>
      </c>
      <c r="G1037">
        <v>74.663515000000004</v>
      </c>
    </row>
    <row r="1038" spans="1:7" x14ac:dyDescent="0.25">
      <c r="A1038" s="1">
        <v>42052</v>
      </c>
      <c r="B1038">
        <v>76.559997999999993</v>
      </c>
      <c r="C1038">
        <v>77.470000999999996</v>
      </c>
      <c r="D1038">
        <v>76.260002</v>
      </c>
      <c r="E1038">
        <v>77.069999999999993</v>
      </c>
      <c r="F1038">
        <v>1518100</v>
      </c>
      <c r="G1038">
        <v>74.779951999999994</v>
      </c>
    </row>
    <row r="1039" spans="1:7" x14ac:dyDescent="0.25">
      <c r="A1039" s="1">
        <v>42053</v>
      </c>
      <c r="B1039">
        <v>76.680000000000007</v>
      </c>
      <c r="C1039">
        <v>78.300003000000004</v>
      </c>
      <c r="D1039">
        <v>76.680000000000007</v>
      </c>
      <c r="E1039">
        <v>78.019997000000004</v>
      </c>
      <c r="F1039">
        <v>1377400</v>
      </c>
      <c r="G1039">
        <v>75.701721000000006</v>
      </c>
    </row>
    <row r="1040" spans="1:7" x14ac:dyDescent="0.25">
      <c r="A1040" s="1">
        <v>42054</v>
      </c>
      <c r="B1040">
        <v>78.050003000000004</v>
      </c>
      <c r="C1040">
        <v>78.800003000000004</v>
      </c>
      <c r="D1040">
        <v>77.949996999999996</v>
      </c>
      <c r="E1040">
        <v>78.220000999999996</v>
      </c>
      <c r="F1040">
        <v>1626800</v>
      </c>
      <c r="G1040">
        <v>75.895781999999997</v>
      </c>
    </row>
    <row r="1041" spans="1:7" x14ac:dyDescent="0.25">
      <c r="A1041" s="1">
        <v>42055</v>
      </c>
      <c r="B1041">
        <v>77.989998</v>
      </c>
      <c r="C1041">
        <v>78.839995999999999</v>
      </c>
      <c r="D1041">
        <v>77.419998000000007</v>
      </c>
      <c r="E1041">
        <v>78.819999999999993</v>
      </c>
      <c r="F1041">
        <v>1322300</v>
      </c>
      <c r="G1041">
        <v>76.477952999999999</v>
      </c>
    </row>
    <row r="1042" spans="1:7" x14ac:dyDescent="0.25">
      <c r="A1042" s="1">
        <v>42058</v>
      </c>
      <c r="B1042">
        <v>78.819999999999993</v>
      </c>
      <c r="C1042">
        <v>79</v>
      </c>
      <c r="D1042">
        <v>78.440002000000007</v>
      </c>
      <c r="E1042">
        <v>78.849997999999999</v>
      </c>
      <c r="F1042">
        <v>874500</v>
      </c>
      <c r="G1042">
        <v>76.507059999999996</v>
      </c>
    </row>
    <row r="1043" spans="1:7" x14ac:dyDescent="0.25">
      <c r="A1043" s="1">
        <v>42059</v>
      </c>
      <c r="B1043">
        <v>78.680000000000007</v>
      </c>
      <c r="C1043">
        <v>79.080001999999993</v>
      </c>
      <c r="D1043">
        <v>78.339995999999999</v>
      </c>
      <c r="E1043">
        <v>78.910004000000001</v>
      </c>
      <c r="F1043">
        <v>1488900</v>
      </c>
      <c r="G1043">
        <v>76.565281999999996</v>
      </c>
    </row>
    <row r="1044" spans="1:7" x14ac:dyDescent="0.25">
      <c r="A1044" s="1">
        <v>42060</v>
      </c>
      <c r="B1044">
        <v>79</v>
      </c>
      <c r="C1044">
        <v>79.230002999999996</v>
      </c>
      <c r="D1044">
        <v>78.510002</v>
      </c>
      <c r="E1044">
        <v>79.029999000000004</v>
      </c>
      <c r="F1044">
        <v>813900</v>
      </c>
      <c r="G1044">
        <v>76.681712000000005</v>
      </c>
    </row>
    <row r="1045" spans="1:7" x14ac:dyDescent="0.25">
      <c r="A1045" s="1">
        <v>42061</v>
      </c>
      <c r="B1045">
        <v>79.069999999999993</v>
      </c>
      <c r="C1045">
        <v>79.069999999999993</v>
      </c>
      <c r="D1045">
        <v>77.900002000000001</v>
      </c>
      <c r="E1045">
        <v>78.190002000000007</v>
      </c>
      <c r="F1045">
        <v>3503100</v>
      </c>
      <c r="G1045">
        <v>75.866675000000001</v>
      </c>
    </row>
    <row r="1046" spans="1:7" x14ac:dyDescent="0.25">
      <c r="A1046" s="1">
        <v>42062</v>
      </c>
      <c r="B1046">
        <v>78.190002000000007</v>
      </c>
      <c r="C1046">
        <v>79.099997999999999</v>
      </c>
      <c r="D1046">
        <v>78.110000999999997</v>
      </c>
      <c r="E1046">
        <v>78.790001000000004</v>
      </c>
      <c r="F1046">
        <v>1398500</v>
      </c>
      <c r="G1046">
        <v>76.448845000000006</v>
      </c>
    </row>
    <row r="1047" spans="1:7" x14ac:dyDescent="0.25">
      <c r="A1047" s="1">
        <v>42065</v>
      </c>
      <c r="B1047">
        <v>78.930000000000007</v>
      </c>
      <c r="C1047">
        <v>79.419998000000007</v>
      </c>
      <c r="D1047">
        <v>78.790001000000004</v>
      </c>
      <c r="E1047">
        <v>79.199996999999996</v>
      </c>
      <c r="F1047">
        <v>1039100</v>
      </c>
      <c r="G1047">
        <v>76.846659000000002</v>
      </c>
    </row>
    <row r="1048" spans="1:7" x14ac:dyDescent="0.25">
      <c r="A1048" s="1">
        <v>42066</v>
      </c>
      <c r="B1048">
        <v>79.260002</v>
      </c>
      <c r="C1048">
        <v>79.309997999999993</v>
      </c>
      <c r="D1048">
        <v>78.489998</v>
      </c>
      <c r="E1048">
        <v>78.989998</v>
      </c>
      <c r="F1048">
        <v>1059100</v>
      </c>
      <c r="G1048">
        <v>76.642899</v>
      </c>
    </row>
    <row r="1049" spans="1:7" x14ac:dyDescent="0.25">
      <c r="A1049" s="1">
        <v>42067</v>
      </c>
      <c r="B1049">
        <v>78.970000999999996</v>
      </c>
      <c r="C1049">
        <v>78.989998</v>
      </c>
      <c r="D1049">
        <v>77.660004000000001</v>
      </c>
      <c r="E1049">
        <v>78.019997000000004</v>
      </c>
      <c r="F1049">
        <v>1826500</v>
      </c>
      <c r="G1049">
        <v>75.701721000000006</v>
      </c>
    </row>
    <row r="1050" spans="1:7" x14ac:dyDescent="0.25">
      <c r="A1050" s="1">
        <v>42068</v>
      </c>
      <c r="B1050">
        <v>78.330001999999993</v>
      </c>
      <c r="C1050">
        <v>79.050003000000004</v>
      </c>
      <c r="D1050">
        <v>78.069999999999993</v>
      </c>
      <c r="E1050">
        <v>78.900002000000001</v>
      </c>
      <c r="F1050">
        <v>1376700</v>
      </c>
      <c r="G1050">
        <v>76.555577</v>
      </c>
    </row>
    <row r="1051" spans="1:7" x14ac:dyDescent="0.25">
      <c r="A1051" s="1">
        <v>42069</v>
      </c>
      <c r="B1051">
        <v>78.800003000000004</v>
      </c>
      <c r="C1051">
        <v>78.800003000000004</v>
      </c>
      <c r="D1051">
        <v>78.089995999999999</v>
      </c>
      <c r="E1051">
        <v>78.349997999999999</v>
      </c>
      <c r="F1051">
        <v>2182200</v>
      </c>
      <c r="G1051">
        <v>76.021917000000002</v>
      </c>
    </row>
    <row r="1052" spans="1:7" x14ac:dyDescent="0.25">
      <c r="A1052" s="1">
        <v>42072</v>
      </c>
      <c r="B1052">
        <v>78.379997000000003</v>
      </c>
      <c r="C1052">
        <v>79.050003000000004</v>
      </c>
      <c r="D1052">
        <v>78.160004000000001</v>
      </c>
      <c r="E1052">
        <v>78.790001000000004</v>
      </c>
      <c r="F1052">
        <v>1101900</v>
      </c>
      <c r="G1052">
        <v>76.448845000000006</v>
      </c>
    </row>
    <row r="1053" spans="1:7" x14ac:dyDescent="0.25">
      <c r="A1053" s="1">
        <v>42073</v>
      </c>
      <c r="B1053">
        <v>78.080001999999993</v>
      </c>
      <c r="C1053">
        <v>78.480002999999996</v>
      </c>
      <c r="D1053">
        <v>77.889999000000003</v>
      </c>
      <c r="E1053">
        <v>77.949996999999996</v>
      </c>
      <c r="F1053">
        <v>1061200</v>
      </c>
      <c r="G1053">
        <v>75.633801000000005</v>
      </c>
    </row>
    <row r="1054" spans="1:7" x14ac:dyDescent="0.25">
      <c r="A1054" s="1">
        <v>42074</v>
      </c>
      <c r="B1054">
        <v>78.099997999999999</v>
      </c>
      <c r="C1054">
        <v>78.099997999999999</v>
      </c>
      <c r="D1054">
        <v>76.779999000000004</v>
      </c>
      <c r="E1054">
        <v>76.870002999999997</v>
      </c>
      <c r="F1054">
        <v>898100</v>
      </c>
      <c r="G1054">
        <v>74.585898</v>
      </c>
    </row>
    <row r="1055" spans="1:7" x14ac:dyDescent="0.25">
      <c r="A1055" s="1">
        <v>42075</v>
      </c>
      <c r="B1055">
        <v>76.75</v>
      </c>
      <c r="C1055">
        <v>77.610000999999997</v>
      </c>
      <c r="D1055">
        <v>76.75</v>
      </c>
      <c r="E1055">
        <v>77.559997999999993</v>
      </c>
      <c r="F1055">
        <v>864300</v>
      </c>
      <c r="G1055">
        <v>75.728261000000003</v>
      </c>
    </row>
    <row r="1056" spans="1:7" x14ac:dyDescent="0.25">
      <c r="A1056" s="1">
        <v>42076</v>
      </c>
      <c r="B1056">
        <v>77.230002999999996</v>
      </c>
      <c r="C1056">
        <v>77.489998</v>
      </c>
      <c r="D1056">
        <v>76.449996999999996</v>
      </c>
      <c r="E1056">
        <v>76.690002000000007</v>
      </c>
      <c r="F1056">
        <v>1126200</v>
      </c>
      <c r="G1056">
        <v>74.878811999999996</v>
      </c>
    </row>
    <row r="1057" spans="1:7" x14ac:dyDescent="0.25">
      <c r="A1057" s="1">
        <v>42079</v>
      </c>
      <c r="B1057">
        <v>76.910004000000001</v>
      </c>
      <c r="C1057">
        <v>77.680000000000007</v>
      </c>
      <c r="D1057">
        <v>76.830001999999993</v>
      </c>
      <c r="E1057">
        <v>77.269997000000004</v>
      </c>
      <c r="F1057">
        <v>1523100</v>
      </c>
      <c r="G1057">
        <v>75.445109000000002</v>
      </c>
    </row>
    <row r="1058" spans="1:7" x14ac:dyDescent="0.25">
      <c r="A1058" s="1">
        <v>42080</v>
      </c>
      <c r="B1058">
        <v>76.769997000000004</v>
      </c>
      <c r="C1058">
        <v>76.989998</v>
      </c>
      <c r="D1058">
        <v>75.480002999999996</v>
      </c>
      <c r="E1058">
        <v>75.739998</v>
      </c>
      <c r="F1058">
        <v>1562800</v>
      </c>
      <c r="G1058">
        <v>73.951244000000003</v>
      </c>
    </row>
    <row r="1059" spans="1:7" x14ac:dyDescent="0.25">
      <c r="A1059" s="1">
        <v>42081</v>
      </c>
      <c r="B1059">
        <v>75.709998999999996</v>
      </c>
      <c r="C1059">
        <v>77.010002</v>
      </c>
      <c r="D1059">
        <v>74.809997999999993</v>
      </c>
      <c r="E1059">
        <v>76.650002000000001</v>
      </c>
      <c r="F1059">
        <v>1458300</v>
      </c>
      <c r="G1059">
        <v>74.839755999999994</v>
      </c>
    </row>
    <row r="1060" spans="1:7" x14ac:dyDescent="0.25">
      <c r="A1060" s="1">
        <v>42082</v>
      </c>
      <c r="B1060">
        <v>76.370002999999997</v>
      </c>
      <c r="C1060">
        <v>76.839995999999999</v>
      </c>
      <c r="D1060">
        <v>75.720000999999996</v>
      </c>
      <c r="E1060">
        <v>76.110000999999997</v>
      </c>
      <c r="F1060">
        <v>1006900</v>
      </c>
      <c r="G1060">
        <v>74.312509000000006</v>
      </c>
    </row>
    <row r="1061" spans="1:7" x14ac:dyDescent="0.25">
      <c r="A1061" s="1">
        <v>42083</v>
      </c>
      <c r="B1061">
        <v>76.480002999999996</v>
      </c>
      <c r="C1061">
        <v>77.069999999999993</v>
      </c>
      <c r="D1061">
        <v>76.180000000000007</v>
      </c>
      <c r="E1061">
        <v>77.029999000000004</v>
      </c>
      <c r="F1061">
        <v>1826100</v>
      </c>
      <c r="G1061">
        <v>75.210779000000002</v>
      </c>
    </row>
    <row r="1062" spans="1:7" x14ac:dyDescent="0.25">
      <c r="A1062" s="1">
        <v>42086</v>
      </c>
      <c r="B1062">
        <v>77</v>
      </c>
      <c r="C1062">
        <v>77.650002000000001</v>
      </c>
      <c r="D1062">
        <v>77</v>
      </c>
      <c r="E1062">
        <v>77.400002000000001</v>
      </c>
      <c r="F1062">
        <v>1462500</v>
      </c>
      <c r="G1062">
        <v>75.572042999999994</v>
      </c>
    </row>
    <row r="1063" spans="1:7" x14ac:dyDescent="0.25">
      <c r="A1063" s="1">
        <v>42087</v>
      </c>
      <c r="B1063">
        <v>77.370002999999997</v>
      </c>
      <c r="C1063">
        <v>78.110000999999997</v>
      </c>
      <c r="D1063">
        <v>77.269997000000004</v>
      </c>
      <c r="E1063">
        <v>77.610000999999997</v>
      </c>
      <c r="F1063">
        <v>1228200</v>
      </c>
      <c r="G1063">
        <v>75.777083000000005</v>
      </c>
    </row>
    <row r="1064" spans="1:7" x14ac:dyDescent="0.25">
      <c r="A1064" s="1">
        <v>42088</v>
      </c>
      <c r="B1064">
        <v>78.019997000000004</v>
      </c>
      <c r="C1064">
        <v>78.230002999999996</v>
      </c>
      <c r="D1064">
        <v>77.160004000000001</v>
      </c>
      <c r="E1064">
        <v>77.169998000000007</v>
      </c>
      <c r="F1064">
        <v>1464200</v>
      </c>
      <c r="G1064">
        <v>75.347471999999996</v>
      </c>
    </row>
    <row r="1065" spans="1:7" x14ac:dyDescent="0.25">
      <c r="A1065" s="1">
        <v>42089</v>
      </c>
      <c r="B1065">
        <v>77.949996999999996</v>
      </c>
      <c r="C1065">
        <v>79.440002000000007</v>
      </c>
      <c r="D1065">
        <v>77.900002000000001</v>
      </c>
      <c r="E1065">
        <v>79.099997999999999</v>
      </c>
      <c r="F1065">
        <v>2313000</v>
      </c>
      <c r="G1065">
        <v>77.231892000000002</v>
      </c>
    </row>
    <row r="1066" spans="1:7" x14ac:dyDescent="0.25">
      <c r="A1066" s="1">
        <v>42090</v>
      </c>
      <c r="B1066">
        <v>79.5</v>
      </c>
      <c r="C1066">
        <v>79.639999000000003</v>
      </c>
      <c r="D1066">
        <v>78.540001000000004</v>
      </c>
      <c r="E1066">
        <v>78.919998000000007</v>
      </c>
      <c r="F1066">
        <v>1690500</v>
      </c>
      <c r="G1066">
        <v>77.056141999999994</v>
      </c>
    </row>
    <row r="1067" spans="1:7" x14ac:dyDescent="0.25">
      <c r="A1067" s="1">
        <v>42093</v>
      </c>
      <c r="B1067">
        <v>79.010002</v>
      </c>
      <c r="C1067">
        <v>79.980002999999996</v>
      </c>
      <c r="D1067">
        <v>78.529999000000004</v>
      </c>
      <c r="E1067">
        <v>79.669998000000007</v>
      </c>
      <c r="F1067">
        <v>1247700</v>
      </c>
      <c r="G1067">
        <v>77.788428999999994</v>
      </c>
    </row>
    <row r="1068" spans="1:7" x14ac:dyDescent="0.25">
      <c r="A1068" s="1">
        <v>42094</v>
      </c>
      <c r="B1068">
        <v>79.260002</v>
      </c>
      <c r="C1068">
        <v>79.809997999999993</v>
      </c>
      <c r="D1068">
        <v>78.410004000000001</v>
      </c>
      <c r="E1068">
        <v>78.480002999999996</v>
      </c>
      <c r="F1068">
        <v>1910200</v>
      </c>
      <c r="G1068">
        <v>76.626538999999994</v>
      </c>
    </row>
    <row r="1069" spans="1:7" x14ac:dyDescent="0.25">
      <c r="A1069" s="1">
        <v>42095</v>
      </c>
      <c r="B1069">
        <v>78.610000999999997</v>
      </c>
      <c r="C1069">
        <v>78.720000999999996</v>
      </c>
      <c r="D1069">
        <v>77.919998000000007</v>
      </c>
      <c r="E1069">
        <v>78.5</v>
      </c>
      <c r="F1069">
        <v>1899100</v>
      </c>
      <c r="G1069">
        <v>76.646062999999998</v>
      </c>
    </row>
    <row r="1070" spans="1:7" x14ac:dyDescent="0.25">
      <c r="A1070" s="1">
        <v>42096</v>
      </c>
      <c r="B1070">
        <v>78.550003000000004</v>
      </c>
      <c r="C1070">
        <v>78.550003000000004</v>
      </c>
      <c r="D1070">
        <v>77.940002000000007</v>
      </c>
      <c r="E1070">
        <v>78.120002999999997</v>
      </c>
      <c r="F1070">
        <v>1880500</v>
      </c>
      <c r="G1070">
        <v>76.275040000000004</v>
      </c>
    </row>
    <row r="1071" spans="1:7" x14ac:dyDescent="0.25">
      <c r="A1071" s="1">
        <v>42100</v>
      </c>
      <c r="B1071">
        <v>78</v>
      </c>
      <c r="C1071">
        <v>79.669998000000007</v>
      </c>
      <c r="D1071">
        <v>77.769997000000004</v>
      </c>
      <c r="E1071">
        <v>78.680000000000007</v>
      </c>
      <c r="F1071">
        <v>1982200</v>
      </c>
      <c r="G1071">
        <v>76.821811999999994</v>
      </c>
    </row>
    <row r="1072" spans="1:7" x14ac:dyDescent="0.25">
      <c r="A1072" s="1">
        <v>42101</v>
      </c>
      <c r="B1072">
        <v>79.089995999999999</v>
      </c>
      <c r="C1072">
        <v>79.569999999999993</v>
      </c>
      <c r="D1072">
        <v>79.019997000000004</v>
      </c>
      <c r="E1072">
        <v>79.330001999999993</v>
      </c>
      <c r="F1072">
        <v>2187500</v>
      </c>
      <c r="G1072">
        <v>77.456462999999999</v>
      </c>
    </row>
    <row r="1073" spans="1:7" x14ac:dyDescent="0.25">
      <c r="A1073" s="1">
        <v>42102</v>
      </c>
      <c r="B1073">
        <v>79.290001000000004</v>
      </c>
      <c r="C1073">
        <v>79.510002</v>
      </c>
      <c r="D1073">
        <v>78.489998</v>
      </c>
      <c r="E1073">
        <v>78.819999999999993</v>
      </c>
      <c r="F1073">
        <v>1546300</v>
      </c>
      <c r="G1073">
        <v>76.958505000000002</v>
      </c>
    </row>
    <row r="1074" spans="1:7" x14ac:dyDescent="0.25">
      <c r="A1074" s="1">
        <v>42103</v>
      </c>
      <c r="B1074">
        <v>78.879997000000003</v>
      </c>
      <c r="C1074">
        <v>79.279999000000004</v>
      </c>
      <c r="D1074">
        <v>78.639999000000003</v>
      </c>
      <c r="E1074">
        <v>79.019997000000004</v>
      </c>
      <c r="F1074">
        <v>1348700</v>
      </c>
      <c r="G1074">
        <v>77.153779</v>
      </c>
    </row>
    <row r="1075" spans="1:7" x14ac:dyDescent="0.25">
      <c r="A1075" s="1">
        <v>42104</v>
      </c>
      <c r="B1075">
        <v>79.190002000000007</v>
      </c>
      <c r="C1075">
        <v>79.379997000000003</v>
      </c>
      <c r="D1075">
        <v>78.559997999999993</v>
      </c>
      <c r="E1075">
        <v>78.720000999999996</v>
      </c>
      <c r="F1075">
        <v>1354900</v>
      </c>
      <c r="G1075">
        <v>76.860868999999994</v>
      </c>
    </row>
    <row r="1076" spans="1:7" x14ac:dyDescent="0.25">
      <c r="A1076" s="1">
        <v>42107</v>
      </c>
      <c r="B1076">
        <v>78.720000999999996</v>
      </c>
      <c r="C1076">
        <v>78.889999000000003</v>
      </c>
      <c r="D1076">
        <v>78.080001999999993</v>
      </c>
      <c r="E1076">
        <v>78.099997999999999</v>
      </c>
      <c r="F1076">
        <v>861500</v>
      </c>
      <c r="G1076">
        <v>76.255509000000004</v>
      </c>
    </row>
    <row r="1077" spans="1:7" x14ac:dyDescent="0.25">
      <c r="A1077" s="1">
        <v>42108</v>
      </c>
      <c r="B1077">
        <v>77.989998</v>
      </c>
      <c r="C1077">
        <v>78.400002000000001</v>
      </c>
      <c r="D1077">
        <v>77.599997999999999</v>
      </c>
      <c r="E1077">
        <v>78.150002000000001</v>
      </c>
      <c r="F1077">
        <v>1159400</v>
      </c>
      <c r="G1077">
        <v>76.304331000000005</v>
      </c>
    </row>
    <row r="1078" spans="1:7" x14ac:dyDescent="0.25">
      <c r="A1078" s="1">
        <v>42109</v>
      </c>
      <c r="B1078">
        <v>78.449996999999996</v>
      </c>
      <c r="C1078">
        <v>79.040001000000004</v>
      </c>
      <c r="D1078">
        <v>77.790001000000004</v>
      </c>
      <c r="E1078">
        <v>78.019997000000004</v>
      </c>
      <c r="F1078">
        <v>1321500</v>
      </c>
      <c r="G1078">
        <v>76.177396000000002</v>
      </c>
    </row>
    <row r="1079" spans="1:7" x14ac:dyDescent="0.25">
      <c r="A1079" s="1">
        <v>42110</v>
      </c>
      <c r="B1079">
        <v>78.150002000000001</v>
      </c>
      <c r="C1079">
        <v>78.589995999999999</v>
      </c>
      <c r="D1079">
        <v>77.900002000000001</v>
      </c>
      <c r="E1079">
        <v>78.360000999999997</v>
      </c>
      <c r="F1079">
        <v>976900</v>
      </c>
      <c r="G1079">
        <v>76.509370000000004</v>
      </c>
    </row>
    <row r="1080" spans="1:7" x14ac:dyDescent="0.25">
      <c r="A1080" s="1">
        <v>42111</v>
      </c>
      <c r="B1080">
        <v>77.900002000000001</v>
      </c>
      <c r="C1080">
        <v>78.069999999999993</v>
      </c>
      <c r="D1080">
        <v>76.669998000000007</v>
      </c>
      <c r="E1080">
        <v>76.980002999999996</v>
      </c>
      <c r="F1080">
        <v>1025900</v>
      </c>
      <c r="G1080">
        <v>75.161963999999998</v>
      </c>
    </row>
    <row r="1081" spans="1:7" x14ac:dyDescent="0.25">
      <c r="A1081" s="1">
        <v>42114</v>
      </c>
      <c r="B1081">
        <v>77.199996999999996</v>
      </c>
      <c r="C1081">
        <v>78.430000000000007</v>
      </c>
      <c r="D1081">
        <v>77.160004000000001</v>
      </c>
      <c r="E1081">
        <v>77.790001000000004</v>
      </c>
      <c r="F1081">
        <v>919000</v>
      </c>
      <c r="G1081">
        <v>75.952832000000001</v>
      </c>
    </row>
    <row r="1082" spans="1:7" x14ac:dyDescent="0.25">
      <c r="A1082" s="1">
        <v>42115</v>
      </c>
      <c r="B1082">
        <v>78.150002000000001</v>
      </c>
      <c r="C1082">
        <v>79.440002000000007</v>
      </c>
      <c r="D1082">
        <v>78.120002999999997</v>
      </c>
      <c r="E1082">
        <v>79.190002000000007</v>
      </c>
      <c r="F1082">
        <v>1862800</v>
      </c>
      <c r="G1082">
        <v>77.319770000000005</v>
      </c>
    </row>
    <row r="1083" spans="1:7" x14ac:dyDescent="0.25">
      <c r="A1083" s="1">
        <v>42116</v>
      </c>
      <c r="B1083">
        <v>79.519997000000004</v>
      </c>
      <c r="C1083">
        <v>79.589995999999999</v>
      </c>
      <c r="D1083">
        <v>78.069999999999993</v>
      </c>
      <c r="E1083">
        <v>78.809997999999993</v>
      </c>
      <c r="F1083">
        <v>1436900</v>
      </c>
      <c r="G1083">
        <v>76.948740000000001</v>
      </c>
    </row>
    <row r="1084" spans="1:7" x14ac:dyDescent="0.25">
      <c r="A1084" s="1">
        <v>42117</v>
      </c>
      <c r="B1084">
        <v>79.599997999999999</v>
      </c>
      <c r="C1084">
        <v>79.980002999999996</v>
      </c>
      <c r="D1084">
        <v>78.269997000000004</v>
      </c>
      <c r="E1084">
        <v>78.949996999999996</v>
      </c>
      <c r="F1084">
        <v>1884400</v>
      </c>
      <c r="G1084">
        <v>77.085432999999995</v>
      </c>
    </row>
    <row r="1085" spans="1:7" x14ac:dyDescent="0.25">
      <c r="A1085" s="1">
        <v>42118</v>
      </c>
      <c r="B1085">
        <v>79.190002000000007</v>
      </c>
      <c r="C1085">
        <v>79.739998</v>
      </c>
      <c r="D1085">
        <v>78.669998000000007</v>
      </c>
      <c r="E1085">
        <v>78.860000999999997</v>
      </c>
      <c r="F1085">
        <v>1273800</v>
      </c>
      <c r="G1085">
        <v>76.997562000000002</v>
      </c>
    </row>
    <row r="1086" spans="1:7" x14ac:dyDescent="0.25">
      <c r="A1086" s="1">
        <v>42121</v>
      </c>
      <c r="B1086">
        <v>79.169998000000007</v>
      </c>
      <c r="C1086">
        <v>79.169998000000007</v>
      </c>
      <c r="D1086">
        <v>77.059997999999993</v>
      </c>
      <c r="E1086">
        <v>77.239998</v>
      </c>
      <c r="F1086">
        <v>1204200</v>
      </c>
      <c r="G1086">
        <v>75.415818999999999</v>
      </c>
    </row>
    <row r="1087" spans="1:7" x14ac:dyDescent="0.25">
      <c r="A1087" s="1">
        <v>42122</v>
      </c>
      <c r="B1087">
        <v>77.139999000000003</v>
      </c>
      <c r="C1087">
        <v>77.610000999999997</v>
      </c>
      <c r="D1087">
        <v>76.080001999999993</v>
      </c>
      <c r="E1087">
        <v>76.25</v>
      </c>
      <c r="F1087">
        <v>1771900</v>
      </c>
      <c r="G1087">
        <v>74.449202</v>
      </c>
    </row>
    <row r="1088" spans="1:7" x14ac:dyDescent="0.25">
      <c r="A1088" s="1">
        <v>42123</v>
      </c>
      <c r="B1088">
        <v>76.220000999999996</v>
      </c>
      <c r="C1088">
        <v>76.269997000000004</v>
      </c>
      <c r="D1088">
        <v>74.769997000000004</v>
      </c>
      <c r="E1088">
        <v>75.300003000000004</v>
      </c>
      <c r="F1088">
        <v>1896700</v>
      </c>
      <c r="G1088">
        <v>73.521641000000002</v>
      </c>
    </row>
    <row r="1089" spans="1:7" x14ac:dyDescent="0.25">
      <c r="A1089" s="1">
        <v>42124</v>
      </c>
      <c r="B1089">
        <v>75.180000000000007</v>
      </c>
      <c r="C1089">
        <v>75.559997999999993</v>
      </c>
      <c r="D1089">
        <v>74.230002999999996</v>
      </c>
      <c r="E1089">
        <v>74.580001999999993</v>
      </c>
      <c r="F1089">
        <v>1467700</v>
      </c>
      <c r="G1089">
        <v>72.818644000000006</v>
      </c>
    </row>
    <row r="1090" spans="1:7" x14ac:dyDescent="0.25">
      <c r="A1090" s="1">
        <v>42125</v>
      </c>
      <c r="B1090">
        <v>74.830001999999993</v>
      </c>
      <c r="C1090">
        <v>75.989998</v>
      </c>
      <c r="D1090">
        <v>74.720000999999996</v>
      </c>
      <c r="E1090">
        <v>75.970000999999996</v>
      </c>
      <c r="F1090">
        <v>1470300</v>
      </c>
      <c r="G1090">
        <v>74.175815</v>
      </c>
    </row>
    <row r="1091" spans="1:7" x14ac:dyDescent="0.25">
      <c r="A1091" s="1">
        <v>42128</v>
      </c>
      <c r="B1091">
        <v>75.809997999999993</v>
      </c>
      <c r="C1091">
        <v>76.290001000000004</v>
      </c>
      <c r="D1091">
        <v>75.690002000000007</v>
      </c>
      <c r="E1091">
        <v>76.169998000000007</v>
      </c>
      <c r="F1091">
        <v>781400</v>
      </c>
      <c r="G1091">
        <v>74.371088999999998</v>
      </c>
    </row>
    <row r="1092" spans="1:7" x14ac:dyDescent="0.25">
      <c r="A1092" s="1">
        <v>42129</v>
      </c>
      <c r="B1092">
        <v>75.860000999999997</v>
      </c>
      <c r="C1092">
        <v>76.339995999999999</v>
      </c>
      <c r="D1092">
        <v>75.239998</v>
      </c>
      <c r="E1092">
        <v>75.550003000000004</v>
      </c>
      <c r="F1092">
        <v>790600</v>
      </c>
      <c r="G1092">
        <v>73.765736000000004</v>
      </c>
    </row>
    <row r="1093" spans="1:7" x14ac:dyDescent="0.25">
      <c r="A1093" s="1">
        <v>42130</v>
      </c>
      <c r="B1093">
        <v>75.849997999999999</v>
      </c>
      <c r="C1093">
        <v>76.239998</v>
      </c>
      <c r="D1093">
        <v>75.300003000000004</v>
      </c>
      <c r="E1093">
        <v>75.519997000000004</v>
      </c>
      <c r="F1093">
        <v>1063300</v>
      </c>
      <c r="G1093">
        <v>73.736439000000004</v>
      </c>
    </row>
    <row r="1094" spans="1:7" x14ac:dyDescent="0.25">
      <c r="A1094" s="1">
        <v>42131</v>
      </c>
      <c r="B1094">
        <v>75.800003000000004</v>
      </c>
      <c r="C1094">
        <v>76.260002</v>
      </c>
      <c r="D1094">
        <v>75.599997999999999</v>
      </c>
      <c r="E1094">
        <v>75.75</v>
      </c>
      <c r="F1094">
        <v>1194500</v>
      </c>
      <c r="G1094">
        <v>73.961010000000002</v>
      </c>
    </row>
    <row r="1095" spans="1:7" x14ac:dyDescent="0.25">
      <c r="A1095" s="1">
        <v>42132</v>
      </c>
      <c r="B1095">
        <v>76.370002999999997</v>
      </c>
      <c r="C1095">
        <v>76.900002000000001</v>
      </c>
      <c r="D1095">
        <v>76.160004000000001</v>
      </c>
      <c r="E1095">
        <v>76.510002</v>
      </c>
      <c r="F1095">
        <v>818400</v>
      </c>
      <c r="G1095">
        <v>74.703063</v>
      </c>
    </row>
    <row r="1096" spans="1:7" x14ac:dyDescent="0.25">
      <c r="A1096" s="1">
        <v>42135</v>
      </c>
      <c r="B1096">
        <v>76.25</v>
      </c>
      <c r="C1096">
        <v>77.330001999999993</v>
      </c>
      <c r="D1096">
        <v>76.239998</v>
      </c>
      <c r="E1096">
        <v>76.370002999999997</v>
      </c>
      <c r="F1096">
        <v>830200</v>
      </c>
      <c r="G1096">
        <v>74.566370000000006</v>
      </c>
    </row>
    <row r="1097" spans="1:7" x14ac:dyDescent="0.25">
      <c r="A1097" s="1">
        <v>42136</v>
      </c>
      <c r="B1097">
        <v>75.959998999999996</v>
      </c>
      <c r="C1097">
        <v>75.980002999999996</v>
      </c>
      <c r="D1097">
        <v>75.300003000000004</v>
      </c>
      <c r="E1097">
        <v>75.760002</v>
      </c>
      <c r="F1097">
        <v>802000</v>
      </c>
      <c r="G1097">
        <v>73.970776000000001</v>
      </c>
    </row>
    <row r="1098" spans="1:7" x14ac:dyDescent="0.25">
      <c r="A1098" s="1">
        <v>42137</v>
      </c>
      <c r="B1098">
        <v>75.930000000000007</v>
      </c>
      <c r="C1098">
        <v>77.080001999999993</v>
      </c>
      <c r="D1098">
        <v>75.930000000000007</v>
      </c>
      <c r="E1098">
        <v>77.010002</v>
      </c>
      <c r="F1098">
        <v>1976300</v>
      </c>
      <c r="G1098">
        <v>75.191254999999998</v>
      </c>
    </row>
    <row r="1099" spans="1:7" x14ac:dyDescent="0.25">
      <c r="A1099" s="1">
        <v>42138</v>
      </c>
      <c r="B1099">
        <v>77.349997999999999</v>
      </c>
      <c r="C1099">
        <v>77.910004000000001</v>
      </c>
      <c r="D1099">
        <v>77.180000000000007</v>
      </c>
      <c r="E1099">
        <v>77.660004000000001</v>
      </c>
      <c r="F1099">
        <v>993900</v>
      </c>
      <c r="G1099">
        <v>75.825905000000006</v>
      </c>
    </row>
    <row r="1100" spans="1:7" x14ac:dyDescent="0.25">
      <c r="A1100" s="1">
        <v>42139</v>
      </c>
      <c r="B1100">
        <v>77.629997000000003</v>
      </c>
      <c r="C1100">
        <v>78.470000999999996</v>
      </c>
      <c r="D1100">
        <v>77.169998000000007</v>
      </c>
      <c r="E1100">
        <v>77.410004000000001</v>
      </c>
      <c r="F1100">
        <v>1670700</v>
      </c>
      <c r="G1100">
        <v>75.581809000000007</v>
      </c>
    </row>
    <row r="1101" spans="1:7" x14ac:dyDescent="0.25">
      <c r="A1101" s="1">
        <v>42142</v>
      </c>
      <c r="B1101">
        <v>77.319999999999993</v>
      </c>
      <c r="C1101">
        <v>77.75</v>
      </c>
      <c r="D1101">
        <v>77.309997999999993</v>
      </c>
      <c r="E1101">
        <v>77.349997999999999</v>
      </c>
      <c r="F1101">
        <v>856700</v>
      </c>
      <c r="G1101">
        <v>75.523221000000007</v>
      </c>
    </row>
    <row r="1102" spans="1:7" x14ac:dyDescent="0.25">
      <c r="A1102" s="1">
        <v>42143</v>
      </c>
      <c r="B1102">
        <v>77.339995999999999</v>
      </c>
      <c r="C1102">
        <v>77.940002000000007</v>
      </c>
      <c r="D1102">
        <v>77.129997000000003</v>
      </c>
      <c r="E1102">
        <v>77.480002999999996</v>
      </c>
      <c r="F1102">
        <v>1576900</v>
      </c>
      <c r="G1102">
        <v>75.650155999999996</v>
      </c>
    </row>
    <row r="1103" spans="1:7" x14ac:dyDescent="0.25">
      <c r="A1103" s="1">
        <v>42144</v>
      </c>
      <c r="B1103">
        <v>77.589995999999999</v>
      </c>
      <c r="C1103">
        <v>77.910004000000001</v>
      </c>
      <c r="D1103">
        <v>77.400002000000001</v>
      </c>
      <c r="E1103">
        <v>77.400002000000001</v>
      </c>
      <c r="F1103">
        <v>1075400</v>
      </c>
      <c r="G1103">
        <v>75.572042999999994</v>
      </c>
    </row>
    <row r="1104" spans="1:7" x14ac:dyDescent="0.25">
      <c r="A1104" s="1">
        <v>42145</v>
      </c>
      <c r="B1104">
        <v>77.459998999999996</v>
      </c>
      <c r="C1104">
        <v>77.839995999999999</v>
      </c>
      <c r="D1104">
        <v>77.069999999999993</v>
      </c>
      <c r="E1104">
        <v>77.690002000000007</v>
      </c>
      <c r="F1104">
        <v>844200</v>
      </c>
      <c r="G1104">
        <v>75.855194999999995</v>
      </c>
    </row>
    <row r="1105" spans="1:7" x14ac:dyDescent="0.25">
      <c r="A1105" s="1">
        <v>42146</v>
      </c>
      <c r="B1105">
        <v>77.610000999999997</v>
      </c>
      <c r="C1105">
        <v>77.790001000000004</v>
      </c>
      <c r="D1105">
        <v>76.949996999999996</v>
      </c>
      <c r="E1105">
        <v>77.059997999999993</v>
      </c>
      <c r="F1105">
        <v>977900</v>
      </c>
      <c r="G1105">
        <v>75.240069000000005</v>
      </c>
    </row>
    <row r="1106" spans="1:7" x14ac:dyDescent="0.25">
      <c r="A1106" s="1">
        <v>42150</v>
      </c>
      <c r="B1106">
        <v>76.980002999999996</v>
      </c>
      <c r="C1106">
        <v>77.199996999999996</v>
      </c>
      <c r="D1106">
        <v>76.339995999999999</v>
      </c>
      <c r="E1106">
        <v>76.440002000000007</v>
      </c>
      <c r="F1106">
        <v>1069800</v>
      </c>
      <c r="G1106">
        <v>74.634716999999995</v>
      </c>
    </row>
    <row r="1107" spans="1:7" x14ac:dyDescent="0.25">
      <c r="A1107" s="1">
        <v>42151</v>
      </c>
      <c r="B1107">
        <v>76.660004000000001</v>
      </c>
      <c r="C1107">
        <v>77.459998999999996</v>
      </c>
      <c r="D1107">
        <v>76.480002999999996</v>
      </c>
      <c r="E1107">
        <v>77.370002999999997</v>
      </c>
      <c r="F1107">
        <v>824800</v>
      </c>
      <c r="G1107">
        <v>75.542753000000005</v>
      </c>
    </row>
    <row r="1108" spans="1:7" x14ac:dyDescent="0.25">
      <c r="A1108" s="1">
        <v>42152</v>
      </c>
      <c r="B1108">
        <v>77.139999000000003</v>
      </c>
      <c r="C1108">
        <v>77.510002</v>
      </c>
      <c r="D1108">
        <v>76.639999000000003</v>
      </c>
      <c r="E1108">
        <v>76.989998</v>
      </c>
      <c r="F1108">
        <v>900900</v>
      </c>
      <c r="G1108">
        <v>75.171723</v>
      </c>
    </row>
    <row r="1109" spans="1:7" x14ac:dyDescent="0.25">
      <c r="A1109" s="1">
        <v>42153</v>
      </c>
      <c r="B1109">
        <v>76.860000999999997</v>
      </c>
      <c r="C1109">
        <v>77.089995999999999</v>
      </c>
      <c r="D1109">
        <v>76.25</v>
      </c>
      <c r="E1109">
        <v>76.639999000000003</v>
      </c>
      <c r="F1109">
        <v>883900</v>
      </c>
      <c r="G1109">
        <v>74.829989999999995</v>
      </c>
    </row>
    <row r="1110" spans="1:7" x14ac:dyDescent="0.25">
      <c r="A1110" s="1">
        <v>42156</v>
      </c>
      <c r="B1110">
        <v>76.730002999999996</v>
      </c>
      <c r="C1110">
        <v>77.069999999999993</v>
      </c>
      <c r="D1110">
        <v>76.169998000000007</v>
      </c>
      <c r="E1110">
        <v>76.459998999999996</v>
      </c>
      <c r="F1110">
        <v>690300</v>
      </c>
      <c r="G1110">
        <v>74.654240999999999</v>
      </c>
    </row>
    <row r="1111" spans="1:7" x14ac:dyDescent="0.25">
      <c r="A1111" s="1">
        <v>42157</v>
      </c>
      <c r="B1111">
        <v>76.459998999999996</v>
      </c>
      <c r="C1111">
        <v>76.5</v>
      </c>
      <c r="D1111">
        <v>75.680000000000007</v>
      </c>
      <c r="E1111">
        <v>76</v>
      </c>
      <c r="F1111">
        <v>621800</v>
      </c>
      <c r="G1111">
        <v>74.205106000000001</v>
      </c>
    </row>
    <row r="1112" spans="1:7" x14ac:dyDescent="0.25">
      <c r="A1112" s="1">
        <v>42158</v>
      </c>
      <c r="B1112">
        <v>76.419998000000007</v>
      </c>
      <c r="C1112">
        <v>76.480002999999996</v>
      </c>
      <c r="D1112">
        <v>75.690002000000007</v>
      </c>
      <c r="E1112">
        <v>76.139999000000003</v>
      </c>
      <c r="F1112">
        <v>1148800</v>
      </c>
      <c r="G1112">
        <v>74.341798999999995</v>
      </c>
    </row>
    <row r="1113" spans="1:7" x14ac:dyDescent="0.25">
      <c r="A1113" s="1">
        <v>42159</v>
      </c>
      <c r="B1113">
        <v>75.809997999999993</v>
      </c>
      <c r="C1113">
        <v>76.089995999999999</v>
      </c>
      <c r="D1113">
        <v>75.150002000000001</v>
      </c>
      <c r="E1113">
        <v>75.260002</v>
      </c>
      <c r="F1113">
        <v>1082900</v>
      </c>
      <c r="G1113">
        <v>73.482584000000003</v>
      </c>
    </row>
    <row r="1114" spans="1:7" x14ac:dyDescent="0.25">
      <c r="A1114" s="1">
        <v>42160</v>
      </c>
      <c r="B1114">
        <v>75.139999000000003</v>
      </c>
      <c r="C1114">
        <v>75.25</v>
      </c>
      <c r="D1114">
        <v>73.300003000000004</v>
      </c>
      <c r="E1114">
        <v>73.860000999999997</v>
      </c>
      <c r="F1114">
        <v>1578100</v>
      </c>
      <c r="G1114">
        <v>72.115646999999996</v>
      </c>
    </row>
    <row r="1115" spans="1:7" x14ac:dyDescent="0.25">
      <c r="A1115" s="1">
        <v>42163</v>
      </c>
      <c r="B1115">
        <v>73.809997999999993</v>
      </c>
      <c r="C1115">
        <v>73.989998</v>
      </c>
      <c r="D1115">
        <v>73.430000000000007</v>
      </c>
      <c r="E1115">
        <v>73.459998999999996</v>
      </c>
      <c r="F1115">
        <v>697700</v>
      </c>
      <c r="G1115">
        <v>71.725092000000004</v>
      </c>
    </row>
    <row r="1116" spans="1:7" x14ac:dyDescent="0.25">
      <c r="A1116" s="1">
        <v>42164</v>
      </c>
      <c r="B1116">
        <v>73.459998999999996</v>
      </c>
      <c r="C1116">
        <v>73.650002000000001</v>
      </c>
      <c r="D1116">
        <v>72.779999000000004</v>
      </c>
      <c r="E1116">
        <v>73.269997000000004</v>
      </c>
      <c r="F1116">
        <v>1291200</v>
      </c>
      <c r="G1116">
        <v>71.539576999999994</v>
      </c>
    </row>
    <row r="1117" spans="1:7" x14ac:dyDescent="0.25">
      <c r="A1117" s="1">
        <v>42165</v>
      </c>
      <c r="B1117">
        <v>73.620002999999997</v>
      </c>
      <c r="C1117">
        <v>74.309997999999993</v>
      </c>
      <c r="D1117">
        <v>73.400002000000001</v>
      </c>
      <c r="E1117">
        <v>74.040001000000004</v>
      </c>
      <c r="F1117">
        <v>1089200</v>
      </c>
      <c r="G1117">
        <v>72.291396000000006</v>
      </c>
    </row>
    <row r="1118" spans="1:7" x14ac:dyDescent="0.25">
      <c r="A1118" s="1">
        <v>42166</v>
      </c>
      <c r="B1118">
        <v>73.690002000000007</v>
      </c>
      <c r="C1118">
        <v>74.360000999999997</v>
      </c>
      <c r="D1118">
        <v>73.690002000000007</v>
      </c>
      <c r="E1118">
        <v>74.169998000000007</v>
      </c>
      <c r="F1118">
        <v>1064600</v>
      </c>
      <c r="G1118">
        <v>72.890871000000004</v>
      </c>
    </row>
    <row r="1119" spans="1:7" x14ac:dyDescent="0.25">
      <c r="A1119" s="1">
        <v>42167</v>
      </c>
      <c r="B1119">
        <v>73.919998000000007</v>
      </c>
      <c r="C1119">
        <v>74.139999000000003</v>
      </c>
      <c r="D1119">
        <v>73.5</v>
      </c>
      <c r="E1119">
        <v>73.540001000000004</v>
      </c>
      <c r="F1119">
        <v>673900</v>
      </c>
      <c r="G1119">
        <v>72.271737999999999</v>
      </c>
    </row>
    <row r="1120" spans="1:7" x14ac:dyDescent="0.25">
      <c r="A1120" s="1">
        <v>42170</v>
      </c>
      <c r="B1120">
        <v>73.339995999999999</v>
      </c>
      <c r="C1120">
        <v>73.639999000000003</v>
      </c>
      <c r="D1120">
        <v>72.580001999999993</v>
      </c>
      <c r="E1120">
        <v>72.75</v>
      </c>
      <c r="F1120">
        <v>1264900</v>
      </c>
      <c r="G1120">
        <v>71.495362</v>
      </c>
    </row>
    <row r="1121" spans="1:7" x14ac:dyDescent="0.25">
      <c r="A1121" s="1">
        <v>42171</v>
      </c>
      <c r="B1121">
        <v>72.830001999999993</v>
      </c>
      <c r="C1121">
        <v>73.599997999999999</v>
      </c>
      <c r="D1121">
        <v>72.760002</v>
      </c>
      <c r="E1121">
        <v>73.540001000000004</v>
      </c>
      <c r="F1121">
        <v>719300</v>
      </c>
      <c r="G1121">
        <v>72.271737999999999</v>
      </c>
    </row>
    <row r="1122" spans="1:7" x14ac:dyDescent="0.25">
      <c r="A1122" s="1">
        <v>42172</v>
      </c>
      <c r="B1122">
        <v>73.489998</v>
      </c>
      <c r="C1122">
        <v>74.25</v>
      </c>
      <c r="D1122">
        <v>73.260002</v>
      </c>
      <c r="E1122">
        <v>74.089995999999999</v>
      </c>
      <c r="F1122">
        <v>840900</v>
      </c>
      <c r="G1122">
        <v>72.812248999999994</v>
      </c>
    </row>
    <row r="1123" spans="1:7" x14ac:dyDescent="0.25">
      <c r="A1123" s="1">
        <v>42173</v>
      </c>
      <c r="B1123">
        <v>74.25</v>
      </c>
      <c r="C1123">
        <v>75.059997999999993</v>
      </c>
      <c r="D1123">
        <v>74.150002000000001</v>
      </c>
      <c r="E1123">
        <v>74.769997000000004</v>
      </c>
      <c r="F1123">
        <v>717100</v>
      </c>
      <c r="G1123">
        <v>73.480521999999993</v>
      </c>
    </row>
    <row r="1124" spans="1:7" x14ac:dyDescent="0.25">
      <c r="A1124" s="1">
        <v>42174</v>
      </c>
      <c r="B1124">
        <v>74.769997000000004</v>
      </c>
      <c r="C1124">
        <v>74.989998</v>
      </c>
      <c r="D1124">
        <v>74.470000999999996</v>
      </c>
      <c r="E1124">
        <v>74.599997999999999</v>
      </c>
      <c r="F1124">
        <v>1283800</v>
      </c>
      <c r="G1124">
        <v>73.313455000000005</v>
      </c>
    </row>
    <row r="1125" spans="1:7" x14ac:dyDescent="0.25">
      <c r="A1125" s="1">
        <v>42177</v>
      </c>
      <c r="B1125">
        <v>74.889999000000003</v>
      </c>
      <c r="C1125">
        <v>75.330001999999993</v>
      </c>
      <c r="D1125">
        <v>74.650002000000001</v>
      </c>
      <c r="E1125">
        <v>74.680000000000007</v>
      </c>
      <c r="F1125">
        <v>465700</v>
      </c>
      <c r="G1125">
        <v>73.392077</v>
      </c>
    </row>
    <row r="1126" spans="1:7" x14ac:dyDescent="0.25">
      <c r="A1126" s="1">
        <v>42178</v>
      </c>
      <c r="B1126">
        <v>74.580001999999993</v>
      </c>
      <c r="C1126">
        <v>74.819999999999993</v>
      </c>
      <c r="D1126">
        <v>74.239998</v>
      </c>
      <c r="E1126">
        <v>74.25</v>
      </c>
      <c r="F1126">
        <v>566800</v>
      </c>
      <c r="G1126">
        <v>72.969493</v>
      </c>
    </row>
    <row r="1127" spans="1:7" x14ac:dyDescent="0.25">
      <c r="A1127" s="1">
        <v>42179</v>
      </c>
      <c r="B1127">
        <v>74.330001999999993</v>
      </c>
      <c r="C1127">
        <v>75.360000999999997</v>
      </c>
      <c r="D1127">
        <v>74.330001999999993</v>
      </c>
      <c r="E1127">
        <v>74.419998000000007</v>
      </c>
      <c r="F1127">
        <v>982100</v>
      </c>
      <c r="G1127">
        <v>73.136559000000005</v>
      </c>
    </row>
    <row r="1128" spans="1:7" x14ac:dyDescent="0.25">
      <c r="A1128" s="1">
        <v>42180</v>
      </c>
      <c r="B1128">
        <v>74.519997000000004</v>
      </c>
      <c r="C1128">
        <v>75.029999000000004</v>
      </c>
      <c r="D1128">
        <v>74.459998999999996</v>
      </c>
      <c r="E1128">
        <v>74.690002000000007</v>
      </c>
      <c r="F1128">
        <v>1243400</v>
      </c>
      <c r="G1128">
        <v>73.401906999999994</v>
      </c>
    </row>
    <row r="1129" spans="1:7" x14ac:dyDescent="0.25">
      <c r="A1129" s="1">
        <v>42181</v>
      </c>
      <c r="B1129">
        <v>74.739998</v>
      </c>
      <c r="C1129">
        <v>75.160004000000001</v>
      </c>
      <c r="D1129">
        <v>74.559997999999993</v>
      </c>
      <c r="E1129">
        <v>74.870002999999997</v>
      </c>
      <c r="F1129">
        <v>782400</v>
      </c>
      <c r="G1129">
        <v>73.578802999999994</v>
      </c>
    </row>
    <row r="1130" spans="1:7" x14ac:dyDescent="0.25">
      <c r="A1130" s="1">
        <v>42184</v>
      </c>
      <c r="B1130">
        <v>74.279999000000004</v>
      </c>
      <c r="C1130">
        <v>74.419998000000007</v>
      </c>
      <c r="D1130">
        <v>73.290001000000004</v>
      </c>
      <c r="E1130">
        <v>73.330001999999993</v>
      </c>
      <c r="F1130">
        <v>687400</v>
      </c>
      <c r="G1130">
        <v>72.065360999999996</v>
      </c>
    </row>
    <row r="1131" spans="1:7" x14ac:dyDescent="0.25">
      <c r="A1131" s="1">
        <v>42185</v>
      </c>
      <c r="B1131">
        <v>73.839995999999999</v>
      </c>
      <c r="C1131">
        <v>73.940002000000007</v>
      </c>
      <c r="D1131">
        <v>72.709998999999996</v>
      </c>
      <c r="E1131">
        <v>72.900002000000001</v>
      </c>
      <c r="F1131">
        <v>1216100</v>
      </c>
      <c r="G1131">
        <v>71.642775999999998</v>
      </c>
    </row>
    <row r="1132" spans="1:7" x14ac:dyDescent="0.25">
      <c r="A1132" s="1">
        <v>42186</v>
      </c>
      <c r="B1132">
        <v>73.309997999999993</v>
      </c>
      <c r="C1132">
        <v>74.569999999999993</v>
      </c>
      <c r="D1132">
        <v>73.160004000000001</v>
      </c>
      <c r="E1132">
        <v>74.569999999999993</v>
      </c>
      <c r="F1132">
        <v>1631600</v>
      </c>
      <c r="G1132">
        <v>73.283974000000001</v>
      </c>
    </row>
    <row r="1133" spans="1:7" x14ac:dyDescent="0.25">
      <c r="A1133" s="1">
        <v>42187</v>
      </c>
      <c r="B1133">
        <v>74.529999000000004</v>
      </c>
      <c r="C1133">
        <v>74.849997999999999</v>
      </c>
      <c r="D1133">
        <v>73.760002</v>
      </c>
      <c r="E1133">
        <v>74.180000000000007</v>
      </c>
      <c r="F1133">
        <v>925600</v>
      </c>
      <c r="G1133">
        <v>72.900700000000001</v>
      </c>
    </row>
    <row r="1134" spans="1:7" x14ac:dyDescent="0.25">
      <c r="A1134" s="1">
        <v>42191</v>
      </c>
      <c r="B1134">
        <v>73.779999000000004</v>
      </c>
      <c r="C1134">
        <v>75.449996999999996</v>
      </c>
      <c r="D1134">
        <v>73.569999999999993</v>
      </c>
      <c r="E1134">
        <v>75.150002000000001</v>
      </c>
      <c r="F1134">
        <v>1443800</v>
      </c>
      <c r="G1134">
        <v>73.853972999999996</v>
      </c>
    </row>
    <row r="1135" spans="1:7" x14ac:dyDescent="0.25">
      <c r="A1135" s="1">
        <v>42192</v>
      </c>
      <c r="B1135">
        <v>75.239998</v>
      </c>
      <c r="C1135">
        <v>77.529999000000004</v>
      </c>
      <c r="D1135">
        <v>75.169998000000007</v>
      </c>
      <c r="E1135">
        <v>77.339995999999999</v>
      </c>
      <c r="F1135">
        <v>1781100</v>
      </c>
      <c r="G1135">
        <v>76.006198999999995</v>
      </c>
    </row>
    <row r="1136" spans="1:7" x14ac:dyDescent="0.25">
      <c r="A1136" s="1">
        <v>42193</v>
      </c>
      <c r="B1136">
        <v>77.059997999999993</v>
      </c>
      <c r="C1136">
        <v>77.160004000000001</v>
      </c>
      <c r="D1136">
        <v>76.129997000000003</v>
      </c>
      <c r="E1136">
        <v>76.129997000000003</v>
      </c>
      <c r="F1136">
        <v>1096100</v>
      </c>
      <c r="G1136">
        <v>74.817068000000006</v>
      </c>
    </row>
    <row r="1137" spans="1:7" x14ac:dyDescent="0.25">
      <c r="A1137" s="1">
        <v>42194</v>
      </c>
      <c r="B1137">
        <v>77.069999999999993</v>
      </c>
      <c r="C1137">
        <v>77.779999000000004</v>
      </c>
      <c r="D1137">
        <v>76.220000999999996</v>
      </c>
      <c r="E1137">
        <v>76.339995999999999</v>
      </c>
      <c r="F1137">
        <v>1005700</v>
      </c>
      <c r="G1137">
        <v>75.023444999999995</v>
      </c>
    </row>
    <row r="1138" spans="1:7" x14ac:dyDescent="0.25">
      <c r="A1138" s="1">
        <v>42195</v>
      </c>
      <c r="B1138">
        <v>76.879997000000003</v>
      </c>
      <c r="C1138">
        <v>77.699996999999996</v>
      </c>
      <c r="D1138">
        <v>76.690002000000007</v>
      </c>
      <c r="E1138">
        <v>77.180000000000007</v>
      </c>
      <c r="F1138">
        <v>895900</v>
      </c>
      <c r="G1138">
        <v>75.848962999999998</v>
      </c>
    </row>
    <row r="1139" spans="1:7" x14ac:dyDescent="0.25">
      <c r="A1139" s="1">
        <v>42198</v>
      </c>
      <c r="B1139">
        <v>77.720000999999996</v>
      </c>
      <c r="C1139">
        <v>78.360000999999997</v>
      </c>
      <c r="D1139">
        <v>77.440002000000007</v>
      </c>
      <c r="E1139">
        <v>78.309997999999993</v>
      </c>
      <c r="F1139">
        <v>751700</v>
      </c>
      <c r="G1139">
        <v>76.959472000000005</v>
      </c>
    </row>
    <row r="1140" spans="1:7" x14ac:dyDescent="0.25">
      <c r="A1140" s="1">
        <v>42199</v>
      </c>
      <c r="B1140">
        <v>78.470000999999996</v>
      </c>
      <c r="C1140">
        <v>78.940002000000007</v>
      </c>
      <c r="D1140">
        <v>78.080001999999993</v>
      </c>
      <c r="E1140">
        <v>78.569999999999993</v>
      </c>
      <c r="F1140">
        <v>972100</v>
      </c>
      <c r="G1140">
        <v>77.21499</v>
      </c>
    </row>
    <row r="1141" spans="1:7" x14ac:dyDescent="0.25">
      <c r="A1141" s="1">
        <v>42200</v>
      </c>
      <c r="B1141">
        <v>78.349997999999999</v>
      </c>
      <c r="C1141">
        <v>78.930000000000007</v>
      </c>
      <c r="D1141">
        <v>78.110000999999997</v>
      </c>
      <c r="E1141">
        <v>78.319999999999993</v>
      </c>
      <c r="F1141">
        <v>729300</v>
      </c>
      <c r="G1141">
        <v>76.969301999999999</v>
      </c>
    </row>
    <row r="1142" spans="1:7" x14ac:dyDescent="0.25">
      <c r="A1142" s="1">
        <v>42201</v>
      </c>
      <c r="B1142">
        <v>78.830001999999993</v>
      </c>
      <c r="C1142">
        <v>78.989998</v>
      </c>
      <c r="D1142">
        <v>78.569999999999993</v>
      </c>
      <c r="E1142">
        <v>78.760002</v>
      </c>
      <c r="F1142">
        <v>726100</v>
      </c>
      <c r="G1142">
        <v>77.401715999999993</v>
      </c>
    </row>
    <row r="1143" spans="1:7" x14ac:dyDescent="0.25">
      <c r="A1143" s="1">
        <v>42202</v>
      </c>
      <c r="B1143">
        <v>78.589995999999999</v>
      </c>
      <c r="C1143">
        <v>78.75</v>
      </c>
      <c r="D1143">
        <v>78.209998999999996</v>
      </c>
      <c r="E1143">
        <v>78.669998000000007</v>
      </c>
      <c r="F1143">
        <v>464700</v>
      </c>
      <c r="G1143">
        <v>77.313264000000004</v>
      </c>
    </row>
    <row r="1144" spans="1:7" x14ac:dyDescent="0.25">
      <c r="A1144" s="1">
        <v>42205</v>
      </c>
      <c r="B1144">
        <v>78.959998999999996</v>
      </c>
      <c r="C1144">
        <v>79.269997000000004</v>
      </c>
      <c r="D1144">
        <v>78.610000999999997</v>
      </c>
      <c r="E1144">
        <v>79.150002000000001</v>
      </c>
      <c r="F1144">
        <v>625500</v>
      </c>
      <c r="G1144">
        <v>77.784988999999996</v>
      </c>
    </row>
    <row r="1145" spans="1:7" x14ac:dyDescent="0.25">
      <c r="A1145" s="1">
        <v>42206</v>
      </c>
      <c r="B1145">
        <v>79.290001000000004</v>
      </c>
      <c r="C1145">
        <v>79.669998000000007</v>
      </c>
      <c r="D1145">
        <v>78.540001000000004</v>
      </c>
      <c r="E1145">
        <v>78.779999000000004</v>
      </c>
      <c r="F1145">
        <v>659500</v>
      </c>
      <c r="G1145">
        <v>77.421368000000001</v>
      </c>
    </row>
    <row r="1146" spans="1:7" x14ac:dyDescent="0.25">
      <c r="A1146" s="1">
        <v>42207</v>
      </c>
      <c r="B1146">
        <v>78.480002999999996</v>
      </c>
      <c r="C1146">
        <v>79.470000999999996</v>
      </c>
      <c r="D1146">
        <v>78.470000999999996</v>
      </c>
      <c r="E1146">
        <v>78.720000999999996</v>
      </c>
      <c r="F1146">
        <v>1024200</v>
      </c>
      <c r="G1146">
        <v>77.362404999999995</v>
      </c>
    </row>
    <row r="1147" spans="1:7" x14ac:dyDescent="0.25">
      <c r="A1147" s="1">
        <v>42208</v>
      </c>
      <c r="B1147">
        <v>78.930000000000007</v>
      </c>
      <c r="C1147">
        <v>79.370002999999997</v>
      </c>
      <c r="D1147">
        <v>76.430000000000007</v>
      </c>
      <c r="E1147">
        <v>77.260002</v>
      </c>
      <c r="F1147">
        <v>1261300</v>
      </c>
      <c r="G1147">
        <v>75.927584999999993</v>
      </c>
    </row>
    <row r="1148" spans="1:7" x14ac:dyDescent="0.25">
      <c r="A1148" s="1">
        <v>42209</v>
      </c>
      <c r="B1148">
        <v>77.459998999999996</v>
      </c>
      <c r="C1148">
        <v>78.349997999999999</v>
      </c>
      <c r="D1148">
        <v>77.300003000000004</v>
      </c>
      <c r="E1148">
        <v>77.919998000000007</v>
      </c>
      <c r="F1148">
        <v>895800</v>
      </c>
      <c r="G1148">
        <v>76.576199000000003</v>
      </c>
    </row>
    <row r="1149" spans="1:7" x14ac:dyDescent="0.25">
      <c r="A1149" s="1">
        <v>42212</v>
      </c>
      <c r="B1149">
        <v>77.569999999999993</v>
      </c>
      <c r="C1149">
        <v>78.010002</v>
      </c>
      <c r="D1149">
        <v>77.029999000000004</v>
      </c>
      <c r="E1149">
        <v>77.639999000000003</v>
      </c>
      <c r="F1149">
        <v>1381900</v>
      </c>
      <c r="G1149">
        <v>76.301029</v>
      </c>
    </row>
    <row r="1150" spans="1:7" x14ac:dyDescent="0.25">
      <c r="A1150" s="1">
        <v>42213</v>
      </c>
      <c r="B1150">
        <v>77.910004000000001</v>
      </c>
      <c r="C1150">
        <v>79.080001999999993</v>
      </c>
      <c r="D1150">
        <v>77.809997999999993</v>
      </c>
      <c r="E1150">
        <v>78.980002999999996</v>
      </c>
      <c r="F1150">
        <v>1087700</v>
      </c>
      <c r="G1150">
        <v>77.617923000000005</v>
      </c>
    </row>
    <row r="1151" spans="1:7" x14ac:dyDescent="0.25">
      <c r="A1151" s="1">
        <v>42214</v>
      </c>
      <c r="B1151">
        <v>79.089995999999999</v>
      </c>
      <c r="C1151">
        <v>79.660004000000001</v>
      </c>
      <c r="D1151">
        <v>78.699996999999996</v>
      </c>
      <c r="E1151">
        <v>79.5</v>
      </c>
      <c r="F1151">
        <v>1309400</v>
      </c>
      <c r="G1151">
        <v>78.128951999999998</v>
      </c>
    </row>
    <row r="1152" spans="1:7" x14ac:dyDescent="0.25">
      <c r="A1152" s="1">
        <v>42215</v>
      </c>
      <c r="B1152">
        <v>79.080001999999993</v>
      </c>
      <c r="C1152">
        <v>80.099997999999999</v>
      </c>
      <c r="D1152">
        <v>79</v>
      </c>
      <c r="E1152">
        <v>79.819999999999993</v>
      </c>
      <c r="F1152">
        <v>1000600</v>
      </c>
      <c r="G1152">
        <v>78.443432999999999</v>
      </c>
    </row>
    <row r="1153" spans="1:7" x14ac:dyDescent="0.25">
      <c r="A1153" s="1">
        <v>42216</v>
      </c>
      <c r="B1153">
        <v>80.220000999999996</v>
      </c>
      <c r="C1153">
        <v>80.410004000000001</v>
      </c>
      <c r="D1153">
        <v>79.930000000000007</v>
      </c>
      <c r="E1153">
        <v>80.220000999999996</v>
      </c>
      <c r="F1153">
        <v>1504500</v>
      </c>
      <c r="G1153">
        <v>78.836535999999995</v>
      </c>
    </row>
    <row r="1154" spans="1:7" x14ac:dyDescent="0.25">
      <c r="A1154" s="1">
        <v>42219</v>
      </c>
      <c r="B1154">
        <v>80.339995999999999</v>
      </c>
      <c r="C1154">
        <v>81.059997999999993</v>
      </c>
      <c r="D1154">
        <v>80.220000999999996</v>
      </c>
      <c r="E1154">
        <v>80.610000999999997</v>
      </c>
      <c r="F1154">
        <v>788200</v>
      </c>
      <c r="G1154">
        <v>79.219809999999995</v>
      </c>
    </row>
    <row r="1155" spans="1:7" x14ac:dyDescent="0.25">
      <c r="A1155" s="1">
        <v>42220</v>
      </c>
      <c r="B1155">
        <v>80.5</v>
      </c>
      <c r="C1155">
        <v>81.739998</v>
      </c>
      <c r="D1155">
        <v>80.5</v>
      </c>
      <c r="E1155">
        <v>81.529999000000004</v>
      </c>
      <c r="F1155">
        <v>1296500</v>
      </c>
      <c r="G1155">
        <v>80.123941000000002</v>
      </c>
    </row>
    <row r="1156" spans="1:7" x14ac:dyDescent="0.25">
      <c r="A1156" s="1">
        <v>42221</v>
      </c>
      <c r="B1156">
        <v>82.120002999999997</v>
      </c>
      <c r="C1156">
        <v>83.360000999999997</v>
      </c>
      <c r="D1156">
        <v>81.870002999999997</v>
      </c>
      <c r="E1156">
        <v>83.239998</v>
      </c>
      <c r="F1156">
        <v>1989900</v>
      </c>
      <c r="G1156">
        <v>81.804450000000003</v>
      </c>
    </row>
    <row r="1157" spans="1:7" x14ac:dyDescent="0.25">
      <c r="A1157" s="1">
        <v>42222</v>
      </c>
      <c r="B1157">
        <v>83.370002999999997</v>
      </c>
      <c r="C1157">
        <v>83.57</v>
      </c>
      <c r="D1157">
        <v>82.099997999999999</v>
      </c>
      <c r="E1157">
        <v>82.290001000000004</v>
      </c>
      <c r="F1157">
        <v>1632300</v>
      </c>
      <c r="G1157">
        <v>80.870836999999995</v>
      </c>
    </row>
    <row r="1158" spans="1:7" x14ac:dyDescent="0.25">
      <c r="A1158" s="1">
        <v>42223</v>
      </c>
      <c r="B1158">
        <v>82.269997000000004</v>
      </c>
      <c r="C1158">
        <v>82.779999000000004</v>
      </c>
      <c r="D1158">
        <v>81.779999000000004</v>
      </c>
      <c r="E1158">
        <v>81.870002999999997</v>
      </c>
      <c r="F1158">
        <v>1191300</v>
      </c>
      <c r="G1158">
        <v>80.458082000000005</v>
      </c>
    </row>
    <row r="1159" spans="1:7" x14ac:dyDescent="0.25">
      <c r="A1159" s="1">
        <v>42226</v>
      </c>
      <c r="B1159">
        <v>82.379997000000003</v>
      </c>
      <c r="C1159">
        <v>82.669998000000007</v>
      </c>
      <c r="D1159">
        <v>81.529999000000004</v>
      </c>
      <c r="E1159">
        <v>81.769997000000004</v>
      </c>
      <c r="F1159">
        <v>974300</v>
      </c>
      <c r="G1159">
        <v>80.359800000000007</v>
      </c>
    </row>
    <row r="1160" spans="1:7" x14ac:dyDescent="0.25">
      <c r="A1160" s="1">
        <v>42227</v>
      </c>
      <c r="B1160">
        <v>81.309997999999993</v>
      </c>
      <c r="C1160">
        <v>81.910004000000001</v>
      </c>
      <c r="D1160">
        <v>81.190002000000007</v>
      </c>
      <c r="E1160">
        <v>81.660004000000001</v>
      </c>
      <c r="F1160">
        <v>788400</v>
      </c>
      <c r="G1160">
        <v>80.251704000000004</v>
      </c>
    </row>
    <row r="1161" spans="1:7" x14ac:dyDescent="0.25">
      <c r="A1161" s="1">
        <v>42228</v>
      </c>
      <c r="B1161">
        <v>81.209998999999996</v>
      </c>
      <c r="C1161">
        <v>81.800003000000004</v>
      </c>
      <c r="D1161">
        <v>80.529999000000004</v>
      </c>
      <c r="E1161">
        <v>81.610000999999997</v>
      </c>
      <c r="F1161">
        <v>992000</v>
      </c>
      <c r="G1161">
        <v>80.202563999999995</v>
      </c>
    </row>
    <row r="1162" spans="1:7" x14ac:dyDescent="0.25">
      <c r="A1162" s="1">
        <v>42229</v>
      </c>
      <c r="B1162">
        <v>81.510002</v>
      </c>
      <c r="C1162">
        <v>82.5</v>
      </c>
      <c r="D1162">
        <v>81.5</v>
      </c>
      <c r="E1162">
        <v>82.120002999999997</v>
      </c>
      <c r="F1162">
        <v>609600</v>
      </c>
      <c r="G1162">
        <v>80.703770000000006</v>
      </c>
    </row>
    <row r="1163" spans="1:7" x14ac:dyDescent="0.25">
      <c r="A1163" s="1">
        <v>42230</v>
      </c>
      <c r="B1163">
        <v>82.07</v>
      </c>
      <c r="C1163">
        <v>82.400002000000001</v>
      </c>
      <c r="D1163">
        <v>81.730002999999996</v>
      </c>
      <c r="E1163">
        <v>82.25</v>
      </c>
      <c r="F1163">
        <v>653000</v>
      </c>
      <c r="G1163">
        <v>80.831525999999997</v>
      </c>
    </row>
    <row r="1164" spans="1:7" x14ac:dyDescent="0.25">
      <c r="A1164" s="1">
        <v>42233</v>
      </c>
      <c r="B1164">
        <v>81.860000999999997</v>
      </c>
      <c r="C1164">
        <v>83</v>
      </c>
      <c r="D1164">
        <v>81.860000999999997</v>
      </c>
      <c r="E1164">
        <v>83</v>
      </c>
      <c r="F1164">
        <v>610800</v>
      </c>
      <c r="G1164">
        <v>81.568590999999998</v>
      </c>
    </row>
    <row r="1165" spans="1:7" x14ac:dyDescent="0.25">
      <c r="A1165" s="1">
        <v>42234</v>
      </c>
      <c r="B1165">
        <v>82.800003000000004</v>
      </c>
      <c r="C1165">
        <v>83.129997000000003</v>
      </c>
      <c r="D1165">
        <v>82.57</v>
      </c>
      <c r="E1165">
        <v>82.779999000000004</v>
      </c>
      <c r="F1165">
        <v>713400</v>
      </c>
      <c r="G1165">
        <v>81.352384000000001</v>
      </c>
    </row>
    <row r="1166" spans="1:7" x14ac:dyDescent="0.25">
      <c r="A1166" s="1">
        <v>42235</v>
      </c>
      <c r="B1166">
        <v>82.379997000000003</v>
      </c>
      <c r="C1166">
        <v>83.209998999999996</v>
      </c>
      <c r="D1166">
        <v>81.830001999999993</v>
      </c>
      <c r="E1166">
        <v>82.589995999999999</v>
      </c>
      <c r="F1166">
        <v>1029200</v>
      </c>
      <c r="G1166">
        <v>81.165657999999993</v>
      </c>
    </row>
    <row r="1167" spans="1:7" x14ac:dyDescent="0.25">
      <c r="A1167" s="1">
        <v>42236</v>
      </c>
      <c r="B1167">
        <v>81.900002000000001</v>
      </c>
      <c r="C1167">
        <v>82.18</v>
      </c>
      <c r="D1167">
        <v>81.349997999999999</v>
      </c>
      <c r="E1167">
        <v>81.419998000000007</v>
      </c>
      <c r="F1167">
        <v>725900</v>
      </c>
      <c r="G1167">
        <v>80.015838000000002</v>
      </c>
    </row>
    <row r="1168" spans="1:7" x14ac:dyDescent="0.25">
      <c r="A1168" s="1">
        <v>42237</v>
      </c>
      <c r="B1168">
        <v>80.980002999999996</v>
      </c>
      <c r="C1168">
        <v>80.980002999999996</v>
      </c>
      <c r="D1168">
        <v>78.959998999999996</v>
      </c>
      <c r="E1168">
        <v>79</v>
      </c>
      <c r="F1168">
        <v>1309200</v>
      </c>
      <c r="G1168">
        <v>77.637574999999998</v>
      </c>
    </row>
    <row r="1169" spans="1:7" x14ac:dyDescent="0.25">
      <c r="A1169" s="1">
        <v>42240</v>
      </c>
      <c r="B1169">
        <v>75.989998</v>
      </c>
      <c r="C1169">
        <v>77.819999999999993</v>
      </c>
      <c r="D1169">
        <v>72</v>
      </c>
      <c r="E1169">
        <v>76.75</v>
      </c>
      <c r="F1169">
        <v>1984600</v>
      </c>
      <c r="G1169">
        <v>75.426378</v>
      </c>
    </row>
    <row r="1170" spans="1:7" x14ac:dyDescent="0.25">
      <c r="A1170" s="1">
        <v>42241</v>
      </c>
      <c r="B1170">
        <v>78.260002</v>
      </c>
      <c r="C1170">
        <v>78.480002999999996</v>
      </c>
      <c r="D1170">
        <v>74.930000000000007</v>
      </c>
      <c r="E1170">
        <v>75.019997000000004</v>
      </c>
      <c r="F1170">
        <v>1593700</v>
      </c>
      <c r="G1170">
        <v>73.726209999999995</v>
      </c>
    </row>
    <row r="1171" spans="1:7" x14ac:dyDescent="0.25">
      <c r="A1171" s="1">
        <v>42242</v>
      </c>
      <c r="B1171">
        <v>76.319999999999993</v>
      </c>
      <c r="C1171">
        <v>76.680000000000007</v>
      </c>
      <c r="D1171">
        <v>73.809997999999993</v>
      </c>
      <c r="E1171">
        <v>76.620002999999997</v>
      </c>
      <c r="F1171">
        <v>3405900</v>
      </c>
      <c r="G1171">
        <v>75.298623000000006</v>
      </c>
    </row>
    <row r="1172" spans="1:7" x14ac:dyDescent="0.25">
      <c r="A1172" s="1">
        <v>42243</v>
      </c>
      <c r="B1172">
        <v>77.209998999999996</v>
      </c>
      <c r="C1172">
        <v>77.650002000000001</v>
      </c>
      <c r="D1172">
        <v>75.690002000000007</v>
      </c>
      <c r="E1172">
        <v>77.059997999999993</v>
      </c>
      <c r="F1172">
        <v>2228000</v>
      </c>
      <c r="G1172">
        <v>75.731029000000007</v>
      </c>
    </row>
    <row r="1173" spans="1:7" x14ac:dyDescent="0.25">
      <c r="A1173" s="1">
        <v>42244</v>
      </c>
      <c r="B1173">
        <v>76.730002999999996</v>
      </c>
      <c r="C1173">
        <v>77.169998000000007</v>
      </c>
      <c r="D1173">
        <v>76.330001999999993</v>
      </c>
      <c r="E1173">
        <v>77.110000999999997</v>
      </c>
      <c r="F1173">
        <v>1007800</v>
      </c>
      <c r="G1173">
        <v>75.780169999999998</v>
      </c>
    </row>
    <row r="1174" spans="1:7" x14ac:dyDescent="0.25">
      <c r="A1174" s="1">
        <v>42247</v>
      </c>
      <c r="B1174">
        <v>76.879997000000003</v>
      </c>
      <c r="C1174">
        <v>77.050003000000004</v>
      </c>
      <c r="D1174">
        <v>76.440002000000007</v>
      </c>
      <c r="E1174">
        <v>76.730002999999996</v>
      </c>
      <c r="F1174">
        <v>1166100</v>
      </c>
      <c r="G1174">
        <v>75.406726000000006</v>
      </c>
    </row>
    <row r="1175" spans="1:7" x14ac:dyDescent="0.25">
      <c r="A1175" s="1">
        <v>42248</v>
      </c>
      <c r="B1175">
        <v>75.519997000000004</v>
      </c>
      <c r="C1175">
        <v>76.290001000000004</v>
      </c>
      <c r="D1175">
        <v>75.089995999999999</v>
      </c>
      <c r="E1175">
        <v>75.410004000000001</v>
      </c>
      <c r="F1175">
        <v>1820200</v>
      </c>
      <c r="G1175">
        <v>74.109491000000006</v>
      </c>
    </row>
    <row r="1176" spans="1:7" x14ac:dyDescent="0.25">
      <c r="A1176" s="1">
        <v>42249</v>
      </c>
      <c r="B1176">
        <v>76.089995999999999</v>
      </c>
      <c r="C1176">
        <v>76.620002999999997</v>
      </c>
      <c r="D1176">
        <v>75.660004000000001</v>
      </c>
      <c r="E1176">
        <v>76.610000999999997</v>
      </c>
      <c r="F1176">
        <v>1113700</v>
      </c>
      <c r="G1176">
        <v>75.288792999999998</v>
      </c>
    </row>
    <row r="1177" spans="1:7" x14ac:dyDescent="0.25">
      <c r="A1177" s="1">
        <v>42250</v>
      </c>
      <c r="B1177">
        <v>76.739998</v>
      </c>
      <c r="C1177">
        <v>77.5</v>
      </c>
      <c r="D1177">
        <v>76.709998999999996</v>
      </c>
      <c r="E1177">
        <v>76.949996999999996</v>
      </c>
      <c r="F1177">
        <v>1116700</v>
      </c>
      <c r="G1177">
        <v>75.622926000000007</v>
      </c>
    </row>
    <row r="1178" spans="1:7" x14ac:dyDescent="0.25">
      <c r="A1178" s="1">
        <v>42251</v>
      </c>
      <c r="B1178">
        <v>76.190002000000007</v>
      </c>
      <c r="C1178">
        <v>76.300003000000004</v>
      </c>
      <c r="D1178">
        <v>75.300003000000004</v>
      </c>
      <c r="E1178">
        <v>75.769997000000004</v>
      </c>
      <c r="F1178">
        <v>1107200</v>
      </c>
      <c r="G1178">
        <v>74.463275999999993</v>
      </c>
    </row>
    <row r="1179" spans="1:7" x14ac:dyDescent="0.25">
      <c r="A1179" s="1">
        <v>42255</v>
      </c>
      <c r="B1179">
        <v>76.650002000000001</v>
      </c>
      <c r="C1179">
        <v>77.769997000000004</v>
      </c>
      <c r="D1179">
        <v>76.529999000000004</v>
      </c>
      <c r="E1179">
        <v>77.669998000000007</v>
      </c>
      <c r="F1179">
        <v>1320100</v>
      </c>
      <c r="G1179">
        <v>76.330510000000004</v>
      </c>
    </row>
    <row r="1180" spans="1:7" x14ac:dyDescent="0.25">
      <c r="A1180" s="1">
        <v>42256</v>
      </c>
      <c r="B1180">
        <v>78.059997999999993</v>
      </c>
      <c r="C1180">
        <v>78.239998</v>
      </c>
      <c r="D1180">
        <v>75.809997999999993</v>
      </c>
      <c r="E1180">
        <v>76.019997000000004</v>
      </c>
      <c r="F1180">
        <v>1297900</v>
      </c>
      <c r="G1180">
        <v>74.708963999999995</v>
      </c>
    </row>
    <row r="1181" spans="1:7" x14ac:dyDescent="0.25">
      <c r="A1181" s="1">
        <v>42257</v>
      </c>
      <c r="B1181">
        <v>75.760002</v>
      </c>
      <c r="C1181">
        <v>76.370002999999997</v>
      </c>
      <c r="D1181">
        <v>75.349997999999999</v>
      </c>
      <c r="E1181">
        <v>75.949996999999996</v>
      </c>
      <c r="F1181">
        <v>1001300</v>
      </c>
      <c r="G1181">
        <v>75.114453999999995</v>
      </c>
    </row>
    <row r="1182" spans="1:7" x14ac:dyDescent="0.25">
      <c r="A1182" s="1">
        <v>42258</v>
      </c>
      <c r="B1182">
        <v>75.650002000000001</v>
      </c>
      <c r="C1182">
        <v>76.470000999999996</v>
      </c>
      <c r="D1182">
        <v>75.580001999999993</v>
      </c>
      <c r="E1182">
        <v>76.449996999999996</v>
      </c>
      <c r="F1182">
        <v>997800</v>
      </c>
      <c r="G1182">
        <v>75.608953</v>
      </c>
    </row>
    <row r="1183" spans="1:7" x14ac:dyDescent="0.25">
      <c r="A1183" s="1">
        <v>42261</v>
      </c>
      <c r="B1183">
        <v>76.430000000000007</v>
      </c>
      <c r="C1183">
        <v>76.519997000000004</v>
      </c>
      <c r="D1183">
        <v>75.919998000000007</v>
      </c>
      <c r="E1183">
        <v>76.199996999999996</v>
      </c>
      <c r="F1183">
        <v>913900</v>
      </c>
      <c r="G1183">
        <v>75.361703000000006</v>
      </c>
    </row>
    <row r="1184" spans="1:7" x14ac:dyDescent="0.25">
      <c r="A1184" s="1">
        <v>42262</v>
      </c>
      <c r="B1184">
        <v>76.400002000000001</v>
      </c>
      <c r="C1184">
        <v>77.040001000000004</v>
      </c>
      <c r="D1184">
        <v>76.040001000000004</v>
      </c>
      <c r="E1184">
        <v>76.800003000000004</v>
      </c>
      <c r="F1184">
        <v>1048900</v>
      </c>
      <c r="G1184">
        <v>75.955108999999993</v>
      </c>
    </row>
    <row r="1185" spans="1:7" x14ac:dyDescent="0.25">
      <c r="A1185" s="1">
        <v>42263</v>
      </c>
      <c r="B1185">
        <v>76.809997999999993</v>
      </c>
      <c r="C1185">
        <v>77.449996999999996</v>
      </c>
      <c r="D1185">
        <v>76.809997999999993</v>
      </c>
      <c r="E1185">
        <v>77.260002</v>
      </c>
      <c r="F1185">
        <v>971100</v>
      </c>
      <c r="G1185">
        <v>76.410047000000006</v>
      </c>
    </row>
    <row r="1186" spans="1:7" x14ac:dyDescent="0.25">
      <c r="A1186" s="1">
        <v>42264</v>
      </c>
      <c r="B1186">
        <v>77.279999000000004</v>
      </c>
      <c r="C1186">
        <v>78.720000999999996</v>
      </c>
      <c r="D1186">
        <v>77.110000999999997</v>
      </c>
      <c r="E1186">
        <v>77.809997999999993</v>
      </c>
      <c r="F1186">
        <v>789300</v>
      </c>
      <c r="G1186">
        <v>76.953992</v>
      </c>
    </row>
    <row r="1187" spans="1:7" x14ac:dyDescent="0.25">
      <c r="A1187" s="1">
        <v>42265</v>
      </c>
      <c r="B1187">
        <v>77.209998999999996</v>
      </c>
      <c r="C1187">
        <v>78.129997000000003</v>
      </c>
      <c r="D1187">
        <v>77</v>
      </c>
      <c r="E1187">
        <v>77.230002999999996</v>
      </c>
      <c r="F1187">
        <v>1453200</v>
      </c>
      <c r="G1187">
        <v>76.380377999999993</v>
      </c>
    </row>
    <row r="1188" spans="1:7" x14ac:dyDescent="0.25">
      <c r="A1188" s="1">
        <v>42268</v>
      </c>
      <c r="B1188">
        <v>77.5</v>
      </c>
      <c r="C1188">
        <v>78.220000999999996</v>
      </c>
      <c r="D1188">
        <v>77.5</v>
      </c>
      <c r="E1188">
        <v>78.059997999999993</v>
      </c>
      <c r="F1188">
        <v>880600</v>
      </c>
      <c r="G1188">
        <v>77.201241999999993</v>
      </c>
    </row>
    <row r="1189" spans="1:7" x14ac:dyDescent="0.25">
      <c r="A1189" s="1">
        <v>42269</v>
      </c>
      <c r="B1189">
        <v>77.269997000000004</v>
      </c>
      <c r="C1189">
        <v>77.5</v>
      </c>
      <c r="D1189">
        <v>76.559997999999993</v>
      </c>
      <c r="E1189">
        <v>77.260002</v>
      </c>
      <c r="F1189">
        <v>1058900</v>
      </c>
      <c r="G1189">
        <v>76.410047000000006</v>
      </c>
    </row>
    <row r="1190" spans="1:7" x14ac:dyDescent="0.25">
      <c r="A1190" s="1">
        <v>42270</v>
      </c>
      <c r="B1190">
        <v>77.180000000000007</v>
      </c>
      <c r="C1190">
        <v>77.730002999999996</v>
      </c>
      <c r="D1190">
        <v>76.779999000000004</v>
      </c>
      <c r="E1190">
        <v>77.629997000000003</v>
      </c>
      <c r="F1190">
        <v>656600</v>
      </c>
      <c r="G1190">
        <v>76.775971999999996</v>
      </c>
    </row>
    <row r="1191" spans="1:7" x14ac:dyDescent="0.25">
      <c r="A1191" s="1">
        <v>42271</v>
      </c>
      <c r="B1191">
        <v>77.300003000000004</v>
      </c>
      <c r="C1191">
        <v>77.970000999999996</v>
      </c>
      <c r="D1191">
        <v>77.080001999999993</v>
      </c>
      <c r="E1191">
        <v>77.819999999999993</v>
      </c>
      <c r="F1191">
        <v>781200</v>
      </c>
      <c r="G1191">
        <v>76.963883999999993</v>
      </c>
    </row>
    <row r="1192" spans="1:7" x14ac:dyDescent="0.25">
      <c r="A1192" s="1">
        <v>42272</v>
      </c>
      <c r="B1192">
        <v>78.480002999999996</v>
      </c>
      <c r="C1192">
        <v>79.269997000000004</v>
      </c>
      <c r="D1192">
        <v>78.059997999999993</v>
      </c>
      <c r="E1192">
        <v>78.209998999999996</v>
      </c>
      <c r="F1192">
        <v>870300</v>
      </c>
      <c r="G1192">
        <v>77.349592999999999</v>
      </c>
    </row>
    <row r="1193" spans="1:7" x14ac:dyDescent="0.25">
      <c r="A1193" s="1">
        <v>42275</v>
      </c>
      <c r="B1193">
        <v>77.980002999999996</v>
      </c>
      <c r="C1193">
        <v>78.25</v>
      </c>
      <c r="D1193">
        <v>76.800003000000004</v>
      </c>
      <c r="E1193">
        <v>77.190002000000007</v>
      </c>
      <c r="F1193">
        <v>1267600</v>
      </c>
      <c r="G1193">
        <v>76.340817999999999</v>
      </c>
    </row>
    <row r="1194" spans="1:7" x14ac:dyDescent="0.25">
      <c r="A1194" s="1">
        <v>42276</v>
      </c>
      <c r="B1194">
        <v>77.120002999999997</v>
      </c>
      <c r="C1194">
        <v>78.430000000000007</v>
      </c>
      <c r="D1194">
        <v>77</v>
      </c>
      <c r="E1194">
        <v>78.239998</v>
      </c>
      <c r="F1194">
        <v>1727600</v>
      </c>
      <c r="G1194">
        <v>77.379261999999997</v>
      </c>
    </row>
    <row r="1195" spans="1:7" x14ac:dyDescent="0.25">
      <c r="A1195" s="1">
        <v>42277</v>
      </c>
      <c r="B1195">
        <v>79.069999999999993</v>
      </c>
      <c r="C1195">
        <v>79.180000000000007</v>
      </c>
      <c r="D1195">
        <v>78.519997000000004</v>
      </c>
      <c r="E1195">
        <v>79.050003000000004</v>
      </c>
      <c r="F1195">
        <v>1379400</v>
      </c>
      <c r="G1195">
        <v>78.180356000000003</v>
      </c>
    </row>
    <row r="1196" spans="1:7" x14ac:dyDescent="0.25">
      <c r="A1196" s="1">
        <v>42278</v>
      </c>
      <c r="B1196">
        <v>78.949996999999996</v>
      </c>
      <c r="C1196">
        <v>79.319999999999993</v>
      </c>
      <c r="D1196">
        <v>78.389999000000003</v>
      </c>
      <c r="E1196">
        <v>79.220000999999996</v>
      </c>
      <c r="F1196">
        <v>1149900</v>
      </c>
      <c r="G1196">
        <v>78.348483999999999</v>
      </c>
    </row>
    <row r="1197" spans="1:7" x14ac:dyDescent="0.25">
      <c r="A1197" s="1">
        <v>42279</v>
      </c>
      <c r="B1197">
        <v>78.489998</v>
      </c>
      <c r="C1197">
        <v>79.669998000000007</v>
      </c>
      <c r="D1197">
        <v>78.010002</v>
      </c>
      <c r="E1197">
        <v>79.569999999999993</v>
      </c>
      <c r="F1197">
        <v>1031000</v>
      </c>
      <c r="G1197">
        <v>78.694631999999999</v>
      </c>
    </row>
    <row r="1198" spans="1:7" x14ac:dyDescent="0.25">
      <c r="A1198" s="1">
        <v>42282</v>
      </c>
      <c r="B1198">
        <v>80.440002000000007</v>
      </c>
      <c r="C1198">
        <v>82.690002000000007</v>
      </c>
      <c r="D1198">
        <v>80.440002000000007</v>
      </c>
      <c r="E1198">
        <v>82.57</v>
      </c>
      <c r="F1198">
        <v>1659700</v>
      </c>
      <c r="G1198">
        <v>81.661627999999993</v>
      </c>
    </row>
    <row r="1199" spans="1:7" x14ac:dyDescent="0.25">
      <c r="A1199" s="1">
        <v>42283</v>
      </c>
      <c r="B1199">
        <v>82.769997000000004</v>
      </c>
      <c r="C1199">
        <v>83.279999000000004</v>
      </c>
      <c r="D1199">
        <v>81.900002000000001</v>
      </c>
      <c r="E1199">
        <v>81.959998999999996</v>
      </c>
      <c r="F1199">
        <v>1219900</v>
      </c>
      <c r="G1199">
        <v>81.058338000000006</v>
      </c>
    </row>
    <row r="1200" spans="1:7" x14ac:dyDescent="0.25">
      <c r="A1200" s="1">
        <v>42284</v>
      </c>
      <c r="B1200">
        <v>82.040001000000004</v>
      </c>
      <c r="C1200">
        <v>83.110000999999997</v>
      </c>
      <c r="D1200">
        <v>81.839995999999999</v>
      </c>
      <c r="E1200">
        <v>83.110000999999997</v>
      </c>
      <c r="F1200">
        <v>1526800</v>
      </c>
      <c r="G1200">
        <v>82.195688000000004</v>
      </c>
    </row>
    <row r="1201" spans="1:7" x14ac:dyDescent="0.25">
      <c r="A1201" s="1">
        <v>42285</v>
      </c>
      <c r="B1201">
        <v>82.940002000000007</v>
      </c>
      <c r="C1201">
        <v>83.790001000000004</v>
      </c>
      <c r="D1201">
        <v>82.489998</v>
      </c>
      <c r="E1201">
        <v>83.599997999999999</v>
      </c>
      <c r="F1201">
        <v>1056600</v>
      </c>
      <c r="G1201">
        <v>82.680295999999998</v>
      </c>
    </row>
    <row r="1202" spans="1:7" x14ac:dyDescent="0.25">
      <c r="A1202" s="1">
        <v>42286</v>
      </c>
      <c r="B1202">
        <v>83.419998000000007</v>
      </c>
      <c r="C1202">
        <v>84.18</v>
      </c>
      <c r="D1202">
        <v>83.370002999999997</v>
      </c>
      <c r="E1202">
        <v>83.699996999999996</v>
      </c>
      <c r="F1202">
        <v>1146100</v>
      </c>
      <c r="G1202">
        <v>82.779194000000004</v>
      </c>
    </row>
    <row r="1203" spans="1:7" x14ac:dyDescent="0.25">
      <c r="A1203" s="1">
        <v>42289</v>
      </c>
      <c r="B1203">
        <v>83.690002000000007</v>
      </c>
      <c r="C1203">
        <v>84.300003000000004</v>
      </c>
      <c r="D1203">
        <v>83.610000999999997</v>
      </c>
      <c r="E1203">
        <v>84.029999000000004</v>
      </c>
      <c r="F1203">
        <v>975800</v>
      </c>
      <c r="G1203">
        <v>83.105564999999999</v>
      </c>
    </row>
    <row r="1204" spans="1:7" x14ac:dyDescent="0.25">
      <c r="A1204" s="1">
        <v>42290</v>
      </c>
      <c r="B1204">
        <v>83.839995999999999</v>
      </c>
      <c r="C1204">
        <v>84.010002</v>
      </c>
      <c r="D1204">
        <v>83.300003000000004</v>
      </c>
      <c r="E1204">
        <v>83.599997999999999</v>
      </c>
      <c r="F1204">
        <v>1153400</v>
      </c>
      <c r="G1204">
        <v>82.680295999999998</v>
      </c>
    </row>
    <row r="1205" spans="1:7" x14ac:dyDescent="0.25">
      <c r="A1205" s="1">
        <v>42291</v>
      </c>
      <c r="B1205">
        <v>83.519997000000004</v>
      </c>
      <c r="C1205">
        <v>83.639999000000003</v>
      </c>
      <c r="D1205">
        <v>82.639999000000003</v>
      </c>
      <c r="E1205">
        <v>82.800003000000004</v>
      </c>
      <c r="F1205">
        <v>951800</v>
      </c>
      <c r="G1205">
        <v>81.889100999999997</v>
      </c>
    </row>
    <row r="1206" spans="1:7" x14ac:dyDescent="0.25">
      <c r="A1206" s="1">
        <v>42292</v>
      </c>
      <c r="B1206">
        <v>83.419998000000007</v>
      </c>
      <c r="C1206">
        <v>83.529999000000004</v>
      </c>
      <c r="D1206">
        <v>82.449996999999996</v>
      </c>
      <c r="E1206">
        <v>82.980002999999996</v>
      </c>
      <c r="F1206">
        <v>867800</v>
      </c>
      <c r="G1206">
        <v>82.067121</v>
      </c>
    </row>
    <row r="1207" spans="1:7" x14ac:dyDescent="0.25">
      <c r="A1207" s="1">
        <v>42293</v>
      </c>
      <c r="B1207">
        <v>83.059997999999993</v>
      </c>
      <c r="C1207">
        <v>84.150002000000001</v>
      </c>
      <c r="D1207">
        <v>82.989998</v>
      </c>
      <c r="E1207">
        <v>84.129997000000003</v>
      </c>
      <c r="F1207">
        <v>1067700</v>
      </c>
      <c r="G1207">
        <v>83.204464000000002</v>
      </c>
    </row>
    <row r="1208" spans="1:7" x14ac:dyDescent="0.25">
      <c r="A1208" s="1">
        <v>42296</v>
      </c>
      <c r="B1208">
        <v>84.129997000000003</v>
      </c>
      <c r="C1208">
        <v>84.970000999999996</v>
      </c>
      <c r="D1208">
        <v>83.82</v>
      </c>
      <c r="E1208">
        <v>84.900002000000001</v>
      </c>
      <c r="F1208">
        <v>993700</v>
      </c>
      <c r="G1208">
        <v>83.965997000000002</v>
      </c>
    </row>
    <row r="1209" spans="1:7" x14ac:dyDescent="0.25">
      <c r="A1209" s="1">
        <v>42297</v>
      </c>
      <c r="B1209">
        <v>84.790001000000004</v>
      </c>
      <c r="C1209">
        <v>85.699996999999996</v>
      </c>
      <c r="D1209">
        <v>84.580001999999993</v>
      </c>
      <c r="E1209">
        <v>84.730002999999996</v>
      </c>
      <c r="F1209">
        <v>1200300</v>
      </c>
      <c r="G1209">
        <v>83.797869000000006</v>
      </c>
    </row>
    <row r="1210" spans="1:7" x14ac:dyDescent="0.25">
      <c r="A1210" s="1">
        <v>42298</v>
      </c>
      <c r="B1210">
        <v>84.779999000000004</v>
      </c>
      <c r="C1210">
        <v>85.68</v>
      </c>
      <c r="D1210">
        <v>84.650002000000001</v>
      </c>
      <c r="E1210">
        <v>84.82</v>
      </c>
      <c r="F1210">
        <v>1487500</v>
      </c>
      <c r="G1210">
        <v>83.886875000000003</v>
      </c>
    </row>
    <row r="1211" spans="1:7" x14ac:dyDescent="0.25">
      <c r="A1211" s="1">
        <v>42299</v>
      </c>
      <c r="B1211">
        <v>85.639999000000003</v>
      </c>
      <c r="C1211">
        <v>90.120002999999997</v>
      </c>
      <c r="D1211">
        <v>85.639999000000003</v>
      </c>
      <c r="E1211">
        <v>89.599997999999999</v>
      </c>
      <c r="F1211">
        <v>2486800</v>
      </c>
      <c r="G1211">
        <v>88.614288000000002</v>
      </c>
    </row>
    <row r="1212" spans="1:7" x14ac:dyDescent="0.25">
      <c r="A1212" s="1">
        <v>42300</v>
      </c>
      <c r="B1212">
        <v>90.190002000000007</v>
      </c>
      <c r="C1212">
        <v>90.809997999999993</v>
      </c>
      <c r="D1212">
        <v>89.199996999999996</v>
      </c>
      <c r="E1212">
        <v>89.889999000000003</v>
      </c>
      <c r="F1212">
        <v>2293100</v>
      </c>
      <c r="G1212">
        <v>88.901099000000002</v>
      </c>
    </row>
    <row r="1213" spans="1:7" x14ac:dyDescent="0.25">
      <c r="A1213" s="1">
        <v>42303</v>
      </c>
      <c r="B1213">
        <v>90</v>
      </c>
      <c r="C1213">
        <v>90</v>
      </c>
      <c r="D1213">
        <v>89.440002000000007</v>
      </c>
      <c r="E1213">
        <v>89.879997000000003</v>
      </c>
      <c r="F1213">
        <v>979500</v>
      </c>
      <c r="G1213">
        <v>88.891206999999994</v>
      </c>
    </row>
    <row r="1214" spans="1:7" x14ac:dyDescent="0.25">
      <c r="A1214" s="1">
        <v>42304</v>
      </c>
      <c r="B1214">
        <v>90.050003000000004</v>
      </c>
      <c r="C1214">
        <v>90.519997000000004</v>
      </c>
      <c r="D1214">
        <v>89.699996999999996</v>
      </c>
      <c r="E1214">
        <v>90.489998</v>
      </c>
      <c r="F1214">
        <v>1541000</v>
      </c>
      <c r="G1214">
        <v>89.494496999999996</v>
      </c>
    </row>
    <row r="1215" spans="1:7" x14ac:dyDescent="0.25">
      <c r="A1215" s="1">
        <v>42305</v>
      </c>
      <c r="B1215">
        <v>90.82</v>
      </c>
      <c r="C1215">
        <v>90.949996999999996</v>
      </c>
      <c r="D1215">
        <v>89.919998000000007</v>
      </c>
      <c r="E1215">
        <v>90.93</v>
      </c>
      <c r="F1215">
        <v>1008800</v>
      </c>
      <c r="G1215">
        <v>89.929659000000001</v>
      </c>
    </row>
    <row r="1216" spans="1:7" x14ac:dyDescent="0.25">
      <c r="A1216" s="1">
        <v>42306</v>
      </c>
      <c r="B1216">
        <v>90.57</v>
      </c>
      <c r="C1216">
        <v>90.709998999999996</v>
      </c>
      <c r="D1216">
        <v>89.940002000000007</v>
      </c>
      <c r="E1216">
        <v>90.080001999999993</v>
      </c>
      <c r="F1216">
        <v>951900</v>
      </c>
      <c r="G1216">
        <v>89.089010999999999</v>
      </c>
    </row>
    <row r="1217" spans="1:7" x14ac:dyDescent="0.25">
      <c r="A1217" s="1">
        <v>42307</v>
      </c>
      <c r="B1217">
        <v>90.029999000000004</v>
      </c>
      <c r="C1217">
        <v>90.440002000000007</v>
      </c>
      <c r="D1217">
        <v>89.370002999999997</v>
      </c>
      <c r="E1217">
        <v>89.370002999999997</v>
      </c>
      <c r="F1217">
        <v>1222100</v>
      </c>
      <c r="G1217">
        <v>88.386823000000007</v>
      </c>
    </row>
    <row r="1218" spans="1:7" x14ac:dyDescent="0.25">
      <c r="A1218" s="1">
        <v>42310</v>
      </c>
      <c r="B1218">
        <v>89.82</v>
      </c>
      <c r="C1218">
        <v>89.839995999999999</v>
      </c>
      <c r="D1218">
        <v>88.959998999999996</v>
      </c>
      <c r="E1218">
        <v>89.139999000000003</v>
      </c>
      <c r="F1218">
        <v>1386700</v>
      </c>
      <c r="G1218">
        <v>88.159350000000003</v>
      </c>
    </row>
    <row r="1219" spans="1:7" x14ac:dyDescent="0.25">
      <c r="A1219" s="1">
        <v>42311</v>
      </c>
      <c r="B1219">
        <v>88.800003000000004</v>
      </c>
      <c r="C1219">
        <v>88.870002999999997</v>
      </c>
      <c r="D1219">
        <v>88.120002999999997</v>
      </c>
      <c r="E1219">
        <v>88.230002999999996</v>
      </c>
      <c r="F1219">
        <v>1758000</v>
      </c>
      <c r="G1219">
        <v>87.259365000000003</v>
      </c>
    </row>
    <row r="1220" spans="1:7" x14ac:dyDescent="0.25">
      <c r="A1220" s="1">
        <v>42312</v>
      </c>
      <c r="B1220">
        <v>88.480002999999996</v>
      </c>
      <c r="C1220">
        <v>88.480002999999996</v>
      </c>
      <c r="D1220">
        <v>87.809997999999993</v>
      </c>
      <c r="E1220">
        <v>88.18</v>
      </c>
      <c r="F1220">
        <v>907500</v>
      </c>
      <c r="G1220">
        <v>87.209912000000003</v>
      </c>
    </row>
    <row r="1221" spans="1:7" x14ac:dyDescent="0.25">
      <c r="A1221" s="1">
        <v>42313</v>
      </c>
      <c r="B1221">
        <v>88.379997000000003</v>
      </c>
      <c r="C1221">
        <v>88.389999000000003</v>
      </c>
      <c r="D1221">
        <v>87.489998</v>
      </c>
      <c r="E1221">
        <v>87.699996999999996</v>
      </c>
      <c r="F1221">
        <v>1453100</v>
      </c>
      <c r="G1221">
        <v>86.735189000000005</v>
      </c>
    </row>
    <row r="1222" spans="1:7" x14ac:dyDescent="0.25">
      <c r="A1222" s="1">
        <v>42314</v>
      </c>
      <c r="B1222">
        <v>87.43</v>
      </c>
      <c r="C1222">
        <v>87.699996999999996</v>
      </c>
      <c r="D1222">
        <v>86.040001000000004</v>
      </c>
      <c r="E1222">
        <v>86.260002</v>
      </c>
      <c r="F1222">
        <v>2199700</v>
      </c>
      <c r="G1222">
        <v>85.311036000000001</v>
      </c>
    </row>
    <row r="1223" spans="1:7" x14ac:dyDescent="0.25">
      <c r="A1223" s="1">
        <v>42317</v>
      </c>
      <c r="B1223">
        <v>86.220000999999996</v>
      </c>
      <c r="C1223">
        <v>86.300003000000004</v>
      </c>
      <c r="D1223">
        <v>85.5</v>
      </c>
      <c r="E1223">
        <v>85.900002000000001</v>
      </c>
      <c r="F1223">
        <v>1465000</v>
      </c>
      <c r="G1223">
        <v>84.954995999999994</v>
      </c>
    </row>
    <row r="1224" spans="1:7" x14ac:dyDescent="0.25">
      <c r="A1224" s="1">
        <v>42318</v>
      </c>
      <c r="B1224">
        <v>85.900002000000001</v>
      </c>
      <c r="C1224">
        <v>87.589995999999999</v>
      </c>
      <c r="D1224">
        <v>85.870002999999997</v>
      </c>
      <c r="E1224">
        <v>87.139999000000003</v>
      </c>
      <c r="F1224">
        <v>1466700</v>
      </c>
      <c r="G1224">
        <v>86.181352000000004</v>
      </c>
    </row>
    <row r="1225" spans="1:7" x14ac:dyDescent="0.25">
      <c r="A1225" s="1">
        <v>42319</v>
      </c>
      <c r="B1225">
        <v>87.459998999999996</v>
      </c>
      <c r="C1225">
        <v>89.239998</v>
      </c>
      <c r="D1225">
        <v>87.360000999999997</v>
      </c>
      <c r="E1225">
        <v>88.480002999999996</v>
      </c>
      <c r="F1225">
        <v>1670000</v>
      </c>
      <c r="G1225">
        <v>87.506614999999996</v>
      </c>
    </row>
    <row r="1226" spans="1:7" x14ac:dyDescent="0.25">
      <c r="A1226" s="1">
        <v>42320</v>
      </c>
      <c r="B1226">
        <v>88.169998000000007</v>
      </c>
      <c r="C1226">
        <v>88.43</v>
      </c>
      <c r="D1226">
        <v>86.790001000000004</v>
      </c>
      <c r="E1226">
        <v>86.82</v>
      </c>
      <c r="F1226">
        <v>1117700</v>
      </c>
      <c r="G1226">
        <v>85.864873000000003</v>
      </c>
    </row>
    <row r="1227" spans="1:7" x14ac:dyDescent="0.25">
      <c r="A1227" s="1">
        <v>42321</v>
      </c>
      <c r="B1227">
        <v>86.910004000000001</v>
      </c>
      <c r="C1227">
        <v>88</v>
      </c>
      <c r="D1227">
        <v>86.599997999999999</v>
      </c>
      <c r="E1227">
        <v>86.860000999999997</v>
      </c>
      <c r="F1227">
        <v>1043300</v>
      </c>
      <c r="G1227">
        <v>85.904433999999995</v>
      </c>
    </row>
    <row r="1228" spans="1:7" x14ac:dyDescent="0.25">
      <c r="A1228" s="1">
        <v>42324</v>
      </c>
      <c r="B1228">
        <v>86.860000999999997</v>
      </c>
      <c r="C1228">
        <v>88.059997999999993</v>
      </c>
      <c r="D1228">
        <v>86.730002999999996</v>
      </c>
      <c r="E1228">
        <v>88.019997000000004</v>
      </c>
      <c r="F1228">
        <v>909400</v>
      </c>
      <c r="G1228">
        <v>87.051668000000006</v>
      </c>
    </row>
    <row r="1229" spans="1:7" x14ac:dyDescent="0.25">
      <c r="A1229" s="1">
        <v>42325</v>
      </c>
      <c r="B1229">
        <v>87.949996999999996</v>
      </c>
      <c r="C1229">
        <v>88.349997999999999</v>
      </c>
      <c r="D1229">
        <v>86.93</v>
      </c>
      <c r="E1229">
        <v>87.160004000000001</v>
      </c>
      <c r="F1229">
        <v>732300</v>
      </c>
      <c r="G1229">
        <v>86.201136000000005</v>
      </c>
    </row>
    <row r="1230" spans="1:7" x14ac:dyDescent="0.25">
      <c r="A1230" s="1">
        <v>42326</v>
      </c>
      <c r="B1230">
        <v>87.25</v>
      </c>
      <c r="C1230">
        <v>88.849997999999999</v>
      </c>
      <c r="D1230">
        <v>87.080001999999993</v>
      </c>
      <c r="E1230">
        <v>88.769997000000004</v>
      </c>
      <c r="F1230">
        <v>856600</v>
      </c>
      <c r="G1230">
        <v>87.793418000000003</v>
      </c>
    </row>
    <row r="1231" spans="1:7" x14ac:dyDescent="0.25">
      <c r="A1231" s="1">
        <v>42327</v>
      </c>
      <c r="B1231">
        <v>89.040001000000004</v>
      </c>
      <c r="C1231">
        <v>89.910004000000001</v>
      </c>
      <c r="D1231">
        <v>89.019997000000004</v>
      </c>
      <c r="E1231">
        <v>89.32</v>
      </c>
      <c r="F1231">
        <v>958900</v>
      </c>
      <c r="G1231">
        <v>88.337370000000007</v>
      </c>
    </row>
    <row r="1232" spans="1:7" x14ac:dyDescent="0.25">
      <c r="A1232" s="1">
        <v>42328</v>
      </c>
      <c r="B1232">
        <v>89.730002999999996</v>
      </c>
      <c r="C1232">
        <v>90</v>
      </c>
      <c r="D1232">
        <v>87.82</v>
      </c>
      <c r="E1232">
        <v>87.879997000000003</v>
      </c>
      <c r="F1232">
        <v>1319500</v>
      </c>
      <c r="G1232">
        <v>86.913208999999995</v>
      </c>
    </row>
    <row r="1233" spans="1:7" x14ac:dyDescent="0.25">
      <c r="A1233" s="1">
        <v>42331</v>
      </c>
      <c r="B1233">
        <v>88.32</v>
      </c>
      <c r="C1233">
        <v>89.529999000000004</v>
      </c>
      <c r="D1233">
        <v>88.099997999999999</v>
      </c>
      <c r="E1233">
        <v>89.139999000000003</v>
      </c>
      <c r="F1233">
        <v>1057600</v>
      </c>
      <c r="G1233">
        <v>88.159350000000003</v>
      </c>
    </row>
    <row r="1234" spans="1:7" x14ac:dyDescent="0.25">
      <c r="A1234" s="1">
        <v>42332</v>
      </c>
      <c r="B1234">
        <v>88.5</v>
      </c>
      <c r="C1234">
        <v>89.760002</v>
      </c>
      <c r="D1234">
        <v>88.269997000000004</v>
      </c>
      <c r="E1234">
        <v>89.440002000000007</v>
      </c>
      <c r="F1234">
        <v>1219600</v>
      </c>
      <c r="G1234">
        <v>88.456052</v>
      </c>
    </row>
    <row r="1235" spans="1:7" x14ac:dyDescent="0.25">
      <c r="A1235" s="1">
        <v>42333</v>
      </c>
      <c r="B1235">
        <v>89.389999000000003</v>
      </c>
      <c r="C1235">
        <v>89.959998999999996</v>
      </c>
      <c r="D1235">
        <v>89.040001000000004</v>
      </c>
      <c r="E1235">
        <v>89.790001000000004</v>
      </c>
      <c r="F1235">
        <v>1033700</v>
      </c>
      <c r="G1235">
        <v>88.802200999999997</v>
      </c>
    </row>
    <row r="1236" spans="1:7" x14ac:dyDescent="0.25">
      <c r="A1236" s="1">
        <v>42335</v>
      </c>
      <c r="B1236">
        <v>89.730002999999996</v>
      </c>
      <c r="C1236">
        <v>90.690002000000007</v>
      </c>
      <c r="D1236">
        <v>89.209998999999996</v>
      </c>
      <c r="E1236">
        <v>90.57</v>
      </c>
      <c r="F1236">
        <v>639400</v>
      </c>
      <c r="G1236">
        <v>89.573617999999996</v>
      </c>
    </row>
    <row r="1237" spans="1:7" x14ac:dyDescent="0.25">
      <c r="A1237" s="1">
        <v>42338</v>
      </c>
      <c r="B1237">
        <v>90.589995999999999</v>
      </c>
      <c r="C1237">
        <v>90.949996999999996</v>
      </c>
      <c r="D1237">
        <v>89.650002000000001</v>
      </c>
      <c r="E1237">
        <v>89.75</v>
      </c>
      <c r="F1237">
        <v>1813200</v>
      </c>
      <c r="G1237">
        <v>88.762640000000005</v>
      </c>
    </row>
    <row r="1238" spans="1:7" x14ac:dyDescent="0.25">
      <c r="A1238" s="1">
        <v>42339</v>
      </c>
      <c r="B1238">
        <v>90.160004000000001</v>
      </c>
      <c r="C1238">
        <v>91.769997000000004</v>
      </c>
      <c r="D1238">
        <v>90.019997000000004</v>
      </c>
      <c r="E1238">
        <v>91.639999000000003</v>
      </c>
      <c r="F1238">
        <v>1778600</v>
      </c>
      <c r="G1238">
        <v>90.631846999999993</v>
      </c>
    </row>
    <row r="1239" spans="1:7" x14ac:dyDescent="0.25">
      <c r="A1239" s="1">
        <v>42340</v>
      </c>
      <c r="B1239">
        <v>91.510002</v>
      </c>
      <c r="C1239">
        <v>91.800003000000004</v>
      </c>
      <c r="D1239">
        <v>90.709998999999996</v>
      </c>
      <c r="E1239">
        <v>90.849997999999999</v>
      </c>
      <c r="F1239">
        <v>1065900</v>
      </c>
      <c r="G1239">
        <v>89.850537000000003</v>
      </c>
    </row>
    <row r="1240" spans="1:7" x14ac:dyDescent="0.25">
      <c r="A1240" s="1">
        <v>42341</v>
      </c>
      <c r="B1240">
        <v>90.790001000000004</v>
      </c>
      <c r="C1240">
        <v>91.059997999999993</v>
      </c>
      <c r="D1240">
        <v>89.410004000000001</v>
      </c>
      <c r="E1240">
        <v>89.790001000000004</v>
      </c>
      <c r="F1240">
        <v>1309700</v>
      </c>
      <c r="G1240">
        <v>88.802200999999997</v>
      </c>
    </row>
    <row r="1241" spans="1:7" x14ac:dyDescent="0.25">
      <c r="A1241" s="1">
        <v>42342</v>
      </c>
      <c r="B1241">
        <v>90.080001999999993</v>
      </c>
      <c r="C1241">
        <v>92.5</v>
      </c>
      <c r="D1241">
        <v>90.080001999999993</v>
      </c>
      <c r="E1241">
        <v>92.419998000000007</v>
      </c>
      <c r="F1241">
        <v>1214900</v>
      </c>
      <c r="G1241">
        <v>91.403265000000005</v>
      </c>
    </row>
    <row r="1242" spans="1:7" x14ac:dyDescent="0.25">
      <c r="A1242" s="1">
        <v>42345</v>
      </c>
      <c r="B1242">
        <v>92.269997000000004</v>
      </c>
      <c r="C1242">
        <v>92.529999000000004</v>
      </c>
      <c r="D1242">
        <v>91.110000999999997</v>
      </c>
      <c r="E1242">
        <v>91.82</v>
      </c>
      <c r="F1242">
        <v>1029400</v>
      </c>
      <c r="G1242">
        <v>90.809866999999997</v>
      </c>
    </row>
    <row r="1243" spans="1:7" x14ac:dyDescent="0.25">
      <c r="A1243" s="1">
        <v>42346</v>
      </c>
      <c r="B1243">
        <v>91.419998000000007</v>
      </c>
      <c r="C1243">
        <v>92.790001000000004</v>
      </c>
      <c r="D1243">
        <v>91.309997999999993</v>
      </c>
      <c r="E1243">
        <v>92.559997999999993</v>
      </c>
      <c r="F1243">
        <v>1349700</v>
      </c>
      <c r="G1243">
        <v>91.541724000000002</v>
      </c>
    </row>
    <row r="1244" spans="1:7" x14ac:dyDescent="0.25">
      <c r="A1244" s="1">
        <v>42347</v>
      </c>
      <c r="B1244">
        <v>92.059997999999993</v>
      </c>
      <c r="C1244">
        <v>92.830001999999993</v>
      </c>
      <c r="D1244">
        <v>90.669998000000007</v>
      </c>
      <c r="E1244">
        <v>90.940002000000007</v>
      </c>
      <c r="F1244">
        <v>1048700</v>
      </c>
      <c r="G1244">
        <v>89.939550999999994</v>
      </c>
    </row>
    <row r="1245" spans="1:7" x14ac:dyDescent="0.25">
      <c r="A1245" s="1">
        <v>42348</v>
      </c>
      <c r="B1245">
        <v>90.800003000000004</v>
      </c>
      <c r="C1245">
        <v>91.669998000000007</v>
      </c>
      <c r="D1245">
        <v>90.260002</v>
      </c>
      <c r="E1245">
        <v>91.080001999999993</v>
      </c>
      <c r="F1245">
        <v>1104100</v>
      </c>
      <c r="G1245">
        <v>90.555987999999999</v>
      </c>
    </row>
    <row r="1246" spans="1:7" x14ac:dyDescent="0.25">
      <c r="A1246" s="1">
        <v>42349</v>
      </c>
      <c r="B1246">
        <v>90.120002999999997</v>
      </c>
      <c r="C1246">
        <v>91.239998</v>
      </c>
      <c r="D1246">
        <v>89.849997999999999</v>
      </c>
      <c r="E1246">
        <v>90.440002000000007</v>
      </c>
      <c r="F1246">
        <v>1185700</v>
      </c>
      <c r="G1246">
        <v>89.919670999999994</v>
      </c>
    </row>
    <row r="1247" spans="1:7" x14ac:dyDescent="0.25">
      <c r="A1247" s="1">
        <v>42352</v>
      </c>
      <c r="B1247">
        <v>90.510002</v>
      </c>
      <c r="C1247">
        <v>91.959998999999996</v>
      </c>
      <c r="D1247">
        <v>90.389999000000003</v>
      </c>
      <c r="E1247">
        <v>91.830001999999993</v>
      </c>
      <c r="F1247">
        <v>1717300</v>
      </c>
      <c r="G1247">
        <v>91.301672999999994</v>
      </c>
    </row>
    <row r="1248" spans="1:7" x14ac:dyDescent="0.25">
      <c r="A1248" s="1">
        <v>42353</v>
      </c>
      <c r="B1248">
        <v>92.190002000000007</v>
      </c>
      <c r="C1248">
        <v>93.839995999999999</v>
      </c>
      <c r="D1248">
        <v>92.190002000000007</v>
      </c>
      <c r="E1248">
        <v>93.330001999999993</v>
      </c>
      <c r="F1248">
        <v>1843600</v>
      </c>
      <c r="G1248">
        <v>92.793042999999997</v>
      </c>
    </row>
    <row r="1249" spans="1:7" x14ac:dyDescent="0.25">
      <c r="A1249" s="1">
        <v>42354</v>
      </c>
      <c r="B1249">
        <v>93.589995999999999</v>
      </c>
      <c r="C1249">
        <v>94.220000999999996</v>
      </c>
      <c r="D1249">
        <v>92.029999000000004</v>
      </c>
      <c r="E1249">
        <v>94.080001999999993</v>
      </c>
      <c r="F1249">
        <v>1483300</v>
      </c>
      <c r="G1249">
        <v>93.538728000000006</v>
      </c>
    </row>
    <row r="1250" spans="1:7" x14ac:dyDescent="0.25">
      <c r="A1250" s="1">
        <v>42355</v>
      </c>
      <c r="B1250">
        <v>93.910004000000001</v>
      </c>
      <c r="C1250">
        <v>93.919998000000007</v>
      </c>
      <c r="D1250">
        <v>92.75</v>
      </c>
      <c r="E1250">
        <v>93.029999000000004</v>
      </c>
      <c r="F1250">
        <v>1986200</v>
      </c>
      <c r="G1250">
        <v>92.494765999999998</v>
      </c>
    </row>
    <row r="1251" spans="1:7" x14ac:dyDescent="0.25">
      <c r="A1251" s="1">
        <v>42356</v>
      </c>
      <c r="B1251">
        <v>92.849997999999999</v>
      </c>
      <c r="C1251">
        <v>92.849997999999999</v>
      </c>
      <c r="D1251">
        <v>91.620002999999997</v>
      </c>
      <c r="E1251">
        <v>91.639999000000003</v>
      </c>
      <c r="F1251">
        <v>2012400</v>
      </c>
      <c r="G1251">
        <v>91.112763000000001</v>
      </c>
    </row>
    <row r="1252" spans="1:7" x14ac:dyDescent="0.25">
      <c r="A1252" s="1">
        <v>42359</v>
      </c>
      <c r="B1252">
        <v>92.349997999999999</v>
      </c>
      <c r="C1252">
        <v>92.440002000000007</v>
      </c>
      <c r="D1252">
        <v>91.370002999999997</v>
      </c>
      <c r="E1252">
        <v>92.18</v>
      </c>
      <c r="F1252">
        <v>1473300</v>
      </c>
      <c r="G1252">
        <v>91.649658000000002</v>
      </c>
    </row>
    <row r="1253" spans="1:7" x14ac:dyDescent="0.25">
      <c r="A1253" s="1">
        <v>42360</v>
      </c>
      <c r="B1253">
        <v>92.739998</v>
      </c>
      <c r="C1253">
        <v>93.800003000000004</v>
      </c>
      <c r="D1253">
        <v>92.040001000000004</v>
      </c>
      <c r="E1253">
        <v>93.540001000000004</v>
      </c>
      <c r="F1253">
        <v>1207300</v>
      </c>
      <c r="G1253">
        <v>93.001834000000002</v>
      </c>
    </row>
    <row r="1254" spans="1:7" x14ac:dyDescent="0.25">
      <c r="A1254" s="1">
        <v>42361</v>
      </c>
      <c r="B1254">
        <v>94.010002</v>
      </c>
      <c r="C1254">
        <v>94.150002000000001</v>
      </c>
      <c r="D1254">
        <v>93.639999000000003</v>
      </c>
      <c r="E1254">
        <v>93.849997999999999</v>
      </c>
      <c r="F1254">
        <v>1028700</v>
      </c>
      <c r="G1254">
        <v>93.310047999999995</v>
      </c>
    </row>
    <row r="1255" spans="1:7" x14ac:dyDescent="0.25">
      <c r="A1255" s="1">
        <v>42362</v>
      </c>
      <c r="B1255">
        <v>93.610000999999997</v>
      </c>
      <c r="C1255">
        <v>94.309997999999993</v>
      </c>
      <c r="D1255">
        <v>93.5</v>
      </c>
      <c r="E1255">
        <v>93.919998000000007</v>
      </c>
      <c r="F1255">
        <v>347000</v>
      </c>
      <c r="G1255">
        <v>93.379644999999996</v>
      </c>
    </row>
    <row r="1256" spans="1:7" x14ac:dyDescent="0.25">
      <c r="A1256" s="1">
        <v>42366</v>
      </c>
      <c r="B1256">
        <v>93.900002000000001</v>
      </c>
      <c r="C1256">
        <v>94.330001999999993</v>
      </c>
      <c r="D1256">
        <v>93.440002000000007</v>
      </c>
      <c r="E1256">
        <v>94.330001999999993</v>
      </c>
      <c r="F1256">
        <v>854700</v>
      </c>
      <c r="G1256">
        <v>93.787289000000001</v>
      </c>
    </row>
    <row r="1257" spans="1:7" x14ac:dyDescent="0.25">
      <c r="A1257" s="1">
        <v>42367</v>
      </c>
      <c r="B1257">
        <v>94.599997999999999</v>
      </c>
      <c r="C1257">
        <v>95.260002</v>
      </c>
      <c r="D1257">
        <v>94.599997999999999</v>
      </c>
      <c r="E1257">
        <v>94.989998</v>
      </c>
      <c r="F1257">
        <v>717600</v>
      </c>
      <c r="G1257">
        <v>94.443488000000002</v>
      </c>
    </row>
    <row r="1258" spans="1:7" x14ac:dyDescent="0.25">
      <c r="A1258" s="1">
        <v>42368</v>
      </c>
      <c r="B1258">
        <v>94.959998999999996</v>
      </c>
      <c r="C1258">
        <v>95.139999000000003</v>
      </c>
      <c r="D1258">
        <v>94.550003000000004</v>
      </c>
      <c r="E1258">
        <v>94.650002000000001</v>
      </c>
      <c r="F1258">
        <v>607200</v>
      </c>
      <c r="G1258">
        <v>94.105447999999996</v>
      </c>
    </row>
    <row r="1259" spans="1:7" x14ac:dyDescent="0.25">
      <c r="A1259" s="1">
        <v>42369</v>
      </c>
      <c r="B1259">
        <v>94.410004000000001</v>
      </c>
      <c r="C1259">
        <v>94.550003000000004</v>
      </c>
      <c r="D1259">
        <v>93.18</v>
      </c>
      <c r="E1259">
        <v>93.199996999999996</v>
      </c>
      <c r="F1259">
        <v>775700</v>
      </c>
      <c r="G1259">
        <v>92.663786000000002</v>
      </c>
    </row>
  </sheetData>
  <sortState ref="A2:G1259">
    <sortCondition ref="A2:A125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1"/>
  <sheetViews>
    <sheetView workbookViewId="0">
      <selection activeCell="J24" sqref="J24"/>
    </sheetView>
  </sheetViews>
  <sheetFormatPr defaultRowHeight="15" x14ac:dyDescent="0.25"/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</v>
      </c>
      <c r="H1" s="2" t="s">
        <v>7</v>
      </c>
      <c r="I1" s="2" t="s">
        <v>3</v>
      </c>
      <c r="J1" s="2" t="s">
        <v>8</v>
      </c>
      <c r="K1" s="2" t="s">
        <v>9</v>
      </c>
      <c r="L1" s="2" t="s">
        <v>10</v>
      </c>
      <c r="M1" s="2"/>
    </row>
    <row r="3" spans="1:13" s="3" customFormat="1" x14ac:dyDescent="0.25">
      <c r="H3" s="3">
        <v>25</v>
      </c>
      <c r="J3" s="3">
        <v>25</v>
      </c>
    </row>
    <row r="4" spans="1:13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</row>
    <row r="5" spans="1:13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</row>
    <row r="6" spans="1:13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</row>
    <row r="7" spans="1:13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</row>
    <row r="8" spans="1:13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</row>
    <row r="9" spans="1:13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</row>
    <row r="10" spans="1:13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</row>
    <row r="11" spans="1:13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</row>
    <row r="12" spans="1:13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</row>
    <row r="13" spans="1:13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</row>
    <row r="14" spans="1:13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</row>
    <row r="15" spans="1:13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</row>
    <row r="16" spans="1:13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</row>
    <row r="17" spans="1:12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</row>
    <row r="18" spans="1:12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</row>
    <row r="19" spans="1:12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</row>
    <row r="20" spans="1:12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</row>
    <row r="21" spans="1:12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</row>
    <row r="22" spans="1:12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</row>
    <row r="23" spans="1:12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</row>
    <row r="24" spans="1:12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</row>
    <row r="25" spans="1:12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</row>
    <row r="26" spans="1:12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</row>
    <row r="27" spans="1:12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</row>
    <row r="28" spans="1:12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>
        <v>36.72</v>
      </c>
      <c r="H28">
        <v>21</v>
      </c>
      <c r="I28">
        <v>34.75</v>
      </c>
      <c r="J28">
        <v>6</v>
      </c>
      <c r="K28">
        <v>16</v>
      </c>
      <c r="L28">
        <v>76</v>
      </c>
    </row>
    <row r="29" spans="1:12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>
        <v>36.72</v>
      </c>
      <c r="H29">
        <v>22</v>
      </c>
      <c r="I29">
        <v>34.75</v>
      </c>
      <c r="J29">
        <v>7</v>
      </c>
      <c r="K29">
        <v>12</v>
      </c>
      <c r="L29">
        <v>72</v>
      </c>
    </row>
    <row r="30" spans="1:12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>
        <v>36.72</v>
      </c>
      <c r="H30">
        <v>23</v>
      </c>
      <c r="I30">
        <v>34.75</v>
      </c>
      <c r="J30">
        <v>8</v>
      </c>
      <c r="K30">
        <v>8</v>
      </c>
      <c r="L30">
        <v>68</v>
      </c>
    </row>
    <row r="31" spans="1:12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>
        <v>36.72</v>
      </c>
      <c r="H31">
        <v>24</v>
      </c>
      <c r="I31">
        <v>33.78</v>
      </c>
      <c r="J31">
        <v>0</v>
      </c>
      <c r="K31">
        <v>4</v>
      </c>
      <c r="L31">
        <v>100</v>
      </c>
    </row>
    <row r="32" spans="1:12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>
        <v>36.53</v>
      </c>
      <c r="H32">
        <v>25</v>
      </c>
      <c r="I32">
        <v>33.69</v>
      </c>
      <c r="J32">
        <v>0</v>
      </c>
      <c r="K32">
        <v>0</v>
      </c>
      <c r="L32">
        <v>100</v>
      </c>
    </row>
    <row r="33" spans="1:12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>
        <v>36.200000000000003</v>
      </c>
      <c r="H33">
        <v>22</v>
      </c>
      <c r="I33">
        <v>33.69</v>
      </c>
      <c r="J33">
        <v>1</v>
      </c>
      <c r="K33">
        <v>12</v>
      </c>
      <c r="L33">
        <v>96</v>
      </c>
    </row>
    <row r="34" spans="1:12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>
        <v>36.200000000000003</v>
      </c>
      <c r="H34">
        <v>23</v>
      </c>
      <c r="I34">
        <v>33.68</v>
      </c>
      <c r="J34">
        <v>0</v>
      </c>
      <c r="K34">
        <v>8</v>
      </c>
      <c r="L34">
        <v>100</v>
      </c>
    </row>
    <row r="35" spans="1:12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>
        <v>36.200000000000003</v>
      </c>
      <c r="H35">
        <v>24</v>
      </c>
      <c r="I35">
        <v>33.68</v>
      </c>
      <c r="J35">
        <v>1</v>
      </c>
      <c r="K35">
        <v>4</v>
      </c>
      <c r="L35">
        <v>96</v>
      </c>
    </row>
    <row r="36" spans="1:12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>
        <v>36.299999999999997</v>
      </c>
      <c r="H36">
        <v>0</v>
      </c>
      <c r="I36">
        <v>33.68</v>
      </c>
      <c r="J36">
        <v>2</v>
      </c>
      <c r="K36">
        <v>100</v>
      </c>
      <c r="L36">
        <v>92</v>
      </c>
    </row>
    <row r="37" spans="1:12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>
        <v>36.590000000000003</v>
      </c>
      <c r="H37">
        <v>0</v>
      </c>
      <c r="I37">
        <v>33.68</v>
      </c>
      <c r="J37">
        <v>3</v>
      </c>
      <c r="K37">
        <v>100</v>
      </c>
      <c r="L37">
        <v>88</v>
      </c>
    </row>
    <row r="38" spans="1:12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>
        <v>36.590000000000003</v>
      </c>
      <c r="H38">
        <v>1</v>
      </c>
      <c r="I38">
        <v>33.68</v>
      </c>
      <c r="J38">
        <v>4</v>
      </c>
      <c r="K38">
        <v>96</v>
      </c>
      <c r="L38">
        <v>84</v>
      </c>
    </row>
    <row r="39" spans="1:12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>
        <v>36.590000000000003</v>
      </c>
      <c r="H39">
        <v>2</v>
      </c>
      <c r="I39">
        <v>33.68</v>
      </c>
      <c r="J39">
        <v>5</v>
      </c>
      <c r="K39">
        <v>92</v>
      </c>
      <c r="L39">
        <v>80</v>
      </c>
    </row>
    <row r="40" spans="1:12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>
        <v>36.590000000000003</v>
      </c>
      <c r="H40">
        <v>3</v>
      </c>
      <c r="I40">
        <v>33.68</v>
      </c>
      <c r="J40">
        <v>6</v>
      </c>
      <c r="K40">
        <v>88</v>
      </c>
      <c r="L40">
        <v>76</v>
      </c>
    </row>
    <row r="41" spans="1:12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>
        <v>36.590000000000003</v>
      </c>
      <c r="H41">
        <v>4</v>
      </c>
      <c r="I41">
        <v>33.68</v>
      </c>
      <c r="J41">
        <v>7</v>
      </c>
      <c r="K41">
        <v>84</v>
      </c>
      <c r="L41">
        <v>72</v>
      </c>
    </row>
    <row r="42" spans="1:12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>
        <v>36.590000000000003</v>
      </c>
      <c r="H42">
        <v>5</v>
      </c>
      <c r="I42">
        <v>33.68</v>
      </c>
      <c r="J42">
        <v>8</v>
      </c>
      <c r="K42">
        <v>80</v>
      </c>
      <c r="L42">
        <v>68</v>
      </c>
    </row>
    <row r="43" spans="1:12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>
        <v>36.64</v>
      </c>
      <c r="H43">
        <v>0</v>
      </c>
      <c r="I43">
        <v>33.68</v>
      </c>
      <c r="J43">
        <v>9</v>
      </c>
      <c r="K43">
        <v>100</v>
      </c>
      <c r="L43">
        <v>64</v>
      </c>
    </row>
    <row r="44" spans="1:12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>
        <v>36.799999999999997</v>
      </c>
      <c r="H44">
        <v>0</v>
      </c>
      <c r="I44">
        <v>33.68</v>
      </c>
      <c r="J44">
        <v>10</v>
      </c>
      <c r="K44">
        <v>100</v>
      </c>
      <c r="L44">
        <v>60</v>
      </c>
    </row>
    <row r="45" spans="1:12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>
        <v>37.36</v>
      </c>
      <c r="H45">
        <v>0</v>
      </c>
      <c r="I45">
        <v>33.68</v>
      </c>
      <c r="J45">
        <v>11</v>
      </c>
      <c r="K45">
        <v>100</v>
      </c>
      <c r="L45">
        <v>56</v>
      </c>
    </row>
    <row r="46" spans="1:12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>
        <v>37.46</v>
      </c>
      <c r="H46">
        <v>0</v>
      </c>
      <c r="I46">
        <v>33.68</v>
      </c>
      <c r="J46">
        <v>12</v>
      </c>
      <c r="K46">
        <v>100</v>
      </c>
      <c r="L46">
        <v>52</v>
      </c>
    </row>
    <row r="47" spans="1:12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>
        <v>37.78</v>
      </c>
      <c r="H47">
        <v>0</v>
      </c>
      <c r="I47">
        <v>33.68</v>
      </c>
      <c r="J47">
        <v>13</v>
      </c>
      <c r="K47">
        <v>100</v>
      </c>
      <c r="L47">
        <v>48</v>
      </c>
    </row>
    <row r="48" spans="1:12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>
        <v>37.909999999999997</v>
      </c>
      <c r="H48">
        <v>0</v>
      </c>
      <c r="I48">
        <v>33.68</v>
      </c>
      <c r="J48">
        <v>14</v>
      </c>
      <c r="K48">
        <v>100</v>
      </c>
      <c r="L48">
        <v>44</v>
      </c>
    </row>
    <row r="49" spans="1:12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>
        <v>38.04</v>
      </c>
      <c r="H49">
        <v>0</v>
      </c>
      <c r="I49">
        <v>33.68</v>
      </c>
      <c r="J49">
        <v>15</v>
      </c>
      <c r="K49">
        <v>100</v>
      </c>
      <c r="L49">
        <v>40</v>
      </c>
    </row>
    <row r="50" spans="1:12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>
        <v>38.04</v>
      </c>
      <c r="H50">
        <v>1</v>
      </c>
      <c r="I50">
        <v>33.68</v>
      </c>
      <c r="J50">
        <v>16</v>
      </c>
      <c r="K50">
        <v>96</v>
      </c>
      <c r="L50">
        <v>36</v>
      </c>
    </row>
    <row r="51" spans="1:12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>
        <v>38.04</v>
      </c>
      <c r="H51">
        <v>2</v>
      </c>
      <c r="I51">
        <v>33.68</v>
      </c>
      <c r="J51">
        <v>17</v>
      </c>
      <c r="K51">
        <v>92</v>
      </c>
      <c r="L51">
        <v>32</v>
      </c>
    </row>
    <row r="52" spans="1:12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>
        <v>38.04</v>
      </c>
      <c r="H52">
        <v>3</v>
      </c>
      <c r="I52">
        <v>33.68</v>
      </c>
      <c r="J52">
        <v>18</v>
      </c>
      <c r="K52">
        <v>88</v>
      </c>
      <c r="L52">
        <v>28</v>
      </c>
    </row>
    <row r="53" spans="1:12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>
        <v>38.04</v>
      </c>
      <c r="H53">
        <v>4</v>
      </c>
      <c r="I53">
        <v>33.68</v>
      </c>
      <c r="J53">
        <v>19</v>
      </c>
      <c r="K53">
        <v>84</v>
      </c>
      <c r="L53">
        <v>24</v>
      </c>
    </row>
    <row r="54" spans="1:12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>
        <v>38.04</v>
      </c>
      <c r="H54">
        <v>5</v>
      </c>
      <c r="I54">
        <v>33.68</v>
      </c>
      <c r="J54">
        <v>20</v>
      </c>
      <c r="K54">
        <v>80</v>
      </c>
      <c r="L54">
        <v>20</v>
      </c>
    </row>
    <row r="55" spans="1:12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>
        <v>38.04</v>
      </c>
      <c r="H55">
        <v>6</v>
      </c>
      <c r="I55">
        <v>33.68</v>
      </c>
      <c r="J55">
        <v>21</v>
      </c>
      <c r="K55">
        <v>76</v>
      </c>
      <c r="L55">
        <v>16</v>
      </c>
    </row>
    <row r="56" spans="1:12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>
        <v>38.04</v>
      </c>
      <c r="H56">
        <v>7</v>
      </c>
      <c r="I56">
        <v>33.68</v>
      </c>
      <c r="J56">
        <v>22</v>
      </c>
      <c r="K56">
        <v>72</v>
      </c>
      <c r="L56">
        <v>12</v>
      </c>
    </row>
    <row r="57" spans="1:12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>
        <v>38.15</v>
      </c>
      <c r="H57">
        <v>0</v>
      </c>
      <c r="I57">
        <v>33.68</v>
      </c>
      <c r="J57">
        <v>23</v>
      </c>
      <c r="K57">
        <v>100</v>
      </c>
      <c r="L57">
        <v>8</v>
      </c>
    </row>
    <row r="58" spans="1:12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>
        <v>38.15</v>
      </c>
      <c r="H58">
        <v>1</v>
      </c>
      <c r="I58">
        <v>33.68</v>
      </c>
      <c r="J58">
        <v>24</v>
      </c>
      <c r="K58">
        <v>96</v>
      </c>
      <c r="L58">
        <v>4</v>
      </c>
    </row>
    <row r="59" spans="1:12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>
        <v>38.15</v>
      </c>
      <c r="H59">
        <v>2</v>
      </c>
      <c r="I59">
        <v>33.83</v>
      </c>
      <c r="J59">
        <v>25</v>
      </c>
      <c r="K59">
        <v>92</v>
      </c>
      <c r="L59">
        <v>0</v>
      </c>
    </row>
    <row r="60" spans="1:12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>
        <v>38.25</v>
      </c>
      <c r="H60">
        <v>0</v>
      </c>
      <c r="I60">
        <v>35.01</v>
      </c>
      <c r="J60">
        <v>25</v>
      </c>
      <c r="K60">
        <v>100</v>
      </c>
      <c r="L60">
        <v>0</v>
      </c>
    </row>
    <row r="61" spans="1:12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>
        <v>38.25</v>
      </c>
      <c r="H61">
        <v>1</v>
      </c>
      <c r="I61">
        <v>35.36</v>
      </c>
      <c r="J61">
        <v>22</v>
      </c>
      <c r="K61">
        <v>96</v>
      </c>
      <c r="L61">
        <v>12</v>
      </c>
    </row>
    <row r="62" spans="1:12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>
        <v>38.25</v>
      </c>
      <c r="H62">
        <v>2</v>
      </c>
      <c r="I62">
        <v>35.36</v>
      </c>
      <c r="J62">
        <v>23</v>
      </c>
      <c r="K62">
        <v>92</v>
      </c>
      <c r="L62">
        <v>8</v>
      </c>
    </row>
    <row r="63" spans="1:12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>
        <v>38.25</v>
      </c>
      <c r="H63">
        <v>3</v>
      </c>
      <c r="I63">
        <v>35.36</v>
      </c>
      <c r="J63">
        <v>24</v>
      </c>
      <c r="K63">
        <v>88</v>
      </c>
      <c r="L63">
        <v>4</v>
      </c>
    </row>
    <row r="64" spans="1:12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>
        <v>38.25</v>
      </c>
      <c r="H64">
        <v>4</v>
      </c>
      <c r="I64">
        <v>35.549999999999997</v>
      </c>
      <c r="J64">
        <v>25</v>
      </c>
      <c r="K64">
        <v>84</v>
      </c>
      <c r="L64">
        <v>0</v>
      </c>
    </row>
    <row r="65" spans="1:12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>
        <v>38.25</v>
      </c>
      <c r="H65">
        <v>5</v>
      </c>
      <c r="I65">
        <v>35.81</v>
      </c>
      <c r="J65">
        <v>25</v>
      </c>
      <c r="K65">
        <v>80</v>
      </c>
      <c r="L65">
        <v>0</v>
      </c>
    </row>
    <row r="66" spans="1:12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>
        <v>38.25</v>
      </c>
      <c r="H66">
        <v>6</v>
      </c>
      <c r="I66">
        <v>36.01</v>
      </c>
      <c r="J66">
        <v>25</v>
      </c>
      <c r="K66">
        <v>76</v>
      </c>
      <c r="L66">
        <v>0</v>
      </c>
    </row>
    <row r="67" spans="1:12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>
        <v>38.25</v>
      </c>
      <c r="H67">
        <v>7</v>
      </c>
      <c r="I67">
        <v>36.090000000000003</v>
      </c>
      <c r="J67">
        <v>25</v>
      </c>
      <c r="K67">
        <v>72</v>
      </c>
      <c r="L67">
        <v>0</v>
      </c>
    </row>
    <row r="68" spans="1:12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>
        <v>38.25</v>
      </c>
      <c r="H68">
        <v>8</v>
      </c>
      <c r="I68">
        <v>36.25</v>
      </c>
      <c r="J68">
        <v>25</v>
      </c>
      <c r="K68">
        <v>68</v>
      </c>
      <c r="L68">
        <v>0</v>
      </c>
    </row>
    <row r="69" spans="1:12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>
        <v>38.25</v>
      </c>
      <c r="H69">
        <v>9</v>
      </c>
      <c r="I69">
        <v>36.65</v>
      </c>
      <c r="J69">
        <v>25</v>
      </c>
      <c r="K69">
        <v>64</v>
      </c>
      <c r="L69">
        <v>0</v>
      </c>
    </row>
    <row r="70" spans="1:12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>
        <v>38.25</v>
      </c>
      <c r="H70">
        <v>10</v>
      </c>
      <c r="I70">
        <v>36.72</v>
      </c>
      <c r="J70">
        <v>17</v>
      </c>
      <c r="K70">
        <v>60</v>
      </c>
      <c r="L70">
        <v>32</v>
      </c>
    </row>
    <row r="71" spans="1:12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>
        <v>38.25</v>
      </c>
      <c r="H71">
        <v>11</v>
      </c>
      <c r="I71">
        <v>36.72</v>
      </c>
      <c r="J71">
        <v>18</v>
      </c>
      <c r="K71">
        <v>56</v>
      </c>
      <c r="L71">
        <v>28</v>
      </c>
    </row>
    <row r="72" spans="1:12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>
        <v>38.25</v>
      </c>
      <c r="H72">
        <v>12</v>
      </c>
      <c r="I72">
        <v>36.200000000000003</v>
      </c>
      <c r="J72">
        <v>0</v>
      </c>
      <c r="K72">
        <v>52</v>
      </c>
      <c r="L72">
        <v>100</v>
      </c>
    </row>
    <row r="73" spans="1:12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>
        <v>39.89</v>
      </c>
      <c r="H73">
        <v>0</v>
      </c>
      <c r="I73">
        <v>36.200000000000003</v>
      </c>
      <c r="J73">
        <v>1</v>
      </c>
      <c r="K73">
        <v>100</v>
      </c>
      <c r="L73">
        <v>96</v>
      </c>
    </row>
    <row r="74" spans="1:12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>
        <v>39.89</v>
      </c>
      <c r="H74">
        <v>1</v>
      </c>
      <c r="I74">
        <v>36.200000000000003</v>
      </c>
      <c r="J74">
        <v>2</v>
      </c>
      <c r="K74">
        <v>96</v>
      </c>
      <c r="L74">
        <v>92</v>
      </c>
    </row>
    <row r="75" spans="1:12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>
        <v>39.89</v>
      </c>
      <c r="H75">
        <v>2</v>
      </c>
      <c r="I75">
        <v>36.200000000000003</v>
      </c>
      <c r="J75">
        <v>3</v>
      </c>
      <c r="K75">
        <v>92</v>
      </c>
      <c r="L75">
        <v>88</v>
      </c>
    </row>
    <row r="76" spans="1:12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>
        <v>39.89</v>
      </c>
      <c r="H76">
        <v>3</v>
      </c>
      <c r="I76">
        <v>36.200000000000003</v>
      </c>
      <c r="J76">
        <v>4</v>
      </c>
      <c r="K76">
        <v>88</v>
      </c>
      <c r="L76">
        <v>84</v>
      </c>
    </row>
    <row r="77" spans="1:12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>
        <v>39.89</v>
      </c>
      <c r="H77">
        <v>4</v>
      </c>
      <c r="I77">
        <v>36.200000000000003</v>
      </c>
      <c r="J77">
        <v>5</v>
      </c>
      <c r="K77">
        <v>84</v>
      </c>
      <c r="L77">
        <v>80</v>
      </c>
    </row>
    <row r="78" spans="1:12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>
        <v>39.89</v>
      </c>
      <c r="H78">
        <v>5</v>
      </c>
      <c r="I78">
        <v>36.200000000000003</v>
      </c>
      <c r="J78">
        <v>6</v>
      </c>
      <c r="K78">
        <v>80</v>
      </c>
      <c r="L78">
        <v>76</v>
      </c>
    </row>
    <row r="79" spans="1:12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>
        <v>39.89</v>
      </c>
      <c r="H79">
        <v>6</v>
      </c>
      <c r="I79">
        <v>36.200000000000003</v>
      </c>
      <c r="J79">
        <v>7</v>
      </c>
      <c r="K79">
        <v>76</v>
      </c>
      <c r="L79">
        <v>72</v>
      </c>
    </row>
    <row r="80" spans="1:12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>
        <v>39.89</v>
      </c>
      <c r="H80">
        <v>7</v>
      </c>
      <c r="I80">
        <v>36.200000000000003</v>
      </c>
      <c r="J80">
        <v>8</v>
      </c>
      <c r="K80">
        <v>72</v>
      </c>
      <c r="L80">
        <v>68</v>
      </c>
    </row>
    <row r="81" spans="1:12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>
        <v>39.89</v>
      </c>
      <c r="H81">
        <v>8</v>
      </c>
      <c r="I81">
        <v>36.200000000000003</v>
      </c>
      <c r="J81">
        <v>9</v>
      </c>
      <c r="K81">
        <v>68</v>
      </c>
      <c r="L81">
        <v>64</v>
      </c>
    </row>
    <row r="82" spans="1:12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>
        <v>39.89</v>
      </c>
      <c r="H82">
        <v>9</v>
      </c>
      <c r="I82">
        <v>36.200000000000003</v>
      </c>
      <c r="J82">
        <v>10</v>
      </c>
      <c r="K82">
        <v>64</v>
      </c>
      <c r="L82">
        <v>60</v>
      </c>
    </row>
    <row r="83" spans="1:12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>
        <v>40.43</v>
      </c>
      <c r="H83">
        <v>0</v>
      </c>
      <c r="I83">
        <v>36.200000000000003</v>
      </c>
      <c r="J83">
        <v>11</v>
      </c>
      <c r="K83">
        <v>100</v>
      </c>
      <c r="L83">
        <v>56</v>
      </c>
    </row>
    <row r="84" spans="1:12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>
        <v>40.43</v>
      </c>
      <c r="H84">
        <v>1</v>
      </c>
      <c r="I84">
        <v>36.200000000000003</v>
      </c>
      <c r="J84">
        <v>12</v>
      </c>
      <c r="K84">
        <v>96</v>
      </c>
      <c r="L84">
        <v>52</v>
      </c>
    </row>
    <row r="85" spans="1:12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>
        <v>40.43</v>
      </c>
      <c r="H85">
        <v>2</v>
      </c>
      <c r="I85">
        <v>36.200000000000003</v>
      </c>
      <c r="J85">
        <v>13</v>
      </c>
      <c r="K85">
        <v>92</v>
      </c>
      <c r="L85">
        <v>48</v>
      </c>
    </row>
    <row r="86" spans="1:12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>
        <v>40.43</v>
      </c>
      <c r="H86">
        <v>3</v>
      </c>
      <c r="I86">
        <v>36.200000000000003</v>
      </c>
      <c r="J86">
        <v>14</v>
      </c>
      <c r="K86">
        <v>88</v>
      </c>
      <c r="L86">
        <v>44</v>
      </c>
    </row>
    <row r="87" spans="1:12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>
        <v>40.43</v>
      </c>
      <c r="H87">
        <v>4</v>
      </c>
      <c r="I87">
        <v>36.200000000000003</v>
      </c>
      <c r="J87">
        <v>15</v>
      </c>
      <c r="K87">
        <v>84</v>
      </c>
      <c r="L87">
        <v>40</v>
      </c>
    </row>
    <row r="88" spans="1:12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>
        <v>40.43</v>
      </c>
      <c r="H88">
        <v>5</v>
      </c>
      <c r="I88">
        <v>36.200000000000003</v>
      </c>
      <c r="J88">
        <v>16</v>
      </c>
      <c r="K88">
        <v>80</v>
      </c>
      <c r="L88">
        <v>36</v>
      </c>
    </row>
    <row r="89" spans="1:12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>
        <v>40.43</v>
      </c>
      <c r="H89">
        <v>6</v>
      </c>
      <c r="I89">
        <v>36.200000000000003</v>
      </c>
      <c r="J89">
        <v>17</v>
      </c>
      <c r="K89">
        <v>76</v>
      </c>
      <c r="L89">
        <v>32</v>
      </c>
    </row>
    <row r="90" spans="1:12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>
        <v>40.43</v>
      </c>
      <c r="H90">
        <v>7</v>
      </c>
      <c r="I90">
        <v>36.200000000000003</v>
      </c>
      <c r="J90">
        <v>18</v>
      </c>
      <c r="K90">
        <v>72</v>
      </c>
      <c r="L90">
        <v>28</v>
      </c>
    </row>
    <row r="91" spans="1:12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>
        <v>40.43</v>
      </c>
      <c r="H91">
        <v>8</v>
      </c>
      <c r="I91">
        <v>36.200000000000003</v>
      </c>
      <c r="J91">
        <v>19</v>
      </c>
      <c r="K91">
        <v>68</v>
      </c>
      <c r="L91">
        <v>24</v>
      </c>
    </row>
    <row r="92" spans="1:12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>
        <v>40.43</v>
      </c>
      <c r="H92">
        <v>9</v>
      </c>
      <c r="I92">
        <v>36.200000000000003</v>
      </c>
      <c r="J92">
        <v>20</v>
      </c>
      <c r="K92">
        <v>64</v>
      </c>
      <c r="L92">
        <v>20</v>
      </c>
    </row>
    <row r="93" spans="1:12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>
        <v>40.79</v>
      </c>
      <c r="H93">
        <v>0</v>
      </c>
      <c r="I93">
        <v>36.200000000000003</v>
      </c>
      <c r="J93">
        <v>21</v>
      </c>
      <c r="K93">
        <v>100</v>
      </c>
      <c r="L93">
        <v>16</v>
      </c>
    </row>
    <row r="94" spans="1:12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>
        <v>41.51</v>
      </c>
      <c r="H94">
        <v>0</v>
      </c>
      <c r="I94">
        <v>36.200000000000003</v>
      </c>
      <c r="J94">
        <v>22</v>
      </c>
      <c r="K94">
        <v>100</v>
      </c>
      <c r="L94">
        <v>12</v>
      </c>
    </row>
    <row r="95" spans="1:12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>
        <v>42.07</v>
      </c>
      <c r="H95">
        <v>0</v>
      </c>
      <c r="I95">
        <v>36.200000000000003</v>
      </c>
      <c r="J95">
        <v>23</v>
      </c>
      <c r="K95">
        <v>100</v>
      </c>
      <c r="L95">
        <v>8</v>
      </c>
    </row>
    <row r="96" spans="1:12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>
        <v>42.07</v>
      </c>
      <c r="H96">
        <v>1</v>
      </c>
      <c r="I96">
        <v>36.200000000000003</v>
      </c>
      <c r="J96">
        <v>24</v>
      </c>
      <c r="K96">
        <v>96</v>
      </c>
      <c r="L96">
        <v>4</v>
      </c>
    </row>
    <row r="97" spans="1:12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>
        <v>42.27</v>
      </c>
      <c r="H97">
        <v>0</v>
      </c>
      <c r="I97">
        <v>37.840000000000003</v>
      </c>
      <c r="J97">
        <v>20</v>
      </c>
      <c r="K97">
        <v>100</v>
      </c>
      <c r="L97">
        <v>20</v>
      </c>
    </row>
    <row r="98" spans="1:12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>
        <v>42.27</v>
      </c>
      <c r="H98">
        <v>1</v>
      </c>
      <c r="I98">
        <v>37.840000000000003</v>
      </c>
      <c r="J98">
        <v>21</v>
      </c>
      <c r="K98">
        <v>96</v>
      </c>
      <c r="L98">
        <v>16</v>
      </c>
    </row>
    <row r="99" spans="1:12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>
        <v>42.37</v>
      </c>
      <c r="H99">
        <v>0</v>
      </c>
      <c r="I99">
        <v>37.840000000000003</v>
      </c>
      <c r="J99">
        <v>22</v>
      </c>
      <c r="K99">
        <v>100</v>
      </c>
      <c r="L99">
        <v>12</v>
      </c>
    </row>
    <row r="100" spans="1:12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>
        <v>42.44</v>
      </c>
      <c r="H100">
        <v>0</v>
      </c>
      <c r="I100">
        <v>37.840000000000003</v>
      </c>
      <c r="J100">
        <v>23</v>
      </c>
      <c r="K100">
        <v>100</v>
      </c>
      <c r="L100">
        <v>8</v>
      </c>
    </row>
    <row r="101" spans="1:12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>
        <v>42.44</v>
      </c>
      <c r="H101">
        <v>1</v>
      </c>
      <c r="I101">
        <v>37.840000000000003</v>
      </c>
      <c r="J101">
        <v>24</v>
      </c>
      <c r="K101">
        <v>96</v>
      </c>
      <c r="L101">
        <v>4</v>
      </c>
    </row>
    <row r="102" spans="1:12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>
        <v>42.44</v>
      </c>
      <c r="H102">
        <v>2</v>
      </c>
      <c r="I102">
        <v>38.28</v>
      </c>
      <c r="J102">
        <v>25</v>
      </c>
      <c r="K102">
        <v>92</v>
      </c>
      <c r="L102">
        <v>0</v>
      </c>
    </row>
    <row r="103" spans="1:12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>
        <v>42.44</v>
      </c>
      <c r="H103">
        <v>3</v>
      </c>
      <c r="I103">
        <v>38.4</v>
      </c>
      <c r="J103">
        <v>21</v>
      </c>
      <c r="K103">
        <v>88</v>
      </c>
      <c r="L103">
        <v>16</v>
      </c>
    </row>
    <row r="104" spans="1:12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>
        <v>42.44</v>
      </c>
      <c r="H104">
        <v>4</v>
      </c>
      <c r="I104">
        <v>38.4</v>
      </c>
      <c r="J104">
        <v>22</v>
      </c>
      <c r="K104">
        <v>84</v>
      </c>
      <c r="L104">
        <v>12</v>
      </c>
    </row>
    <row r="105" spans="1:12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>
        <v>42.44</v>
      </c>
      <c r="H105">
        <v>5</v>
      </c>
      <c r="I105">
        <v>38.4</v>
      </c>
      <c r="J105">
        <v>23</v>
      </c>
      <c r="K105">
        <v>80</v>
      </c>
      <c r="L105">
        <v>8</v>
      </c>
    </row>
    <row r="106" spans="1:12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>
        <v>42.44</v>
      </c>
      <c r="H106">
        <v>6</v>
      </c>
      <c r="I106">
        <v>38.4</v>
      </c>
      <c r="J106">
        <v>24</v>
      </c>
      <c r="K106">
        <v>76</v>
      </c>
      <c r="L106">
        <v>4</v>
      </c>
    </row>
    <row r="107" spans="1:12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>
        <v>42.44</v>
      </c>
      <c r="H107">
        <v>7</v>
      </c>
      <c r="I107">
        <v>38.909999999999997</v>
      </c>
      <c r="J107">
        <v>18</v>
      </c>
      <c r="K107">
        <v>72</v>
      </c>
      <c r="L107">
        <v>28</v>
      </c>
    </row>
    <row r="108" spans="1:12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>
        <v>42.44</v>
      </c>
      <c r="H108">
        <v>8</v>
      </c>
      <c r="I108">
        <v>38.909999999999997</v>
      </c>
      <c r="J108">
        <v>19</v>
      </c>
      <c r="K108">
        <v>68</v>
      </c>
      <c r="L108">
        <v>24</v>
      </c>
    </row>
    <row r="109" spans="1:12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>
        <v>42.44</v>
      </c>
      <c r="H109">
        <v>9</v>
      </c>
      <c r="I109">
        <v>38.909999999999997</v>
      </c>
      <c r="J109">
        <v>20</v>
      </c>
      <c r="K109">
        <v>64</v>
      </c>
      <c r="L109">
        <v>20</v>
      </c>
    </row>
    <row r="110" spans="1:12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>
        <v>42.44</v>
      </c>
      <c r="H110">
        <v>10</v>
      </c>
      <c r="I110">
        <v>38.909999999999997</v>
      </c>
      <c r="J110">
        <v>21</v>
      </c>
      <c r="K110">
        <v>60</v>
      </c>
      <c r="L110">
        <v>16</v>
      </c>
    </row>
    <row r="111" spans="1:12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>
        <v>42.44</v>
      </c>
      <c r="H111">
        <v>11</v>
      </c>
      <c r="I111">
        <v>38.909999999999997</v>
      </c>
      <c r="J111">
        <v>22</v>
      </c>
      <c r="K111">
        <v>56</v>
      </c>
      <c r="L111">
        <v>12</v>
      </c>
    </row>
    <row r="112" spans="1:12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>
        <v>42.44</v>
      </c>
      <c r="H112">
        <v>12</v>
      </c>
      <c r="I112">
        <v>38.909999999999997</v>
      </c>
      <c r="J112">
        <v>23</v>
      </c>
      <c r="K112">
        <v>52</v>
      </c>
      <c r="L112">
        <v>8</v>
      </c>
    </row>
    <row r="113" spans="1:12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>
        <v>42.44</v>
      </c>
      <c r="H113">
        <v>13</v>
      </c>
      <c r="I113">
        <v>38.909999999999997</v>
      </c>
      <c r="J113">
        <v>24</v>
      </c>
      <c r="K113">
        <v>48</v>
      </c>
      <c r="L113">
        <v>4</v>
      </c>
    </row>
    <row r="114" spans="1:12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>
        <v>42.44</v>
      </c>
      <c r="H114">
        <v>14</v>
      </c>
      <c r="I114">
        <v>39.119999999999997</v>
      </c>
      <c r="J114">
        <v>25</v>
      </c>
      <c r="K114">
        <v>44</v>
      </c>
      <c r="L114">
        <v>0</v>
      </c>
    </row>
    <row r="115" spans="1:12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>
        <v>42.44</v>
      </c>
      <c r="H115">
        <v>15</v>
      </c>
      <c r="I115">
        <v>39.130000000000003</v>
      </c>
      <c r="J115">
        <v>25</v>
      </c>
      <c r="K115">
        <v>40</v>
      </c>
      <c r="L115">
        <v>0</v>
      </c>
    </row>
    <row r="116" spans="1:12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>
        <v>42.44</v>
      </c>
      <c r="H116">
        <v>16</v>
      </c>
      <c r="I116">
        <v>39.270000000000003</v>
      </c>
      <c r="J116">
        <v>25</v>
      </c>
      <c r="K116">
        <v>36</v>
      </c>
      <c r="L116">
        <v>0</v>
      </c>
    </row>
    <row r="117" spans="1:12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>
        <v>42.44</v>
      </c>
      <c r="H117">
        <v>17</v>
      </c>
      <c r="I117">
        <v>39.58</v>
      </c>
      <c r="J117">
        <v>23</v>
      </c>
      <c r="K117">
        <v>32</v>
      </c>
      <c r="L117">
        <v>8</v>
      </c>
    </row>
    <row r="118" spans="1:12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>
        <v>42.44</v>
      </c>
      <c r="H118">
        <v>18</v>
      </c>
      <c r="I118">
        <v>39.58</v>
      </c>
      <c r="J118">
        <v>24</v>
      </c>
      <c r="K118">
        <v>28</v>
      </c>
      <c r="L118">
        <v>4</v>
      </c>
    </row>
    <row r="119" spans="1:12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>
        <v>42.44</v>
      </c>
      <c r="H119">
        <v>19</v>
      </c>
      <c r="I119">
        <v>39.69</v>
      </c>
      <c r="J119">
        <v>7</v>
      </c>
      <c r="K119">
        <v>24</v>
      </c>
      <c r="L119">
        <v>72</v>
      </c>
    </row>
    <row r="120" spans="1:12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>
        <v>42.44</v>
      </c>
      <c r="H120">
        <v>20</v>
      </c>
      <c r="I120">
        <v>39.69</v>
      </c>
      <c r="J120">
        <v>8</v>
      </c>
      <c r="K120">
        <v>20</v>
      </c>
      <c r="L120">
        <v>68</v>
      </c>
    </row>
    <row r="121" spans="1:12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>
        <v>42.44</v>
      </c>
      <c r="H121">
        <v>21</v>
      </c>
      <c r="I121">
        <v>39.69</v>
      </c>
      <c r="J121">
        <v>9</v>
      </c>
      <c r="K121">
        <v>16</v>
      </c>
      <c r="L121">
        <v>64</v>
      </c>
    </row>
    <row r="122" spans="1:12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>
        <v>42.44</v>
      </c>
      <c r="H122">
        <v>22</v>
      </c>
      <c r="I122">
        <v>39.69</v>
      </c>
      <c r="J122">
        <v>10</v>
      </c>
      <c r="K122">
        <v>12</v>
      </c>
      <c r="L122">
        <v>60</v>
      </c>
    </row>
    <row r="123" spans="1:12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>
        <v>42.44</v>
      </c>
      <c r="H123">
        <v>23</v>
      </c>
      <c r="I123">
        <v>39.549999999999997</v>
      </c>
      <c r="J123">
        <v>0</v>
      </c>
      <c r="K123">
        <v>8</v>
      </c>
      <c r="L123">
        <v>100</v>
      </c>
    </row>
    <row r="124" spans="1:12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>
        <v>42.44</v>
      </c>
      <c r="H124">
        <v>24</v>
      </c>
      <c r="I124">
        <v>39.549999999999997</v>
      </c>
      <c r="J124">
        <v>1</v>
      </c>
      <c r="K124">
        <v>4</v>
      </c>
      <c r="L124">
        <v>96</v>
      </c>
    </row>
    <row r="125" spans="1:12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>
        <v>42.12</v>
      </c>
      <c r="H125">
        <v>23</v>
      </c>
      <c r="I125">
        <v>39.549999999999997</v>
      </c>
      <c r="J125">
        <v>2</v>
      </c>
      <c r="K125">
        <v>8</v>
      </c>
      <c r="L125">
        <v>92</v>
      </c>
    </row>
    <row r="126" spans="1:12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>
        <v>42.12</v>
      </c>
      <c r="H126">
        <v>24</v>
      </c>
      <c r="I126">
        <v>39.549999999999997</v>
      </c>
      <c r="J126">
        <v>3</v>
      </c>
      <c r="K126">
        <v>4</v>
      </c>
      <c r="L126">
        <v>88</v>
      </c>
    </row>
    <row r="127" spans="1:12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>
        <v>41.91</v>
      </c>
      <c r="H127">
        <v>22</v>
      </c>
      <c r="I127">
        <v>39.549999999999997</v>
      </c>
      <c r="J127">
        <v>4</v>
      </c>
      <c r="K127">
        <v>12</v>
      </c>
      <c r="L127">
        <v>84</v>
      </c>
    </row>
    <row r="128" spans="1:12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>
        <v>42.42</v>
      </c>
      <c r="H128">
        <v>0</v>
      </c>
      <c r="I128">
        <v>39.549999999999997</v>
      </c>
      <c r="J128">
        <v>5</v>
      </c>
      <c r="K128">
        <v>100</v>
      </c>
      <c r="L128">
        <v>80</v>
      </c>
    </row>
    <row r="129" spans="1:12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>
        <v>42.42</v>
      </c>
      <c r="H129">
        <v>1</v>
      </c>
      <c r="I129">
        <v>39.549999999999997</v>
      </c>
      <c r="J129">
        <v>6</v>
      </c>
      <c r="K129">
        <v>96</v>
      </c>
      <c r="L129">
        <v>76</v>
      </c>
    </row>
    <row r="130" spans="1:12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>
        <v>43.13</v>
      </c>
      <c r="H130">
        <v>0</v>
      </c>
      <c r="I130">
        <v>39.549999999999997</v>
      </c>
      <c r="J130">
        <v>7</v>
      </c>
      <c r="K130">
        <v>100</v>
      </c>
      <c r="L130">
        <v>72</v>
      </c>
    </row>
    <row r="131" spans="1:12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>
        <v>43.13</v>
      </c>
      <c r="H131">
        <v>1</v>
      </c>
      <c r="I131">
        <v>39.549999999999997</v>
      </c>
      <c r="J131">
        <v>8</v>
      </c>
      <c r="K131">
        <v>96</v>
      </c>
      <c r="L131">
        <v>68</v>
      </c>
    </row>
    <row r="132" spans="1:12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>
        <v>43.13</v>
      </c>
      <c r="H132">
        <v>2</v>
      </c>
      <c r="I132">
        <v>39.549999999999997</v>
      </c>
      <c r="J132">
        <v>9</v>
      </c>
      <c r="K132">
        <v>92</v>
      </c>
      <c r="L132">
        <v>64</v>
      </c>
    </row>
    <row r="133" spans="1:12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>
        <v>43.13</v>
      </c>
      <c r="H133">
        <v>3</v>
      </c>
      <c r="I133">
        <v>39.549999999999997</v>
      </c>
      <c r="J133">
        <v>10</v>
      </c>
      <c r="K133">
        <v>88</v>
      </c>
      <c r="L133">
        <v>60</v>
      </c>
    </row>
    <row r="134" spans="1:12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>
        <v>43.13</v>
      </c>
      <c r="H134">
        <v>4</v>
      </c>
      <c r="I134">
        <v>39.549999999999997</v>
      </c>
      <c r="J134">
        <v>11</v>
      </c>
      <c r="K134">
        <v>84</v>
      </c>
      <c r="L134">
        <v>56</v>
      </c>
    </row>
    <row r="135" spans="1:12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>
        <v>43.13</v>
      </c>
      <c r="H135">
        <v>5</v>
      </c>
      <c r="I135">
        <v>39.549999999999997</v>
      </c>
      <c r="J135">
        <v>12</v>
      </c>
      <c r="K135">
        <v>80</v>
      </c>
      <c r="L135">
        <v>52</v>
      </c>
    </row>
    <row r="136" spans="1:12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>
        <v>43.13</v>
      </c>
      <c r="H136">
        <v>6</v>
      </c>
      <c r="I136">
        <v>39.549999999999997</v>
      </c>
      <c r="J136">
        <v>13</v>
      </c>
      <c r="K136">
        <v>76</v>
      </c>
      <c r="L136">
        <v>48</v>
      </c>
    </row>
    <row r="137" spans="1:12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>
        <v>43.13</v>
      </c>
      <c r="H137">
        <v>7</v>
      </c>
      <c r="I137">
        <v>39.549999999999997</v>
      </c>
      <c r="J137">
        <v>14</v>
      </c>
      <c r="K137">
        <v>72</v>
      </c>
      <c r="L137">
        <v>44</v>
      </c>
    </row>
    <row r="138" spans="1:12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>
        <v>43.13</v>
      </c>
      <c r="H138">
        <v>8</v>
      </c>
      <c r="I138">
        <v>39.549999999999997</v>
      </c>
      <c r="J138">
        <v>15</v>
      </c>
      <c r="K138">
        <v>68</v>
      </c>
      <c r="L138">
        <v>40</v>
      </c>
    </row>
    <row r="139" spans="1:12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>
        <v>43.13</v>
      </c>
      <c r="H139">
        <v>9</v>
      </c>
      <c r="I139">
        <v>39.549999999999997</v>
      </c>
      <c r="J139">
        <v>16</v>
      </c>
      <c r="K139">
        <v>64</v>
      </c>
      <c r="L139">
        <v>36</v>
      </c>
    </row>
    <row r="140" spans="1:12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>
        <v>43.13</v>
      </c>
      <c r="H140">
        <v>10</v>
      </c>
      <c r="I140">
        <v>39.549999999999997</v>
      </c>
      <c r="J140">
        <v>17</v>
      </c>
      <c r="K140">
        <v>60</v>
      </c>
      <c r="L140">
        <v>32</v>
      </c>
    </row>
    <row r="141" spans="1:12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>
        <v>43.13</v>
      </c>
      <c r="H141">
        <v>11</v>
      </c>
      <c r="I141">
        <v>39.549999999999997</v>
      </c>
      <c r="J141">
        <v>18</v>
      </c>
      <c r="K141">
        <v>56</v>
      </c>
      <c r="L141">
        <v>28</v>
      </c>
    </row>
    <row r="142" spans="1:12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>
        <v>43.13</v>
      </c>
      <c r="H142">
        <v>12</v>
      </c>
      <c r="I142">
        <v>39.549999999999997</v>
      </c>
      <c r="J142">
        <v>19</v>
      </c>
      <c r="K142">
        <v>52</v>
      </c>
      <c r="L142">
        <v>24</v>
      </c>
    </row>
    <row r="143" spans="1:12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>
        <v>43.13</v>
      </c>
      <c r="H143">
        <v>13</v>
      </c>
      <c r="I143">
        <v>39.549999999999997</v>
      </c>
      <c r="J143">
        <v>20</v>
      </c>
      <c r="K143">
        <v>48</v>
      </c>
      <c r="L143">
        <v>20</v>
      </c>
    </row>
    <row r="144" spans="1:12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>
        <v>43.13</v>
      </c>
      <c r="H144">
        <v>14</v>
      </c>
      <c r="I144">
        <v>39.549999999999997</v>
      </c>
      <c r="J144">
        <v>21</v>
      </c>
      <c r="K144">
        <v>44</v>
      </c>
      <c r="L144">
        <v>16</v>
      </c>
    </row>
    <row r="145" spans="1:12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>
        <v>43.13</v>
      </c>
      <c r="H145">
        <v>15</v>
      </c>
      <c r="I145">
        <v>39.549999999999997</v>
      </c>
      <c r="J145">
        <v>22</v>
      </c>
      <c r="K145">
        <v>40</v>
      </c>
      <c r="L145">
        <v>12</v>
      </c>
    </row>
    <row r="146" spans="1:12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>
        <v>43.13</v>
      </c>
      <c r="H146">
        <v>16</v>
      </c>
      <c r="I146">
        <v>38.299999999999997</v>
      </c>
      <c r="J146">
        <v>0</v>
      </c>
      <c r="K146">
        <v>36</v>
      </c>
      <c r="L146">
        <v>100</v>
      </c>
    </row>
    <row r="147" spans="1:12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>
        <v>43.13</v>
      </c>
      <c r="H147">
        <v>17</v>
      </c>
      <c r="I147">
        <v>37.979999999999997</v>
      </c>
      <c r="J147">
        <v>0</v>
      </c>
      <c r="K147">
        <v>32</v>
      </c>
      <c r="L147">
        <v>100</v>
      </c>
    </row>
    <row r="148" spans="1:12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>
        <v>43.13</v>
      </c>
      <c r="H148">
        <v>18</v>
      </c>
      <c r="I148">
        <v>37.57</v>
      </c>
      <c r="J148">
        <v>0</v>
      </c>
      <c r="K148">
        <v>28</v>
      </c>
      <c r="L148">
        <v>100</v>
      </c>
    </row>
    <row r="149" spans="1:12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>
        <v>43.13</v>
      </c>
      <c r="H149">
        <v>19</v>
      </c>
      <c r="I149">
        <v>37.39</v>
      </c>
      <c r="J149">
        <v>0</v>
      </c>
      <c r="K149">
        <v>24</v>
      </c>
      <c r="L149">
        <v>100</v>
      </c>
    </row>
    <row r="150" spans="1:12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>
        <v>43.13</v>
      </c>
      <c r="H150">
        <v>20</v>
      </c>
      <c r="I150">
        <v>37.270000000000003</v>
      </c>
      <c r="J150">
        <v>0</v>
      </c>
      <c r="K150">
        <v>20</v>
      </c>
      <c r="L150">
        <v>100</v>
      </c>
    </row>
    <row r="151" spans="1:12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>
        <v>43.13</v>
      </c>
      <c r="H151">
        <v>21</v>
      </c>
      <c r="I151">
        <v>37.14</v>
      </c>
      <c r="J151">
        <v>0</v>
      </c>
      <c r="K151">
        <v>16</v>
      </c>
      <c r="L151">
        <v>100</v>
      </c>
    </row>
    <row r="152" spans="1:12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>
        <v>43.13</v>
      </c>
      <c r="H152">
        <v>22</v>
      </c>
      <c r="I152">
        <v>36.479999999999997</v>
      </c>
      <c r="J152">
        <v>0</v>
      </c>
      <c r="K152">
        <v>12</v>
      </c>
      <c r="L152">
        <v>100</v>
      </c>
    </row>
    <row r="153" spans="1:12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>
        <v>43.13</v>
      </c>
      <c r="H153">
        <v>23</v>
      </c>
      <c r="I153">
        <v>36.479999999999997</v>
      </c>
      <c r="J153">
        <v>1</v>
      </c>
      <c r="K153">
        <v>8</v>
      </c>
      <c r="L153">
        <v>96</v>
      </c>
    </row>
    <row r="154" spans="1:12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>
        <v>43.13</v>
      </c>
      <c r="H154">
        <v>24</v>
      </c>
      <c r="I154">
        <v>35.56</v>
      </c>
      <c r="J154">
        <v>0</v>
      </c>
      <c r="K154">
        <v>4</v>
      </c>
      <c r="L154">
        <v>100</v>
      </c>
    </row>
    <row r="155" spans="1:12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>
        <v>43.1</v>
      </c>
      <c r="H155">
        <v>25</v>
      </c>
      <c r="I155">
        <v>34.369999999999997</v>
      </c>
      <c r="J155">
        <v>0</v>
      </c>
      <c r="K155">
        <v>0</v>
      </c>
      <c r="L155">
        <v>100</v>
      </c>
    </row>
    <row r="156" spans="1:12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>
        <v>42.96</v>
      </c>
      <c r="H156">
        <v>25</v>
      </c>
      <c r="I156">
        <v>34.369999999999997</v>
      </c>
      <c r="J156">
        <v>1</v>
      </c>
      <c r="K156">
        <v>0</v>
      </c>
      <c r="L156">
        <v>96</v>
      </c>
    </row>
    <row r="157" spans="1:12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>
        <v>42.1</v>
      </c>
      <c r="H157">
        <v>25</v>
      </c>
      <c r="I157">
        <v>34.369999999999997</v>
      </c>
      <c r="J157">
        <v>2</v>
      </c>
      <c r="K157">
        <v>0</v>
      </c>
      <c r="L157">
        <v>92</v>
      </c>
    </row>
    <row r="158" spans="1:12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>
        <v>41.73</v>
      </c>
      <c r="H158">
        <v>25</v>
      </c>
      <c r="I158">
        <v>34.369999999999997</v>
      </c>
      <c r="J158">
        <v>3</v>
      </c>
      <c r="K158">
        <v>0</v>
      </c>
      <c r="L158">
        <v>88</v>
      </c>
    </row>
    <row r="159" spans="1:12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>
        <v>41.72</v>
      </c>
      <c r="H159">
        <v>23</v>
      </c>
      <c r="I159">
        <v>34.369999999999997</v>
      </c>
      <c r="J159">
        <v>4</v>
      </c>
      <c r="K159">
        <v>8</v>
      </c>
      <c r="L159">
        <v>84</v>
      </c>
    </row>
    <row r="160" spans="1:12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>
        <v>41.72</v>
      </c>
      <c r="H160">
        <v>24</v>
      </c>
      <c r="I160">
        <v>34.369999999999997</v>
      </c>
      <c r="J160">
        <v>5</v>
      </c>
      <c r="K160">
        <v>4</v>
      </c>
      <c r="L160">
        <v>80</v>
      </c>
    </row>
    <row r="161" spans="1:12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>
        <v>41.46</v>
      </c>
      <c r="H161">
        <v>25</v>
      </c>
      <c r="I161">
        <v>34.369999999999997</v>
      </c>
      <c r="J161">
        <v>6</v>
      </c>
      <c r="K161">
        <v>0</v>
      </c>
      <c r="L161">
        <v>76</v>
      </c>
    </row>
    <row r="162" spans="1:12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>
        <v>41.05</v>
      </c>
      <c r="H162">
        <v>25</v>
      </c>
      <c r="I162">
        <v>34.369999999999997</v>
      </c>
      <c r="J162">
        <v>7</v>
      </c>
      <c r="K162">
        <v>0</v>
      </c>
      <c r="L162">
        <v>72</v>
      </c>
    </row>
    <row r="163" spans="1:12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>
        <v>41</v>
      </c>
      <c r="H163">
        <v>21</v>
      </c>
      <c r="I163">
        <v>34.369999999999997</v>
      </c>
      <c r="J163">
        <v>8</v>
      </c>
      <c r="K163">
        <v>16</v>
      </c>
      <c r="L163">
        <v>68</v>
      </c>
    </row>
    <row r="164" spans="1:12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>
        <v>41</v>
      </c>
      <c r="H164">
        <v>22</v>
      </c>
      <c r="I164">
        <v>34.369999999999997</v>
      </c>
      <c r="J164">
        <v>9</v>
      </c>
      <c r="K164">
        <v>12</v>
      </c>
      <c r="L164">
        <v>64</v>
      </c>
    </row>
    <row r="165" spans="1:12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>
        <v>41</v>
      </c>
      <c r="H165">
        <v>23</v>
      </c>
      <c r="I165">
        <v>34.369999999999997</v>
      </c>
      <c r="J165">
        <v>10</v>
      </c>
      <c r="K165">
        <v>8</v>
      </c>
      <c r="L165">
        <v>60</v>
      </c>
    </row>
    <row r="166" spans="1:12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>
        <v>41</v>
      </c>
      <c r="H166">
        <v>24</v>
      </c>
      <c r="I166">
        <v>34.369999999999997</v>
      </c>
      <c r="J166">
        <v>11</v>
      </c>
      <c r="K166">
        <v>4</v>
      </c>
      <c r="L166">
        <v>56</v>
      </c>
    </row>
    <row r="167" spans="1:12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>
        <v>40.71</v>
      </c>
      <c r="H167">
        <v>25</v>
      </c>
      <c r="I167">
        <v>34.369999999999997</v>
      </c>
      <c r="J167">
        <v>12</v>
      </c>
      <c r="K167">
        <v>0</v>
      </c>
      <c r="L167">
        <v>52</v>
      </c>
    </row>
    <row r="168" spans="1:12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>
        <v>40.03</v>
      </c>
      <c r="H168">
        <v>25</v>
      </c>
      <c r="I168">
        <v>34.369999999999997</v>
      </c>
      <c r="J168">
        <v>13</v>
      </c>
      <c r="K168">
        <v>0</v>
      </c>
      <c r="L168">
        <v>48</v>
      </c>
    </row>
    <row r="169" spans="1:12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>
        <v>39.909999999999997</v>
      </c>
      <c r="H169">
        <v>25</v>
      </c>
      <c r="I169">
        <v>34.369999999999997</v>
      </c>
      <c r="J169">
        <v>14</v>
      </c>
      <c r="K169">
        <v>0</v>
      </c>
      <c r="L169">
        <v>44</v>
      </c>
    </row>
    <row r="170" spans="1:12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>
        <v>39.75</v>
      </c>
      <c r="H170">
        <v>25</v>
      </c>
      <c r="I170">
        <v>34.369999999999997</v>
      </c>
      <c r="J170">
        <v>15</v>
      </c>
      <c r="K170">
        <v>0</v>
      </c>
      <c r="L170">
        <v>40</v>
      </c>
    </row>
    <row r="171" spans="1:12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>
        <v>38.659999999999997</v>
      </c>
      <c r="H171">
        <v>25</v>
      </c>
      <c r="I171">
        <v>34.369999999999997</v>
      </c>
      <c r="J171">
        <v>16</v>
      </c>
      <c r="K171">
        <v>0</v>
      </c>
      <c r="L171">
        <v>36</v>
      </c>
    </row>
    <row r="172" spans="1:12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>
        <v>38.590000000000003</v>
      </c>
      <c r="H172">
        <v>1</v>
      </c>
      <c r="I172">
        <v>34.369999999999997</v>
      </c>
      <c r="J172">
        <v>17</v>
      </c>
      <c r="K172">
        <v>96</v>
      </c>
      <c r="L172">
        <v>32</v>
      </c>
    </row>
    <row r="173" spans="1:12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>
        <v>38.590000000000003</v>
      </c>
      <c r="H173">
        <v>2</v>
      </c>
      <c r="I173">
        <v>34.369999999999997</v>
      </c>
      <c r="J173">
        <v>18</v>
      </c>
      <c r="K173">
        <v>92</v>
      </c>
      <c r="L173">
        <v>28</v>
      </c>
    </row>
    <row r="174" spans="1:12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>
        <v>38.590000000000003</v>
      </c>
      <c r="H174">
        <v>3</v>
      </c>
      <c r="I174">
        <v>34.369999999999997</v>
      </c>
      <c r="J174">
        <v>19</v>
      </c>
      <c r="K174">
        <v>88</v>
      </c>
      <c r="L174">
        <v>24</v>
      </c>
    </row>
    <row r="175" spans="1:12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>
        <v>38.590000000000003</v>
      </c>
      <c r="H175">
        <v>4</v>
      </c>
      <c r="I175">
        <v>34.369999999999997</v>
      </c>
      <c r="J175">
        <v>20</v>
      </c>
      <c r="K175">
        <v>84</v>
      </c>
      <c r="L175">
        <v>20</v>
      </c>
    </row>
    <row r="176" spans="1:12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>
        <v>38.590000000000003</v>
      </c>
      <c r="H176">
        <v>5</v>
      </c>
      <c r="I176">
        <v>34.369999999999997</v>
      </c>
      <c r="J176">
        <v>21</v>
      </c>
      <c r="K176">
        <v>80</v>
      </c>
      <c r="L176">
        <v>16</v>
      </c>
    </row>
    <row r="177" spans="1:12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>
        <v>38.590000000000003</v>
      </c>
      <c r="H177">
        <v>6</v>
      </c>
      <c r="I177">
        <v>34.369999999999997</v>
      </c>
      <c r="J177">
        <v>22</v>
      </c>
      <c r="K177">
        <v>76</v>
      </c>
      <c r="L177">
        <v>12</v>
      </c>
    </row>
    <row r="178" spans="1:12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>
        <v>38.590000000000003</v>
      </c>
      <c r="H178">
        <v>7</v>
      </c>
      <c r="I178">
        <v>34.369999999999997</v>
      </c>
      <c r="J178">
        <v>23</v>
      </c>
      <c r="K178">
        <v>72</v>
      </c>
      <c r="L178">
        <v>8</v>
      </c>
    </row>
    <row r="179" spans="1:12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>
        <v>38.590000000000003</v>
      </c>
      <c r="H179">
        <v>8</v>
      </c>
      <c r="I179">
        <v>34.369999999999997</v>
      </c>
      <c r="J179">
        <v>24</v>
      </c>
      <c r="K179">
        <v>68</v>
      </c>
      <c r="L179">
        <v>4</v>
      </c>
    </row>
    <row r="180" spans="1:12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>
        <v>38.590000000000003</v>
      </c>
      <c r="H180">
        <v>9</v>
      </c>
      <c r="I180">
        <v>34.92</v>
      </c>
      <c r="J180">
        <v>25</v>
      </c>
      <c r="K180">
        <v>64</v>
      </c>
      <c r="L180">
        <v>0</v>
      </c>
    </row>
    <row r="181" spans="1:12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>
        <v>38.590000000000003</v>
      </c>
      <c r="H181">
        <v>10</v>
      </c>
      <c r="I181">
        <v>34.92</v>
      </c>
      <c r="J181">
        <v>25</v>
      </c>
      <c r="K181">
        <v>60</v>
      </c>
      <c r="L181">
        <v>0</v>
      </c>
    </row>
    <row r="182" spans="1:12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>
        <v>38.590000000000003</v>
      </c>
      <c r="H182">
        <v>11</v>
      </c>
      <c r="I182">
        <v>34.93</v>
      </c>
      <c r="J182">
        <v>14</v>
      </c>
      <c r="K182">
        <v>56</v>
      </c>
      <c r="L182">
        <v>44</v>
      </c>
    </row>
    <row r="183" spans="1:12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>
        <v>38.590000000000003</v>
      </c>
      <c r="H183">
        <v>12</v>
      </c>
      <c r="I183">
        <v>34.93</v>
      </c>
      <c r="J183">
        <v>15</v>
      </c>
      <c r="K183">
        <v>52</v>
      </c>
      <c r="L183">
        <v>40</v>
      </c>
    </row>
    <row r="184" spans="1:12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>
        <v>38.659999999999997</v>
      </c>
      <c r="H184">
        <v>0</v>
      </c>
      <c r="I184">
        <v>34.93</v>
      </c>
      <c r="J184">
        <v>16</v>
      </c>
      <c r="K184">
        <v>100</v>
      </c>
      <c r="L184">
        <v>36</v>
      </c>
    </row>
    <row r="185" spans="1:12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>
        <v>38.659999999999997</v>
      </c>
      <c r="H185">
        <v>1</v>
      </c>
      <c r="I185">
        <v>34.93</v>
      </c>
      <c r="J185">
        <v>17</v>
      </c>
      <c r="K185">
        <v>96</v>
      </c>
      <c r="L185">
        <v>32</v>
      </c>
    </row>
    <row r="186" spans="1:12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>
        <v>38.659999999999997</v>
      </c>
      <c r="H186">
        <v>2</v>
      </c>
      <c r="I186">
        <v>34.93</v>
      </c>
      <c r="J186">
        <v>18</v>
      </c>
      <c r="K186">
        <v>92</v>
      </c>
      <c r="L186">
        <v>28</v>
      </c>
    </row>
    <row r="187" spans="1:12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>
        <v>38.659999999999997</v>
      </c>
      <c r="H187">
        <v>3</v>
      </c>
      <c r="I187">
        <v>34.93</v>
      </c>
      <c r="J187">
        <v>19</v>
      </c>
      <c r="K187">
        <v>88</v>
      </c>
      <c r="L187">
        <v>24</v>
      </c>
    </row>
    <row r="188" spans="1:12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>
        <v>38.659999999999997</v>
      </c>
      <c r="H188">
        <v>4</v>
      </c>
      <c r="I188">
        <v>34.93</v>
      </c>
      <c r="J188">
        <v>20</v>
      </c>
      <c r="K188">
        <v>84</v>
      </c>
      <c r="L188">
        <v>20</v>
      </c>
    </row>
    <row r="189" spans="1:12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>
        <v>38.659999999999997</v>
      </c>
      <c r="H189">
        <v>5</v>
      </c>
      <c r="I189">
        <v>34.93</v>
      </c>
      <c r="J189">
        <v>21</v>
      </c>
      <c r="K189">
        <v>80</v>
      </c>
      <c r="L189">
        <v>16</v>
      </c>
    </row>
    <row r="190" spans="1:12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>
        <v>38.659999999999997</v>
      </c>
      <c r="H190">
        <v>6</v>
      </c>
      <c r="I190">
        <v>34.93</v>
      </c>
      <c r="J190">
        <v>22</v>
      </c>
      <c r="K190">
        <v>76</v>
      </c>
      <c r="L190">
        <v>12</v>
      </c>
    </row>
    <row r="191" spans="1:12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>
        <v>38.659999999999997</v>
      </c>
      <c r="H191">
        <v>7</v>
      </c>
      <c r="I191">
        <v>34.93</v>
      </c>
      <c r="J191">
        <v>23</v>
      </c>
      <c r="K191">
        <v>72</v>
      </c>
      <c r="L191">
        <v>8</v>
      </c>
    </row>
    <row r="192" spans="1:12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>
        <v>39.04</v>
      </c>
      <c r="H192">
        <v>0</v>
      </c>
      <c r="I192">
        <v>34.93</v>
      </c>
      <c r="J192">
        <v>24</v>
      </c>
      <c r="K192">
        <v>100</v>
      </c>
      <c r="L192">
        <v>4</v>
      </c>
    </row>
    <row r="193" spans="1:12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>
        <v>39.04</v>
      </c>
      <c r="H193">
        <v>1</v>
      </c>
      <c r="I193">
        <v>36.35</v>
      </c>
      <c r="J193">
        <v>15</v>
      </c>
      <c r="K193">
        <v>96</v>
      </c>
      <c r="L193">
        <v>40</v>
      </c>
    </row>
    <row r="194" spans="1:12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>
        <v>39.04</v>
      </c>
      <c r="H194">
        <v>2</v>
      </c>
      <c r="I194">
        <v>36.340000000000003</v>
      </c>
      <c r="J194">
        <v>0</v>
      </c>
      <c r="K194">
        <v>92</v>
      </c>
      <c r="L194">
        <v>100</v>
      </c>
    </row>
    <row r="195" spans="1:12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>
        <v>39.04</v>
      </c>
      <c r="H195">
        <v>3</v>
      </c>
      <c r="I195">
        <v>36.340000000000003</v>
      </c>
      <c r="J195">
        <v>1</v>
      </c>
      <c r="K195">
        <v>88</v>
      </c>
      <c r="L195">
        <v>96</v>
      </c>
    </row>
    <row r="196" spans="1:12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>
        <v>39.04</v>
      </c>
      <c r="H196">
        <v>4</v>
      </c>
      <c r="I196">
        <v>36.340000000000003</v>
      </c>
      <c r="J196">
        <v>2</v>
      </c>
      <c r="K196">
        <v>84</v>
      </c>
      <c r="L196">
        <v>92</v>
      </c>
    </row>
    <row r="197" spans="1:12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>
        <v>39.04</v>
      </c>
      <c r="H197">
        <v>5</v>
      </c>
      <c r="I197">
        <v>36.340000000000003</v>
      </c>
      <c r="J197">
        <v>3</v>
      </c>
      <c r="K197">
        <v>80</v>
      </c>
      <c r="L197">
        <v>88</v>
      </c>
    </row>
    <row r="198" spans="1:12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>
        <v>39.25</v>
      </c>
      <c r="H198">
        <v>0</v>
      </c>
      <c r="I198">
        <v>36.340000000000003</v>
      </c>
      <c r="J198">
        <v>4</v>
      </c>
      <c r="K198">
        <v>100</v>
      </c>
      <c r="L198">
        <v>84</v>
      </c>
    </row>
    <row r="199" spans="1:12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>
        <v>39.25</v>
      </c>
      <c r="H199">
        <v>1</v>
      </c>
      <c r="I199">
        <v>36.340000000000003</v>
      </c>
      <c r="J199">
        <v>5</v>
      </c>
      <c r="K199">
        <v>96</v>
      </c>
      <c r="L199">
        <v>80</v>
      </c>
    </row>
    <row r="200" spans="1:12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>
        <v>39.81</v>
      </c>
      <c r="H200">
        <v>0</v>
      </c>
      <c r="I200">
        <v>36.340000000000003</v>
      </c>
      <c r="J200">
        <v>6</v>
      </c>
      <c r="K200">
        <v>100</v>
      </c>
      <c r="L200">
        <v>76</v>
      </c>
    </row>
    <row r="201" spans="1:12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>
        <v>39.93</v>
      </c>
      <c r="H201">
        <v>0</v>
      </c>
      <c r="I201">
        <v>36.340000000000003</v>
      </c>
      <c r="J201">
        <v>7</v>
      </c>
      <c r="K201">
        <v>100</v>
      </c>
      <c r="L201">
        <v>72</v>
      </c>
    </row>
    <row r="202" spans="1:12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>
        <v>40.020000000000003</v>
      </c>
      <c r="H202">
        <v>0</v>
      </c>
      <c r="I202">
        <v>36.340000000000003</v>
      </c>
      <c r="J202">
        <v>8</v>
      </c>
      <c r="K202">
        <v>100</v>
      </c>
      <c r="L202">
        <v>68</v>
      </c>
    </row>
    <row r="203" spans="1:12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>
        <v>40.020000000000003</v>
      </c>
      <c r="H203">
        <v>1</v>
      </c>
      <c r="I203">
        <v>36.340000000000003</v>
      </c>
      <c r="J203">
        <v>9</v>
      </c>
      <c r="K203">
        <v>96</v>
      </c>
      <c r="L203">
        <v>64</v>
      </c>
    </row>
    <row r="204" spans="1:12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>
        <v>40.020000000000003</v>
      </c>
      <c r="H204">
        <v>2</v>
      </c>
      <c r="I204">
        <v>36.340000000000003</v>
      </c>
      <c r="J204">
        <v>10</v>
      </c>
      <c r="K204">
        <v>92</v>
      </c>
      <c r="L204">
        <v>60</v>
      </c>
    </row>
    <row r="205" spans="1:12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>
        <v>40.020000000000003</v>
      </c>
      <c r="H205">
        <v>3</v>
      </c>
      <c r="I205">
        <v>36.340000000000003</v>
      </c>
      <c r="J205">
        <v>11</v>
      </c>
      <c r="K205">
        <v>88</v>
      </c>
      <c r="L205">
        <v>56</v>
      </c>
    </row>
    <row r="206" spans="1:12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>
        <v>40.020000000000003</v>
      </c>
      <c r="H206">
        <v>4</v>
      </c>
      <c r="I206">
        <v>36.340000000000003</v>
      </c>
      <c r="J206">
        <v>12</v>
      </c>
      <c r="K206">
        <v>84</v>
      </c>
      <c r="L206">
        <v>52</v>
      </c>
    </row>
    <row r="207" spans="1:12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>
        <v>40.119999999999997</v>
      </c>
      <c r="H207">
        <v>0</v>
      </c>
      <c r="I207">
        <v>36.340000000000003</v>
      </c>
      <c r="J207">
        <v>13</v>
      </c>
      <c r="K207">
        <v>100</v>
      </c>
      <c r="L207">
        <v>48</v>
      </c>
    </row>
    <row r="208" spans="1:12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>
        <v>40.25</v>
      </c>
      <c r="H208">
        <v>0</v>
      </c>
      <c r="I208">
        <v>36.340000000000003</v>
      </c>
      <c r="J208">
        <v>14</v>
      </c>
      <c r="K208">
        <v>100</v>
      </c>
      <c r="L208">
        <v>44</v>
      </c>
    </row>
    <row r="209" spans="1:12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>
        <v>40.25</v>
      </c>
      <c r="H209">
        <v>1</v>
      </c>
      <c r="I209">
        <v>36.340000000000003</v>
      </c>
      <c r="J209">
        <v>15</v>
      </c>
      <c r="K209">
        <v>96</v>
      </c>
      <c r="L209">
        <v>40</v>
      </c>
    </row>
    <row r="210" spans="1:12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>
        <v>40.25</v>
      </c>
      <c r="H210">
        <v>2</v>
      </c>
      <c r="I210">
        <v>36.340000000000003</v>
      </c>
      <c r="J210">
        <v>16</v>
      </c>
      <c r="K210">
        <v>92</v>
      </c>
      <c r="L210">
        <v>36</v>
      </c>
    </row>
    <row r="211" spans="1:12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>
        <v>40.25</v>
      </c>
      <c r="H211">
        <v>3</v>
      </c>
      <c r="I211">
        <v>36.340000000000003</v>
      </c>
      <c r="J211">
        <v>17</v>
      </c>
      <c r="K211">
        <v>88</v>
      </c>
      <c r="L211">
        <v>32</v>
      </c>
    </row>
    <row r="212" spans="1:12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>
        <v>40.25</v>
      </c>
      <c r="H212">
        <v>4</v>
      </c>
      <c r="I212">
        <v>36.340000000000003</v>
      </c>
      <c r="J212">
        <v>18</v>
      </c>
      <c r="K212">
        <v>84</v>
      </c>
      <c r="L212">
        <v>28</v>
      </c>
    </row>
    <row r="213" spans="1:12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>
        <v>40.25</v>
      </c>
      <c r="H213">
        <v>5</v>
      </c>
      <c r="I213">
        <v>36.340000000000003</v>
      </c>
      <c r="J213">
        <v>19</v>
      </c>
      <c r="K213">
        <v>80</v>
      </c>
      <c r="L213">
        <v>24</v>
      </c>
    </row>
    <row r="214" spans="1:12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>
        <v>40.25</v>
      </c>
      <c r="H214">
        <v>6</v>
      </c>
      <c r="I214">
        <v>36.340000000000003</v>
      </c>
      <c r="J214">
        <v>20</v>
      </c>
      <c r="K214">
        <v>76</v>
      </c>
      <c r="L214">
        <v>20</v>
      </c>
    </row>
    <row r="215" spans="1:12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>
        <v>40.25</v>
      </c>
      <c r="H215">
        <v>7</v>
      </c>
      <c r="I215">
        <v>36.340000000000003</v>
      </c>
      <c r="J215">
        <v>21</v>
      </c>
      <c r="K215">
        <v>72</v>
      </c>
      <c r="L215">
        <v>16</v>
      </c>
    </row>
    <row r="216" spans="1:12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>
        <v>40.25</v>
      </c>
      <c r="H216">
        <v>8</v>
      </c>
      <c r="I216">
        <v>36.340000000000003</v>
      </c>
      <c r="J216">
        <v>22</v>
      </c>
      <c r="K216">
        <v>68</v>
      </c>
      <c r="L216">
        <v>12</v>
      </c>
    </row>
    <row r="217" spans="1:12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>
        <v>40.25</v>
      </c>
      <c r="H217">
        <v>9</v>
      </c>
      <c r="I217">
        <v>36.340000000000003</v>
      </c>
      <c r="J217">
        <v>23</v>
      </c>
      <c r="K217">
        <v>64</v>
      </c>
      <c r="L217">
        <v>8</v>
      </c>
    </row>
    <row r="218" spans="1:12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>
        <v>40.25</v>
      </c>
      <c r="H218">
        <v>10</v>
      </c>
      <c r="I218">
        <v>36.340000000000003</v>
      </c>
      <c r="J218">
        <v>24</v>
      </c>
      <c r="K218">
        <v>60</v>
      </c>
      <c r="L218">
        <v>4</v>
      </c>
    </row>
    <row r="219" spans="1:12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>
        <v>40.25</v>
      </c>
      <c r="H219">
        <v>11</v>
      </c>
      <c r="I219">
        <v>36.44</v>
      </c>
      <c r="J219">
        <v>5</v>
      </c>
      <c r="K219">
        <v>56</v>
      </c>
      <c r="L219">
        <v>80</v>
      </c>
    </row>
    <row r="220" spans="1:12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>
        <v>40.25</v>
      </c>
      <c r="H220">
        <v>12</v>
      </c>
      <c r="I220">
        <v>36.200000000000003</v>
      </c>
      <c r="J220">
        <v>0</v>
      </c>
      <c r="K220">
        <v>52</v>
      </c>
      <c r="L220">
        <v>100</v>
      </c>
    </row>
    <row r="221" spans="1:12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>
        <v>40.25</v>
      </c>
      <c r="H221">
        <v>13</v>
      </c>
      <c r="I221">
        <v>36.200000000000003</v>
      </c>
      <c r="J221">
        <v>1</v>
      </c>
      <c r="K221">
        <v>48</v>
      </c>
      <c r="L221">
        <v>96</v>
      </c>
    </row>
    <row r="222" spans="1:12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>
        <v>40.25</v>
      </c>
      <c r="H222">
        <v>14</v>
      </c>
      <c r="I222">
        <v>36.200000000000003</v>
      </c>
      <c r="J222">
        <v>2</v>
      </c>
      <c r="K222">
        <v>44</v>
      </c>
      <c r="L222">
        <v>92</v>
      </c>
    </row>
    <row r="223" spans="1:12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>
        <v>40.25</v>
      </c>
      <c r="H223">
        <v>15</v>
      </c>
      <c r="I223">
        <v>36.200000000000003</v>
      </c>
      <c r="J223">
        <v>3</v>
      </c>
      <c r="K223">
        <v>40</v>
      </c>
      <c r="L223">
        <v>88</v>
      </c>
    </row>
    <row r="224" spans="1:12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>
        <v>40.25</v>
      </c>
      <c r="H224">
        <v>16</v>
      </c>
      <c r="I224">
        <v>36.200000000000003</v>
      </c>
      <c r="J224">
        <v>4</v>
      </c>
      <c r="K224">
        <v>36</v>
      </c>
      <c r="L224">
        <v>84</v>
      </c>
    </row>
    <row r="225" spans="1:12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>
        <v>40.25</v>
      </c>
      <c r="H225">
        <v>17</v>
      </c>
      <c r="I225">
        <v>36</v>
      </c>
      <c r="J225">
        <v>0</v>
      </c>
      <c r="K225">
        <v>32</v>
      </c>
      <c r="L225">
        <v>100</v>
      </c>
    </row>
    <row r="226" spans="1:12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>
        <v>40.25</v>
      </c>
      <c r="H226">
        <v>18</v>
      </c>
      <c r="I226">
        <v>35.549999999999997</v>
      </c>
      <c r="J226">
        <v>0</v>
      </c>
      <c r="K226">
        <v>28</v>
      </c>
      <c r="L226">
        <v>100</v>
      </c>
    </row>
    <row r="227" spans="1:12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>
        <v>40.25</v>
      </c>
      <c r="H227">
        <v>19</v>
      </c>
      <c r="I227">
        <v>35.549999999999997</v>
      </c>
      <c r="J227">
        <v>1</v>
      </c>
      <c r="K227">
        <v>24</v>
      </c>
      <c r="L227">
        <v>96</v>
      </c>
    </row>
    <row r="228" spans="1:12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>
        <v>40.25</v>
      </c>
      <c r="H228">
        <v>20</v>
      </c>
      <c r="I228">
        <v>35.549999999999997</v>
      </c>
      <c r="J228">
        <v>2</v>
      </c>
      <c r="K228">
        <v>20</v>
      </c>
      <c r="L228">
        <v>92</v>
      </c>
    </row>
    <row r="229" spans="1:12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>
        <v>40.25</v>
      </c>
      <c r="H229">
        <v>21</v>
      </c>
      <c r="I229">
        <v>35.479999999999997</v>
      </c>
      <c r="J229">
        <v>0</v>
      </c>
      <c r="K229">
        <v>16</v>
      </c>
      <c r="L229">
        <v>100</v>
      </c>
    </row>
    <row r="230" spans="1:12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>
        <v>40.25</v>
      </c>
      <c r="H230">
        <v>22</v>
      </c>
      <c r="I230">
        <v>34.72</v>
      </c>
      <c r="J230">
        <v>0</v>
      </c>
      <c r="K230">
        <v>12</v>
      </c>
      <c r="L230">
        <v>100</v>
      </c>
    </row>
    <row r="231" spans="1:12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>
        <v>40.25</v>
      </c>
      <c r="H231">
        <v>23</v>
      </c>
      <c r="I231">
        <v>34.65</v>
      </c>
      <c r="J231">
        <v>0</v>
      </c>
      <c r="K231">
        <v>8</v>
      </c>
      <c r="L231">
        <v>100</v>
      </c>
    </row>
    <row r="232" spans="1:12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>
        <v>40.25</v>
      </c>
      <c r="H232">
        <v>24</v>
      </c>
      <c r="I232">
        <v>34.65</v>
      </c>
      <c r="J232">
        <v>1</v>
      </c>
      <c r="K232">
        <v>4</v>
      </c>
      <c r="L232">
        <v>96</v>
      </c>
    </row>
    <row r="233" spans="1:12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>
        <v>40.24</v>
      </c>
      <c r="H233">
        <v>25</v>
      </c>
      <c r="I233">
        <v>34.65</v>
      </c>
      <c r="J233">
        <v>2</v>
      </c>
      <c r="K233">
        <v>0</v>
      </c>
      <c r="L233">
        <v>92</v>
      </c>
    </row>
    <row r="234" spans="1:12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>
        <v>40.049999999999997</v>
      </c>
      <c r="H234">
        <v>25</v>
      </c>
      <c r="I234">
        <v>34.65</v>
      </c>
      <c r="J234">
        <v>3</v>
      </c>
      <c r="K234">
        <v>0</v>
      </c>
      <c r="L234">
        <v>88</v>
      </c>
    </row>
    <row r="235" spans="1:12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>
        <v>38.659999999999997</v>
      </c>
      <c r="H235">
        <v>25</v>
      </c>
      <c r="I235">
        <v>34.65</v>
      </c>
      <c r="J235">
        <v>4</v>
      </c>
      <c r="K235">
        <v>0</v>
      </c>
      <c r="L235">
        <v>84</v>
      </c>
    </row>
    <row r="236" spans="1:12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>
        <v>38.17</v>
      </c>
      <c r="H236">
        <v>23</v>
      </c>
      <c r="I236">
        <v>34.65</v>
      </c>
      <c r="J236">
        <v>5</v>
      </c>
      <c r="K236">
        <v>8</v>
      </c>
      <c r="L236">
        <v>80</v>
      </c>
    </row>
    <row r="237" spans="1:12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>
        <v>38.17</v>
      </c>
      <c r="H237">
        <v>24</v>
      </c>
      <c r="I237">
        <v>34.65</v>
      </c>
      <c r="J237">
        <v>6</v>
      </c>
      <c r="K237">
        <v>4</v>
      </c>
      <c r="L237">
        <v>76</v>
      </c>
    </row>
    <row r="238" spans="1:12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>
        <v>37.9</v>
      </c>
      <c r="H238">
        <v>0</v>
      </c>
      <c r="I238">
        <v>34.65</v>
      </c>
      <c r="J238">
        <v>7</v>
      </c>
      <c r="K238">
        <v>100</v>
      </c>
      <c r="L238">
        <v>72</v>
      </c>
    </row>
    <row r="239" spans="1:12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>
        <v>37.9</v>
      </c>
      <c r="H239">
        <v>1</v>
      </c>
      <c r="I239">
        <v>34.65</v>
      </c>
      <c r="J239">
        <v>8</v>
      </c>
      <c r="K239">
        <v>96</v>
      </c>
      <c r="L239">
        <v>68</v>
      </c>
    </row>
    <row r="240" spans="1:12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>
        <v>38.130000000000003</v>
      </c>
      <c r="H240">
        <v>0</v>
      </c>
      <c r="I240">
        <v>34.65</v>
      </c>
      <c r="J240">
        <v>9</v>
      </c>
      <c r="K240">
        <v>100</v>
      </c>
      <c r="L240">
        <v>64</v>
      </c>
    </row>
    <row r="241" spans="1:12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>
        <v>38.130000000000003</v>
      </c>
      <c r="H241">
        <v>1</v>
      </c>
      <c r="I241">
        <v>34.65</v>
      </c>
      <c r="J241">
        <v>10</v>
      </c>
      <c r="K241">
        <v>96</v>
      </c>
      <c r="L241">
        <v>60</v>
      </c>
    </row>
    <row r="242" spans="1:12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>
        <v>38.130000000000003</v>
      </c>
      <c r="H242">
        <v>2</v>
      </c>
      <c r="I242">
        <v>34.65</v>
      </c>
      <c r="J242">
        <v>11</v>
      </c>
      <c r="K242">
        <v>92</v>
      </c>
      <c r="L242">
        <v>56</v>
      </c>
    </row>
    <row r="243" spans="1:12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>
        <v>38.49</v>
      </c>
      <c r="H243">
        <v>0</v>
      </c>
      <c r="I243">
        <v>34.65</v>
      </c>
      <c r="J243">
        <v>12</v>
      </c>
      <c r="K243">
        <v>100</v>
      </c>
      <c r="L243">
        <v>52</v>
      </c>
    </row>
    <row r="244" spans="1:12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>
        <v>38.49</v>
      </c>
      <c r="H244">
        <v>1</v>
      </c>
      <c r="I244">
        <v>34.65</v>
      </c>
      <c r="J244">
        <v>13</v>
      </c>
      <c r="K244">
        <v>96</v>
      </c>
      <c r="L244">
        <v>48</v>
      </c>
    </row>
    <row r="245" spans="1:12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>
        <v>38.49</v>
      </c>
      <c r="H245">
        <v>2</v>
      </c>
      <c r="I245">
        <v>34.65</v>
      </c>
      <c r="J245">
        <v>14</v>
      </c>
      <c r="K245">
        <v>92</v>
      </c>
      <c r="L245">
        <v>44</v>
      </c>
    </row>
    <row r="246" spans="1:12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>
        <v>39.03</v>
      </c>
      <c r="H246">
        <v>0</v>
      </c>
      <c r="I246">
        <v>34.65</v>
      </c>
      <c r="J246">
        <v>15</v>
      </c>
      <c r="K246">
        <v>100</v>
      </c>
      <c r="L246">
        <v>40</v>
      </c>
    </row>
    <row r="247" spans="1:12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>
        <v>39.15</v>
      </c>
      <c r="H247">
        <v>0</v>
      </c>
      <c r="I247">
        <v>34.65</v>
      </c>
      <c r="J247">
        <v>16</v>
      </c>
      <c r="K247">
        <v>100</v>
      </c>
      <c r="L247">
        <v>36</v>
      </c>
    </row>
    <row r="248" spans="1:12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>
        <v>39.53</v>
      </c>
      <c r="H248">
        <v>0</v>
      </c>
      <c r="I248">
        <v>34.65</v>
      </c>
      <c r="J248">
        <v>17</v>
      </c>
      <c r="K248">
        <v>100</v>
      </c>
      <c r="L248">
        <v>32</v>
      </c>
    </row>
    <row r="249" spans="1:12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>
        <v>39.72</v>
      </c>
      <c r="H249">
        <v>0</v>
      </c>
      <c r="I249">
        <v>34.65</v>
      </c>
      <c r="J249">
        <v>18</v>
      </c>
      <c r="K249">
        <v>100</v>
      </c>
      <c r="L249">
        <v>28</v>
      </c>
    </row>
    <row r="250" spans="1:12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>
        <v>39.72</v>
      </c>
      <c r="H250">
        <v>1</v>
      </c>
      <c r="I250">
        <v>34.65</v>
      </c>
      <c r="J250">
        <v>19</v>
      </c>
      <c r="K250">
        <v>96</v>
      </c>
      <c r="L250">
        <v>24</v>
      </c>
    </row>
    <row r="251" spans="1:12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>
        <v>39.880000000000003</v>
      </c>
      <c r="H251">
        <v>0</v>
      </c>
      <c r="I251">
        <v>34.65</v>
      </c>
      <c r="J251">
        <v>20</v>
      </c>
      <c r="K251">
        <v>100</v>
      </c>
      <c r="L251">
        <v>20</v>
      </c>
    </row>
    <row r="252" spans="1:12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>
        <v>40.06</v>
      </c>
      <c r="H252">
        <v>0</v>
      </c>
      <c r="I252">
        <v>34.65</v>
      </c>
      <c r="J252">
        <v>21</v>
      </c>
      <c r="K252">
        <v>100</v>
      </c>
      <c r="L252">
        <v>16</v>
      </c>
    </row>
    <row r="253" spans="1:12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>
        <v>40.06</v>
      </c>
      <c r="H253">
        <v>1</v>
      </c>
      <c r="I253">
        <v>34.65</v>
      </c>
      <c r="J253">
        <v>22</v>
      </c>
      <c r="K253">
        <v>96</v>
      </c>
      <c r="L253">
        <v>12</v>
      </c>
    </row>
    <row r="254" spans="1:12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>
        <v>40.06</v>
      </c>
      <c r="H254">
        <v>2</v>
      </c>
      <c r="I254">
        <v>34.65</v>
      </c>
      <c r="J254">
        <v>23</v>
      </c>
      <c r="K254">
        <v>92</v>
      </c>
      <c r="L254">
        <v>8</v>
      </c>
    </row>
    <row r="255" spans="1:12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>
        <v>40.06</v>
      </c>
      <c r="H255">
        <v>3</v>
      </c>
      <c r="I255">
        <v>34.65</v>
      </c>
      <c r="J255">
        <v>24</v>
      </c>
      <c r="K255">
        <v>88</v>
      </c>
      <c r="L255">
        <v>4</v>
      </c>
    </row>
    <row r="256" spans="1:12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>
        <v>40.06</v>
      </c>
      <c r="H256">
        <v>4</v>
      </c>
      <c r="I256">
        <v>35.33</v>
      </c>
      <c r="J256">
        <v>25</v>
      </c>
      <c r="K256">
        <v>84</v>
      </c>
      <c r="L256">
        <v>0</v>
      </c>
    </row>
    <row r="257" spans="1:12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>
        <v>40.06</v>
      </c>
      <c r="H257">
        <v>5</v>
      </c>
      <c r="I257">
        <v>35.479999999999997</v>
      </c>
      <c r="J257">
        <v>25</v>
      </c>
      <c r="K257">
        <v>80</v>
      </c>
      <c r="L257">
        <v>0</v>
      </c>
    </row>
    <row r="258" spans="1:12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>
        <v>40.06</v>
      </c>
      <c r="H258">
        <v>6</v>
      </c>
      <c r="I258">
        <v>36.22</v>
      </c>
      <c r="J258">
        <v>25</v>
      </c>
      <c r="K258">
        <v>76</v>
      </c>
      <c r="L258">
        <v>0</v>
      </c>
    </row>
    <row r="259" spans="1:12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>
        <v>40.06</v>
      </c>
      <c r="H259">
        <v>7</v>
      </c>
      <c r="I259">
        <v>36.54</v>
      </c>
      <c r="J259">
        <v>25</v>
      </c>
      <c r="K259">
        <v>72</v>
      </c>
      <c r="L259">
        <v>0</v>
      </c>
    </row>
    <row r="260" spans="1:12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>
        <v>40.06</v>
      </c>
      <c r="H260">
        <v>8</v>
      </c>
      <c r="I260">
        <v>36.6</v>
      </c>
      <c r="J260">
        <v>25</v>
      </c>
      <c r="K260">
        <v>68</v>
      </c>
      <c r="L260">
        <v>0</v>
      </c>
    </row>
    <row r="261" spans="1:12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>
        <v>40.06</v>
      </c>
      <c r="H261">
        <v>9</v>
      </c>
      <c r="I261">
        <v>37.08</v>
      </c>
      <c r="J261">
        <v>25</v>
      </c>
      <c r="K261">
        <v>64</v>
      </c>
      <c r="L261">
        <v>0</v>
      </c>
    </row>
    <row r="262" spans="1:12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>
        <v>40.06</v>
      </c>
      <c r="H262">
        <v>10</v>
      </c>
      <c r="I262">
        <v>37.26</v>
      </c>
      <c r="J262">
        <v>20</v>
      </c>
      <c r="K262">
        <v>60</v>
      </c>
      <c r="L262">
        <v>20</v>
      </c>
    </row>
    <row r="263" spans="1:12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>
        <v>40.06</v>
      </c>
      <c r="H263">
        <v>11</v>
      </c>
      <c r="I263">
        <v>37.26</v>
      </c>
      <c r="J263">
        <v>21</v>
      </c>
      <c r="K263">
        <v>56</v>
      </c>
      <c r="L263">
        <v>16</v>
      </c>
    </row>
    <row r="264" spans="1:12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>
        <v>40.06</v>
      </c>
      <c r="H264">
        <v>12</v>
      </c>
      <c r="I264">
        <v>36.51</v>
      </c>
      <c r="J264">
        <v>0</v>
      </c>
      <c r="K264">
        <v>52</v>
      </c>
      <c r="L264">
        <v>100</v>
      </c>
    </row>
    <row r="265" spans="1:12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>
        <v>40.06</v>
      </c>
      <c r="H265">
        <v>13</v>
      </c>
      <c r="I265">
        <v>36.51</v>
      </c>
      <c r="J265">
        <v>1</v>
      </c>
      <c r="K265">
        <v>48</v>
      </c>
      <c r="L265">
        <v>96</v>
      </c>
    </row>
    <row r="266" spans="1:12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>
        <v>40.06</v>
      </c>
      <c r="H266">
        <v>14</v>
      </c>
      <c r="I266">
        <v>36.51</v>
      </c>
      <c r="J266">
        <v>2</v>
      </c>
      <c r="K266">
        <v>44</v>
      </c>
      <c r="L266">
        <v>92</v>
      </c>
    </row>
    <row r="267" spans="1:12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>
        <v>40.06</v>
      </c>
      <c r="H267">
        <v>15</v>
      </c>
      <c r="I267">
        <v>36.51</v>
      </c>
      <c r="J267">
        <v>3</v>
      </c>
      <c r="K267">
        <v>40</v>
      </c>
      <c r="L267">
        <v>88</v>
      </c>
    </row>
    <row r="268" spans="1:12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>
        <v>40.06</v>
      </c>
      <c r="H268">
        <v>16</v>
      </c>
      <c r="I268">
        <v>36.51</v>
      </c>
      <c r="J268">
        <v>4</v>
      </c>
      <c r="K268">
        <v>36</v>
      </c>
      <c r="L268">
        <v>84</v>
      </c>
    </row>
    <row r="269" spans="1:12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>
        <v>40.06</v>
      </c>
      <c r="H269">
        <v>17</v>
      </c>
      <c r="I269">
        <v>36.51</v>
      </c>
      <c r="J269">
        <v>5</v>
      </c>
      <c r="K269">
        <v>32</v>
      </c>
      <c r="L269">
        <v>80</v>
      </c>
    </row>
    <row r="270" spans="1:12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>
        <v>40.06</v>
      </c>
      <c r="H270">
        <v>18</v>
      </c>
      <c r="I270">
        <v>36.51</v>
      </c>
      <c r="J270">
        <v>6</v>
      </c>
      <c r="K270">
        <v>28</v>
      </c>
      <c r="L270">
        <v>76</v>
      </c>
    </row>
    <row r="271" spans="1:12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>
        <v>40.06</v>
      </c>
      <c r="H271">
        <v>19</v>
      </c>
      <c r="I271">
        <v>36.51</v>
      </c>
      <c r="J271">
        <v>7</v>
      </c>
      <c r="K271">
        <v>24</v>
      </c>
      <c r="L271">
        <v>72</v>
      </c>
    </row>
    <row r="272" spans="1:12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>
        <v>40.06</v>
      </c>
      <c r="H272">
        <v>20</v>
      </c>
      <c r="I272">
        <v>36.51</v>
      </c>
      <c r="J272">
        <v>8</v>
      </c>
      <c r="K272">
        <v>20</v>
      </c>
      <c r="L272">
        <v>68</v>
      </c>
    </row>
    <row r="273" spans="1:12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>
        <v>40.06</v>
      </c>
      <c r="H273">
        <v>21</v>
      </c>
      <c r="I273">
        <v>36.51</v>
      </c>
      <c r="J273">
        <v>9</v>
      </c>
      <c r="K273">
        <v>16</v>
      </c>
      <c r="L273">
        <v>64</v>
      </c>
    </row>
    <row r="274" spans="1:12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>
        <v>40.06</v>
      </c>
      <c r="H274">
        <v>22</v>
      </c>
      <c r="I274">
        <v>36.51</v>
      </c>
      <c r="J274">
        <v>10</v>
      </c>
      <c r="K274">
        <v>12</v>
      </c>
      <c r="L274">
        <v>60</v>
      </c>
    </row>
    <row r="275" spans="1:12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>
        <v>40.06</v>
      </c>
      <c r="H275">
        <v>23</v>
      </c>
      <c r="I275">
        <v>36.51</v>
      </c>
      <c r="J275">
        <v>11</v>
      </c>
      <c r="K275">
        <v>8</v>
      </c>
      <c r="L275">
        <v>56</v>
      </c>
    </row>
    <row r="276" spans="1:12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>
        <v>40.06</v>
      </c>
      <c r="H276">
        <v>24</v>
      </c>
      <c r="I276">
        <v>36.51</v>
      </c>
      <c r="J276">
        <v>12</v>
      </c>
      <c r="K276">
        <v>4</v>
      </c>
      <c r="L276">
        <v>52</v>
      </c>
    </row>
    <row r="277" spans="1:12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>
        <v>40.06</v>
      </c>
      <c r="H277">
        <v>23</v>
      </c>
      <c r="I277">
        <v>36.51</v>
      </c>
      <c r="J277">
        <v>13</v>
      </c>
      <c r="K277">
        <v>8</v>
      </c>
      <c r="L277">
        <v>48</v>
      </c>
    </row>
    <row r="278" spans="1:12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>
        <v>40.06</v>
      </c>
      <c r="H278">
        <v>24</v>
      </c>
      <c r="I278">
        <v>36.51</v>
      </c>
      <c r="J278">
        <v>14</v>
      </c>
      <c r="K278">
        <v>4</v>
      </c>
      <c r="L278">
        <v>44</v>
      </c>
    </row>
    <row r="279" spans="1:12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>
        <v>39.979999999999997</v>
      </c>
      <c r="H279">
        <v>25</v>
      </c>
      <c r="I279">
        <v>36.51</v>
      </c>
      <c r="J279">
        <v>15</v>
      </c>
      <c r="K279">
        <v>0</v>
      </c>
      <c r="L279">
        <v>40</v>
      </c>
    </row>
    <row r="280" spans="1:12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>
        <v>39.979999999999997</v>
      </c>
      <c r="H280">
        <v>25</v>
      </c>
      <c r="I280">
        <v>36.51</v>
      </c>
      <c r="J280">
        <v>16</v>
      </c>
      <c r="K280">
        <v>0</v>
      </c>
      <c r="L280">
        <v>36</v>
      </c>
    </row>
    <row r="281" spans="1:12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>
        <v>39.67</v>
      </c>
      <c r="H281">
        <v>9</v>
      </c>
      <c r="I281">
        <v>36.51</v>
      </c>
      <c r="J281">
        <v>17</v>
      </c>
      <c r="K281">
        <v>64</v>
      </c>
      <c r="L281">
        <v>32</v>
      </c>
    </row>
    <row r="282" spans="1:12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>
        <v>39.67</v>
      </c>
      <c r="H282">
        <v>10</v>
      </c>
      <c r="I282">
        <v>36.51</v>
      </c>
      <c r="J282">
        <v>18</v>
      </c>
      <c r="K282">
        <v>60</v>
      </c>
      <c r="L282">
        <v>28</v>
      </c>
    </row>
    <row r="283" spans="1:12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>
        <v>39.67</v>
      </c>
      <c r="H283">
        <v>11</v>
      </c>
      <c r="I283">
        <v>36.51</v>
      </c>
      <c r="J283">
        <v>19</v>
      </c>
      <c r="K283">
        <v>56</v>
      </c>
      <c r="L283">
        <v>24</v>
      </c>
    </row>
    <row r="284" spans="1:12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>
        <v>39.67</v>
      </c>
      <c r="H284">
        <v>12</v>
      </c>
      <c r="I284">
        <v>36.51</v>
      </c>
      <c r="J284">
        <v>20</v>
      </c>
      <c r="K284">
        <v>52</v>
      </c>
      <c r="L284">
        <v>20</v>
      </c>
    </row>
    <row r="285" spans="1:12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>
        <v>39.67</v>
      </c>
      <c r="H285">
        <v>13</v>
      </c>
      <c r="I285">
        <v>36.51</v>
      </c>
      <c r="J285">
        <v>21</v>
      </c>
      <c r="K285">
        <v>48</v>
      </c>
      <c r="L285">
        <v>16</v>
      </c>
    </row>
    <row r="286" spans="1:12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>
        <v>41.77</v>
      </c>
      <c r="H286">
        <v>0</v>
      </c>
      <c r="I286">
        <v>36.51</v>
      </c>
      <c r="J286">
        <v>22</v>
      </c>
      <c r="K286">
        <v>100</v>
      </c>
      <c r="L286">
        <v>12</v>
      </c>
    </row>
    <row r="287" spans="1:12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>
        <v>41.77</v>
      </c>
      <c r="H287">
        <v>1</v>
      </c>
      <c r="I287">
        <v>36.51</v>
      </c>
      <c r="J287">
        <v>23</v>
      </c>
      <c r="K287">
        <v>96</v>
      </c>
      <c r="L287">
        <v>8</v>
      </c>
    </row>
    <row r="288" spans="1:12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>
        <v>41.77</v>
      </c>
      <c r="H288">
        <v>2</v>
      </c>
      <c r="I288">
        <v>36.51</v>
      </c>
      <c r="J288">
        <v>24</v>
      </c>
      <c r="K288">
        <v>92</v>
      </c>
      <c r="L288">
        <v>4</v>
      </c>
    </row>
    <row r="289" spans="1:12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>
        <v>41.77</v>
      </c>
      <c r="H289">
        <v>3</v>
      </c>
      <c r="I289">
        <v>37.03</v>
      </c>
      <c r="J289">
        <v>21</v>
      </c>
      <c r="K289">
        <v>88</v>
      </c>
      <c r="L289">
        <v>16</v>
      </c>
    </row>
    <row r="290" spans="1:12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>
        <v>41.77</v>
      </c>
      <c r="H290">
        <v>4</v>
      </c>
      <c r="I290">
        <v>37.03</v>
      </c>
      <c r="J290">
        <v>22</v>
      </c>
      <c r="K290">
        <v>84</v>
      </c>
      <c r="L290">
        <v>12</v>
      </c>
    </row>
    <row r="291" spans="1:12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>
        <v>41.77</v>
      </c>
      <c r="H291">
        <v>5</v>
      </c>
      <c r="I291">
        <v>37.03</v>
      </c>
      <c r="J291">
        <v>23</v>
      </c>
      <c r="K291">
        <v>80</v>
      </c>
      <c r="L291">
        <v>8</v>
      </c>
    </row>
    <row r="292" spans="1:12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>
        <v>41.77</v>
      </c>
      <c r="H292">
        <v>6</v>
      </c>
      <c r="I292">
        <v>37.03</v>
      </c>
      <c r="J292">
        <v>24</v>
      </c>
      <c r="K292">
        <v>76</v>
      </c>
      <c r="L292">
        <v>4</v>
      </c>
    </row>
    <row r="293" spans="1:12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>
        <v>41.77</v>
      </c>
      <c r="H293">
        <v>7</v>
      </c>
      <c r="I293">
        <v>37.619999999999997</v>
      </c>
      <c r="J293">
        <v>25</v>
      </c>
      <c r="K293">
        <v>72</v>
      </c>
      <c r="L293">
        <v>0</v>
      </c>
    </row>
    <row r="294" spans="1:12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>
        <v>41.77</v>
      </c>
      <c r="H294">
        <v>8</v>
      </c>
      <c r="I294">
        <v>37.619999999999997</v>
      </c>
      <c r="J294">
        <v>23</v>
      </c>
      <c r="K294">
        <v>68</v>
      </c>
      <c r="L294">
        <v>8</v>
      </c>
    </row>
    <row r="295" spans="1:12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>
        <v>41.77</v>
      </c>
      <c r="H295">
        <v>9</v>
      </c>
      <c r="I295">
        <v>37.619999999999997</v>
      </c>
      <c r="J295">
        <v>24</v>
      </c>
      <c r="K295">
        <v>64</v>
      </c>
      <c r="L295">
        <v>4</v>
      </c>
    </row>
    <row r="296" spans="1:12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>
        <v>41.77</v>
      </c>
      <c r="H296">
        <v>10</v>
      </c>
      <c r="I296">
        <v>37.729999999999997</v>
      </c>
      <c r="J296">
        <v>13</v>
      </c>
      <c r="K296">
        <v>60</v>
      </c>
      <c r="L296">
        <v>48</v>
      </c>
    </row>
    <row r="297" spans="1:12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>
        <v>41.77</v>
      </c>
      <c r="H297">
        <v>11</v>
      </c>
      <c r="I297">
        <v>37.57</v>
      </c>
      <c r="J297">
        <v>0</v>
      </c>
      <c r="K297">
        <v>56</v>
      </c>
      <c r="L297">
        <v>100</v>
      </c>
    </row>
    <row r="298" spans="1:12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>
        <v>41.77</v>
      </c>
      <c r="H298">
        <v>12</v>
      </c>
      <c r="I298">
        <v>37.36</v>
      </c>
      <c r="J298">
        <v>0</v>
      </c>
      <c r="K298">
        <v>52</v>
      </c>
      <c r="L298">
        <v>100</v>
      </c>
    </row>
    <row r="299" spans="1:12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>
        <v>41.77</v>
      </c>
      <c r="H299">
        <v>13</v>
      </c>
      <c r="I299">
        <v>37.36</v>
      </c>
      <c r="J299">
        <v>1</v>
      </c>
      <c r="K299">
        <v>48</v>
      </c>
      <c r="L299">
        <v>96</v>
      </c>
    </row>
    <row r="300" spans="1:12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>
        <v>41.77</v>
      </c>
      <c r="H300">
        <v>14</v>
      </c>
      <c r="I300">
        <v>37.36</v>
      </c>
      <c r="J300">
        <v>2</v>
      </c>
      <c r="K300">
        <v>44</v>
      </c>
      <c r="L300">
        <v>92</v>
      </c>
    </row>
    <row r="301" spans="1:12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>
        <v>41.77</v>
      </c>
      <c r="H301">
        <v>15</v>
      </c>
      <c r="I301">
        <v>37.36</v>
      </c>
      <c r="J301">
        <v>3</v>
      </c>
      <c r="K301">
        <v>40</v>
      </c>
      <c r="L301">
        <v>88</v>
      </c>
    </row>
    <row r="302" spans="1:12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>
        <v>41.77</v>
      </c>
      <c r="H302">
        <v>16</v>
      </c>
      <c r="I302">
        <v>37.36</v>
      </c>
      <c r="J302">
        <v>4</v>
      </c>
      <c r="K302">
        <v>36</v>
      </c>
      <c r="L302">
        <v>84</v>
      </c>
    </row>
    <row r="303" spans="1:12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>
        <v>41.77</v>
      </c>
      <c r="H303">
        <v>17</v>
      </c>
      <c r="I303">
        <v>37.36</v>
      </c>
      <c r="J303">
        <v>5</v>
      </c>
      <c r="K303">
        <v>32</v>
      </c>
      <c r="L303">
        <v>80</v>
      </c>
    </row>
    <row r="304" spans="1:12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>
        <v>41.77</v>
      </c>
      <c r="H304">
        <v>18</v>
      </c>
      <c r="I304">
        <v>37.36</v>
      </c>
      <c r="J304">
        <v>6</v>
      </c>
      <c r="K304">
        <v>28</v>
      </c>
      <c r="L304">
        <v>76</v>
      </c>
    </row>
    <row r="305" spans="1:12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>
        <v>41.77</v>
      </c>
      <c r="H305">
        <v>19</v>
      </c>
      <c r="I305">
        <v>37.36</v>
      </c>
      <c r="J305">
        <v>7</v>
      </c>
      <c r="K305">
        <v>24</v>
      </c>
      <c r="L305">
        <v>72</v>
      </c>
    </row>
    <row r="306" spans="1:12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>
        <v>41.77</v>
      </c>
      <c r="H306">
        <v>20</v>
      </c>
      <c r="I306">
        <v>37.36</v>
      </c>
      <c r="J306">
        <v>8</v>
      </c>
      <c r="K306">
        <v>20</v>
      </c>
      <c r="L306">
        <v>68</v>
      </c>
    </row>
    <row r="307" spans="1:12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>
        <v>41.77</v>
      </c>
      <c r="H307">
        <v>21</v>
      </c>
      <c r="I307">
        <v>37.36</v>
      </c>
      <c r="J307">
        <v>9</v>
      </c>
      <c r="K307">
        <v>16</v>
      </c>
      <c r="L307">
        <v>64</v>
      </c>
    </row>
    <row r="308" spans="1:12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>
        <v>41.77</v>
      </c>
      <c r="H308">
        <v>22</v>
      </c>
      <c r="I308">
        <v>37.36</v>
      </c>
      <c r="J308">
        <v>10</v>
      </c>
      <c r="K308">
        <v>12</v>
      </c>
      <c r="L308">
        <v>60</v>
      </c>
    </row>
    <row r="309" spans="1:12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>
        <v>41.77</v>
      </c>
      <c r="H309">
        <v>23</v>
      </c>
      <c r="I309">
        <v>37.36</v>
      </c>
      <c r="J309">
        <v>11</v>
      </c>
      <c r="K309">
        <v>8</v>
      </c>
      <c r="L309">
        <v>56</v>
      </c>
    </row>
    <row r="310" spans="1:12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>
        <v>41.77</v>
      </c>
      <c r="H310">
        <v>24</v>
      </c>
      <c r="I310">
        <v>37.36</v>
      </c>
      <c r="J310">
        <v>12</v>
      </c>
      <c r="K310">
        <v>4</v>
      </c>
      <c r="L310">
        <v>52</v>
      </c>
    </row>
    <row r="311" spans="1:12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>
        <v>40.340000000000003</v>
      </c>
      <c r="H311">
        <v>25</v>
      </c>
      <c r="I311">
        <v>37.36</v>
      </c>
      <c r="J311">
        <v>13</v>
      </c>
      <c r="K311">
        <v>0</v>
      </c>
      <c r="L311">
        <v>48</v>
      </c>
    </row>
    <row r="312" spans="1:12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>
        <v>40.18</v>
      </c>
      <c r="H312">
        <v>25</v>
      </c>
      <c r="I312">
        <v>37.36</v>
      </c>
      <c r="J312">
        <v>14</v>
      </c>
      <c r="K312">
        <v>0</v>
      </c>
      <c r="L312">
        <v>44</v>
      </c>
    </row>
    <row r="313" spans="1:12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>
        <v>39.549999999999997</v>
      </c>
      <c r="H313">
        <v>25</v>
      </c>
      <c r="I313">
        <v>37.36</v>
      </c>
      <c r="J313">
        <v>15</v>
      </c>
      <c r="K313">
        <v>0</v>
      </c>
      <c r="L313">
        <v>40</v>
      </c>
    </row>
    <row r="314" spans="1:12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>
        <v>39.369999999999997</v>
      </c>
      <c r="H314">
        <v>1</v>
      </c>
      <c r="I314">
        <v>37.36</v>
      </c>
      <c r="J314">
        <v>16</v>
      </c>
      <c r="K314">
        <v>96</v>
      </c>
      <c r="L314">
        <v>36</v>
      </c>
    </row>
    <row r="315" spans="1:12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>
        <v>39.369999999999997</v>
      </c>
      <c r="H315">
        <v>2</v>
      </c>
      <c r="I315">
        <v>37.36</v>
      </c>
      <c r="J315">
        <v>17</v>
      </c>
      <c r="K315">
        <v>92</v>
      </c>
      <c r="L315">
        <v>32</v>
      </c>
    </row>
    <row r="316" spans="1:12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>
        <v>39.75</v>
      </c>
      <c r="H316">
        <v>0</v>
      </c>
      <c r="I316">
        <v>37.36</v>
      </c>
      <c r="J316">
        <v>18</v>
      </c>
      <c r="K316">
        <v>100</v>
      </c>
      <c r="L316">
        <v>28</v>
      </c>
    </row>
    <row r="317" spans="1:12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>
        <v>40.26</v>
      </c>
      <c r="H317">
        <v>0</v>
      </c>
      <c r="I317">
        <v>37.36</v>
      </c>
      <c r="J317">
        <v>19</v>
      </c>
      <c r="K317">
        <v>100</v>
      </c>
      <c r="L317">
        <v>24</v>
      </c>
    </row>
    <row r="318" spans="1:12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>
        <v>40.630000000000003</v>
      </c>
      <c r="H318">
        <v>0</v>
      </c>
      <c r="I318">
        <v>37.36</v>
      </c>
      <c r="J318">
        <v>20</v>
      </c>
      <c r="K318">
        <v>100</v>
      </c>
      <c r="L318">
        <v>20</v>
      </c>
    </row>
    <row r="319" spans="1:12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>
        <v>40.64</v>
      </c>
      <c r="H319">
        <v>0</v>
      </c>
      <c r="I319">
        <v>37.36</v>
      </c>
      <c r="J319">
        <v>21</v>
      </c>
      <c r="K319">
        <v>100</v>
      </c>
      <c r="L319">
        <v>16</v>
      </c>
    </row>
    <row r="320" spans="1:12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>
        <v>40.64</v>
      </c>
      <c r="H320">
        <v>1</v>
      </c>
      <c r="I320">
        <v>37.36</v>
      </c>
      <c r="J320">
        <v>22</v>
      </c>
      <c r="K320">
        <v>96</v>
      </c>
      <c r="L320">
        <v>12</v>
      </c>
    </row>
    <row r="321" spans="1:12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>
        <v>40.64</v>
      </c>
      <c r="H321">
        <v>2</v>
      </c>
      <c r="I321">
        <v>37.36</v>
      </c>
      <c r="J321">
        <v>23</v>
      </c>
      <c r="K321">
        <v>92</v>
      </c>
      <c r="L321">
        <v>8</v>
      </c>
    </row>
    <row r="322" spans="1:12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>
        <v>40.64</v>
      </c>
      <c r="H322">
        <v>3</v>
      </c>
      <c r="I322">
        <v>37.36</v>
      </c>
      <c r="J322">
        <v>24</v>
      </c>
      <c r="K322">
        <v>88</v>
      </c>
      <c r="L322">
        <v>4</v>
      </c>
    </row>
    <row r="323" spans="1:12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>
        <v>40.64</v>
      </c>
      <c r="H323">
        <v>4</v>
      </c>
      <c r="I323">
        <v>37.44</v>
      </c>
      <c r="J323">
        <v>23</v>
      </c>
      <c r="K323">
        <v>84</v>
      </c>
      <c r="L323">
        <v>8</v>
      </c>
    </row>
    <row r="324" spans="1:12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>
        <v>40.64</v>
      </c>
      <c r="H324">
        <v>5</v>
      </c>
      <c r="I324">
        <v>37.44</v>
      </c>
      <c r="J324">
        <v>24</v>
      </c>
      <c r="K324">
        <v>80</v>
      </c>
      <c r="L324">
        <v>4</v>
      </c>
    </row>
    <row r="325" spans="1:12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>
        <v>40.64</v>
      </c>
      <c r="H325">
        <v>6</v>
      </c>
      <c r="I325">
        <v>37.6</v>
      </c>
      <c r="J325">
        <v>25</v>
      </c>
      <c r="K325">
        <v>76</v>
      </c>
      <c r="L325">
        <v>0</v>
      </c>
    </row>
    <row r="326" spans="1:12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>
        <v>40.64</v>
      </c>
      <c r="H326">
        <v>7</v>
      </c>
      <c r="I326">
        <v>37.619999999999997</v>
      </c>
      <c r="J326">
        <v>25</v>
      </c>
      <c r="K326">
        <v>72</v>
      </c>
      <c r="L326">
        <v>0</v>
      </c>
    </row>
    <row r="327" spans="1:12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>
        <v>40.64</v>
      </c>
      <c r="H327">
        <v>8</v>
      </c>
      <c r="I327">
        <v>37.92</v>
      </c>
      <c r="J327">
        <v>25</v>
      </c>
      <c r="K327">
        <v>68</v>
      </c>
      <c r="L327">
        <v>0</v>
      </c>
    </row>
    <row r="328" spans="1:12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>
        <v>40.64</v>
      </c>
      <c r="H328">
        <v>9</v>
      </c>
      <c r="I328">
        <v>38</v>
      </c>
      <c r="J328">
        <v>22</v>
      </c>
      <c r="K328">
        <v>64</v>
      </c>
      <c r="L328">
        <v>12</v>
      </c>
    </row>
    <row r="329" spans="1:12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>
        <v>40.64</v>
      </c>
      <c r="H329">
        <v>10</v>
      </c>
      <c r="I329">
        <v>38</v>
      </c>
      <c r="J329">
        <v>23</v>
      </c>
      <c r="K329">
        <v>60</v>
      </c>
      <c r="L329">
        <v>8</v>
      </c>
    </row>
    <row r="330" spans="1:12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>
        <v>40.700000000000003</v>
      </c>
      <c r="H330">
        <v>0</v>
      </c>
      <c r="I330">
        <v>38</v>
      </c>
      <c r="J330">
        <v>24</v>
      </c>
      <c r="K330">
        <v>100</v>
      </c>
      <c r="L330">
        <v>4</v>
      </c>
    </row>
    <row r="331" spans="1:12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>
        <v>40.700000000000003</v>
      </c>
      <c r="H331">
        <v>1</v>
      </c>
      <c r="I331">
        <v>38.1</v>
      </c>
      <c r="J331">
        <v>25</v>
      </c>
      <c r="K331">
        <v>96</v>
      </c>
      <c r="L331">
        <v>0</v>
      </c>
    </row>
    <row r="332" spans="1:12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>
        <v>40.700000000000003</v>
      </c>
      <c r="H332">
        <v>2</v>
      </c>
      <c r="I332">
        <v>38.200000000000003</v>
      </c>
      <c r="J332">
        <v>21</v>
      </c>
      <c r="K332">
        <v>92</v>
      </c>
      <c r="L332">
        <v>16</v>
      </c>
    </row>
    <row r="333" spans="1:12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>
        <v>40.700000000000003</v>
      </c>
      <c r="H333">
        <v>3</v>
      </c>
      <c r="I333">
        <v>38.200000000000003</v>
      </c>
      <c r="J333">
        <v>22</v>
      </c>
      <c r="K333">
        <v>88</v>
      </c>
      <c r="L333">
        <v>12</v>
      </c>
    </row>
    <row r="334" spans="1:12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>
        <v>40.700000000000003</v>
      </c>
      <c r="H334">
        <v>4</v>
      </c>
      <c r="I334">
        <v>38.200000000000003</v>
      </c>
      <c r="J334">
        <v>23</v>
      </c>
      <c r="K334">
        <v>84</v>
      </c>
      <c r="L334">
        <v>8</v>
      </c>
    </row>
    <row r="335" spans="1:12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>
        <v>40.700000000000003</v>
      </c>
      <c r="H335">
        <v>5</v>
      </c>
      <c r="I335">
        <v>38.200000000000003</v>
      </c>
      <c r="J335">
        <v>24</v>
      </c>
      <c r="K335">
        <v>80</v>
      </c>
      <c r="L335">
        <v>4</v>
      </c>
    </row>
    <row r="336" spans="1:12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>
        <v>40.700000000000003</v>
      </c>
      <c r="H336">
        <v>6</v>
      </c>
      <c r="I336">
        <v>38.25</v>
      </c>
      <c r="J336">
        <v>2</v>
      </c>
      <c r="K336">
        <v>76</v>
      </c>
      <c r="L336">
        <v>92</v>
      </c>
    </row>
    <row r="337" spans="1:12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>
        <v>41.03</v>
      </c>
      <c r="H337">
        <v>0</v>
      </c>
      <c r="I337">
        <v>38.25</v>
      </c>
      <c r="J337">
        <v>3</v>
      </c>
      <c r="K337">
        <v>100</v>
      </c>
      <c r="L337">
        <v>88</v>
      </c>
    </row>
    <row r="338" spans="1:12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>
        <v>41.03</v>
      </c>
      <c r="H338">
        <v>1</v>
      </c>
      <c r="I338">
        <v>38.25</v>
      </c>
      <c r="J338">
        <v>4</v>
      </c>
      <c r="K338">
        <v>96</v>
      </c>
      <c r="L338">
        <v>84</v>
      </c>
    </row>
    <row r="339" spans="1:12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>
        <v>42.05</v>
      </c>
      <c r="H339">
        <v>0</v>
      </c>
      <c r="I339">
        <v>38.25</v>
      </c>
      <c r="J339">
        <v>5</v>
      </c>
      <c r="K339">
        <v>100</v>
      </c>
      <c r="L339">
        <v>80</v>
      </c>
    </row>
    <row r="340" spans="1:12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>
        <v>42.05</v>
      </c>
      <c r="H340">
        <v>1</v>
      </c>
      <c r="I340">
        <v>38.25</v>
      </c>
      <c r="J340">
        <v>6</v>
      </c>
      <c r="K340">
        <v>96</v>
      </c>
      <c r="L340">
        <v>76</v>
      </c>
    </row>
    <row r="341" spans="1:12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>
        <v>42.05</v>
      </c>
      <c r="H341">
        <v>2</v>
      </c>
      <c r="I341">
        <v>38.25</v>
      </c>
      <c r="J341">
        <v>7</v>
      </c>
      <c r="K341">
        <v>92</v>
      </c>
      <c r="L341">
        <v>72</v>
      </c>
    </row>
    <row r="342" spans="1:12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>
        <v>42.05</v>
      </c>
      <c r="H342">
        <v>3</v>
      </c>
      <c r="I342">
        <v>38.25</v>
      </c>
      <c r="J342">
        <v>8</v>
      </c>
      <c r="K342">
        <v>88</v>
      </c>
      <c r="L342">
        <v>68</v>
      </c>
    </row>
    <row r="343" spans="1:12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>
        <v>42.05</v>
      </c>
      <c r="H343">
        <v>4</v>
      </c>
      <c r="I343">
        <v>38.25</v>
      </c>
      <c r="J343">
        <v>9</v>
      </c>
      <c r="K343">
        <v>84</v>
      </c>
      <c r="L343">
        <v>64</v>
      </c>
    </row>
    <row r="344" spans="1:12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>
        <v>42.05</v>
      </c>
      <c r="H344">
        <v>5</v>
      </c>
      <c r="I344">
        <v>38.25</v>
      </c>
      <c r="J344">
        <v>10</v>
      </c>
      <c r="K344">
        <v>80</v>
      </c>
      <c r="L344">
        <v>60</v>
      </c>
    </row>
    <row r="345" spans="1:12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>
        <v>42.05</v>
      </c>
      <c r="H345">
        <v>6</v>
      </c>
      <c r="I345">
        <v>38.25</v>
      </c>
      <c r="J345">
        <v>11</v>
      </c>
      <c r="K345">
        <v>76</v>
      </c>
      <c r="L345">
        <v>56</v>
      </c>
    </row>
    <row r="346" spans="1:12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>
        <v>42.05</v>
      </c>
      <c r="H346">
        <v>7</v>
      </c>
      <c r="I346">
        <v>38.25</v>
      </c>
      <c r="J346">
        <v>12</v>
      </c>
      <c r="K346">
        <v>72</v>
      </c>
      <c r="L346">
        <v>52</v>
      </c>
    </row>
    <row r="347" spans="1:12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>
        <v>42.05</v>
      </c>
      <c r="H347">
        <v>8</v>
      </c>
      <c r="I347">
        <v>38.25</v>
      </c>
      <c r="J347">
        <v>13</v>
      </c>
      <c r="K347">
        <v>68</v>
      </c>
      <c r="L347">
        <v>48</v>
      </c>
    </row>
    <row r="348" spans="1:12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>
        <v>42.05</v>
      </c>
      <c r="H348">
        <v>9</v>
      </c>
      <c r="I348">
        <v>38.25</v>
      </c>
      <c r="J348">
        <v>14</v>
      </c>
      <c r="K348">
        <v>64</v>
      </c>
      <c r="L348">
        <v>44</v>
      </c>
    </row>
    <row r="349" spans="1:12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>
        <v>42.05</v>
      </c>
      <c r="H349">
        <v>10</v>
      </c>
      <c r="I349">
        <v>38.25</v>
      </c>
      <c r="J349">
        <v>15</v>
      </c>
      <c r="K349">
        <v>60</v>
      </c>
      <c r="L349">
        <v>40</v>
      </c>
    </row>
    <row r="350" spans="1:12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>
        <v>42.05</v>
      </c>
      <c r="H350">
        <v>11</v>
      </c>
      <c r="I350">
        <v>38.25</v>
      </c>
      <c r="J350">
        <v>16</v>
      </c>
      <c r="K350">
        <v>56</v>
      </c>
      <c r="L350">
        <v>36</v>
      </c>
    </row>
    <row r="351" spans="1:12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>
        <v>42.05</v>
      </c>
      <c r="H351">
        <v>12</v>
      </c>
      <c r="I351">
        <v>38.25</v>
      </c>
      <c r="J351">
        <v>17</v>
      </c>
      <c r="K351">
        <v>52</v>
      </c>
      <c r="L351">
        <v>32</v>
      </c>
    </row>
    <row r="352" spans="1:12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>
        <v>42.05</v>
      </c>
      <c r="H352">
        <v>13</v>
      </c>
      <c r="I352">
        <v>38.25</v>
      </c>
      <c r="J352">
        <v>18</v>
      </c>
      <c r="K352">
        <v>48</v>
      </c>
      <c r="L352">
        <v>28</v>
      </c>
    </row>
    <row r="353" spans="1:12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>
        <v>42.05</v>
      </c>
      <c r="H353">
        <v>14</v>
      </c>
      <c r="I353">
        <v>38.25</v>
      </c>
      <c r="J353">
        <v>19</v>
      </c>
      <c r="K353">
        <v>44</v>
      </c>
      <c r="L353">
        <v>24</v>
      </c>
    </row>
    <row r="354" spans="1:12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>
        <v>42.05</v>
      </c>
      <c r="H354">
        <v>15</v>
      </c>
      <c r="I354">
        <v>38.25</v>
      </c>
      <c r="J354">
        <v>20</v>
      </c>
      <c r="K354">
        <v>40</v>
      </c>
      <c r="L354">
        <v>20</v>
      </c>
    </row>
    <row r="355" spans="1:12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>
        <v>42.05</v>
      </c>
      <c r="H355">
        <v>16</v>
      </c>
      <c r="I355">
        <v>38.25</v>
      </c>
      <c r="J355">
        <v>21</v>
      </c>
      <c r="K355">
        <v>36</v>
      </c>
      <c r="L355">
        <v>16</v>
      </c>
    </row>
    <row r="356" spans="1:12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>
        <v>42.05</v>
      </c>
      <c r="H356">
        <v>17</v>
      </c>
      <c r="I356">
        <v>38.25</v>
      </c>
      <c r="J356">
        <v>22</v>
      </c>
      <c r="K356">
        <v>32</v>
      </c>
      <c r="L356">
        <v>12</v>
      </c>
    </row>
    <row r="357" spans="1:12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>
        <v>42.05</v>
      </c>
      <c r="H357">
        <v>18</v>
      </c>
      <c r="I357">
        <v>38.25</v>
      </c>
      <c r="J357">
        <v>23</v>
      </c>
      <c r="K357">
        <v>28</v>
      </c>
      <c r="L357">
        <v>8</v>
      </c>
    </row>
    <row r="358" spans="1:12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>
        <v>42.05</v>
      </c>
      <c r="H358">
        <v>19</v>
      </c>
      <c r="I358">
        <v>38.25</v>
      </c>
      <c r="J358">
        <v>24</v>
      </c>
      <c r="K358">
        <v>24</v>
      </c>
      <c r="L358">
        <v>4</v>
      </c>
    </row>
    <row r="359" spans="1:12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>
        <v>42.05</v>
      </c>
      <c r="H359">
        <v>20</v>
      </c>
      <c r="I359">
        <v>39.43</v>
      </c>
      <c r="J359">
        <v>23</v>
      </c>
      <c r="K359">
        <v>20</v>
      </c>
      <c r="L359">
        <v>8</v>
      </c>
    </row>
    <row r="360" spans="1:12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>
        <v>42.05</v>
      </c>
      <c r="H360">
        <v>21</v>
      </c>
      <c r="I360">
        <v>39.43</v>
      </c>
      <c r="J360">
        <v>24</v>
      </c>
      <c r="K360">
        <v>16</v>
      </c>
      <c r="L360">
        <v>4</v>
      </c>
    </row>
    <row r="361" spans="1:12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>
        <v>42.05</v>
      </c>
      <c r="H361">
        <v>22</v>
      </c>
      <c r="I361">
        <v>39.590000000000003</v>
      </c>
      <c r="J361">
        <v>19</v>
      </c>
      <c r="K361">
        <v>12</v>
      </c>
      <c r="L361">
        <v>24</v>
      </c>
    </row>
    <row r="362" spans="1:12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>
        <v>42.05</v>
      </c>
      <c r="H362">
        <v>23</v>
      </c>
      <c r="I362">
        <v>39.590000000000003</v>
      </c>
      <c r="J362">
        <v>20</v>
      </c>
      <c r="K362">
        <v>8</v>
      </c>
      <c r="L362">
        <v>20</v>
      </c>
    </row>
    <row r="363" spans="1:12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>
        <v>42.05</v>
      </c>
      <c r="H363">
        <v>24</v>
      </c>
      <c r="I363">
        <v>39.590000000000003</v>
      </c>
      <c r="J363">
        <v>21</v>
      </c>
      <c r="K363">
        <v>4</v>
      </c>
      <c r="L363">
        <v>16</v>
      </c>
    </row>
    <row r="364" spans="1:12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>
        <v>42.14</v>
      </c>
      <c r="H364">
        <v>0</v>
      </c>
      <c r="I364">
        <v>39.590000000000003</v>
      </c>
      <c r="J364">
        <v>22</v>
      </c>
      <c r="K364">
        <v>100</v>
      </c>
      <c r="L364">
        <v>12</v>
      </c>
    </row>
    <row r="365" spans="1:12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>
        <v>42.68</v>
      </c>
      <c r="H365">
        <v>0</v>
      </c>
      <c r="I365">
        <v>39.590000000000003</v>
      </c>
      <c r="J365">
        <v>23</v>
      </c>
      <c r="K365">
        <v>100</v>
      </c>
      <c r="L365">
        <v>8</v>
      </c>
    </row>
    <row r="366" spans="1:12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>
        <v>42.95</v>
      </c>
      <c r="H366">
        <v>0</v>
      </c>
      <c r="I366">
        <v>39.590000000000003</v>
      </c>
      <c r="J366">
        <v>24</v>
      </c>
      <c r="K366">
        <v>100</v>
      </c>
      <c r="L366">
        <v>4</v>
      </c>
    </row>
    <row r="367" spans="1:12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>
        <v>43.76</v>
      </c>
      <c r="H367">
        <v>0</v>
      </c>
      <c r="I367">
        <v>39.65</v>
      </c>
      <c r="J367">
        <v>25</v>
      </c>
      <c r="K367">
        <v>100</v>
      </c>
      <c r="L367">
        <v>0</v>
      </c>
    </row>
    <row r="368" spans="1:12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>
        <v>43.76</v>
      </c>
      <c r="H368">
        <v>1</v>
      </c>
      <c r="I368">
        <v>40.130000000000003</v>
      </c>
      <c r="J368">
        <v>17</v>
      </c>
      <c r="K368">
        <v>96</v>
      </c>
      <c r="L368">
        <v>32</v>
      </c>
    </row>
    <row r="369" spans="1:12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>
        <v>43.76</v>
      </c>
      <c r="H369">
        <v>2</v>
      </c>
      <c r="I369">
        <v>40.130000000000003</v>
      </c>
      <c r="J369">
        <v>18</v>
      </c>
      <c r="K369">
        <v>92</v>
      </c>
      <c r="L369">
        <v>28</v>
      </c>
    </row>
    <row r="370" spans="1:12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>
        <v>43.76</v>
      </c>
      <c r="H370">
        <v>3</v>
      </c>
      <c r="I370">
        <v>40.130000000000003</v>
      </c>
      <c r="J370">
        <v>19</v>
      </c>
      <c r="K370">
        <v>88</v>
      </c>
      <c r="L370">
        <v>24</v>
      </c>
    </row>
    <row r="371" spans="1:12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>
        <v>43.76</v>
      </c>
      <c r="H371">
        <v>4</v>
      </c>
      <c r="I371">
        <v>40.130000000000003</v>
      </c>
      <c r="J371">
        <v>20</v>
      </c>
      <c r="K371">
        <v>84</v>
      </c>
      <c r="L371">
        <v>20</v>
      </c>
    </row>
    <row r="372" spans="1:12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>
        <v>43.76</v>
      </c>
      <c r="H372">
        <v>5</v>
      </c>
      <c r="I372">
        <v>40.130000000000003</v>
      </c>
      <c r="J372">
        <v>21</v>
      </c>
      <c r="K372">
        <v>80</v>
      </c>
      <c r="L372">
        <v>16</v>
      </c>
    </row>
    <row r="373" spans="1:12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>
        <v>43.76</v>
      </c>
      <c r="H373">
        <v>6</v>
      </c>
      <c r="I373">
        <v>40.130000000000003</v>
      </c>
      <c r="J373">
        <v>22</v>
      </c>
      <c r="K373">
        <v>76</v>
      </c>
      <c r="L373">
        <v>12</v>
      </c>
    </row>
    <row r="374" spans="1:12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>
        <v>43.76</v>
      </c>
      <c r="H374">
        <v>7</v>
      </c>
      <c r="I374">
        <v>40.130000000000003</v>
      </c>
      <c r="J374">
        <v>23</v>
      </c>
      <c r="K374">
        <v>72</v>
      </c>
      <c r="L374">
        <v>8</v>
      </c>
    </row>
    <row r="375" spans="1:12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>
        <v>43.76</v>
      </c>
      <c r="H375">
        <v>8</v>
      </c>
      <c r="I375">
        <v>40.130000000000003</v>
      </c>
      <c r="J375">
        <v>24</v>
      </c>
      <c r="K375">
        <v>68</v>
      </c>
      <c r="L375">
        <v>4</v>
      </c>
    </row>
    <row r="376" spans="1:12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>
        <v>43.76</v>
      </c>
      <c r="H376">
        <v>9</v>
      </c>
      <c r="I376">
        <v>40.22</v>
      </c>
      <c r="J376">
        <v>25</v>
      </c>
      <c r="K376">
        <v>64</v>
      </c>
      <c r="L376">
        <v>0</v>
      </c>
    </row>
    <row r="377" spans="1:12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>
        <v>43.76</v>
      </c>
      <c r="H377">
        <v>10</v>
      </c>
      <c r="I377">
        <v>40.5</v>
      </c>
      <c r="J377">
        <v>25</v>
      </c>
      <c r="K377">
        <v>60</v>
      </c>
      <c r="L377">
        <v>0</v>
      </c>
    </row>
    <row r="378" spans="1:12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>
        <v>43.76</v>
      </c>
      <c r="H378">
        <v>11</v>
      </c>
      <c r="I378">
        <v>40.5</v>
      </c>
      <c r="J378">
        <v>18</v>
      </c>
      <c r="K378">
        <v>56</v>
      </c>
      <c r="L378">
        <v>28</v>
      </c>
    </row>
    <row r="379" spans="1:12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>
        <v>43.76</v>
      </c>
      <c r="H379">
        <v>12</v>
      </c>
      <c r="I379">
        <v>40.5</v>
      </c>
      <c r="J379">
        <v>19</v>
      </c>
      <c r="K379">
        <v>52</v>
      </c>
      <c r="L379">
        <v>24</v>
      </c>
    </row>
    <row r="380" spans="1:12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>
        <v>43.88</v>
      </c>
      <c r="H380">
        <v>0</v>
      </c>
      <c r="I380">
        <v>40.5</v>
      </c>
      <c r="J380">
        <v>20</v>
      </c>
      <c r="K380">
        <v>100</v>
      </c>
      <c r="L380">
        <v>20</v>
      </c>
    </row>
    <row r="381" spans="1:12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>
        <v>43.88</v>
      </c>
      <c r="H381">
        <v>1</v>
      </c>
      <c r="I381">
        <v>40.5</v>
      </c>
      <c r="J381">
        <v>21</v>
      </c>
      <c r="K381">
        <v>96</v>
      </c>
      <c r="L381">
        <v>16</v>
      </c>
    </row>
    <row r="382" spans="1:12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>
        <v>43.95</v>
      </c>
      <c r="H382">
        <v>0</v>
      </c>
      <c r="I382">
        <v>40.5</v>
      </c>
      <c r="J382">
        <v>22</v>
      </c>
      <c r="K382">
        <v>100</v>
      </c>
      <c r="L382">
        <v>12</v>
      </c>
    </row>
    <row r="383" spans="1:12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>
        <v>44</v>
      </c>
      <c r="H383">
        <v>0</v>
      </c>
      <c r="I383">
        <v>40.5</v>
      </c>
      <c r="J383">
        <v>23</v>
      </c>
      <c r="K383">
        <v>100</v>
      </c>
      <c r="L383">
        <v>8</v>
      </c>
    </row>
    <row r="384" spans="1:12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>
        <v>44</v>
      </c>
      <c r="H384">
        <v>1</v>
      </c>
      <c r="I384">
        <v>40.5</v>
      </c>
      <c r="J384">
        <v>24</v>
      </c>
      <c r="K384">
        <v>96</v>
      </c>
      <c r="L384">
        <v>4</v>
      </c>
    </row>
    <row r="385" spans="1:12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>
        <v>44</v>
      </c>
      <c r="H385">
        <v>2</v>
      </c>
      <c r="I385">
        <v>40.5</v>
      </c>
      <c r="J385">
        <v>23</v>
      </c>
      <c r="K385">
        <v>92</v>
      </c>
      <c r="L385">
        <v>8</v>
      </c>
    </row>
    <row r="386" spans="1:12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>
        <v>44</v>
      </c>
      <c r="H386">
        <v>3</v>
      </c>
      <c r="I386">
        <v>40.5</v>
      </c>
      <c r="J386">
        <v>24</v>
      </c>
      <c r="K386">
        <v>88</v>
      </c>
      <c r="L386">
        <v>4</v>
      </c>
    </row>
    <row r="387" spans="1:12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>
        <v>44</v>
      </c>
      <c r="H387">
        <v>4</v>
      </c>
      <c r="I387">
        <v>40.86</v>
      </c>
      <c r="J387">
        <v>25</v>
      </c>
      <c r="K387">
        <v>84</v>
      </c>
      <c r="L387">
        <v>0</v>
      </c>
    </row>
    <row r="388" spans="1:12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>
        <v>44</v>
      </c>
      <c r="H388">
        <v>5</v>
      </c>
      <c r="I388">
        <v>41.43</v>
      </c>
      <c r="J388">
        <v>25</v>
      </c>
      <c r="K388">
        <v>80</v>
      </c>
      <c r="L388">
        <v>0</v>
      </c>
    </row>
    <row r="389" spans="1:12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>
        <v>44.19</v>
      </c>
      <c r="H389">
        <v>0</v>
      </c>
      <c r="I389">
        <v>41.79</v>
      </c>
      <c r="J389">
        <v>25</v>
      </c>
      <c r="K389">
        <v>100</v>
      </c>
      <c r="L389">
        <v>0</v>
      </c>
    </row>
    <row r="390" spans="1:12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>
        <v>44.25</v>
      </c>
      <c r="H390">
        <v>0</v>
      </c>
      <c r="I390">
        <v>41.87</v>
      </c>
      <c r="J390">
        <v>21</v>
      </c>
      <c r="K390">
        <v>100</v>
      </c>
      <c r="L390">
        <v>16</v>
      </c>
    </row>
    <row r="391" spans="1:12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>
        <v>44.25</v>
      </c>
      <c r="H391">
        <v>1</v>
      </c>
      <c r="I391">
        <v>41.87</v>
      </c>
      <c r="J391">
        <v>22</v>
      </c>
      <c r="K391">
        <v>96</v>
      </c>
      <c r="L391">
        <v>12</v>
      </c>
    </row>
    <row r="392" spans="1:12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>
        <v>44.25</v>
      </c>
      <c r="H392">
        <v>2</v>
      </c>
      <c r="I392">
        <v>41.87</v>
      </c>
      <c r="J392">
        <v>23</v>
      </c>
      <c r="K392">
        <v>92</v>
      </c>
      <c r="L392">
        <v>8</v>
      </c>
    </row>
    <row r="393" spans="1:12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>
        <v>44.4</v>
      </c>
      <c r="H393">
        <v>0</v>
      </c>
      <c r="I393">
        <v>41.87</v>
      </c>
      <c r="J393">
        <v>24</v>
      </c>
      <c r="K393">
        <v>100</v>
      </c>
      <c r="L393">
        <v>4</v>
      </c>
    </row>
    <row r="394" spans="1:12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>
        <v>44.4</v>
      </c>
      <c r="H394">
        <v>1</v>
      </c>
      <c r="I394">
        <v>42.17</v>
      </c>
      <c r="J394">
        <v>17</v>
      </c>
      <c r="K394">
        <v>96</v>
      </c>
      <c r="L394">
        <v>32</v>
      </c>
    </row>
    <row r="395" spans="1:12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>
        <v>44.4</v>
      </c>
      <c r="H395">
        <v>2</v>
      </c>
      <c r="I395">
        <v>42.17</v>
      </c>
      <c r="J395">
        <v>18</v>
      </c>
      <c r="K395">
        <v>92</v>
      </c>
      <c r="L395">
        <v>28</v>
      </c>
    </row>
    <row r="396" spans="1:12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>
        <v>44.4</v>
      </c>
      <c r="H396">
        <v>3</v>
      </c>
      <c r="I396">
        <v>42.17</v>
      </c>
      <c r="J396">
        <v>19</v>
      </c>
      <c r="K396">
        <v>88</v>
      </c>
      <c r="L396">
        <v>24</v>
      </c>
    </row>
    <row r="397" spans="1:12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>
        <v>44.4</v>
      </c>
      <c r="H397">
        <v>4</v>
      </c>
      <c r="I397">
        <v>42.17</v>
      </c>
      <c r="J397">
        <v>20</v>
      </c>
      <c r="K397">
        <v>84</v>
      </c>
      <c r="L397">
        <v>20</v>
      </c>
    </row>
    <row r="398" spans="1:12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>
        <v>44.85</v>
      </c>
      <c r="H398">
        <v>0</v>
      </c>
      <c r="I398">
        <v>42.17</v>
      </c>
      <c r="J398">
        <v>21</v>
      </c>
      <c r="K398">
        <v>100</v>
      </c>
      <c r="L398">
        <v>16</v>
      </c>
    </row>
    <row r="399" spans="1:12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>
        <v>45.72</v>
      </c>
      <c r="H399">
        <v>0</v>
      </c>
      <c r="I399">
        <v>42.17</v>
      </c>
      <c r="J399">
        <v>22</v>
      </c>
      <c r="K399">
        <v>100</v>
      </c>
      <c r="L399">
        <v>12</v>
      </c>
    </row>
    <row r="400" spans="1:12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>
        <v>45.84</v>
      </c>
      <c r="H400">
        <v>0</v>
      </c>
      <c r="I400">
        <v>42.17</v>
      </c>
      <c r="J400">
        <v>23</v>
      </c>
      <c r="K400">
        <v>100</v>
      </c>
      <c r="L400">
        <v>8</v>
      </c>
    </row>
    <row r="401" spans="1:12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>
        <v>45.84</v>
      </c>
      <c r="H401">
        <v>1</v>
      </c>
      <c r="I401">
        <v>42.17</v>
      </c>
      <c r="J401">
        <v>24</v>
      </c>
      <c r="K401">
        <v>96</v>
      </c>
      <c r="L401">
        <v>4</v>
      </c>
    </row>
    <row r="402" spans="1:12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>
        <v>45.84</v>
      </c>
      <c r="H402">
        <v>2</v>
      </c>
      <c r="I402">
        <v>42.24</v>
      </c>
      <c r="J402">
        <v>23</v>
      </c>
      <c r="K402">
        <v>92</v>
      </c>
      <c r="L402">
        <v>8</v>
      </c>
    </row>
    <row r="403" spans="1:12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>
        <v>45.84</v>
      </c>
      <c r="H403">
        <v>3</v>
      </c>
      <c r="I403">
        <v>42.24</v>
      </c>
      <c r="J403">
        <v>24</v>
      </c>
      <c r="K403">
        <v>88</v>
      </c>
      <c r="L403">
        <v>4</v>
      </c>
    </row>
    <row r="404" spans="1:12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>
        <v>45.84</v>
      </c>
      <c r="H404">
        <v>4</v>
      </c>
      <c r="I404">
        <v>42.34</v>
      </c>
      <c r="J404">
        <v>6</v>
      </c>
      <c r="K404">
        <v>84</v>
      </c>
      <c r="L404">
        <v>76</v>
      </c>
    </row>
    <row r="405" spans="1:12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>
        <v>45.85</v>
      </c>
      <c r="H405">
        <v>0</v>
      </c>
      <c r="I405">
        <v>42.34</v>
      </c>
      <c r="J405">
        <v>7</v>
      </c>
      <c r="K405">
        <v>100</v>
      </c>
      <c r="L405">
        <v>72</v>
      </c>
    </row>
    <row r="406" spans="1:12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>
        <v>45.85</v>
      </c>
      <c r="H406">
        <v>1</v>
      </c>
      <c r="I406">
        <v>42.34</v>
      </c>
      <c r="J406">
        <v>8</v>
      </c>
      <c r="K406">
        <v>96</v>
      </c>
      <c r="L406">
        <v>68</v>
      </c>
    </row>
    <row r="407" spans="1:12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>
        <v>45.85</v>
      </c>
      <c r="H407">
        <v>2</v>
      </c>
      <c r="I407">
        <v>42.34</v>
      </c>
      <c r="J407">
        <v>9</v>
      </c>
      <c r="K407">
        <v>92</v>
      </c>
      <c r="L407">
        <v>64</v>
      </c>
    </row>
    <row r="408" spans="1:12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>
        <v>45.85</v>
      </c>
      <c r="H408">
        <v>3</v>
      </c>
      <c r="I408">
        <v>42.34</v>
      </c>
      <c r="J408">
        <v>10</v>
      </c>
      <c r="K408">
        <v>88</v>
      </c>
      <c r="L408">
        <v>60</v>
      </c>
    </row>
    <row r="409" spans="1:12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>
        <v>45.85</v>
      </c>
      <c r="H409">
        <v>4</v>
      </c>
      <c r="I409">
        <v>42.34</v>
      </c>
      <c r="J409">
        <v>11</v>
      </c>
      <c r="K409">
        <v>84</v>
      </c>
      <c r="L409">
        <v>56</v>
      </c>
    </row>
    <row r="410" spans="1:12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>
        <v>45.85</v>
      </c>
      <c r="H410">
        <v>5</v>
      </c>
      <c r="I410">
        <v>42.34</v>
      </c>
      <c r="J410">
        <v>12</v>
      </c>
      <c r="K410">
        <v>80</v>
      </c>
      <c r="L410">
        <v>52</v>
      </c>
    </row>
    <row r="411" spans="1:12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>
        <v>45.85</v>
      </c>
      <c r="H411">
        <v>6</v>
      </c>
      <c r="I411">
        <v>42.34</v>
      </c>
      <c r="J411">
        <v>13</v>
      </c>
      <c r="K411">
        <v>76</v>
      </c>
      <c r="L411">
        <v>48</v>
      </c>
    </row>
    <row r="412" spans="1:12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>
        <v>45.85</v>
      </c>
      <c r="H412">
        <v>7</v>
      </c>
      <c r="I412">
        <v>42.34</v>
      </c>
      <c r="J412">
        <v>14</v>
      </c>
      <c r="K412">
        <v>72</v>
      </c>
      <c r="L412">
        <v>44</v>
      </c>
    </row>
    <row r="413" spans="1:12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>
        <v>45.85</v>
      </c>
      <c r="H413">
        <v>8</v>
      </c>
      <c r="I413">
        <v>42.34</v>
      </c>
      <c r="J413">
        <v>15</v>
      </c>
      <c r="K413">
        <v>68</v>
      </c>
      <c r="L413">
        <v>40</v>
      </c>
    </row>
    <row r="414" spans="1:12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>
        <v>45.85</v>
      </c>
      <c r="H414">
        <v>9</v>
      </c>
      <c r="I414">
        <v>42.34</v>
      </c>
      <c r="J414">
        <v>16</v>
      </c>
      <c r="K414">
        <v>64</v>
      </c>
      <c r="L414">
        <v>36</v>
      </c>
    </row>
    <row r="415" spans="1:12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>
        <v>45.85</v>
      </c>
      <c r="H415">
        <v>10</v>
      </c>
      <c r="I415">
        <v>42.34</v>
      </c>
      <c r="J415">
        <v>17</v>
      </c>
      <c r="K415">
        <v>60</v>
      </c>
      <c r="L415">
        <v>32</v>
      </c>
    </row>
    <row r="416" spans="1:12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>
        <v>45.85</v>
      </c>
      <c r="H416">
        <v>11</v>
      </c>
      <c r="I416">
        <v>42.34</v>
      </c>
      <c r="J416">
        <v>18</v>
      </c>
      <c r="K416">
        <v>56</v>
      </c>
      <c r="L416">
        <v>28</v>
      </c>
    </row>
    <row r="417" spans="1:12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>
        <v>45.85</v>
      </c>
      <c r="H417">
        <v>12</v>
      </c>
      <c r="I417">
        <v>42.34</v>
      </c>
      <c r="J417">
        <v>19</v>
      </c>
      <c r="K417">
        <v>52</v>
      </c>
      <c r="L417">
        <v>24</v>
      </c>
    </row>
    <row r="418" spans="1:12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>
        <v>45.85</v>
      </c>
      <c r="H418">
        <v>13</v>
      </c>
      <c r="I418">
        <v>42.34</v>
      </c>
      <c r="J418">
        <v>20</v>
      </c>
      <c r="K418">
        <v>48</v>
      </c>
      <c r="L418">
        <v>20</v>
      </c>
    </row>
    <row r="419" spans="1:12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>
        <v>45.85</v>
      </c>
      <c r="H419">
        <v>14</v>
      </c>
      <c r="I419">
        <v>42.34</v>
      </c>
      <c r="J419">
        <v>21</v>
      </c>
      <c r="K419">
        <v>44</v>
      </c>
      <c r="L419">
        <v>16</v>
      </c>
    </row>
    <row r="420" spans="1:12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>
        <v>45.85</v>
      </c>
      <c r="H420">
        <v>15</v>
      </c>
      <c r="I420">
        <v>42.34</v>
      </c>
      <c r="J420">
        <v>22</v>
      </c>
      <c r="K420">
        <v>40</v>
      </c>
      <c r="L420">
        <v>12</v>
      </c>
    </row>
    <row r="421" spans="1:12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>
        <v>45.85</v>
      </c>
      <c r="H421">
        <v>16</v>
      </c>
      <c r="I421">
        <v>42.34</v>
      </c>
      <c r="J421">
        <v>23</v>
      </c>
      <c r="K421">
        <v>36</v>
      </c>
      <c r="L421">
        <v>8</v>
      </c>
    </row>
    <row r="422" spans="1:12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>
        <v>45.85</v>
      </c>
      <c r="H422">
        <v>17</v>
      </c>
      <c r="I422">
        <v>42.34</v>
      </c>
      <c r="J422">
        <v>24</v>
      </c>
      <c r="K422">
        <v>32</v>
      </c>
      <c r="L422">
        <v>4</v>
      </c>
    </row>
    <row r="423" spans="1:12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>
        <v>45.85</v>
      </c>
      <c r="H423">
        <v>18</v>
      </c>
      <c r="I423">
        <v>44.46</v>
      </c>
      <c r="J423">
        <v>0</v>
      </c>
      <c r="K423">
        <v>28</v>
      </c>
      <c r="L423">
        <v>100</v>
      </c>
    </row>
    <row r="424" spans="1:12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>
        <v>45.85</v>
      </c>
      <c r="H424">
        <v>19</v>
      </c>
      <c r="I424">
        <v>44.46</v>
      </c>
      <c r="J424">
        <v>1</v>
      </c>
      <c r="K424">
        <v>24</v>
      </c>
      <c r="L424">
        <v>96</v>
      </c>
    </row>
    <row r="425" spans="1:12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>
        <v>45.85</v>
      </c>
      <c r="H425">
        <v>20</v>
      </c>
      <c r="I425">
        <v>44.46</v>
      </c>
      <c r="J425">
        <v>2</v>
      </c>
      <c r="K425">
        <v>20</v>
      </c>
      <c r="L425">
        <v>92</v>
      </c>
    </row>
    <row r="426" spans="1:12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>
        <v>45.85</v>
      </c>
      <c r="H426">
        <v>21</v>
      </c>
      <c r="I426">
        <v>44.46</v>
      </c>
      <c r="J426">
        <v>3</v>
      </c>
      <c r="K426">
        <v>16</v>
      </c>
      <c r="L426">
        <v>88</v>
      </c>
    </row>
    <row r="427" spans="1:12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>
        <v>45.85</v>
      </c>
      <c r="H427">
        <v>22</v>
      </c>
      <c r="I427">
        <v>44.46</v>
      </c>
      <c r="J427">
        <v>4</v>
      </c>
      <c r="K427">
        <v>12</v>
      </c>
      <c r="L427">
        <v>84</v>
      </c>
    </row>
    <row r="428" spans="1:12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>
        <v>45.85</v>
      </c>
      <c r="H428">
        <v>23</v>
      </c>
      <c r="I428">
        <v>44.46</v>
      </c>
      <c r="J428">
        <v>5</v>
      </c>
      <c r="K428">
        <v>8</v>
      </c>
      <c r="L428">
        <v>80</v>
      </c>
    </row>
    <row r="429" spans="1:12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>
        <v>45.85</v>
      </c>
      <c r="H429">
        <v>24</v>
      </c>
      <c r="I429">
        <v>44.46</v>
      </c>
      <c r="J429">
        <v>6</v>
      </c>
      <c r="K429">
        <v>4</v>
      </c>
      <c r="L429">
        <v>76</v>
      </c>
    </row>
    <row r="430" spans="1:12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>
        <v>45.61</v>
      </c>
      <c r="H430">
        <v>23</v>
      </c>
      <c r="I430">
        <v>44.46</v>
      </c>
      <c r="J430">
        <v>7</v>
      </c>
      <c r="K430">
        <v>8</v>
      </c>
      <c r="L430">
        <v>72</v>
      </c>
    </row>
    <row r="431" spans="1:12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>
        <v>45.61</v>
      </c>
      <c r="H431">
        <v>24</v>
      </c>
      <c r="I431">
        <v>44.46</v>
      </c>
      <c r="J431">
        <v>8</v>
      </c>
      <c r="K431">
        <v>4</v>
      </c>
      <c r="L431">
        <v>68</v>
      </c>
    </row>
    <row r="432" spans="1:12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>
        <v>45.54</v>
      </c>
      <c r="H432">
        <v>16</v>
      </c>
      <c r="I432">
        <v>44.46</v>
      </c>
      <c r="J432">
        <v>9</v>
      </c>
      <c r="K432">
        <v>36</v>
      </c>
      <c r="L432">
        <v>64</v>
      </c>
    </row>
    <row r="433" spans="1:12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>
        <v>45.54</v>
      </c>
      <c r="H433">
        <v>17</v>
      </c>
      <c r="I433">
        <v>43.97</v>
      </c>
      <c r="J433">
        <v>0</v>
      </c>
      <c r="K433">
        <v>32</v>
      </c>
      <c r="L433">
        <v>100</v>
      </c>
    </row>
    <row r="434" spans="1:12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>
        <v>45.54</v>
      </c>
      <c r="H434">
        <v>18</v>
      </c>
      <c r="I434">
        <v>43.56</v>
      </c>
      <c r="J434">
        <v>0</v>
      </c>
      <c r="K434">
        <v>28</v>
      </c>
      <c r="L434">
        <v>100</v>
      </c>
    </row>
    <row r="435" spans="1:12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>
        <v>45.54</v>
      </c>
      <c r="H435">
        <v>19</v>
      </c>
      <c r="I435">
        <v>43.56</v>
      </c>
      <c r="J435">
        <v>1</v>
      </c>
      <c r="K435">
        <v>24</v>
      </c>
      <c r="L435">
        <v>96</v>
      </c>
    </row>
    <row r="436" spans="1:12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>
        <v>45.54</v>
      </c>
      <c r="H436">
        <v>20</v>
      </c>
      <c r="I436">
        <v>43.56</v>
      </c>
      <c r="J436">
        <v>2</v>
      </c>
      <c r="K436">
        <v>20</v>
      </c>
      <c r="L436">
        <v>92</v>
      </c>
    </row>
    <row r="437" spans="1:12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>
        <v>45.54</v>
      </c>
      <c r="H437">
        <v>21</v>
      </c>
      <c r="I437">
        <v>43.56</v>
      </c>
      <c r="J437">
        <v>3</v>
      </c>
      <c r="K437">
        <v>16</v>
      </c>
      <c r="L437">
        <v>88</v>
      </c>
    </row>
    <row r="438" spans="1:12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>
        <v>45.54</v>
      </c>
      <c r="H438">
        <v>22</v>
      </c>
      <c r="I438">
        <v>43.56</v>
      </c>
      <c r="J438">
        <v>4</v>
      </c>
      <c r="K438">
        <v>12</v>
      </c>
      <c r="L438">
        <v>84</v>
      </c>
    </row>
    <row r="439" spans="1:12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>
        <v>45.54</v>
      </c>
      <c r="H439">
        <v>23</v>
      </c>
      <c r="I439">
        <v>43.43</v>
      </c>
      <c r="J439">
        <v>0</v>
      </c>
      <c r="K439">
        <v>8</v>
      </c>
      <c r="L439">
        <v>100</v>
      </c>
    </row>
    <row r="440" spans="1:12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>
        <v>45.54</v>
      </c>
      <c r="H440">
        <v>24</v>
      </c>
      <c r="I440">
        <v>43.43</v>
      </c>
      <c r="J440">
        <v>1</v>
      </c>
      <c r="K440">
        <v>4</v>
      </c>
      <c r="L440">
        <v>96</v>
      </c>
    </row>
    <row r="441" spans="1:12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>
        <v>45.52</v>
      </c>
      <c r="H441">
        <v>21</v>
      </c>
      <c r="I441">
        <v>43.43</v>
      </c>
      <c r="J441">
        <v>2</v>
      </c>
      <c r="K441">
        <v>16</v>
      </c>
      <c r="L441">
        <v>92</v>
      </c>
    </row>
    <row r="442" spans="1:12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>
        <v>45.52</v>
      </c>
      <c r="H442">
        <v>22</v>
      </c>
      <c r="I442">
        <v>43.43</v>
      </c>
      <c r="J442">
        <v>3</v>
      </c>
      <c r="K442">
        <v>12</v>
      </c>
      <c r="L442">
        <v>88</v>
      </c>
    </row>
    <row r="443" spans="1:12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>
        <v>45.52</v>
      </c>
      <c r="H443">
        <v>23</v>
      </c>
      <c r="I443">
        <v>43.43</v>
      </c>
      <c r="J443">
        <v>4</v>
      </c>
      <c r="K443">
        <v>8</v>
      </c>
      <c r="L443">
        <v>84</v>
      </c>
    </row>
    <row r="444" spans="1:12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>
        <v>45.52</v>
      </c>
      <c r="H444">
        <v>24</v>
      </c>
      <c r="I444">
        <v>43.43</v>
      </c>
      <c r="J444">
        <v>5</v>
      </c>
      <c r="K444">
        <v>4</v>
      </c>
      <c r="L444">
        <v>80</v>
      </c>
    </row>
    <row r="445" spans="1:12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>
        <v>45.52</v>
      </c>
      <c r="H445">
        <v>18</v>
      </c>
      <c r="I445">
        <v>43.43</v>
      </c>
      <c r="J445">
        <v>6</v>
      </c>
      <c r="K445">
        <v>28</v>
      </c>
      <c r="L445">
        <v>76</v>
      </c>
    </row>
    <row r="446" spans="1:12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>
        <v>45.52</v>
      </c>
      <c r="H446">
        <v>19</v>
      </c>
      <c r="I446">
        <v>43.43</v>
      </c>
      <c r="J446">
        <v>7</v>
      </c>
      <c r="K446">
        <v>24</v>
      </c>
      <c r="L446">
        <v>72</v>
      </c>
    </row>
    <row r="447" spans="1:12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>
        <v>45.52</v>
      </c>
      <c r="H447">
        <v>20</v>
      </c>
      <c r="I447">
        <v>43.43</v>
      </c>
      <c r="J447">
        <v>8</v>
      </c>
      <c r="K447">
        <v>20</v>
      </c>
      <c r="L447">
        <v>68</v>
      </c>
    </row>
    <row r="448" spans="1:12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>
        <v>45.52</v>
      </c>
      <c r="H448">
        <v>21</v>
      </c>
      <c r="I448">
        <v>43.43</v>
      </c>
      <c r="J448">
        <v>9</v>
      </c>
      <c r="K448">
        <v>16</v>
      </c>
      <c r="L448">
        <v>64</v>
      </c>
    </row>
    <row r="449" spans="1:12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>
        <v>45.52</v>
      </c>
      <c r="H449">
        <v>22</v>
      </c>
      <c r="I449">
        <v>43.43</v>
      </c>
      <c r="J449">
        <v>10</v>
      </c>
      <c r="K449">
        <v>12</v>
      </c>
      <c r="L449">
        <v>60</v>
      </c>
    </row>
    <row r="450" spans="1:12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>
        <v>45.52</v>
      </c>
      <c r="H450">
        <v>23</v>
      </c>
      <c r="I450">
        <v>43.43</v>
      </c>
      <c r="J450">
        <v>11</v>
      </c>
      <c r="K450">
        <v>8</v>
      </c>
      <c r="L450">
        <v>56</v>
      </c>
    </row>
    <row r="451" spans="1:12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>
        <v>45.52</v>
      </c>
      <c r="H451">
        <v>24</v>
      </c>
      <c r="I451">
        <v>42.99</v>
      </c>
      <c r="J451">
        <v>0</v>
      </c>
      <c r="K451">
        <v>4</v>
      </c>
      <c r="L451">
        <v>100</v>
      </c>
    </row>
    <row r="452" spans="1:12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>
        <v>45.52</v>
      </c>
      <c r="H452">
        <v>25</v>
      </c>
      <c r="I452">
        <v>42.99</v>
      </c>
      <c r="J452">
        <v>1</v>
      </c>
      <c r="K452">
        <v>0</v>
      </c>
      <c r="L452">
        <v>96</v>
      </c>
    </row>
    <row r="453" spans="1:12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>
        <v>45.51</v>
      </c>
      <c r="H453">
        <v>21</v>
      </c>
      <c r="I453">
        <v>42.99</v>
      </c>
      <c r="J453">
        <v>2</v>
      </c>
      <c r="K453">
        <v>16</v>
      </c>
      <c r="L453">
        <v>92</v>
      </c>
    </row>
    <row r="454" spans="1:12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>
        <v>45.51</v>
      </c>
      <c r="H454">
        <v>22</v>
      </c>
      <c r="I454">
        <v>42.99</v>
      </c>
      <c r="J454">
        <v>3</v>
      </c>
      <c r="K454">
        <v>12</v>
      </c>
      <c r="L454">
        <v>88</v>
      </c>
    </row>
    <row r="455" spans="1:12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>
        <v>45.51</v>
      </c>
      <c r="H455">
        <v>23</v>
      </c>
      <c r="I455">
        <v>42.99</v>
      </c>
      <c r="J455">
        <v>4</v>
      </c>
      <c r="K455">
        <v>8</v>
      </c>
      <c r="L455">
        <v>84</v>
      </c>
    </row>
    <row r="456" spans="1:12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>
        <v>45.51</v>
      </c>
      <c r="H456">
        <v>24</v>
      </c>
      <c r="I456">
        <v>42.99</v>
      </c>
      <c r="J456">
        <v>5</v>
      </c>
      <c r="K456">
        <v>4</v>
      </c>
      <c r="L456">
        <v>80</v>
      </c>
    </row>
    <row r="457" spans="1:12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>
        <v>45.47</v>
      </c>
      <c r="H457">
        <v>25</v>
      </c>
      <c r="I457">
        <v>42.99</v>
      </c>
      <c r="J457">
        <v>6</v>
      </c>
      <c r="K457">
        <v>0</v>
      </c>
      <c r="L457">
        <v>76</v>
      </c>
    </row>
    <row r="458" spans="1:12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>
        <v>45.3</v>
      </c>
      <c r="H458">
        <v>1</v>
      </c>
      <c r="I458">
        <v>42.99</v>
      </c>
      <c r="J458">
        <v>7</v>
      </c>
      <c r="K458">
        <v>96</v>
      </c>
      <c r="L458">
        <v>72</v>
      </c>
    </row>
    <row r="459" spans="1:12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>
        <v>45.3</v>
      </c>
      <c r="H459">
        <v>2</v>
      </c>
      <c r="I459">
        <v>42.99</v>
      </c>
      <c r="J459">
        <v>8</v>
      </c>
      <c r="K459">
        <v>92</v>
      </c>
      <c r="L459">
        <v>68</v>
      </c>
    </row>
    <row r="460" spans="1:12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>
        <v>45.3</v>
      </c>
      <c r="H460">
        <v>3</v>
      </c>
      <c r="I460">
        <v>42.99</v>
      </c>
      <c r="J460">
        <v>9</v>
      </c>
      <c r="K460">
        <v>88</v>
      </c>
      <c r="L460">
        <v>64</v>
      </c>
    </row>
    <row r="461" spans="1:12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>
        <v>45.3</v>
      </c>
      <c r="H461">
        <v>4</v>
      </c>
      <c r="I461">
        <v>42.46</v>
      </c>
      <c r="J461">
        <v>0</v>
      </c>
      <c r="K461">
        <v>84</v>
      </c>
      <c r="L461">
        <v>100</v>
      </c>
    </row>
    <row r="462" spans="1:12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>
        <v>45.3</v>
      </c>
      <c r="H462">
        <v>5</v>
      </c>
      <c r="I462">
        <v>42.46</v>
      </c>
      <c r="J462">
        <v>1</v>
      </c>
      <c r="K462">
        <v>80</v>
      </c>
      <c r="L462">
        <v>96</v>
      </c>
    </row>
    <row r="463" spans="1:12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>
        <v>45.3</v>
      </c>
      <c r="H463">
        <v>6</v>
      </c>
      <c r="I463">
        <v>42.46</v>
      </c>
      <c r="J463">
        <v>2</v>
      </c>
      <c r="K463">
        <v>76</v>
      </c>
      <c r="L463">
        <v>92</v>
      </c>
    </row>
    <row r="464" spans="1:12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>
        <v>45.3</v>
      </c>
      <c r="H464">
        <v>7</v>
      </c>
      <c r="I464">
        <v>42.46</v>
      </c>
      <c r="J464">
        <v>3</v>
      </c>
      <c r="K464">
        <v>72</v>
      </c>
      <c r="L464">
        <v>88</v>
      </c>
    </row>
    <row r="465" spans="1:12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>
        <v>45.3</v>
      </c>
      <c r="H465">
        <v>8</v>
      </c>
      <c r="I465">
        <v>42.46</v>
      </c>
      <c r="J465">
        <v>4</v>
      </c>
      <c r="K465">
        <v>68</v>
      </c>
      <c r="L465">
        <v>84</v>
      </c>
    </row>
    <row r="466" spans="1:12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>
        <v>45.3</v>
      </c>
      <c r="H466">
        <v>9</v>
      </c>
      <c r="I466">
        <v>42.46</v>
      </c>
      <c r="J466">
        <v>5</v>
      </c>
      <c r="K466">
        <v>64</v>
      </c>
      <c r="L466">
        <v>80</v>
      </c>
    </row>
    <row r="467" spans="1:12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>
        <v>45.3</v>
      </c>
      <c r="H467">
        <v>10</v>
      </c>
      <c r="I467">
        <v>42.46</v>
      </c>
      <c r="J467">
        <v>6</v>
      </c>
      <c r="K467">
        <v>60</v>
      </c>
      <c r="L467">
        <v>76</v>
      </c>
    </row>
    <row r="468" spans="1:12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>
        <v>45.3</v>
      </c>
      <c r="H468">
        <v>11</v>
      </c>
      <c r="I468">
        <v>42.46</v>
      </c>
      <c r="J468">
        <v>7</v>
      </c>
      <c r="K468">
        <v>56</v>
      </c>
      <c r="L468">
        <v>72</v>
      </c>
    </row>
    <row r="469" spans="1:12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>
        <v>45.3</v>
      </c>
      <c r="H469">
        <v>12</v>
      </c>
      <c r="I469">
        <v>42.46</v>
      </c>
      <c r="J469">
        <v>8</v>
      </c>
      <c r="K469">
        <v>52</v>
      </c>
      <c r="L469">
        <v>68</v>
      </c>
    </row>
    <row r="470" spans="1:12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>
        <v>45.3</v>
      </c>
      <c r="H470">
        <v>13</v>
      </c>
      <c r="I470">
        <v>42.46</v>
      </c>
      <c r="J470">
        <v>9</v>
      </c>
      <c r="K470">
        <v>48</v>
      </c>
      <c r="L470">
        <v>64</v>
      </c>
    </row>
    <row r="471" spans="1:12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>
        <v>45.3</v>
      </c>
      <c r="H471">
        <v>14</v>
      </c>
      <c r="I471">
        <v>42.46</v>
      </c>
      <c r="J471">
        <v>10</v>
      </c>
      <c r="K471">
        <v>44</v>
      </c>
      <c r="L471">
        <v>60</v>
      </c>
    </row>
    <row r="472" spans="1:12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>
        <v>45.3</v>
      </c>
      <c r="H472">
        <v>15</v>
      </c>
      <c r="I472">
        <v>42.46</v>
      </c>
      <c r="J472">
        <v>11</v>
      </c>
      <c r="K472">
        <v>40</v>
      </c>
      <c r="L472">
        <v>56</v>
      </c>
    </row>
    <row r="473" spans="1:12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>
        <v>45.3</v>
      </c>
      <c r="H473">
        <v>16</v>
      </c>
      <c r="I473">
        <v>42.46</v>
      </c>
      <c r="J473">
        <v>12</v>
      </c>
      <c r="K473">
        <v>36</v>
      </c>
      <c r="L473">
        <v>52</v>
      </c>
    </row>
    <row r="474" spans="1:12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>
        <v>45.3</v>
      </c>
      <c r="H474">
        <v>17</v>
      </c>
      <c r="I474">
        <v>42.46</v>
      </c>
      <c r="J474">
        <v>13</v>
      </c>
      <c r="K474">
        <v>32</v>
      </c>
      <c r="L474">
        <v>48</v>
      </c>
    </row>
    <row r="475" spans="1:12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>
        <v>45.3</v>
      </c>
      <c r="H475">
        <v>18</v>
      </c>
      <c r="I475">
        <v>42.46</v>
      </c>
      <c r="J475">
        <v>14</v>
      </c>
      <c r="K475">
        <v>28</v>
      </c>
      <c r="L475">
        <v>44</v>
      </c>
    </row>
    <row r="476" spans="1:12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>
        <v>45.3</v>
      </c>
      <c r="H476">
        <v>19</v>
      </c>
      <c r="I476">
        <v>42.25</v>
      </c>
      <c r="J476">
        <v>0</v>
      </c>
      <c r="K476">
        <v>24</v>
      </c>
      <c r="L476">
        <v>100</v>
      </c>
    </row>
    <row r="477" spans="1:12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>
        <v>45.3</v>
      </c>
      <c r="H477">
        <v>20</v>
      </c>
      <c r="I477">
        <v>42.25</v>
      </c>
      <c r="J477">
        <v>1</v>
      </c>
      <c r="K477">
        <v>20</v>
      </c>
      <c r="L477">
        <v>96</v>
      </c>
    </row>
    <row r="478" spans="1:12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>
        <v>45.3</v>
      </c>
      <c r="H478">
        <v>21</v>
      </c>
      <c r="I478">
        <v>42.25</v>
      </c>
      <c r="J478">
        <v>2</v>
      </c>
      <c r="K478">
        <v>16</v>
      </c>
      <c r="L478">
        <v>92</v>
      </c>
    </row>
    <row r="479" spans="1:12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>
        <v>45.3</v>
      </c>
      <c r="H479">
        <v>22</v>
      </c>
      <c r="I479">
        <v>42.25</v>
      </c>
      <c r="J479">
        <v>3</v>
      </c>
      <c r="K479">
        <v>12</v>
      </c>
      <c r="L479">
        <v>88</v>
      </c>
    </row>
    <row r="480" spans="1:12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>
        <v>45.3</v>
      </c>
      <c r="H480">
        <v>23</v>
      </c>
      <c r="I480">
        <v>42.25</v>
      </c>
      <c r="J480">
        <v>4</v>
      </c>
      <c r="K480">
        <v>8</v>
      </c>
      <c r="L480">
        <v>84</v>
      </c>
    </row>
    <row r="481" spans="1:12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>
        <v>45.3</v>
      </c>
      <c r="H481">
        <v>24</v>
      </c>
      <c r="I481">
        <v>42.25</v>
      </c>
      <c r="J481">
        <v>5</v>
      </c>
      <c r="K481">
        <v>4</v>
      </c>
      <c r="L481">
        <v>80</v>
      </c>
    </row>
    <row r="482" spans="1:12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>
        <v>45.25</v>
      </c>
      <c r="H482">
        <v>25</v>
      </c>
      <c r="I482">
        <v>42.25</v>
      </c>
      <c r="J482">
        <v>6</v>
      </c>
      <c r="K482">
        <v>0</v>
      </c>
      <c r="L482">
        <v>76</v>
      </c>
    </row>
    <row r="483" spans="1:12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>
        <v>44.9</v>
      </c>
      <c r="H483">
        <v>2</v>
      </c>
      <c r="I483">
        <v>42.25</v>
      </c>
      <c r="J483">
        <v>7</v>
      </c>
      <c r="K483">
        <v>92</v>
      </c>
      <c r="L483">
        <v>72</v>
      </c>
    </row>
    <row r="484" spans="1:12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>
        <v>44.9</v>
      </c>
      <c r="H484">
        <v>3</v>
      </c>
      <c r="I484">
        <v>42.25</v>
      </c>
      <c r="J484">
        <v>8</v>
      </c>
      <c r="K484">
        <v>88</v>
      </c>
      <c r="L484">
        <v>68</v>
      </c>
    </row>
    <row r="485" spans="1:12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>
        <v>44.96</v>
      </c>
      <c r="H485">
        <v>0</v>
      </c>
      <c r="I485">
        <v>42.25</v>
      </c>
      <c r="J485">
        <v>9</v>
      </c>
      <c r="K485">
        <v>100</v>
      </c>
      <c r="L485">
        <v>64</v>
      </c>
    </row>
    <row r="486" spans="1:12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>
        <v>45.19</v>
      </c>
      <c r="H486">
        <v>0</v>
      </c>
      <c r="I486">
        <v>42.25</v>
      </c>
      <c r="J486">
        <v>10</v>
      </c>
      <c r="K486">
        <v>100</v>
      </c>
      <c r="L486">
        <v>60</v>
      </c>
    </row>
    <row r="487" spans="1:12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>
        <v>45.19</v>
      </c>
      <c r="H487">
        <v>1</v>
      </c>
      <c r="I487">
        <v>42.25</v>
      </c>
      <c r="J487">
        <v>11</v>
      </c>
      <c r="K487">
        <v>96</v>
      </c>
      <c r="L487">
        <v>56</v>
      </c>
    </row>
    <row r="488" spans="1:12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>
        <v>45.62</v>
      </c>
      <c r="H488">
        <v>0</v>
      </c>
      <c r="I488">
        <v>42.25</v>
      </c>
      <c r="J488">
        <v>12</v>
      </c>
      <c r="K488">
        <v>100</v>
      </c>
      <c r="L488">
        <v>52</v>
      </c>
    </row>
    <row r="489" spans="1:12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>
        <v>45.72</v>
      </c>
      <c r="H489">
        <v>0</v>
      </c>
      <c r="I489">
        <v>42.25</v>
      </c>
      <c r="J489">
        <v>13</v>
      </c>
      <c r="K489">
        <v>100</v>
      </c>
      <c r="L489">
        <v>48</v>
      </c>
    </row>
    <row r="490" spans="1:12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>
        <v>45.72</v>
      </c>
      <c r="H490">
        <v>1</v>
      </c>
      <c r="I490">
        <v>42.25</v>
      </c>
      <c r="J490">
        <v>14</v>
      </c>
      <c r="K490">
        <v>96</v>
      </c>
      <c r="L490">
        <v>44</v>
      </c>
    </row>
    <row r="491" spans="1:12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>
        <v>46.06</v>
      </c>
      <c r="H491">
        <v>0</v>
      </c>
      <c r="I491">
        <v>42.25</v>
      </c>
      <c r="J491">
        <v>15</v>
      </c>
      <c r="K491">
        <v>100</v>
      </c>
      <c r="L491">
        <v>40</v>
      </c>
    </row>
    <row r="492" spans="1:12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>
        <v>46.06</v>
      </c>
      <c r="H492">
        <v>1</v>
      </c>
      <c r="I492">
        <v>42.25</v>
      </c>
      <c r="J492">
        <v>16</v>
      </c>
      <c r="K492">
        <v>96</v>
      </c>
      <c r="L492">
        <v>36</v>
      </c>
    </row>
    <row r="493" spans="1:12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>
        <v>46.06</v>
      </c>
      <c r="H493">
        <v>2</v>
      </c>
      <c r="I493">
        <v>42.25</v>
      </c>
      <c r="J493">
        <v>17</v>
      </c>
      <c r="K493">
        <v>92</v>
      </c>
      <c r="L493">
        <v>32</v>
      </c>
    </row>
    <row r="494" spans="1:12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>
        <v>46.06</v>
      </c>
      <c r="H494">
        <v>3</v>
      </c>
      <c r="I494">
        <v>42.25</v>
      </c>
      <c r="J494">
        <v>18</v>
      </c>
      <c r="K494">
        <v>88</v>
      </c>
      <c r="L494">
        <v>28</v>
      </c>
    </row>
    <row r="495" spans="1:12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>
        <v>46.06</v>
      </c>
      <c r="H495">
        <v>4</v>
      </c>
      <c r="I495">
        <v>42.25</v>
      </c>
      <c r="J495">
        <v>19</v>
      </c>
      <c r="K495">
        <v>84</v>
      </c>
      <c r="L495">
        <v>24</v>
      </c>
    </row>
    <row r="496" spans="1:12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>
        <v>46.06</v>
      </c>
      <c r="H496">
        <v>5</v>
      </c>
      <c r="I496">
        <v>42.25</v>
      </c>
      <c r="J496">
        <v>20</v>
      </c>
      <c r="K496">
        <v>80</v>
      </c>
      <c r="L496">
        <v>20</v>
      </c>
    </row>
    <row r="497" spans="1:12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>
        <v>46.06</v>
      </c>
      <c r="H497">
        <v>6</v>
      </c>
      <c r="I497">
        <v>42.25</v>
      </c>
      <c r="J497">
        <v>21</v>
      </c>
      <c r="K497">
        <v>76</v>
      </c>
      <c r="L497">
        <v>16</v>
      </c>
    </row>
    <row r="498" spans="1:12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>
        <v>46.06</v>
      </c>
      <c r="H498">
        <v>7</v>
      </c>
      <c r="I498">
        <v>42.25</v>
      </c>
      <c r="J498">
        <v>22</v>
      </c>
      <c r="K498">
        <v>72</v>
      </c>
      <c r="L498">
        <v>12</v>
      </c>
    </row>
    <row r="499" spans="1:12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>
        <v>46.06</v>
      </c>
      <c r="H499">
        <v>8</v>
      </c>
      <c r="I499">
        <v>42.25</v>
      </c>
      <c r="J499">
        <v>23</v>
      </c>
      <c r="K499">
        <v>68</v>
      </c>
      <c r="L499">
        <v>8</v>
      </c>
    </row>
    <row r="500" spans="1:12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>
        <v>46.06</v>
      </c>
      <c r="H500">
        <v>9</v>
      </c>
      <c r="I500">
        <v>42.25</v>
      </c>
      <c r="J500">
        <v>24</v>
      </c>
      <c r="K500">
        <v>64</v>
      </c>
      <c r="L500">
        <v>4</v>
      </c>
    </row>
    <row r="501" spans="1:12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>
        <v>46.06</v>
      </c>
      <c r="H501">
        <v>10</v>
      </c>
      <c r="I501">
        <v>43.07</v>
      </c>
      <c r="J501">
        <v>25</v>
      </c>
      <c r="K501">
        <v>60</v>
      </c>
      <c r="L501">
        <v>0</v>
      </c>
    </row>
    <row r="502" spans="1:12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>
        <v>46.06</v>
      </c>
      <c r="H502">
        <v>11</v>
      </c>
      <c r="I502">
        <v>43.26</v>
      </c>
      <c r="J502">
        <v>25</v>
      </c>
      <c r="K502">
        <v>56</v>
      </c>
      <c r="L502">
        <v>0</v>
      </c>
    </row>
    <row r="503" spans="1:12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>
        <v>46.06</v>
      </c>
      <c r="H503">
        <v>12</v>
      </c>
      <c r="I503">
        <v>43.65</v>
      </c>
      <c r="J503">
        <v>25</v>
      </c>
      <c r="K503">
        <v>52</v>
      </c>
      <c r="L503">
        <v>0</v>
      </c>
    </row>
    <row r="504" spans="1:12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>
        <v>46.06</v>
      </c>
      <c r="H504">
        <v>13</v>
      </c>
      <c r="I504">
        <v>43.81</v>
      </c>
      <c r="J504">
        <v>25</v>
      </c>
      <c r="K504">
        <v>48</v>
      </c>
      <c r="L504">
        <v>0</v>
      </c>
    </row>
    <row r="505" spans="1:12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>
        <v>46.06</v>
      </c>
      <c r="H505">
        <v>14</v>
      </c>
      <c r="I505">
        <v>43.58</v>
      </c>
      <c r="J505">
        <v>0</v>
      </c>
      <c r="K505">
        <v>44</v>
      </c>
      <c r="L505">
        <v>100</v>
      </c>
    </row>
    <row r="506" spans="1:12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>
        <v>46.06</v>
      </c>
      <c r="H506">
        <v>15</v>
      </c>
      <c r="I506">
        <v>43.58</v>
      </c>
      <c r="J506">
        <v>1</v>
      </c>
      <c r="K506">
        <v>40</v>
      </c>
      <c r="L506">
        <v>96</v>
      </c>
    </row>
    <row r="507" spans="1:12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>
        <v>46.06</v>
      </c>
      <c r="H507">
        <v>16</v>
      </c>
      <c r="I507">
        <v>43.58</v>
      </c>
      <c r="J507">
        <v>2</v>
      </c>
      <c r="K507">
        <v>36</v>
      </c>
      <c r="L507">
        <v>92</v>
      </c>
    </row>
    <row r="508" spans="1:12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>
        <v>46.06</v>
      </c>
      <c r="H508">
        <v>17</v>
      </c>
      <c r="I508">
        <v>43.58</v>
      </c>
      <c r="J508">
        <v>3</v>
      </c>
      <c r="K508">
        <v>32</v>
      </c>
      <c r="L508">
        <v>88</v>
      </c>
    </row>
    <row r="509" spans="1:12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>
        <v>46.06</v>
      </c>
      <c r="H509">
        <v>18</v>
      </c>
      <c r="I509">
        <v>43.58</v>
      </c>
      <c r="J509">
        <v>4</v>
      </c>
      <c r="K509">
        <v>28</v>
      </c>
      <c r="L509">
        <v>84</v>
      </c>
    </row>
    <row r="510" spans="1:12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>
        <v>46.06</v>
      </c>
      <c r="H510">
        <v>19</v>
      </c>
      <c r="I510">
        <v>43.58</v>
      </c>
      <c r="J510">
        <v>5</v>
      </c>
      <c r="K510">
        <v>24</v>
      </c>
      <c r="L510">
        <v>80</v>
      </c>
    </row>
    <row r="511" spans="1:12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>
        <v>46.06</v>
      </c>
      <c r="H511">
        <v>20</v>
      </c>
      <c r="I511">
        <v>43.58</v>
      </c>
      <c r="J511">
        <v>6</v>
      </c>
      <c r="K511">
        <v>20</v>
      </c>
      <c r="L511">
        <v>76</v>
      </c>
    </row>
    <row r="512" spans="1:12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>
        <v>46.06</v>
      </c>
      <c r="H512">
        <v>21</v>
      </c>
      <c r="I512">
        <v>43.58</v>
      </c>
      <c r="J512">
        <v>7</v>
      </c>
      <c r="K512">
        <v>16</v>
      </c>
      <c r="L512">
        <v>72</v>
      </c>
    </row>
    <row r="513" spans="1:12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>
        <v>46.06</v>
      </c>
      <c r="H513">
        <v>22</v>
      </c>
      <c r="I513">
        <v>43.58</v>
      </c>
      <c r="J513">
        <v>8</v>
      </c>
      <c r="K513">
        <v>12</v>
      </c>
      <c r="L513">
        <v>68</v>
      </c>
    </row>
    <row r="514" spans="1:12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>
        <v>46.06</v>
      </c>
      <c r="H514">
        <v>23</v>
      </c>
      <c r="I514">
        <v>43.58</v>
      </c>
      <c r="J514">
        <v>9</v>
      </c>
      <c r="K514">
        <v>8</v>
      </c>
      <c r="L514">
        <v>64</v>
      </c>
    </row>
    <row r="515" spans="1:12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>
        <v>46.06</v>
      </c>
      <c r="H515">
        <v>24</v>
      </c>
      <c r="I515">
        <v>43.58</v>
      </c>
      <c r="J515">
        <v>10</v>
      </c>
      <c r="K515">
        <v>4</v>
      </c>
      <c r="L515">
        <v>60</v>
      </c>
    </row>
    <row r="516" spans="1:12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>
        <v>45.99</v>
      </c>
      <c r="H516">
        <v>25</v>
      </c>
      <c r="I516">
        <v>43.58</v>
      </c>
      <c r="J516">
        <v>11</v>
      </c>
      <c r="K516">
        <v>0</v>
      </c>
      <c r="L516">
        <v>56</v>
      </c>
    </row>
    <row r="517" spans="1:12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>
        <v>45.99</v>
      </c>
      <c r="H517">
        <v>5</v>
      </c>
      <c r="I517">
        <v>43.58</v>
      </c>
      <c r="J517">
        <v>12</v>
      </c>
      <c r="K517">
        <v>80</v>
      </c>
      <c r="L517">
        <v>52</v>
      </c>
    </row>
    <row r="518" spans="1:12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>
        <v>45.99</v>
      </c>
      <c r="H518">
        <v>6</v>
      </c>
      <c r="I518">
        <v>43.58</v>
      </c>
      <c r="J518">
        <v>13</v>
      </c>
      <c r="K518">
        <v>76</v>
      </c>
      <c r="L518">
        <v>48</v>
      </c>
    </row>
    <row r="519" spans="1:12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>
        <v>45.99</v>
      </c>
      <c r="H519">
        <v>7</v>
      </c>
      <c r="I519">
        <v>43.58</v>
      </c>
      <c r="J519">
        <v>14</v>
      </c>
      <c r="K519">
        <v>72</v>
      </c>
      <c r="L519">
        <v>44</v>
      </c>
    </row>
    <row r="520" spans="1:12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>
        <v>45.99</v>
      </c>
      <c r="H520">
        <v>8</v>
      </c>
      <c r="I520">
        <v>43.58</v>
      </c>
      <c r="J520">
        <v>15</v>
      </c>
      <c r="K520">
        <v>68</v>
      </c>
      <c r="L520">
        <v>40</v>
      </c>
    </row>
    <row r="521" spans="1:12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>
        <v>45.99</v>
      </c>
      <c r="H521">
        <v>9</v>
      </c>
      <c r="I521">
        <v>43.58</v>
      </c>
      <c r="J521">
        <v>16</v>
      </c>
      <c r="K521">
        <v>64</v>
      </c>
      <c r="L521">
        <v>36</v>
      </c>
    </row>
    <row r="522" spans="1:12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>
        <v>45.99</v>
      </c>
      <c r="H522">
        <v>10</v>
      </c>
      <c r="I522">
        <v>43.58</v>
      </c>
      <c r="J522">
        <v>17</v>
      </c>
      <c r="K522">
        <v>60</v>
      </c>
      <c r="L522">
        <v>32</v>
      </c>
    </row>
    <row r="523" spans="1:12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>
        <v>45.99</v>
      </c>
      <c r="H523">
        <v>11</v>
      </c>
      <c r="I523">
        <v>43.58</v>
      </c>
      <c r="J523">
        <v>18</v>
      </c>
      <c r="K523">
        <v>56</v>
      </c>
      <c r="L523">
        <v>28</v>
      </c>
    </row>
    <row r="524" spans="1:12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>
        <v>45.99</v>
      </c>
      <c r="H524">
        <v>12</v>
      </c>
      <c r="I524">
        <v>43.58</v>
      </c>
      <c r="J524">
        <v>19</v>
      </c>
      <c r="K524">
        <v>52</v>
      </c>
      <c r="L524">
        <v>24</v>
      </c>
    </row>
    <row r="525" spans="1:12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>
        <v>45.99</v>
      </c>
      <c r="H525">
        <v>13</v>
      </c>
      <c r="I525">
        <v>43.58</v>
      </c>
      <c r="J525">
        <v>20</v>
      </c>
      <c r="K525">
        <v>48</v>
      </c>
      <c r="L525">
        <v>20</v>
      </c>
    </row>
    <row r="526" spans="1:12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>
        <v>45.99</v>
      </c>
      <c r="H526">
        <v>14</v>
      </c>
      <c r="I526">
        <v>43.58</v>
      </c>
      <c r="J526">
        <v>21</v>
      </c>
      <c r="K526">
        <v>44</v>
      </c>
      <c r="L526">
        <v>16</v>
      </c>
    </row>
    <row r="527" spans="1:12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>
        <v>45.99</v>
      </c>
      <c r="H527">
        <v>15</v>
      </c>
      <c r="I527">
        <v>43.58</v>
      </c>
      <c r="J527">
        <v>22</v>
      </c>
      <c r="K527">
        <v>40</v>
      </c>
      <c r="L527">
        <v>12</v>
      </c>
    </row>
    <row r="528" spans="1:12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>
        <v>45.99</v>
      </c>
      <c r="H528">
        <v>16</v>
      </c>
      <c r="I528">
        <v>43.58</v>
      </c>
      <c r="J528">
        <v>23</v>
      </c>
      <c r="K528">
        <v>36</v>
      </c>
      <c r="L528">
        <v>8</v>
      </c>
    </row>
    <row r="529" spans="1:12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>
        <v>46.16</v>
      </c>
      <c r="H529">
        <v>0</v>
      </c>
      <c r="I529">
        <v>43.58</v>
      </c>
      <c r="J529">
        <v>24</v>
      </c>
      <c r="K529">
        <v>100</v>
      </c>
      <c r="L529">
        <v>4</v>
      </c>
    </row>
    <row r="530" spans="1:12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>
        <v>46.37</v>
      </c>
      <c r="H530">
        <v>0</v>
      </c>
      <c r="I530">
        <v>44.12</v>
      </c>
      <c r="J530">
        <v>10</v>
      </c>
      <c r="K530">
        <v>100</v>
      </c>
      <c r="L530">
        <v>60</v>
      </c>
    </row>
    <row r="531" spans="1:12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>
        <v>46.37</v>
      </c>
      <c r="H531">
        <v>1</v>
      </c>
      <c r="I531">
        <v>44.12</v>
      </c>
      <c r="J531">
        <v>11</v>
      </c>
      <c r="K531">
        <v>96</v>
      </c>
      <c r="L531">
        <v>56</v>
      </c>
    </row>
    <row r="532" spans="1:12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>
        <v>46.37</v>
      </c>
      <c r="H532">
        <v>2</v>
      </c>
      <c r="I532">
        <v>44.12</v>
      </c>
      <c r="J532">
        <v>12</v>
      </c>
      <c r="K532">
        <v>92</v>
      </c>
      <c r="L532">
        <v>52</v>
      </c>
    </row>
    <row r="533" spans="1:12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>
        <v>46.37</v>
      </c>
      <c r="H533">
        <v>3</v>
      </c>
      <c r="I533">
        <v>44.12</v>
      </c>
      <c r="J533">
        <v>13</v>
      </c>
      <c r="K533">
        <v>88</v>
      </c>
      <c r="L533">
        <v>48</v>
      </c>
    </row>
    <row r="534" spans="1:12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>
        <v>46.37</v>
      </c>
      <c r="H534">
        <v>4</v>
      </c>
      <c r="I534">
        <v>44.12</v>
      </c>
      <c r="J534">
        <v>14</v>
      </c>
      <c r="K534">
        <v>84</v>
      </c>
      <c r="L534">
        <v>44</v>
      </c>
    </row>
    <row r="535" spans="1:12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>
        <v>46.37</v>
      </c>
      <c r="H535">
        <v>5</v>
      </c>
      <c r="I535">
        <v>42.1</v>
      </c>
      <c r="J535">
        <v>0</v>
      </c>
      <c r="K535">
        <v>80</v>
      </c>
      <c r="L535">
        <v>100</v>
      </c>
    </row>
    <row r="536" spans="1:12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>
        <v>46.37</v>
      </c>
      <c r="H536">
        <v>6</v>
      </c>
      <c r="I536">
        <v>42.1</v>
      </c>
      <c r="J536">
        <v>1</v>
      </c>
      <c r="K536">
        <v>76</v>
      </c>
      <c r="L536">
        <v>96</v>
      </c>
    </row>
    <row r="537" spans="1:12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>
        <v>46.37</v>
      </c>
      <c r="H537">
        <v>7</v>
      </c>
      <c r="I537">
        <v>42.1</v>
      </c>
      <c r="J537">
        <v>2</v>
      </c>
      <c r="K537">
        <v>72</v>
      </c>
      <c r="L537">
        <v>92</v>
      </c>
    </row>
    <row r="538" spans="1:12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>
        <v>46.37</v>
      </c>
      <c r="H538">
        <v>8</v>
      </c>
      <c r="I538">
        <v>42.1</v>
      </c>
      <c r="J538">
        <v>3</v>
      </c>
      <c r="K538">
        <v>68</v>
      </c>
      <c r="L538">
        <v>88</v>
      </c>
    </row>
    <row r="539" spans="1:12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>
        <v>46.37</v>
      </c>
      <c r="H539">
        <v>9</v>
      </c>
      <c r="I539">
        <v>42.1</v>
      </c>
      <c r="J539">
        <v>4</v>
      </c>
      <c r="K539">
        <v>64</v>
      </c>
      <c r="L539">
        <v>84</v>
      </c>
    </row>
    <row r="540" spans="1:12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>
        <v>46.37</v>
      </c>
      <c r="H540">
        <v>10</v>
      </c>
      <c r="I540">
        <v>42.1</v>
      </c>
      <c r="J540">
        <v>5</v>
      </c>
      <c r="K540">
        <v>60</v>
      </c>
      <c r="L540">
        <v>80</v>
      </c>
    </row>
    <row r="541" spans="1:12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>
        <v>46.37</v>
      </c>
      <c r="H541">
        <v>11</v>
      </c>
      <c r="I541">
        <v>42.1</v>
      </c>
      <c r="J541">
        <v>6</v>
      </c>
      <c r="K541">
        <v>56</v>
      </c>
      <c r="L541">
        <v>76</v>
      </c>
    </row>
    <row r="542" spans="1:12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>
        <v>46.37</v>
      </c>
      <c r="H542">
        <v>12</v>
      </c>
      <c r="I542">
        <v>42.1</v>
      </c>
      <c r="J542">
        <v>7</v>
      </c>
      <c r="K542">
        <v>52</v>
      </c>
      <c r="L542">
        <v>72</v>
      </c>
    </row>
    <row r="543" spans="1:12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>
        <v>46.37</v>
      </c>
      <c r="H543">
        <v>13</v>
      </c>
      <c r="I543">
        <v>42.1</v>
      </c>
      <c r="J543">
        <v>8</v>
      </c>
      <c r="K543">
        <v>48</v>
      </c>
      <c r="L543">
        <v>68</v>
      </c>
    </row>
    <row r="544" spans="1:12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>
        <v>46.37</v>
      </c>
      <c r="H544">
        <v>14</v>
      </c>
      <c r="I544">
        <v>42.1</v>
      </c>
      <c r="J544">
        <v>9</v>
      </c>
      <c r="K544">
        <v>44</v>
      </c>
      <c r="L544">
        <v>64</v>
      </c>
    </row>
    <row r="545" spans="1:12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>
        <v>46.37</v>
      </c>
      <c r="H545">
        <v>15</v>
      </c>
      <c r="I545">
        <v>42.1</v>
      </c>
      <c r="J545">
        <v>10</v>
      </c>
      <c r="K545">
        <v>40</v>
      </c>
      <c r="L545">
        <v>60</v>
      </c>
    </row>
    <row r="546" spans="1:12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>
        <v>46.37</v>
      </c>
      <c r="H546">
        <v>16</v>
      </c>
      <c r="I546">
        <v>42.1</v>
      </c>
      <c r="J546">
        <v>11</v>
      </c>
      <c r="K546">
        <v>36</v>
      </c>
      <c r="L546">
        <v>56</v>
      </c>
    </row>
    <row r="547" spans="1:12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>
        <v>46.37</v>
      </c>
      <c r="H547">
        <v>17</v>
      </c>
      <c r="I547">
        <v>42.1</v>
      </c>
      <c r="J547">
        <v>12</v>
      </c>
      <c r="K547">
        <v>32</v>
      </c>
      <c r="L547">
        <v>52</v>
      </c>
    </row>
    <row r="548" spans="1:12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>
        <v>46.37</v>
      </c>
      <c r="H548">
        <v>18</v>
      </c>
      <c r="I548">
        <v>42.1</v>
      </c>
      <c r="J548">
        <v>13</v>
      </c>
      <c r="K548">
        <v>28</v>
      </c>
      <c r="L548">
        <v>48</v>
      </c>
    </row>
    <row r="549" spans="1:12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>
        <v>46.37</v>
      </c>
      <c r="H549">
        <v>19</v>
      </c>
      <c r="I549">
        <v>42.1</v>
      </c>
      <c r="J549">
        <v>14</v>
      </c>
      <c r="K549">
        <v>24</v>
      </c>
      <c r="L549">
        <v>44</v>
      </c>
    </row>
    <row r="550" spans="1:12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>
        <v>46.37</v>
      </c>
      <c r="H550">
        <v>20</v>
      </c>
      <c r="I550">
        <v>42.1</v>
      </c>
      <c r="J550">
        <v>15</v>
      </c>
      <c r="K550">
        <v>20</v>
      </c>
      <c r="L550">
        <v>40</v>
      </c>
    </row>
    <row r="551" spans="1:12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>
        <v>46.37</v>
      </c>
      <c r="H551">
        <v>21</v>
      </c>
      <c r="I551">
        <v>42.1</v>
      </c>
      <c r="J551">
        <v>16</v>
      </c>
      <c r="K551">
        <v>16</v>
      </c>
      <c r="L551">
        <v>36</v>
      </c>
    </row>
    <row r="552" spans="1:12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>
        <v>46.37</v>
      </c>
      <c r="H552">
        <v>22</v>
      </c>
      <c r="I552">
        <v>42.1</v>
      </c>
      <c r="J552">
        <v>17</v>
      </c>
      <c r="K552">
        <v>12</v>
      </c>
      <c r="L552">
        <v>32</v>
      </c>
    </row>
    <row r="553" spans="1:12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>
        <v>46.37</v>
      </c>
      <c r="H553">
        <v>23</v>
      </c>
      <c r="I553">
        <v>42.1</v>
      </c>
      <c r="J553">
        <v>18</v>
      </c>
      <c r="K553">
        <v>8</v>
      </c>
      <c r="L553">
        <v>28</v>
      </c>
    </row>
    <row r="554" spans="1:12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>
        <v>46.37</v>
      </c>
      <c r="H554">
        <v>24</v>
      </c>
      <c r="I554">
        <v>42.1</v>
      </c>
      <c r="J554">
        <v>19</v>
      </c>
      <c r="K554">
        <v>4</v>
      </c>
      <c r="L554">
        <v>24</v>
      </c>
    </row>
    <row r="555" spans="1:12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>
        <v>46.26</v>
      </c>
      <c r="H555">
        <v>25</v>
      </c>
      <c r="I555">
        <v>42.1</v>
      </c>
      <c r="J555">
        <v>20</v>
      </c>
      <c r="K555">
        <v>0</v>
      </c>
      <c r="L555">
        <v>20</v>
      </c>
    </row>
    <row r="556" spans="1:12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>
        <v>46.1</v>
      </c>
      <c r="H556">
        <v>25</v>
      </c>
      <c r="I556">
        <v>42.1</v>
      </c>
      <c r="J556">
        <v>21</v>
      </c>
      <c r="K556">
        <v>0</v>
      </c>
      <c r="L556">
        <v>16</v>
      </c>
    </row>
    <row r="557" spans="1:12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>
        <v>45.83</v>
      </c>
      <c r="H557">
        <v>25</v>
      </c>
      <c r="I557">
        <v>42.1</v>
      </c>
      <c r="J557">
        <v>22</v>
      </c>
      <c r="K557">
        <v>0</v>
      </c>
      <c r="L557">
        <v>12</v>
      </c>
    </row>
    <row r="558" spans="1:12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>
        <v>45.57</v>
      </c>
      <c r="H558">
        <v>25</v>
      </c>
      <c r="I558">
        <v>42.1</v>
      </c>
      <c r="J558">
        <v>23</v>
      </c>
      <c r="K558">
        <v>0</v>
      </c>
      <c r="L558">
        <v>8</v>
      </c>
    </row>
    <row r="559" spans="1:12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>
        <v>45.91</v>
      </c>
      <c r="H559">
        <v>0</v>
      </c>
      <c r="I559">
        <v>42.1</v>
      </c>
      <c r="J559">
        <v>24</v>
      </c>
      <c r="K559">
        <v>100</v>
      </c>
      <c r="L559">
        <v>4</v>
      </c>
    </row>
    <row r="560" spans="1:12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>
        <v>46</v>
      </c>
      <c r="H560">
        <v>0</v>
      </c>
      <c r="I560">
        <v>42.27</v>
      </c>
      <c r="J560">
        <v>20</v>
      </c>
      <c r="K560">
        <v>100</v>
      </c>
      <c r="L560">
        <v>20</v>
      </c>
    </row>
    <row r="561" spans="1:12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>
        <v>46.45</v>
      </c>
      <c r="H561">
        <v>0</v>
      </c>
      <c r="I561">
        <v>42.27</v>
      </c>
      <c r="J561">
        <v>21</v>
      </c>
      <c r="K561">
        <v>100</v>
      </c>
      <c r="L561">
        <v>16</v>
      </c>
    </row>
    <row r="562" spans="1:12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>
        <v>46.6</v>
      </c>
      <c r="H562">
        <v>0</v>
      </c>
      <c r="I562">
        <v>42.27</v>
      </c>
      <c r="J562">
        <v>22</v>
      </c>
      <c r="K562">
        <v>100</v>
      </c>
      <c r="L562">
        <v>12</v>
      </c>
    </row>
    <row r="563" spans="1:12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>
        <v>46.95</v>
      </c>
      <c r="H563">
        <v>0</v>
      </c>
      <c r="I563">
        <v>42.27</v>
      </c>
      <c r="J563">
        <v>23</v>
      </c>
      <c r="K563">
        <v>100</v>
      </c>
      <c r="L563">
        <v>8</v>
      </c>
    </row>
    <row r="564" spans="1:12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>
        <v>46.95</v>
      </c>
      <c r="H564">
        <v>1</v>
      </c>
      <c r="I564">
        <v>42.27</v>
      </c>
      <c r="J564">
        <v>24</v>
      </c>
      <c r="K564">
        <v>96</v>
      </c>
      <c r="L564">
        <v>4</v>
      </c>
    </row>
    <row r="565" spans="1:12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>
        <v>47.03</v>
      </c>
      <c r="H565">
        <v>0</v>
      </c>
      <c r="I565">
        <v>42.56</v>
      </c>
      <c r="J565">
        <v>25</v>
      </c>
      <c r="K565">
        <v>100</v>
      </c>
      <c r="L565">
        <v>0</v>
      </c>
    </row>
    <row r="566" spans="1:12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>
        <v>47.03</v>
      </c>
      <c r="H566">
        <v>1</v>
      </c>
      <c r="I566">
        <v>42.61</v>
      </c>
      <c r="J566">
        <v>23</v>
      </c>
      <c r="K566">
        <v>96</v>
      </c>
      <c r="L566">
        <v>8</v>
      </c>
    </row>
    <row r="567" spans="1:12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>
        <v>47.03</v>
      </c>
      <c r="H567">
        <v>2</v>
      </c>
      <c r="I567">
        <v>42.61</v>
      </c>
      <c r="J567">
        <v>24</v>
      </c>
      <c r="K567">
        <v>92</v>
      </c>
      <c r="L567">
        <v>4</v>
      </c>
    </row>
    <row r="568" spans="1:12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>
        <v>47.03</v>
      </c>
      <c r="H568">
        <v>3</v>
      </c>
      <c r="I568">
        <v>42.71</v>
      </c>
      <c r="J568">
        <v>25</v>
      </c>
      <c r="K568">
        <v>88</v>
      </c>
      <c r="L568">
        <v>0</v>
      </c>
    </row>
    <row r="569" spans="1:12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>
        <v>47.03</v>
      </c>
      <c r="H569">
        <v>4</v>
      </c>
      <c r="I569">
        <v>43.13</v>
      </c>
      <c r="J569">
        <v>25</v>
      </c>
      <c r="K569">
        <v>84</v>
      </c>
      <c r="L569">
        <v>0</v>
      </c>
    </row>
    <row r="570" spans="1:12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>
        <v>47.03</v>
      </c>
      <c r="H570">
        <v>5</v>
      </c>
      <c r="I570">
        <v>43.29</v>
      </c>
      <c r="J570">
        <v>25</v>
      </c>
      <c r="K570">
        <v>80</v>
      </c>
      <c r="L570">
        <v>0</v>
      </c>
    </row>
    <row r="571" spans="1:12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>
        <v>47.03</v>
      </c>
      <c r="H571">
        <v>6</v>
      </c>
      <c r="I571">
        <v>43.39</v>
      </c>
      <c r="J571">
        <v>25</v>
      </c>
      <c r="K571">
        <v>76</v>
      </c>
      <c r="L571">
        <v>0</v>
      </c>
    </row>
    <row r="572" spans="1:12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>
        <v>47.03</v>
      </c>
      <c r="H572">
        <v>7</v>
      </c>
      <c r="I572">
        <v>43.53</v>
      </c>
      <c r="J572">
        <v>16</v>
      </c>
      <c r="K572">
        <v>72</v>
      </c>
      <c r="L572">
        <v>36</v>
      </c>
    </row>
    <row r="573" spans="1:12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>
        <v>47.52</v>
      </c>
      <c r="H573">
        <v>0</v>
      </c>
      <c r="I573">
        <v>43.53</v>
      </c>
      <c r="J573">
        <v>17</v>
      </c>
      <c r="K573">
        <v>100</v>
      </c>
      <c r="L573">
        <v>32</v>
      </c>
    </row>
    <row r="574" spans="1:12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>
        <v>47.74</v>
      </c>
      <c r="H574">
        <v>0</v>
      </c>
      <c r="I574">
        <v>43.53</v>
      </c>
      <c r="J574">
        <v>18</v>
      </c>
      <c r="K574">
        <v>100</v>
      </c>
      <c r="L574">
        <v>28</v>
      </c>
    </row>
    <row r="575" spans="1:12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>
        <v>47.77</v>
      </c>
      <c r="H575">
        <v>0</v>
      </c>
      <c r="I575">
        <v>43.53</v>
      </c>
      <c r="J575">
        <v>19</v>
      </c>
      <c r="K575">
        <v>100</v>
      </c>
      <c r="L575">
        <v>24</v>
      </c>
    </row>
    <row r="576" spans="1:12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>
        <v>47.77</v>
      </c>
      <c r="H576">
        <v>1</v>
      </c>
      <c r="I576">
        <v>43.53</v>
      </c>
      <c r="J576">
        <v>20</v>
      </c>
      <c r="K576">
        <v>96</v>
      </c>
      <c r="L576">
        <v>20</v>
      </c>
    </row>
    <row r="577" spans="1:12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>
        <v>47.77</v>
      </c>
      <c r="H577">
        <v>2</v>
      </c>
      <c r="I577">
        <v>43.53</v>
      </c>
      <c r="J577">
        <v>21</v>
      </c>
      <c r="K577">
        <v>92</v>
      </c>
      <c r="L577">
        <v>16</v>
      </c>
    </row>
    <row r="578" spans="1:12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>
        <v>47.77</v>
      </c>
      <c r="H578">
        <v>3</v>
      </c>
      <c r="I578">
        <v>43.53</v>
      </c>
      <c r="J578">
        <v>22</v>
      </c>
      <c r="K578">
        <v>88</v>
      </c>
      <c r="L578">
        <v>12</v>
      </c>
    </row>
    <row r="579" spans="1:12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>
        <v>47.77</v>
      </c>
      <c r="H579">
        <v>4</v>
      </c>
      <c r="I579">
        <v>43.53</v>
      </c>
      <c r="J579">
        <v>23</v>
      </c>
      <c r="K579">
        <v>84</v>
      </c>
      <c r="L579">
        <v>8</v>
      </c>
    </row>
    <row r="580" spans="1:12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>
        <v>48.26</v>
      </c>
      <c r="H580">
        <v>0</v>
      </c>
      <c r="I580">
        <v>43.53</v>
      </c>
      <c r="J580">
        <v>24</v>
      </c>
      <c r="K580">
        <v>100</v>
      </c>
      <c r="L580">
        <v>4</v>
      </c>
    </row>
    <row r="581" spans="1:12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>
        <v>48.26</v>
      </c>
      <c r="H581">
        <v>1</v>
      </c>
      <c r="I581">
        <v>43.81</v>
      </c>
      <c r="J581">
        <v>25</v>
      </c>
      <c r="K581">
        <v>96</v>
      </c>
      <c r="L581">
        <v>0</v>
      </c>
    </row>
    <row r="582" spans="1:12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>
        <v>48.26</v>
      </c>
      <c r="H582">
        <v>2</v>
      </c>
      <c r="I582">
        <v>44.42</v>
      </c>
      <c r="J582">
        <v>25</v>
      </c>
      <c r="K582">
        <v>92</v>
      </c>
      <c r="L582">
        <v>0</v>
      </c>
    </row>
    <row r="583" spans="1:12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>
        <v>50.29</v>
      </c>
      <c r="H583">
        <v>0</v>
      </c>
      <c r="I583">
        <v>44.83</v>
      </c>
      <c r="J583">
        <v>25</v>
      </c>
      <c r="K583">
        <v>100</v>
      </c>
      <c r="L583">
        <v>0</v>
      </c>
    </row>
    <row r="584" spans="1:12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>
        <v>50.29</v>
      </c>
      <c r="H584">
        <v>1</v>
      </c>
      <c r="I584">
        <v>45.56</v>
      </c>
      <c r="J584">
        <v>25</v>
      </c>
      <c r="K584">
        <v>96</v>
      </c>
      <c r="L584">
        <v>0</v>
      </c>
    </row>
    <row r="585" spans="1:12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>
        <v>50.29</v>
      </c>
      <c r="H585">
        <v>2</v>
      </c>
      <c r="I585">
        <v>45.74</v>
      </c>
      <c r="J585">
        <v>15</v>
      </c>
      <c r="K585">
        <v>92</v>
      </c>
      <c r="L585">
        <v>40</v>
      </c>
    </row>
    <row r="586" spans="1:12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>
        <v>50.29</v>
      </c>
      <c r="H586">
        <v>3</v>
      </c>
      <c r="I586">
        <v>45.74</v>
      </c>
      <c r="J586">
        <v>16</v>
      </c>
      <c r="K586">
        <v>88</v>
      </c>
      <c r="L586">
        <v>36</v>
      </c>
    </row>
    <row r="587" spans="1:12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>
        <v>50.29</v>
      </c>
      <c r="H587">
        <v>4</v>
      </c>
      <c r="I587">
        <v>45.74</v>
      </c>
      <c r="J587">
        <v>17</v>
      </c>
      <c r="K587">
        <v>84</v>
      </c>
      <c r="L587">
        <v>32</v>
      </c>
    </row>
    <row r="588" spans="1:12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>
        <v>50.29</v>
      </c>
      <c r="H588">
        <v>5</v>
      </c>
      <c r="I588">
        <v>45.74</v>
      </c>
      <c r="J588">
        <v>18</v>
      </c>
      <c r="K588">
        <v>80</v>
      </c>
      <c r="L588">
        <v>28</v>
      </c>
    </row>
    <row r="589" spans="1:12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>
        <v>50.29</v>
      </c>
      <c r="H589">
        <v>6</v>
      </c>
      <c r="I589">
        <v>45.74</v>
      </c>
      <c r="J589">
        <v>19</v>
      </c>
      <c r="K589">
        <v>76</v>
      </c>
      <c r="L589">
        <v>24</v>
      </c>
    </row>
    <row r="590" spans="1:12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>
        <v>50.29</v>
      </c>
      <c r="H590">
        <v>7</v>
      </c>
      <c r="I590">
        <v>45.74</v>
      </c>
      <c r="J590">
        <v>20</v>
      </c>
      <c r="K590">
        <v>72</v>
      </c>
      <c r="L590">
        <v>20</v>
      </c>
    </row>
    <row r="591" spans="1:12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>
        <v>50.29</v>
      </c>
      <c r="H591">
        <v>8</v>
      </c>
      <c r="I591">
        <v>45.74</v>
      </c>
      <c r="J591">
        <v>21</v>
      </c>
      <c r="K591">
        <v>68</v>
      </c>
      <c r="L591">
        <v>16</v>
      </c>
    </row>
    <row r="592" spans="1:12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>
        <v>50.29</v>
      </c>
      <c r="H592">
        <v>9</v>
      </c>
      <c r="I592">
        <v>45.74</v>
      </c>
      <c r="J592">
        <v>22</v>
      </c>
      <c r="K592">
        <v>64</v>
      </c>
      <c r="L592">
        <v>12</v>
      </c>
    </row>
    <row r="593" spans="1:12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>
        <v>50.29</v>
      </c>
      <c r="H593">
        <v>10</v>
      </c>
      <c r="I593">
        <v>45.74</v>
      </c>
      <c r="J593">
        <v>23</v>
      </c>
      <c r="K593">
        <v>60</v>
      </c>
      <c r="L593">
        <v>8</v>
      </c>
    </row>
    <row r="594" spans="1:12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>
        <v>50.29</v>
      </c>
      <c r="H594">
        <v>11</v>
      </c>
      <c r="I594">
        <v>45.74</v>
      </c>
      <c r="J594">
        <v>24</v>
      </c>
      <c r="K594">
        <v>56</v>
      </c>
      <c r="L594">
        <v>4</v>
      </c>
    </row>
    <row r="595" spans="1:12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>
        <v>50.29</v>
      </c>
      <c r="H595">
        <v>12</v>
      </c>
      <c r="I595">
        <v>45.89</v>
      </c>
      <c r="J595">
        <v>25</v>
      </c>
      <c r="K595">
        <v>52</v>
      </c>
      <c r="L595">
        <v>0</v>
      </c>
    </row>
    <row r="596" spans="1:12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>
        <v>50.29</v>
      </c>
      <c r="H596">
        <v>13</v>
      </c>
      <c r="I596">
        <v>46.22</v>
      </c>
      <c r="J596">
        <v>25</v>
      </c>
      <c r="K596">
        <v>48</v>
      </c>
      <c r="L596">
        <v>0</v>
      </c>
    </row>
    <row r="597" spans="1:12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>
        <v>50.29</v>
      </c>
      <c r="H597">
        <v>14</v>
      </c>
      <c r="I597">
        <v>46.4</v>
      </c>
      <c r="J597">
        <v>25</v>
      </c>
      <c r="K597">
        <v>44</v>
      </c>
      <c r="L597">
        <v>0</v>
      </c>
    </row>
    <row r="598" spans="1:12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>
        <v>50.37</v>
      </c>
      <c r="H598">
        <v>0</v>
      </c>
      <c r="I598">
        <v>46.73</v>
      </c>
      <c r="J598">
        <v>22</v>
      </c>
      <c r="K598">
        <v>100</v>
      </c>
      <c r="L598">
        <v>12</v>
      </c>
    </row>
    <row r="599" spans="1:12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>
        <v>50.37</v>
      </c>
      <c r="H599">
        <v>1</v>
      </c>
      <c r="I599">
        <v>46.73</v>
      </c>
      <c r="J599">
        <v>23</v>
      </c>
      <c r="K599">
        <v>96</v>
      </c>
      <c r="L599">
        <v>8</v>
      </c>
    </row>
    <row r="600" spans="1:12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>
        <v>50.37</v>
      </c>
      <c r="H600">
        <v>2</v>
      </c>
      <c r="I600">
        <v>46.73</v>
      </c>
      <c r="J600">
        <v>24</v>
      </c>
      <c r="K600">
        <v>92</v>
      </c>
      <c r="L600">
        <v>4</v>
      </c>
    </row>
    <row r="601" spans="1:12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>
        <v>50.37</v>
      </c>
      <c r="H601">
        <v>3</v>
      </c>
      <c r="I601">
        <v>46.76</v>
      </c>
      <c r="J601">
        <v>23</v>
      </c>
      <c r="K601">
        <v>88</v>
      </c>
      <c r="L601">
        <v>8</v>
      </c>
    </row>
    <row r="602" spans="1:12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>
        <v>50.37</v>
      </c>
      <c r="H602">
        <v>4</v>
      </c>
      <c r="I602">
        <v>46.76</v>
      </c>
      <c r="J602">
        <v>24</v>
      </c>
      <c r="K602">
        <v>84</v>
      </c>
      <c r="L602">
        <v>4</v>
      </c>
    </row>
    <row r="603" spans="1:12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>
        <v>50.37</v>
      </c>
      <c r="H603">
        <v>5</v>
      </c>
      <c r="I603">
        <v>47.03</v>
      </c>
      <c r="J603">
        <v>25</v>
      </c>
      <c r="K603">
        <v>80</v>
      </c>
      <c r="L603">
        <v>0</v>
      </c>
    </row>
    <row r="604" spans="1:12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>
        <v>50.37</v>
      </c>
      <c r="H604">
        <v>6</v>
      </c>
      <c r="I604">
        <v>47.3</v>
      </c>
      <c r="J604">
        <v>25</v>
      </c>
      <c r="K604">
        <v>76</v>
      </c>
      <c r="L604">
        <v>0</v>
      </c>
    </row>
    <row r="605" spans="1:12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>
        <v>50.37</v>
      </c>
      <c r="H605">
        <v>7</v>
      </c>
      <c r="I605">
        <v>47.4</v>
      </c>
      <c r="J605">
        <v>23</v>
      </c>
      <c r="K605">
        <v>72</v>
      </c>
      <c r="L605">
        <v>8</v>
      </c>
    </row>
    <row r="606" spans="1:12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>
        <v>50.37</v>
      </c>
      <c r="H606">
        <v>8</v>
      </c>
      <c r="I606">
        <v>47.4</v>
      </c>
      <c r="J606">
        <v>24</v>
      </c>
      <c r="K606">
        <v>68</v>
      </c>
      <c r="L606">
        <v>4</v>
      </c>
    </row>
    <row r="607" spans="1:12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>
        <v>50.37</v>
      </c>
      <c r="H607">
        <v>9</v>
      </c>
      <c r="I607">
        <v>47.4</v>
      </c>
      <c r="J607">
        <v>2</v>
      </c>
      <c r="K607">
        <v>64</v>
      </c>
      <c r="L607">
        <v>92</v>
      </c>
    </row>
    <row r="608" spans="1:12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>
        <v>50.37</v>
      </c>
      <c r="H608">
        <v>10</v>
      </c>
      <c r="I608">
        <v>46.92</v>
      </c>
      <c r="J608">
        <v>0</v>
      </c>
      <c r="K608">
        <v>60</v>
      </c>
      <c r="L608">
        <v>100</v>
      </c>
    </row>
    <row r="609" spans="1:12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>
        <v>50.37</v>
      </c>
      <c r="H609">
        <v>11</v>
      </c>
      <c r="I609">
        <v>45.97</v>
      </c>
      <c r="J609">
        <v>0</v>
      </c>
      <c r="K609">
        <v>56</v>
      </c>
      <c r="L609">
        <v>100</v>
      </c>
    </row>
    <row r="610" spans="1:12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>
        <v>50.37</v>
      </c>
      <c r="H610">
        <v>12</v>
      </c>
      <c r="I610">
        <v>45.38</v>
      </c>
      <c r="J610">
        <v>0</v>
      </c>
      <c r="K610">
        <v>52</v>
      </c>
      <c r="L610">
        <v>100</v>
      </c>
    </row>
    <row r="611" spans="1:12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>
        <v>50.37</v>
      </c>
      <c r="H611">
        <v>13</v>
      </c>
      <c r="I611">
        <v>45.38</v>
      </c>
      <c r="J611">
        <v>1</v>
      </c>
      <c r="K611">
        <v>48</v>
      </c>
      <c r="L611">
        <v>96</v>
      </c>
    </row>
    <row r="612" spans="1:12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>
        <v>50.37</v>
      </c>
      <c r="H612">
        <v>14</v>
      </c>
      <c r="I612">
        <v>45.38</v>
      </c>
      <c r="J612">
        <v>2</v>
      </c>
      <c r="K612">
        <v>44</v>
      </c>
      <c r="L612">
        <v>92</v>
      </c>
    </row>
    <row r="613" spans="1:12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>
        <v>50.37</v>
      </c>
      <c r="H613">
        <v>15</v>
      </c>
      <c r="I613">
        <v>45.38</v>
      </c>
      <c r="J613">
        <v>3</v>
      </c>
      <c r="K613">
        <v>40</v>
      </c>
      <c r="L613">
        <v>88</v>
      </c>
    </row>
    <row r="614" spans="1:12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>
        <v>50.37</v>
      </c>
      <c r="H614">
        <v>16</v>
      </c>
      <c r="I614">
        <v>45.38</v>
      </c>
      <c r="J614">
        <v>4</v>
      </c>
      <c r="K614">
        <v>36</v>
      </c>
      <c r="L614">
        <v>84</v>
      </c>
    </row>
    <row r="615" spans="1:12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>
        <v>50.37</v>
      </c>
      <c r="H615">
        <v>17</v>
      </c>
      <c r="I615">
        <v>45.38</v>
      </c>
      <c r="J615">
        <v>5</v>
      </c>
      <c r="K615">
        <v>32</v>
      </c>
      <c r="L615">
        <v>80</v>
      </c>
    </row>
    <row r="616" spans="1:12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>
        <v>50.37</v>
      </c>
      <c r="H616">
        <v>18</v>
      </c>
      <c r="I616">
        <v>45.38</v>
      </c>
      <c r="J616">
        <v>6</v>
      </c>
      <c r="K616">
        <v>28</v>
      </c>
      <c r="L616">
        <v>76</v>
      </c>
    </row>
    <row r="617" spans="1:12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>
        <v>50.37</v>
      </c>
      <c r="H617">
        <v>19</v>
      </c>
      <c r="I617">
        <v>45.38</v>
      </c>
      <c r="J617">
        <v>7</v>
      </c>
      <c r="K617">
        <v>24</v>
      </c>
      <c r="L617">
        <v>72</v>
      </c>
    </row>
    <row r="618" spans="1:12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>
        <v>50.37</v>
      </c>
      <c r="H618">
        <v>20</v>
      </c>
      <c r="I618">
        <v>45.38</v>
      </c>
      <c r="J618">
        <v>8</v>
      </c>
      <c r="K618">
        <v>20</v>
      </c>
      <c r="L618">
        <v>68</v>
      </c>
    </row>
    <row r="619" spans="1:12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>
        <v>50.37</v>
      </c>
      <c r="H619">
        <v>21</v>
      </c>
      <c r="I619">
        <v>45.38</v>
      </c>
      <c r="J619">
        <v>9</v>
      </c>
      <c r="K619">
        <v>16</v>
      </c>
      <c r="L619">
        <v>64</v>
      </c>
    </row>
    <row r="620" spans="1:12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>
        <v>50.37</v>
      </c>
      <c r="H620">
        <v>22</v>
      </c>
      <c r="I620">
        <v>45.38</v>
      </c>
      <c r="J620">
        <v>10</v>
      </c>
      <c r="K620">
        <v>12</v>
      </c>
      <c r="L620">
        <v>60</v>
      </c>
    </row>
    <row r="621" spans="1:12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>
        <v>50.37</v>
      </c>
      <c r="H621">
        <v>23</v>
      </c>
      <c r="I621">
        <v>45.38</v>
      </c>
      <c r="J621">
        <v>11</v>
      </c>
      <c r="K621">
        <v>8</v>
      </c>
      <c r="L621">
        <v>56</v>
      </c>
    </row>
    <row r="622" spans="1:12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>
        <v>50.37</v>
      </c>
      <c r="H622">
        <v>24</v>
      </c>
      <c r="I622">
        <v>45.38</v>
      </c>
      <c r="J622">
        <v>12</v>
      </c>
      <c r="K622">
        <v>4</v>
      </c>
      <c r="L622">
        <v>52</v>
      </c>
    </row>
    <row r="623" spans="1:12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>
        <v>50.19</v>
      </c>
      <c r="H623">
        <v>25</v>
      </c>
      <c r="I623">
        <v>45.36</v>
      </c>
      <c r="J623">
        <v>0</v>
      </c>
      <c r="K623">
        <v>0</v>
      </c>
      <c r="L623">
        <v>100</v>
      </c>
    </row>
    <row r="624" spans="1:12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>
        <v>49.76</v>
      </c>
      <c r="H624">
        <v>25</v>
      </c>
      <c r="I624">
        <v>45.08</v>
      </c>
      <c r="J624">
        <v>0</v>
      </c>
      <c r="K624">
        <v>0</v>
      </c>
      <c r="L624">
        <v>100</v>
      </c>
    </row>
    <row r="625" spans="1:12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>
        <v>49.28</v>
      </c>
      <c r="H625">
        <v>25</v>
      </c>
      <c r="I625">
        <v>44.92</v>
      </c>
      <c r="J625">
        <v>0</v>
      </c>
      <c r="K625">
        <v>0</v>
      </c>
      <c r="L625">
        <v>100</v>
      </c>
    </row>
    <row r="626" spans="1:12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>
        <v>49.06</v>
      </c>
      <c r="H626">
        <v>23</v>
      </c>
      <c r="I626">
        <v>44.7</v>
      </c>
      <c r="J626">
        <v>0</v>
      </c>
      <c r="K626">
        <v>8</v>
      </c>
      <c r="L626">
        <v>100</v>
      </c>
    </row>
    <row r="627" spans="1:12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>
        <v>49.06</v>
      </c>
      <c r="H627">
        <v>24</v>
      </c>
      <c r="I627">
        <v>44.7</v>
      </c>
      <c r="J627">
        <v>1</v>
      </c>
      <c r="K627">
        <v>4</v>
      </c>
      <c r="L627">
        <v>96</v>
      </c>
    </row>
    <row r="628" spans="1:12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>
        <v>49</v>
      </c>
      <c r="H628">
        <v>22</v>
      </c>
      <c r="I628">
        <v>44.7</v>
      </c>
      <c r="J628">
        <v>2</v>
      </c>
      <c r="K628">
        <v>12</v>
      </c>
      <c r="L628">
        <v>92</v>
      </c>
    </row>
    <row r="629" spans="1:12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>
        <v>49</v>
      </c>
      <c r="H629">
        <v>23</v>
      </c>
      <c r="I629">
        <v>44.7</v>
      </c>
      <c r="J629">
        <v>3</v>
      </c>
      <c r="K629">
        <v>8</v>
      </c>
      <c r="L629">
        <v>88</v>
      </c>
    </row>
    <row r="630" spans="1:12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>
        <v>49</v>
      </c>
      <c r="H630">
        <v>24</v>
      </c>
      <c r="I630">
        <v>44.7</v>
      </c>
      <c r="J630">
        <v>4</v>
      </c>
      <c r="K630">
        <v>4</v>
      </c>
      <c r="L630">
        <v>84</v>
      </c>
    </row>
    <row r="631" spans="1:12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>
        <v>48.39</v>
      </c>
      <c r="H631">
        <v>25</v>
      </c>
      <c r="I631">
        <v>44.7</v>
      </c>
      <c r="J631">
        <v>5</v>
      </c>
      <c r="K631">
        <v>0</v>
      </c>
      <c r="L631">
        <v>80</v>
      </c>
    </row>
    <row r="632" spans="1:12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>
        <v>47.74</v>
      </c>
      <c r="H632">
        <v>25</v>
      </c>
      <c r="I632">
        <v>44.7</v>
      </c>
      <c r="J632">
        <v>6</v>
      </c>
      <c r="K632">
        <v>0</v>
      </c>
      <c r="L632">
        <v>76</v>
      </c>
    </row>
    <row r="633" spans="1:12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>
        <v>47.65</v>
      </c>
      <c r="H633">
        <v>11</v>
      </c>
      <c r="I633">
        <v>44.7</v>
      </c>
      <c r="J633">
        <v>7</v>
      </c>
      <c r="K633">
        <v>56</v>
      </c>
      <c r="L633">
        <v>72</v>
      </c>
    </row>
    <row r="634" spans="1:12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>
        <v>47.65</v>
      </c>
      <c r="H634">
        <v>12</v>
      </c>
      <c r="I634">
        <v>44.7</v>
      </c>
      <c r="J634">
        <v>8</v>
      </c>
      <c r="K634">
        <v>52</v>
      </c>
      <c r="L634">
        <v>68</v>
      </c>
    </row>
    <row r="635" spans="1:12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>
        <v>47.65</v>
      </c>
      <c r="H635">
        <v>13</v>
      </c>
      <c r="I635">
        <v>44.7</v>
      </c>
      <c r="J635">
        <v>9</v>
      </c>
      <c r="K635">
        <v>48</v>
      </c>
      <c r="L635">
        <v>64</v>
      </c>
    </row>
    <row r="636" spans="1:12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>
        <v>47.65</v>
      </c>
      <c r="H636">
        <v>14</v>
      </c>
      <c r="I636">
        <v>44.7</v>
      </c>
      <c r="J636">
        <v>10</v>
      </c>
      <c r="K636">
        <v>44</v>
      </c>
      <c r="L636">
        <v>60</v>
      </c>
    </row>
    <row r="637" spans="1:12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>
        <v>47.73</v>
      </c>
      <c r="H637">
        <v>0</v>
      </c>
      <c r="I637">
        <v>44.7</v>
      </c>
      <c r="J637">
        <v>11</v>
      </c>
      <c r="K637">
        <v>100</v>
      </c>
      <c r="L637">
        <v>56</v>
      </c>
    </row>
    <row r="638" spans="1:12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>
        <v>47.79</v>
      </c>
      <c r="H638">
        <v>0</v>
      </c>
      <c r="I638">
        <v>44.7</v>
      </c>
      <c r="J638">
        <v>12</v>
      </c>
      <c r="K638">
        <v>100</v>
      </c>
      <c r="L638">
        <v>52</v>
      </c>
    </row>
    <row r="639" spans="1:12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>
        <v>47.79</v>
      </c>
      <c r="H639">
        <v>1</v>
      </c>
      <c r="I639">
        <v>44.7</v>
      </c>
      <c r="J639">
        <v>13</v>
      </c>
      <c r="K639">
        <v>96</v>
      </c>
      <c r="L639">
        <v>48</v>
      </c>
    </row>
    <row r="640" spans="1:12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>
        <v>47.79</v>
      </c>
      <c r="H640">
        <v>2</v>
      </c>
      <c r="I640">
        <v>44.7</v>
      </c>
      <c r="J640">
        <v>14</v>
      </c>
      <c r="K640">
        <v>92</v>
      </c>
      <c r="L640">
        <v>44</v>
      </c>
    </row>
    <row r="641" spans="1:12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>
        <v>47.79</v>
      </c>
      <c r="H641">
        <v>3</v>
      </c>
      <c r="I641">
        <v>44.7</v>
      </c>
      <c r="J641">
        <v>15</v>
      </c>
      <c r="K641">
        <v>88</v>
      </c>
      <c r="L641">
        <v>40</v>
      </c>
    </row>
    <row r="642" spans="1:12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>
        <v>47.98</v>
      </c>
      <c r="H642">
        <v>0</v>
      </c>
      <c r="I642">
        <v>44.7</v>
      </c>
      <c r="J642">
        <v>16</v>
      </c>
      <c r="K642">
        <v>100</v>
      </c>
      <c r="L642">
        <v>36</v>
      </c>
    </row>
    <row r="643" spans="1:12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>
        <v>48.31</v>
      </c>
      <c r="H643">
        <v>0</v>
      </c>
      <c r="I643">
        <v>44.7</v>
      </c>
      <c r="J643">
        <v>17</v>
      </c>
      <c r="K643">
        <v>100</v>
      </c>
      <c r="L643">
        <v>32</v>
      </c>
    </row>
    <row r="644" spans="1:12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>
        <v>48.31</v>
      </c>
      <c r="H644">
        <v>1</v>
      </c>
      <c r="I644">
        <v>44.7</v>
      </c>
      <c r="J644">
        <v>18</v>
      </c>
      <c r="K644">
        <v>96</v>
      </c>
      <c r="L644">
        <v>28</v>
      </c>
    </row>
    <row r="645" spans="1:12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>
        <v>48.31</v>
      </c>
      <c r="H645">
        <v>2</v>
      </c>
      <c r="I645">
        <v>44.7</v>
      </c>
      <c r="J645">
        <v>19</v>
      </c>
      <c r="K645">
        <v>92</v>
      </c>
      <c r="L645">
        <v>24</v>
      </c>
    </row>
    <row r="646" spans="1:12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>
        <v>48.31</v>
      </c>
      <c r="H646">
        <v>3</v>
      </c>
      <c r="I646">
        <v>44.7</v>
      </c>
      <c r="J646">
        <v>20</v>
      </c>
      <c r="K646">
        <v>88</v>
      </c>
      <c r="L646">
        <v>20</v>
      </c>
    </row>
    <row r="647" spans="1:12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>
        <v>48.31</v>
      </c>
      <c r="H647">
        <v>4</v>
      </c>
      <c r="I647">
        <v>44.7</v>
      </c>
      <c r="J647">
        <v>21</v>
      </c>
      <c r="K647">
        <v>84</v>
      </c>
      <c r="L647">
        <v>16</v>
      </c>
    </row>
    <row r="648" spans="1:12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>
        <v>48.31</v>
      </c>
      <c r="H648">
        <v>5</v>
      </c>
      <c r="I648">
        <v>44.7</v>
      </c>
      <c r="J648">
        <v>22</v>
      </c>
      <c r="K648">
        <v>80</v>
      </c>
      <c r="L648">
        <v>12</v>
      </c>
    </row>
    <row r="649" spans="1:12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>
        <v>48.31</v>
      </c>
      <c r="H649">
        <v>6</v>
      </c>
      <c r="I649">
        <v>44.7</v>
      </c>
      <c r="J649">
        <v>23</v>
      </c>
      <c r="K649">
        <v>76</v>
      </c>
      <c r="L649">
        <v>8</v>
      </c>
    </row>
    <row r="650" spans="1:12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>
        <v>48.31</v>
      </c>
      <c r="H650">
        <v>7</v>
      </c>
      <c r="I650">
        <v>44.7</v>
      </c>
      <c r="J650">
        <v>24</v>
      </c>
      <c r="K650">
        <v>72</v>
      </c>
      <c r="L650">
        <v>4</v>
      </c>
    </row>
    <row r="651" spans="1:12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>
        <v>48.31</v>
      </c>
      <c r="H651">
        <v>8</v>
      </c>
      <c r="I651">
        <v>45.23</v>
      </c>
      <c r="J651">
        <v>25</v>
      </c>
      <c r="K651">
        <v>68</v>
      </c>
      <c r="L651">
        <v>0</v>
      </c>
    </row>
    <row r="652" spans="1:12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>
        <v>48.31</v>
      </c>
      <c r="H652">
        <v>9</v>
      </c>
      <c r="I652">
        <v>45.73</v>
      </c>
      <c r="J652">
        <v>25</v>
      </c>
      <c r="K652">
        <v>64</v>
      </c>
      <c r="L652">
        <v>0</v>
      </c>
    </row>
    <row r="653" spans="1:12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>
        <v>48.31</v>
      </c>
      <c r="H653">
        <v>10</v>
      </c>
      <c r="I653">
        <v>45.8</v>
      </c>
      <c r="J653">
        <v>5</v>
      </c>
      <c r="K653">
        <v>60</v>
      </c>
      <c r="L653">
        <v>80</v>
      </c>
    </row>
    <row r="654" spans="1:12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>
        <v>48.31</v>
      </c>
      <c r="H654">
        <v>11</v>
      </c>
      <c r="I654">
        <v>45.8</v>
      </c>
      <c r="J654">
        <v>6</v>
      </c>
      <c r="K654">
        <v>56</v>
      </c>
      <c r="L654">
        <v>76</v>
      </c>
    </row>
    <row r="655" spans="1:12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>
        <v>48.31</v>
      </c>
      <c r="H655">
        <v>12</v>
      </c>
      <c r="I655">
        <v>45.8</v>
      </c>
      <c r="J655">
        <v>7</v>
      </c>
      <c r="K655">
        <v>52</v>
      </c>
      <c r="L655">
        <v>72</v>
      </c>
    </row>
    <row r="656" spans="1:12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>
        <v>48.31</v>
      </c>
      <c r="H656">
        <v>13</v>
      </c>
      <c r="I656">
        <v>45.8</v>
      </c>
      <c r="J656">
        <v>8</v>
      </c>
      <c r="K656">
        <v>48</v>
      </c>
      <c r="L656">
        <v>68</v>
      </c>
    </row>
    <row r="657" spans="1:12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>
        <v>48.31</v>
      </c>
      <c r="H657">
        <v>14</v>
      </c>
      <c r="I657">
        <v>45.8</v>
      </c>
      <c r="J657">
        <v>9</v>
      </c>
      <c r="K657">
        <v>44</v>
      </c>
      <c r="L657">
        <v>64</v>
      </c>
    </row>
    <row r="658" spans="1:12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>
        <v>48.31</v>
      </c>
      <c r="H658">
        <v>15</v>
      </c>
      <c r="I658">
        <v>45.8</v>
      </c>
      <c r="J658">
        <v>10</v>
      </c>
      <c r="K658">
        <v>40</v>
      </c>
      <c r="L658">
        <v>60</v>
      </c>
    </row>
    <row r="659" spans="1:12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>
        <v>48.31</v>
      </c>
      <c r="H659">
        <v>16</v>
      </c>
      <c r="I659">
        <v>45.8</v>
      </c>
      <c r="J659">
        <v>11</v>
      </c>
      <c r="K659">
        <v>36</v>
      </c>
      <c r="L659">
        <v>56</v>
      </c>
    </row>
    <row r="660" spans="1:12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>
        <v>48.31</v>
      </c>
      <c r="H660">
        <v>17</v>
      </c>
      <c r="I660">
        <v>45.8</v>
      </c>
      <c r="J660">
        <v>12</v>
      </c>
      <c r="K660">
        <v>32</v>
      </c>
      <c r="L660">
        <v>52</v>
      </c>
    </row>
    <row r="661" spans="1:12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>
        <v>48.31</v>
      </c>
      <c r="H661">
        <v>18</v>
      </c>
      <c r="I661">
        <v>45.8</v>
      </c>
      <c r="J661">
        <v>13</v>
      </c>
      <c r="K661">
        <v>28</v>
      </c>
      <c r="L661">
        <v>48</v>
      </c>
    </row>
    <row r="662" spans="1:12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>
        <v>48.31</v>
      </c>
      <c r="H662">
        <v>19</v>
      </c>
      <c r="I662">
        <v>45.13</v>
      </c>
      <c r="J662">
        <v>0</v>
      </c>
      <c r="K662">
        <v>24</v>
      </c>
      <c r="L662">
        <v>100</v>
      </c>
    </row>
    <row r="663" spans="1:12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>
        <v>48.31</v>
      </c>
      <c r="H663">
        <v>20</v>
      </c>
      <c r="I663">
        <v>44.72</v>
      </c>
      <c r="J663">
        <v>0</v>
      </c>
      <c r="K663">
        <v>20</v>
      </c>
      <c r="L663">
        <v>100</v>
      </c>
    </row>
    <row r="664" spans="1:12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>
        <v>48.31</v>
      </c>
      <c r="H664">
        <v>21</v>
      </c>
      <c r="I664">
        <v>44.53</v>
      </c>
      <c r="J664">
        <v>0</v>
      </c>
      <c r="K664">
        <v>16</v>
      </c>
      <c r="L664">
        <v>100</v>
      </c>
    </row>
    <row r="665" spans="1:12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>
        <v>48.31</v>
      </c>
      <c r="H665">
        <v>22</v>
      </c>
      <c r="I665">
        <v>44.53</v>
      </c>
      <c r="J665">
        <v>1</v>
      </c>
      <c r="K665">
        <v>12</v>
      </c>
      <c r="L665">
        <v>96</v>
      </c>
    </row>
    <row r="666" spans="1:12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>
        <v>48.31</v>
      </c>
      <c r="H666">
        <v>23</v>
      </c>
      <c r="I666">
        <v>44.53</v>
      </c>
      <c r="J666">
        <v>2</v>
      </c>
      <c r="K666">
        <v>8</v>
      </c>
      <c r="L666">
        <v>92</v>
      </c>
    </row>
    <row r="667" spans="1:12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>
        <v>48.31</v>
      </c>
      <c r="H667">
        <v>24</v>
      </c>
      <c r="I667">
        <v>44.53</v>
      </c>
      <c r="J667">
        <v>3</v>
      </c>
      <c r="K667">
        <v>4</v>
      </c>
      <c r="L667">
        <v>88</v>
      </c>
    </row>
    <row r="668" spans="1:12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>
        <v>48.19</v>
      </c>
      <c r="H668">
        <v>25</v>
      </c>
      <c r="I668">
        <v>44.53</v>
      </c>
      <c r="J668">
        <v>4</v>
      </c>
      <c r="K668">
        <v>0</v>
      </c>
      <c r="L668">
        <v>84</v>
      </c>
    </row>
    <row r="669" spans="1:12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>
        <v>47.95</v>
      </c>
      <c r="H669">
        <v>25</v>
      </c>
      <c r="I669">
        <v>44.53</v>
      </c>
      <c r="J669">
        <v>5</v>
      </c>
      <c r="K669">
        <v>0</v>
      </c>
      <c r="L669">
        <v>80</v>
      </c>
    </row>
    <row r="670" spans="1:12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>
        <v>47.65</v>
      </c>
      <c r="H670">
        <v>16</v>
      </c>
      <c r="I670">
        <v>44.53</v>
      </c>
      <c r="J670">
        <v>6</v>
      </c>
      <c r="K670">
        <v>36</v>
      </c>
      <c r="L670">
        <v>76</v>
      </c>
    </row>
    <row r="671" spans="1:12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>
        <v>47.65</v>
      </c>
      <c r="H671">
        <v>17</v>
      </c>
      <c r="I671">
        <v>44.53</v>
      </c>
      <c r="J671">
        <v>7</v>
      </c>
      <c r="K671">
        <v>32</v>
      </c>
      <c r="L671">
        <v>72</v>
      </c>
    </row>
    <row r="672" spans="1:12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>
        <v>47.65</v>
      </c>
      <c r="H672">
        <v>18</v>
      </c>
      <c r="I672">
        <v>44.48</v>
      </c>
      <c r="J672">
        <v>0</v>
      </c>
      <c r="K672">
        <v>28</v>
      </c>
      <c r="L672">
        <v>100</v>
      </c>
    </row>
    <row r="673" spans="1:12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>
        <v>47.65</v>
      </c>
      <c r="H673">
        <v>19</v>
      </c>
      <c r="I673">
        <v>44.48</v>
      </c>
      <c r="J673">
        <v>1</v>
      </c>
      <c r="K673">
        <v>24</v>
      </c>
      <c r="L673">
        <v>96</v>
      </c>
    </row>
    <row r="674" spans="1:12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>
        <v>47.65</v>
      </c>
      <c r="H674">
        <v>20</v>
      </c>
      <c r="I674">
        <v>44.48</v>
      </c>
      <c r="J674">
        <v>2</v>
      </c>
      <c r="K674">
        <v>20</v>
      </c>
      <c r="L674">
        <v>92</v>
      </c>
    </row>
    <row r="675" spans="1:12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>
        <v>47.65</v>
      </c>
      <c r="H675">
        <v>21</v>
      </c>
      <c r="I675">
        <v>44.27</v>
      </c>
      <c r="J675">
        <v>0</v>
      </c>
      <c r="K675">
        <v>16</v>
      </c>
      <c r="L675">
        <v>100</v>
      </c>
    </row>
    <row r="676" spans="1:12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>
        <v>47.65</v>
      </c>
      <c r="H676">
        <v>22</v>
      </c>
      <c r="I676">
        <v>44.27</v>
      </c>
      <c r="J676">
        <v>1</v>
      </c>
      <c r="K676">
        <v>12</v>
      </c>
      <c r="L676">
        <v>96</v>
      </c>
    </row>
    <row r="677" spans="1:12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>
        <v>47.65</v>
      </c>
      <c r="H677">
        <v>23</v>
      </c>
      <c r="I677">
        <v>44.17</v>
      </c>
      <c r="J677">
        <v>0</v>
      </c>
      <c r="K677">
        <v>8</v>
      </c>
      <c r="L677">
        <v>100</v>
      </c>
    </row>
    <row r="678" spans="1:12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>
        <v>47.65</v>
      </c>
      <c r="H678">
        <v>24</v>
      </c>
      <c r="I678">
        <v>44.17</v>
      </c>
      <c r="J678">
        <v>1</v>
      </c>
      <c r="K678">
        <v>4</v>
      </c>
      <c r="L678">
        <v>96</v>
      </c>
    </row>
    <row r="679" spans="1:12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>
        <v>47.44</v>
      </c>
      <c r="H679">
        <v>25</v>
      </c>
      <c r="I679">
        <v>44.17</v>
      </c>
      <c r="J679">
        <v>2</v>
      </c>
      <c r="K679">
        <v>0</v>
      </c>
      <c r="L679">
        <v>92</v>
      </c>
    </row>
    <row r="680" spans="1:12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>
        <v>47.35</v>
      </c>
      <c r="H680">
        <v>23</v>
      </c>
      <c r="I680">
        <v>44.16</v>
      </c>
      <c r="J680">
        <v>0</v>
      </c>
      <c r="K680">
        <v>8</v>
      </c>
      <c r="L680">
        <v>100</v>
      </c>
    </row>
    <row r="681" spans="1:12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>
        <v>47.35</v>
      </c>
      <c r="H681">
        <v>24</v>
      </c>
      <c r="I681">
        <v>43.9</v>
      </c>
      <c r="J681">
        <v>0</v>
      </c>
      <c r="K681">
        <v>4</v>
      </c>
      <c r="L681">
        <v>100</v>
      </c>
    </row>
    <row r="682" spans="1:12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>
        <v>47.09</v>
      </c>
      <c r="H682">
        <v>25</v>
      </c>
      <c r="I682">
        <v>43.9</v>
      </c>
      <c r="J682">
        <v>1</v>
      </c>
      <c r="K682">
        <v>0</v>
      </c>
      <c r="L682">
        <v>96</v>
      </c>
    </row>
    <row r="683" spans="1:12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>
        <v>46.8</v>
      </c>
      <c r="H683">
        <v>23</v>
      </c>
      <c r="I683">
        <v>43.9</v>
      </c>
      <c r="J683">
        <v>2</v>
      </c>
      <c r="K683">
        <v>8</v>
      </c>
      <c r="L683">
        <v>92</v>
      </c>
    </row>
    <row r="684" spans="1:12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>
        <v>46.8</v>
      </c>
      <c r="H684">
        <v>24</v>
      </c>
      <c r="I684">
        <v>43.9</v>
      </c>
      <c r="J684">
        <v>3</v>
      </c>
      <c r="K684">
        <v>4</v>
      </c>
      <c r="L684">
        <v>88</v>
      </c>
    </row>
    <row r="685" spans="1:12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>
        <v>46.68</v>
      </c>
      <c r="H685">
        <v>25</v>
      </c>
      <c r="I685">
        <v>43.9</v>
      </c>
      <c r="J685">
        <v>4</v>
      </c>
      <c r="K685">
        <v>0</v>
      </c>
      <c r="L685">
        <v>84</v>
      </c>
    </row>
    <row r="686" spans="1:12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>
        <v>46.11</v>
      </c>
      <c r="H686">
        <v>1</v>
      </c>
      <c r="I686">
        <v>43.9</v>
      </c>
      <c r="J686">
        <v>5</v>
      </c>
      <c r="K686">
        <v>96</v>
      </c>
      <c r="L686">
        <v>80</v>
      </c>
    </row>
    <row r="687" spans="1:12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>
        <v>46.11</v>
      </c>
      <c r="H687">
        <v>2</v>
      </c>
      <c r="I687">
        <v>43.9</v>
      </c>
      <c r="J687">
        <v>6</v>
      </c>
      <c r="K687">
        <v>92</v>
      </c>
      <c r="L687">
        <v>76</v>
      </c>
    </row>
    <row r="688" spans="1:12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>
        <v>46.11</v>
      </c>
      <c r="H688">
        <v>3</v>
      </c>
      <c r="I688">
        <v>43.9</v>
      </c>
      <c r="J688">
        <v>7</v>
      </c>
      <c r="K688">
        <v>88</v>
      </c>
      <c r="L688">
        <v>72</v>
      </c>
    </row>
    <row r="689" spans="1:12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>
        <v>46.11</v>
      </c>
      <c r="H689">
        <v>4</v>
      </c>
      <c r="I689">
        <v>43.9</v>
      </c>
      <c r="J689">
        <v>8</v>
      </c>
      <c r="K689">
        <v>84</v>
      </c>
      <c r="L689">
        <v>68</v>
      </c>
    </row>
    <row r="690" spans="1:12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>
        <v>46.11</v>
      </c>
      <c r="H690">
        <v>5</v>
      </c>
      <c r="I690">
        <v>43.9</v>
      </c>
      <c r="J690">
        <v>9</v>
      </c>
      <c r="K690">
        <v>80</v>
      </c>
      <c r="L690">
        <v>64</v>
      </c>
    </row>
    <row r="691" spans="1:12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>
        <v>46.11</v>
      </c>
      <c r="H691">
        <v>6</v>
      </c>
      <c r="I691">
        <v>43.9</v>
      </c>
      <c r="J691">
        <v>10</v>
      </c>
      <c r="K691">
        <v>76</v>
      </c>
      <c r="L691">
        <v>60</v>
      </c>
    </row>
    <row r="692" spans="1:12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>
        <v>46.11</v>
      </c>
      <c r="H692">
        <v>7</v>
      </c>
      <c r="I692">
        <v>43.9</v>
      </c>
      <c r="J692">
        <v>11</v>
      </c>
      <c r="K692">
        <v>72</v>
      </c>
      <c r="L692">
        <v>56</v>
      </c>
    </row>
    <row r="693" spans="1:12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>
        <v>46.11</v>
      </c>
      <c r="H693">
        <v>8</v>
      </c>
      <c r="I693">
        <v>43.9</v>
      </c>
      <c r="J693">
        <v>12</v>
      </c>
      <c r="K693">
        <v>68</v>
      </c>
      <c r="L693">
        <v>52</v>
      </c>
    </row>
    <row r="694" spans="1:12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>
        <v>46.11</v>
      </c>
      <c r="H694">
        <v>9</v>
      </c>
      <c r="I694">
        <v>43.9</v>
      </c>
      <c r="J694">
        <v>13</v>
      </c>
      <c r="K694">
        <v>64</v>
      </c>
      <c r="L694">
        <v>48</v>
      </c>
    </row>
    <row r="695" spans="1:12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>
        <v>46.11</v>
      </c>
      <c r="H695">
        <v>10</v>
      </c>
      <c r="I695">
        <v>43.71</v>
      </c>
      <c r="J695">
        <v>0</v>
      </c>
      <c r="K695">
        <v>60</v>
      </c>
      <c r="L695">
        <v>100</v>
      </c>
    </row>
    <row r="696" spans="1:12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>
        <v>46.11</v>
      </c>
      <c r="H696">
        <v>11</v>
      </c>
      <c r="I696">
        <v>43.36</v>
      </c>
      <c r="J696">
        <v>0</v>
      </c>
      <c r="K696">
        <v>56</v>
      </c>
      <c r="L696">
        <v>100</v>
      </c>
    </row>
    <row r="697" spans="1:12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>
        <v>46.11</v>
      </c>
      <c r="H697">
        <v>12</v>
      </c>
      <c r="I697">
        <v>43.29</v>
      </c>
      <c r="J697">
        <v>0</v>
      </c>
      <c r="K697">
        <v>52</v>
      </c>
      <c r="L697">
        <v>100</v>
      </c>
    </row>
    <row r="698" spans="1:12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>
        <v>46.11</v>
      </c>
      <c r="H698">
        <v>13</v>
      </c>
      <c r="I698">
        <v>43.29</v>
      </c>
      <c r="J698">
        <v>1</v>
      </c>
      <c r="K698">
        <v>48</v>
      </c>
      <c r="L698">
        <v>96</v>
      </c>
    </row>
    <row r="699" spans="1:12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>
        <v>46.11</v>
      </c>
      <c r="H699">
        <v>14</v>
      </c>
      <c r="I699">
        <v>43.18</v>
      </c>
      <c r="J699">
        <v>0</v>
      </c>
      <c r="K699">
        <v>44</v>
      </c>
      <c r="L699">
        <v>100</v>
      </c>
    </row>
    <row r="700" spans="1:12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>
        <v>46.11</v>
      </c>
      <c r="H700">
        <v>15</v>
      </c>
      <c r="I700">
        <v>43.18</v>
      </c>
      <c r="J700">
        <v>1</v>
      </c>
      <c r="K700">
        <v>40</v>
      </c>
      <c r="L700">
        <v>96</v>
      </c>
    </row>
    <row r="701" spans="1:12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>
        <v>46.11</v>
      </c>
      <c r="H701">
        <v>16</v>
      </c>
      <c r="I701">
        <v>43.18</v>
      </c>
      <c r="J701">
        <v>2</v>
      </c>
      <c r="K701">
        <v>36</v>
      </c>
      <c r="L701">
        <v>92</v>
      </c>
    </row>
    <row r="702" spans="1:12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>
        <v>46.11</v>
      </c>
      <c r="H702">
        <v>17</v>
      </c>
      <c r="I702">
        <v>43.18</v>
      </c>
      <c r="J702">
        <v>3</v>
      </c>
      <c r="K702">
        <v>32</v>
      </c>
      <c r="L702">
        <v>88</v>
      </c>
    </row>
    <row r="703" spans="1:12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>
        <v>46.11</v>
      </c>
      <c r="H703">
        <v>18</v>
      </c>
      <c r="I703">
        <v>43.18</v>
      </c>
      <c r="J703">
        <v>4</v>
      </c>
      <c r="K703">
        <v>28</v>
      </c>
      <c r="L703">
        <v>84</v>
      </c>
    </row>
    <row r="704" spans="1:12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>
        <v>46.11</v>
      </c>
      <c r="H704">
        <v>19</v>
      </c>
      <c r="I704">
        <v>43.18</v>
      </c>
      <c r="J704">
        <v>5</v>
      </c>
      <c r="K704">
        <v>24</v>
      </c>
      <c r="L704">
        <v>80</v>
      </c>
    </row>
    <row r="705" spans="1:12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>
        <v>46.11</v>
      </c>
      <c r="H705">
        <v>20</v>
      </c>
      <c r="I705">
        <v>43.18</v>
      </c>
      <c r="J705">
        <v>6</v>
      </c>
      <c r="K705">
        <v>20</v>
      </c>
      <c r="L705">
        <v>76</v>
      </c>
    </row>
    <row r="706" spans="1:12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>
        <v>46.11</v>
      </c>
      <c r="H706">
        <v>21</v>
      </c>
      <c r="I706">
        <v>43.18</v>
      </c>
      <c r="J706">
        <v>7</v>
      </c>
      <c r="K706">
        <v>16</v>
      </c>
      <c r="L706">
        <v>72</v>
      </c>
    </row>
    <row r="707" spans="1:12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>
        <v>46.11</v>
      </c>
      <c r="H707">
        <v>22</v>
      </c>
      <c r="I707">
        <v>43.18</v>
      </c>
      <c r="J707">
        <v>8</v>
      </c>
      <c r="K707">
        <v>12</v>
      </c>
      <c r="L707">
        <v>68</v>
      </c>
    </row>
    <row r="708" spans="1:12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>
        <v>46.11</v>
      </c>
      <c r="H708">
        <v>23</v>
      </c>
      <c r="I708">
        <v>43.18</v>
      </c>
      <c r="J708">
        <v>9</v>
      </c>
      <c r="K708">
        <v>8</v>
      </c>
      <c r="L708">
        <v>64</v>
      </c>
    </row>
    <row r="709" spans="1:12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>
        <v>46.11</v>
      </c>
      <c r="H709">
        <v>24</v>
      </c>
      <c r="I709">
        <v>43.18</v>
      </c>
      <c r="J709">
        <v>10</v>
      </c>
      <c r="K709">
        <v>4</v>
      </c>
      <c r="L709">
        <v>60</v>
      </c>
    </row>
    <row r="710" spans="1:12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>
        <v>46.82</v>
      </c>
      <c r="H710">
        <v>0</v>
      </c>
      <c r="I710">
        <v>43.18</v>
      </c>
      <c r="J710">
        <v>11</v>
      </c>
      <c r="K710">
        <v>100</v>
      </c>
      <c r="L710">
        <v>56</v>
      </c>
    </row>
    <row r="711" spans="1:12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>
        <v>46.99</v>
      </c>
      <c r="H711">
        <v>0</v>
      </c>
      <c r="I711">
        <v>43.18</v>
      </c>
      <c r="J711">
        <v>12</v>
      </c>
      <c r="K711">
        <v>100</v>
      </c>
      <c r="L711">
        <v>52</v>
      </c>
    </row>
    <row r="712" spans="1:12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>
        <v>47.14</v>
      </c>
      <c r="H712">
        <v>0</v>
      </c>
      <c r="I712">
        <v>43.18</v>
      </c>
      <c r="J712">
        <v>13</v>
      </c>
      <c r="K712">
        <v>100</v>
      </c>
      <c r="L712">
        <v>48</v>
      </c>
    </row>
    <row r="713" spans="1:12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>
        <v>47.83</v>
      </c>
      <c r="H713">
        <v>0</v>
      </c>
      <c r="I713">
        <v>43.18</v>
      </c>
      <c r="J713">
        <v>14</v>
      </c>
      <c r="K713">
        <v>100</v>
      </c>
      <c r="L713">
        <v>44</v>
      </c>
    </row>
    <row r="714" spans="1:12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>
        <v>47.87</v>
      </c>
      <c r="H714">
        <v>0</v>
      </c>
      <c r="I714">
        <v>43.18</v>
      </c>
      <c r="J714">
        <v>15</v>
      </c>
      <c r="K714">
        <v>100</v>
      </c>
      <c r="L714">
        <v>40</v>
      </c>
    </row>
    <row r="715" spans="1:12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>
        <v>47.87</v>
      </c>
      <c r="H715">
        <v>1</v>
      </c>
      <c r="I715">
        <v>43.18</v>
      </c>
      <c r="J715">
        <v>16</v>
      </c>
      <c r="K715">
        <v>96</v>
      </c>
      <c r="L715">
        <v>36</v>
      </c>
    </row>
    <row r="716" spans="1:12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>
        <v>47.87</v>
      </c>
      <c r="H716">
        <v>2</v>
      </c>
      <c r="I716">
        <v>43.18</v>
      </c>
      <c r="J716">
        <v>17</v>
      </c>
      <c r="K716">
        <v>92</v>
      </c>
      <c r="L716">
        <v>32</v>
      </c>
    </row>
    <row r="717" spans="1:12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>
        <v>47.87</v>
      </c>
      <c r="H717">
        <v>3</v>
      </c>
      <c r="I717">
        <v>43.18</v>
      </c>
      <c r="J717">
        <v>18</v>
      </c>
      <c r="K717">
        <v>88</v>
      </c>
      <c r="L717">
        <v>28</v>
      </c>
    </row>
    <row r="718" spans="1:12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>
        <v>47.87</v>
      </c>
      <c r="H718">
        <v>4</v>
      </c>
      <c r="I718">
        <v>43.18</v>
      </c>
      <c r="J718">
        <v>19</v>
      </c>
      <c r="K718">
        <v>84</v>
      </c>
      <c r="L718">
        <v>24</v>
      </c>
    </row>
    <row r="719" spans="1:12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>
        <v>47.87</v>
      </c>
      <c r="H719">
        <v>5</v>
      </c>
      <c r="I719">
        <v>43.18</v>
      </c>
      <c r="J719">
        <v>20</v>
      </c>
      <c r="K719">
        <v>80</v>
      </c>
      <c r="L719">
        <v>20</v>
      </c>
    </row>
    <row r="720" spans="1:12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>
        <v>47.93</v>
      </c>
      <c r="H720">
        <v>0</v>
      </c>
      <c r="I720">
        <v>43.18</v>
      </c>
      <c r="J720">
        <v>21</v>
      </c>
      <c r="K720">
        <v>100</v>
      </c>
      <c r="L720">
        <v>16</v>
      </c>
    </row>
    <row r="721" spans="1:12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>
        <v>47.94</v>
      </c>
      <c r="H721">
        <v>0</v>
      </c>
      <c r="I721">
        <v>43.18</v>
      </c>
      <c r="J721">
        <v>22</v>
      </c>
      <c r="K721">
        <v>100</v>
      </c>
      <c r="L721">
        <v>12</v>
      </c>
    </row>
    <row r="722" spans="1:12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>
        <v>47.94</v>
      </c>
      <c r="H722">
        <v>1</v>
      </c>
      <c r="I722">
        <v>43.18</v>
      </c>
      <c r="J722">
        <v>23</v>
      </c>
      <c r="K722">
        <v>96</v>
      </c>
      <c r="L722">
        <v>8</v>
      </c>
    </row>
    <row r="723" spans="1:12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>
        <v>47.99</v>
      </c>
      <c r="H723">
        <v>0</v>
      </c>
      <c r="I723">
        <v>43.18</v>
      </c>
      <c r="J723">
        <v>24</v>
      </c>
      <c r="K723">
        <v>100</v>
      </c>
      <c r="L723">
        <v>4</v>
      </c>
    </row>
    <row r="724" spans="1:12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>
        <v>47.99</v>
      </c>
      <c r="H724">
        <v>1</v>
      </c>
      <c r="I724">
        <v>43.36</v>
      </c>
      <c r="J724">
        <v>25</v>
      </c>
      <c r="K724">
        <v>96</v>
      </c>
      <c r="L724">
        <v>0</v>
      </c>
    </row>
    <row r="725" spans="1:12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>
        <v>48.2</v>
      </c>
      <c r="H725">
        <v>0</v>
      </c>
      <c r="I725">
        <v>43.45</v>
      </c>
      <c r="J725">
        <v>23</v>
      </c>
      <c r="K725">
        <v>100</v>
      </c>
      <c r="L725">
        <v>8</v>
      </c>
    </row>
    <row r="726" spans="1:12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>
        <v>48.92</v>
      </c>
      <c r="H726">
        <v>0</v>
      </c>
      <c r="I726">
        <v>43.45</v>
      </c>
      <c r="J726">
        <v>24</v>
      </c>
      <c r="K726">
        <v>100</v>
      </c>
      <c r="L726">
        <v>4</v>
      </c>
    </row>
    <row r="727" spans="1:12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>
        <v>48.92</v>
      </c>
      <c r="H727">
        <v>1</v>
      </c>
      <c r="I727">
        <v>43.55</v>
      </c>
      <c r="J727">
        <v>25</v>
      </c>
      <c r="K727">
        <v>96</v>
      </c>
      <c r="L727">
        <v>0</v>
      </c>
    </row>
    <row r="728" spans="1:12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>
        <v>48.92</v>
      </c>
      <c r="H728">
        <v>2</v>
      </c>
      <c r="I728">
        <v>43.71</v>
      </c>
      <c r="J728">
        <v>25</v>
      </c>
      <c r="K728">
        <v>92</v>
      </c>
      <c r="L728">
        <v>0</v>
      </c>
    </row>
    <row r="729" spans="1:12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>
        <v>48.92</v>
      </c>
      <c r="H729">
        <v>3</v>
      </c>
      <c r="I729">
        <v>44.08</v>
      </c>
      <c r="J729">
        <v>25</v>
      </c>
      <c r="K729">
        <v>88</v>
      </c>
      <c r="L729">
        <v>0</v>
      </c>
    </row>
    <row r="730" spans="1:12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>
        <v>49.01</v>
      </c>
      <c r="H730">
        <v>0</v>
      </c>
      <c r="I730">
        <v>44.55</v>
      </c>
      <c r="J730">
        <v>22</v>
      </c>
      <c r="K730">
        <v>100</v>
      </c>
      <c r="L730">
        <v>12</v>
      </c>
    </row>
    <row r="731" spans="1:12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>
        <v>49.22</v>
      </c>
      <c r="H731">
        <v>0</v>
      </c>
      <c r="I731">
        <v>44.55</v>
      </c>
      <c r="J731">
        <v>23</v>
      </c>
      <c r="K731">
        <v>100</v>
      </c>
      <c r="L731">
        <v>8</v>
      </c>
    </row>
    <row r="732" spans="1:12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>
        <v>49.23</v>
      </c>
      <c r="H732">
        <v>0</v>
      </c>
      <c r="I732">
        <v>44.55</v>
      </c>
      <c r="J732">
        <v>24</v>
      </c>
      <c r="K732">
        <v>100</v>
      </c>
      <c r="L732">
        <v>4</v>
      </c>
    </row>
    <row r="733" spans="1:12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>
        <v>49.23</v>
      </c>
      <c r="H733">
        <v>1</v>
      </c>
      <c r="I733">
        <v>45.01</v>
      </c>
      <c r="J733">
        <v>25</v>
      </c>
      <c r="K733">
        <v>96</v>
      </c>
      <c r="L733">
        <v>0</v>
      </c>
    </row>
    <row r="734" spans="1:12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>
        <v>49.23</v>
      </c>
      <c r="H734">
        <v>2</v>
      </c>
      <c r="I734">
        <v>45.24</v>
      </c>
      <c r="J734">
        <v>25</v>
      </c>
      <c r="K734">
        <v>92</v>
      </c>
      <c r="L734">
        <v>0</v>
      </c>
    </row>
    <row r="735" spans="1:12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>
        <v>49.23</v>
      </c>
      <c r="H735">
        <v>3</v>
      </c>
      <c r="I735">
        <v>46.42</v>
      </c>
      <c r="J735">
        <v>25</v>
      </c>
      <c r="K735">
        <v>88</v>
      </c>
      <c r="L735">
        <v>0</v>
      </c>
    </row>
    <row r="736" spans="1:12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>
        <v>49.23</v>
      </c>
      <c r="H736">
        <v>4</v>
      </c>
      <c r="I736">
        <v>46.46</v>
      </c>
      <c r="J736">
        <v>25</v>
      </c>
      <c r="K736">
        <v>84</v>
      </c>
      <c r="L736">
        <v>0</v>
      </c>
    </row>
    <row r="737" spans="1:12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>
        <v>49.23</v>
      </c>
      <c r="H737">
        <v>5</v>
      </c>
      <c r="I737">
        <v>46.72</v>
      </c>
      <c r="J737">
        <v>25</v>
      </c>
      <c r="K737">
        <v>80</v>
      </c>
      <c r="L737">
        <v>0</v>
      </c>
    </row>
    <row r="738" spans="1:12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>
        <v>49.23</v>
      </c>
      <c r="H738">
        <v>6</v>
      </c>
      <c r="I738">
        <v>46.98</v>
      </c>
      <c r="J738">
        <v>20</v>
      </c>
      <c r="K738">
        <v>76</v>
      </c>
      <c r="L738">
        <v>20</v>
      </c>
    </row>
    <row r="739" spans="1:12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>
        <v>49.23</v>
      </c>
      <c r="H739">
        <v>7</v>
      </c>
      <c r="I739">
        <v>46.98</v>
      </c>
      <c r="J739">
        <v>21</v>
      </c>
      <c r="K739">
        <v>72</v>
      </c>
      <c r="L739">
        <v>16</v>
      </c>
    </row>
    <row r="740" spans="1:12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>
        <v>49.23</v>
      </c>
      <c r="H740">
        <v>8</v>
      </c>
      <c r="I740">
        <v>46.98</v>
      </c>
      <c r="J740">
        <v>22</v>
      </c>
      <c r="K740">
        <v>68</v>
      </c>
      <c r="L740">
        <v>12</v>
      </c>
    </row>
    <row r="741" spans="1:12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>
        <v>49.23</v>
      </c>
      <c r="H741">
        <v>9</v>
      </c>
      <c r="I741">
        <v>46.98</v>
      </c>
      <c r="J741">
        <v>23</v>
      </c>
      <c r="K741">
        <v>64</v>
      </c>
      <c r="L741">
        <v>8</v>
      </c>
    </row>
    <row r="742" spans="1:12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>
        <v>49.23</v>
      </c>
      <c r="H742">
        <v>10</v>
      </c>
      <c r="I742">
        <v>46.98</v>
      </c>
      <c r="J742">
        <v>24</v>
      </c>
      <c r="K742">
        <v>60</v>
      </c>
      <c r="L742">
        <v>4</v>
      </c>
    </row>
    <row r="743" spans="1:12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>
        <v>49.23</v>
      </c>
      <c r="H743">
        <v>11</v>
      </c>
      <c r="I743">
        <v>46.98</v>
      </c>
      <c r="J743">
        <v>25</v>
      </c>
      <c r="K743">
        <v>56</v>
      </c>
      <c r="L743">
        <v>0</v>
      </c>
    </row>
    <row r="744" spans="1:12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>
        <v>49.23</v>
      </c>
      <c r="H744">
        <v>12</v>
      </c>
      <c r="I744">
        <v>47</v>
      </c>
      <c r="J744">
        <v>22</v>
      </c>
      <c r="K744">
        <v>52</v>
      </c>
      <c r="L744">
        <v>12</v>
      </c>
    </row>
    <row r="745" spans="1:12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>
        <v>49.23</v>
      </c>
      <c r="H745">
        <v>13</v>
      </c>
      <c r="I745">
        <v>47</v>
      </c>
      <c r="J745">
        <v>23</v>
      </c>
      <c r="K745">
        <v>48</v>
      </c>
      <c r="L745">
        <v>8</v>
      </c>
    </row>
    <row r="746" spans="1:12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>
        <v>49.23</v>
      </c>
      <c r="H746">
        <v>14</v>
      </c>
      <c r="I746">
        <v>47</v>
      </c>
      <c r="J746">
        <v>24</v>
      </c>
      <c r="K746">
        <v>44</v>
      </c>
      <c r="L746">
        <v>4</v>
      </c>
    </row>
    <row r="747" spans="1:12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>
        <v>49.23</v>
      </c>
      <c r="H747">
        <v>15</v>
      </c>
      <c r="I747">
        <v>47.17</v>
      </c>
      <c r="J747">
        <v>2</v>
      </c>
      <c r="K747">
        <v>40</v>
      </c>
      <c r="L747">
        <v>92</v>
      </c>
    </row>
    <row r="748" spans="1:12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>
        <v>49.23</v>
      </c>
      <c r="H748">
        <v>16</v>
      </c>
      <c r="I748">
        <v>47.06</v>
      </c>
      <c r="J748">
        <v>0</v>
      </c>
      <c r="K748">
        <v>36</v>
      </c>
      <c r="L748">
        <v>100</v>
      </c>
    </row>
    <row r="749" spans="1:12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>
        <v>49.23</v>
      </c>
      <c r="H749">
        <v>17</v>
      </c>
      <c r="I749">
        <v>47.06</v>
      </c>
      <c r="J749">
        <v>1</v>
      </c>
      <c r="K749">
        <v>32</v>
      </c>
      <c r="L749">
        <v>96</v>
      </c>
    </row>
    <row r="750" spans="1:12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>
        <v>49.23</v>
      </c>
      <c r="H750">
        <v>18</v>
      </c>
      <c r="I750">
        <v>47.06</v>
      </c>
      <c r="J750">
        <v>2</v>
      </c>
      <c r="K750">
        <v>28</v>
      </c>
      <c r="L750">
        <v>92</v>
      </c>
    </row>
    <row r="751" spans="1:12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>
        <v>49.23</v>
      </c>
      <c r="H751">
        <v>19</v>
      </c>
      <c r="I751">
        <v>47.06</v>
      </c>
      <c r="J751">
        <v>3</v>
      </c>
      <c r="K751">
        <v>24</v>
      </c>
      <c r="L751">
        <v>88</v>
      </c>
    </row>
    <row r="752" spans="1:12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>
        <v>49.23</v>
      </c>
      <c r="H752">
        <v>20</v>
      </c>
      <c r="I752">
        <v>47.06</v>
      </c>
      <c r="J752">
        <v>4</v>
      </c>
      <c r="K752">
        <v>20</v>
      </c>
      <c r="L752">
        <v>84</v>
      </c>
    </row>
    <row r="753" spans="1:12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>
        <v>49.23</v>
      </c>
      <c r="H753">
        <v>21</v>
      </c>
      <c r="I753">
        <v>47.06</v>
      </c>
      <c r="J753">
        <v>5</v>
      </c>
      <c r="K753">
        <v>16</v>
      </c>
      <c r="L753">
        <v>80</v>
      </c>
    </row>
    <row r="754" spans="1:12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>
        <v>49.23</v>
      </c>
      <c r="H754">
        <v>22</v>
      </c>
      <c r="I754">
        <v>47.06</v>
      </c>
      <c r="J754">
        <v>6</v>
      </c>
      <c r="K754">
        <v>12</v>
      </c>
      <c r="L754">
        <v>76</v>
      </c>
    </row>
    <row r="755" spans="1:12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>
        <v>49.23</v>
      </c>
      <c r="H755">
        <v>23</v>
      </c>
      <c r="I755">
        <v>47.06</v>
      </c>
      <c r="J755">
        <v>7</v>
      </c>
      <c r="K755">
        <v>8</v>
      </c>
      <c r="L755">
        <v>72</v>
      </c>
    </row>
    <row r="756" spans="1:12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>
        <v>49.23</v>
      </c>
      <c r="H756">
        <v>24</v>
      </c>
      <c r="I756">
        <v>47.06</v>
      </c>
      <c r="J756">
        <v>8</v>
      </c>
      <c r="K756">
        <v>4</v>
      </c>
      <c r="L756">
        <v>68</v>
      </c>
    </row>
    <row r="757" spans="1:12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>
        <v>49.15</v>
      </c>
      <c r="H757">
        <v>1</v>
      </c>
      <c r="I757">
        <v>47.06</v>
      </c>
      <c r="J757">
        <v>9</v>
      </c>
      <c r="K757">
        <v>96</v>
      </c>
      <c r="L757">
        <v>64</v>
      </c>
    </row>
    <row r="758" spans="1:12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>
        <v>49.15</v>
      </c>
      <c r="H758">
        <v>2</v>
      </c>
      <c r="I758">
        <v>47.06</v>
      </c>
      <c r="J758">
        <v>10</v>
      </c>
      <c r="K758">
        <v>92</v>
      </c>
      <c r="L758">
        <v>60</v>
      </c>
    </row>
    <row r="759" spans="1:12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>
        <v>49.15</v>
      </c>
      <c r="H759">
        <v>3</v>
      </c>
      <c r="I759">
        <v>47.06</v>
      </c>
      <c r="J759">
        <v>11</v>
      </c>
      <c r="K759">
        <v>88</v>
      </c>
      <c r="L759">
        <v>56</v>
      </c>
    </row>
    <row r="760" spans="1:12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>
        <v>49.15</v>
      </c>
      <c r="H760">
        <v>4</v>
      </c>
      <c r="I760">
        <v>47.06</v>
      </c>
      <c r="J760">
        <v>12</v>
      </c>
      <c r="K760">
        <v>84</v>
      </c>
      <c r="L760">
        <v>52</v>
      </c>
    </row>
    <row r="761" spans="1:12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>
        <v>49.15</v>
      </c>
      <c r="H761">
        <v>5</v>
      </c>
      <c r="I761">
        <v>47.06</v>
      </c>
      <c r="J761">
        <v>13</v>
      </c>
      <c r="K761">
        <v>80</v>
      </c>
      <c r="L761">
        <v>48</v>
      </c>
    </row>
    <row r="762" spans="1:12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>
        <v>49.15</v>
      </c>
      <c r="H762">
        <v>6</v>
      </c>
      <c r="I762">
        <v>47.06</v>
      </c>
      <c r="J762">
        <v>14</v>
      </c>
      <c r="K762">
        <v>76</v>
      </c>
      <c r="L762">
        <v>44</v>
      </c>
    </row>
    <row r="763" spans="1:12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>
        <v>49.15</v>
      </c>
      <c r="H763">
        <v>7</v>
      </c>
      <c r="I763">
        <v>47.06</v>
      </c>
      <c r="J763">
        <v>15</v>
      </c>
      <c r="K763">
        <v>72</v>
      </c>
      <c r="L763">
        <v>40</v>
      </c>
    </row>
    <row r="764" spans="1:12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>
        <v>49.15</v>
      </c>
      <c r="H764">
        <v>8</v>
      </c>
      <c r="I764">
        <v>47.06</v>
      </c>
      <c r="J764">
        <v>16</v>
      </c>
      <c r="K764">
        <v>68</v>
      </c>
      <c r="L764">
        <v>36</v>
      </c>
    </row>
    <row r="765" spans="1:12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>
        <v>49.15</v>
      </c>
      <c r="H765">
        <v>9</v>
      </c>
      <c r="I765">
        <v>47.06</v>
      </c>
      <c r="J765">
        <v>17</v>
      </c>
      <c r="K765">
        <v>64</v>
      </c>
      <c r="L765">
        <v>32</v>
      </c>
    </row>
    <row r="766" spans="1:12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>
        <v>49.15</v>
      </c>
      <c r="H766">
        <v>10</v>
      </c>
      <c r="I766">
        <v>47.06</v>
      </c>
      <c r="J766">
        <v>18</v>
      </c>
      <c r="K766">
        <v>60</v>
      </c>
      <c r="L766">
        <v>28</v>
      </c>
    </row>
    <row r="767" spans="1:12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>
        <v>49.15</v>
      </c>
      <c r="H767">
        <v>11</v>
      </c>
      <c r="I767">
        <v>47.06</v>
      </c>
      <c r="J767">
        <v>19</v>
      </c>
      <c r="K767">
        <v>56</v>
      </c>
      <c r="L767">
        <v>24</v>
      </c>
    </row>
    <row r="768" spans="1:12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>
        <v>49.15</v>
      </c>
      <c r="H768">
        <v>12</v>
      </c>
      <c r="I768">
        <v>47.06</v>
      </c>
      <c r="J768">
        <v>20</v>
      </c>
      <c r="K768">
        <v>52</v>
      </c>
      <c r="L768">
        <v>20</v>
      </c>
    </row>
    <row r="769" spans="1:12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>
        <v>49.15</v>
      </c>
      <c r="H769">
        <v>13</v>
      </c>
      <c r="I769">
        <v>47.06</v>
      </c>
      <c r="J769">
        <v>21</v>
      </c>
      <c r="K769">
        <v>48</v>
      </c>
      <c r="L769">
        <v>16</v>
      </c>
    </row>
    <row r="770" spans="1:12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>
        <v>49.66</v>
      </c>
      <c r="H770">
        <v>0</v>
      </c>
      <c r="I770">
        <v>47.06</v>
      </c>
      <c r="J770">
        <v>22</v>
      </c>
      <c r="K770">
        <v>100</v>
      </c>
      <c r="L770">
        <v>12</v>
      </c>
    </row>
    <row r="771" spans="1:12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>
        <v>49.86</v>
      </c>
      <c r="H771">
        <v>0</v>
      </c>
      <c r="I771">
        <v>47.06</v>
      </c>
      <c r="J771">
        <v>23</v>
      </c>
      <c r="K771">
        <v>100</v>
      </c>
      <c r="L771">
        <v>8</v>
      </c>
    </row>
    <row r="772" spans="1:12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>
        <v>49.86</v>
      </c>
      <c r="H772">
        <v>1</v>
      </c>
      <c r="I772">
        <v>47.06</v>
      </c>
      <c r="J772">
        <v>24</v>
      </c>
      <c r="K772">
        <v>96</v>
      </c>
      <c r="L772">
        <v>4</v>
      </c>
    </row>
    <row r="773" spans="1:12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>
        <v>49.86</v>
      </c>
      <c r="H773">
        <v>2</v>
      </c>
      <c r="I773">
        <v>47.16</v>
      </c>
      <c r="J773">
        <v>25</v>
      </c>
      <c r="K773">
        <v>92</v>
      </c>
      <c r="L773">
        <v>0</v>
      </c>
    </row>
    <row r="774" spans="1:12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>
        <v>49.86</v>
      </c>
      <c r="H774">
        <v>3</v>
      </c>
      <c r="I774">
        <v>47.28</v>
      </c>
      <c r="J774">
        <v>12</v>
      </c>
      <c r="K774">
        <v>88</v>
      </c>
      <c r="L774">
        <v>52</v>
      </c>
    </row>
    <row r="775" spans="1:12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>
        <v>49.86</v>
      </c>
      <c r="H775">
        <v>4</v>
      </c>
      <c r="I775">
        <v>47.28</v>
      </c>
      <c r="J775">
        <v>13</v>
      </c>
      <c r="K775">
        <v>84</v>
      </c>
      <c r="L775">
        <v>48</v>
      </c>
    </row>
    <row r="776" spans="1:12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>
        <v>49.86</v>
      </c>
      <c r="H776">
        <v>5</v>
      </c>
      <c r="I776">
        <v>47.28</v>
      </c>
      <c r="J776">
        <v>14</v>
      </c>
      <c r="K776">
        <v>80</v>
      </c>
      <c r="L776">
        <v>44</v>
      </c>
    </row>
    <row r="777" spans="1:12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>
        <v>49.86</v>
      </c>
      <c r="H777">
        <v>6</v>
      </c>
      <c r="I777">
        <v>47.28</v>
      </c>
      <c r="J777">
        <v>15</v>
      </c>
      <c r="K777">
        <v>76</v>
      </c>
      <c r="L777">
        <v>40</v>
      </c>
    </row>
    <row r="778" spans="1:12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>
        <v>49.86</v>
      </c>
      <c r="H778">
        <v>7</v>
      </c>
      <c r="I778">
        <v>47.28</v>
      </c>
      <c r="J778">
        <v>16</v>
      </c>
      <c r="K778">
        <v>72</v>
      </c>
      <c r="L778">
        <v>36</v>
      </c>
    </row>
    <row r="779" spans="1:12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>
        <v>49.86</v>
      </c>
      <c r="H779">
        <v>8</v>
      </c>
      <c r="I779">
        <v>46.88</v>
      </c>
      <c r="J779">
        <v>0</v>
      </c>
      <c r="K779">
        <v>68</v>
      </c>
      <c r="L779">
        <v>100</v>
      </c>
    </row>
    <row r="780" spans="1:12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>
        <v>49.86</v>
      </c>
      <c r="H780">
        <v>9</v>
      </c>
      <c r="I780">
        <v>46.88</v>
      </c>
      <c r="J780">
        <v>1</v>
      </c>
      <c r="K780">
        <v>64</v>
      </c>
      <c r="L780">
        <v>96</v>
      </c>
    </row>
    <row r="781" spans="1:12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>
        <v>49.86</v>
      </c>
      <c r="H781">
        <v>10</v>
      </c>
      <c r="I781">
        <v>46.88</v>
      </c>
      <c r="J781">
        <v>2</v>
      </c>
      <c r="K781">
        <v>60</v>
      </c>
      <c r="L781">
        <v>92</v>
      </c>
    </row>
    <row r="782" spans="1:12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>
        <v>49.86</v>
      </c>
      <c r="H782">
        <v>11</v>
      </c>
      <c r="I782">
        <v>46.88</v>
      </c>
      <c r="J782">
        <v>3</v>
      </c>
      <c r="K782">
        <v>56</v>
      </c>
      <c r="L782">
        <v>88</v>
      </c>
    </row>
    <row r="783" spans="1:12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>
        <v>49.86</v>
      </c>
      <c r="H783">
        <v>12</v>
      </c>
      <c r="I783">
        <v>46.88</v>
      </c>
      <c r="J783">
        <v>4</v>
      </c>
      <c r="K783">
        <v>52</v>
      </c>
      <c r="L783">
        <v>84</v>
      </c>
    </row>
    <row r="784" spans="1:12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>
        <v>49.86</v>
      </c>
      <c r="H784">
        <v>13</v>
      </c>
      <c r="I784">
        <v>46.88</v>
      </c>
      <c r="J784">
        <v>5</v>
      </c>
      <c r="K784">
        <v>48</v>
      </c>
      <c r="L784">
        <v>80</v>
      </c>
    </row>
    <row r="785" spans="1:12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>
        <v>49.86</v>
      </c>
      <c r="H785">
        <v>14</v>
      </c>
      <c r="I785">
        <v>46.88</v>
      </c>
      <c r="J785">
        <v>6</v>
      </c>
      <c r="K785">
        <v>44</v>
      </c>
      <c r="L785">
        <v>76</v>
      </c>
    </row>
    <row r="786" spans="1:12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>
        <v>51.03</v>
      </c>
      <c r="H786">
        <v>0</v>
      </c>
      <c r="I786">
        <v>46.88</v>
      </c>
      <c r="J786">
        <v>7</v>
      </c>
      <c r="K786">
        <v>100</v>
      </c>
      <c r="L786">
        <v>72</v>
      </c>
    </row>
    <row r="787" spans="1:12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>
        <v>51.03</v>
      </c>
      <c r="H787">
        <v>1</v>
      </c>
      <c r="I787">
        <v>46.88</v>
      </c>
      <c r="J787">
        <v>8</v>
      </c>
      <c r="K787">
        <v>96</v>
      </c>
      <c r="L787">
        <v>68</v>
      </c>
    </row>
    <row r="788" spans="1:12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>
        <v>51.03</v>
      </c>
      <c r="H788">
        <v>2</v>
      </c>
      <c r="I788">
        <v>46.88</v>
      </c>
      <c r="J788">
        <v>9</v>
      </c>
      <c r="K788">
        <v>92</v>
      </c>
      <c r="L788">
        <v>64</v>
      </c>
    </row>
    <row r="789" spans="1:12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>
        <v>51.03</v>
      </c>
      <c r="H789">
        <v>3</v>
      </c>
      <c r="I789">
        <v>46.88</v>
      </c>
      <c r="J789">
        <v>10</v>
      </c>
      <c r="K789">
        <v>88</v>
      </c>
      <c r="L789">
        <v>60</v>
      </c>
    </row>
    <row r="790" spans="1:12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>
        <v>51.12</v>
      </c>
      <c r="H790">
        <v>0</v>
      </c>
      <c r="I790">
        <v>46.88</v>
      </c>
      <c r="J790">
        <v>11</v>
      </c>
      <c r="K790">
        <v>100</v>
      </c>
      <c r="L790">
        <v>56</v>
      </c>
    </row>
    <row r="791" spans="1:12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>
        <v>51.66</v>
      </c>
      <c r="H791">
        <v>0</v>
      </c>
      <c r="I791">
        <v>46.88</v>
      </c>
      <c r="J791">
        <v>12</v>
      </c>
      <c r="K791">
        <v>100</v>
      </c>
      <c r="L791">
        <v>52</v>
      </c>
    </row>
    <row r="792" spans="1:12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>
        <v>51.91</v>
      </c>
      <c r="H792">
        <v>0</v>
      </c>
      <c r="I792">
        <v>46.88</v>
      </c>
      <c r="J792">
        <v>13</v>
      </c>
      <c r="K792">
        <v>100</v>
      </c>
      <c r="L792">
        <v>48</v>
      </c>
    </row>
    <row r="793" spans="1:12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>
        <v>52.18</v>
      </c>
      <c r="H793">
        <v>0</v>
      </c>
      <c r="I793">
        <v>46.88</v>
      </c>
      <c r="J793">
        <v>14</v>
      </c>
      <c r="K793">
        <v>100</v>
      </c>
      <c r="L793">
        <v>44</v>
      </c>
    </row>
    <row r="794" spans="1:12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>
        <v>52.49</v>
      </c>
      <c r="H794">
        <v>0</v>
      </c>
      <c r="I794">
        <v>46.88</v>
      </c>
      <c r="J794">
        <v>15</v>
      </c>
      <c r="K794">
        <v>100</v>
      </c>
      <c r="L794">
        <v>40</v>
      </c>
    </row>
    <row r="795" spans="1:12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>
        <v>52.66</v>
      </c>
      <c r="H795">
        <v>0</v>
      </c>
      <c r="I795">
        <v>46.88</v>
      </c>
      <c r="J795">
        <v>16</v>
      </c>
      <c r="K795">
        <v>100</v>
      </c>
      <c r="L795">
        <v>36</v>
      </c>
    </row>
    <row r="796" spans="1:12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>
        <v>52.66</v>
      </c>
      <c r="H796">
        <v>1</v>
      </c>
      <c r="I796">
        <v>46.88</v>
      </c>
      <c r="J796">
        <v>17</v>
      </c>
      <c r="K796">
        <v>96</v>
      </c>
      <c r="L796">
        <v>32</v>
      </c>
    </row>
    <row r="797" spans="1:12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>
        <v>52.66</v>
      </c>
      <c r="H797">
        <v>2</v>
      </c>
      <c r="I797">
        <v>46.88</v>
      </c>
      <c r="J797">
        <v>18</v>
      </c>
      <c r="K797">
        <v>92</v>
      </c>
      <c r="L797">
        <v>28</v>
      </c>
    </row>
    <row r="798" spans="1:12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>
        <v>52.66</v>
      </c>
      <c r="H798">
        <v>3</v>
      </c>
      <c r="I798">
        <v>46.88</v>
      </c>
      <c r="J798">
        <v>19</v>
      </c>
      <c r="K798">
        <v>88</v>
      </c>
      <c r="L798">
        <v>24</v>
      </c>
    </row>
    <row r="799" spans="1:12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>
        <v>52.66</v>
      </c>
      <c r="H799">
        <v>4</v>
      </c>
      <c r="I799">
        <v>46.88</v>
      </c>
      <c r="J799">
        <v>20</v>
      </c>
      <c r="K799">
        <v>84</v>
      </c>
      <c r="L799">
        <v>20</v>
      </c>
    </row>
    <row r="800" spans="1:12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>
        <v>52.66</v>
      </c>
      <c r="H800">
        <v>5</v>
      </c>
      <c r="I800">
        <v>46.88</v>
      </c>
      <c r="J800">
        <v>21</v>
      </c>
      <c r="K800">
        <v>80</v>
      </c>
      <c r="L800">
        <v>16</v>
      </c>
    </row>
    <row r="801" spans="1:12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>
        <v>52.66</v>
      </c>
      <c r="H801">
        <v>6</v>
      </c>
      <c r="I801">
        <v>46.88</v>
      </c>
      <c r="J801">
        <v>22</v>
      </c>
      <c r="K801">
        <v>76</v>
      </c>
      <c r="L801">
        <v>12</v>
      </c>
    </row>
    <row r="802" spans="1:12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>
        <v>52.66</v>
      </c>
      <c r="H802">
        <v>7</v>
      </c>
      <c r="I802">
        <v>46.88</v>
      </c>
      <c r="J802">
        <v>23</v>
      </c>
      <c r="K802">
        <v>72</v>
      </c>
      <c r="L802">
        <v>8</v>
      </c>
    </row>
    <row r="803" spans="1:12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>
        <v>52.66</v>
      </c>
      <c r="H803">
        <v>8</v>
      </c>
      <c r="I803">
        <v>46.88</v>
      </c>
      <c r="J803">
        <v>24</v>
      </c>
      <c r="K803">
        <v>68</v>
      </c>
      <c r="L803">
        <v>4</v>
      </c>
    </row>
    <row r="804" spans="1:12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>
        <v>53.03</v>
      </c>
      <c r="H804">
        <v>0</v>
      </c>
      <c r="I804">
        <v>47</v>
      </c>
      <c r="J804">
        <v>23</v>
      </c>
      <c r="K804">
        <v>100</v>
      </c>
      <c r="L804">
        <v>8</v>
      </c>
    </row>
    <row r="805" spans="1:12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>
        <v>53.1</v>
      </c>
      <c r="H805">
        <v>0</v>
      </c>
      <c r="I805">
        <v>47</v>
      </c>
      <c r="J805">
        <v>24</v>
      </c>
      <c r="K805">
        <v>100</v>
      </c>
      <c r="L805">
        <v>4</v>
      </c>
    </row>
    <row r="806" spans="1:12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>
        <v>53.1</v>
      </c>
      <c r="H806">
        <v>1</v>
      </c>
      <c r="I806">
        <v>47.53</v>
      </c>
      <c r="J806">
        <v>25</v>
      </c>
      <c r="K806">
        <v>96</v>
      </c>
      <c r="L806">
        <v>0</v>
      </c>
    </row>
    <row r="807" spans="1:12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>
        <v>53.1</v>
      </c>
      <c r="H807">
        <v>2</v>
      </c>
      <c r="I807">
        <v>48.13</v>
      </c>
      <c r="J807">
        <v>25</v>
      </c>
      <c r="K807">
        <v>92</v>
      </c>
      <c r="L807">
        <v>0</v>
      </c>
    </row>
    <row r="808" spans="1:12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>
        <v>53.1</v>
      </c>
      <c r="H808">
        <v>3</v>
      </c>
      <c r="I808">
        <v>48.5</v>
      </c>
      <c r="J808">
        <v>23</v>
      </c>
      <c r="K808">
        <v>88</v>
      </c>
      <c r="L808">
        <v>8</v>
      </c>
    </row>
    <row r="809" spans="1:12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>
        <v>53.1</v>
      </c>
      <c r="H809">
        <v>4</v>
      </c>
      <c r="I809">
        <v>48.5</v>
      </c>
      <c r="J809">
        <v>24</v>
      </c>
      <c r="K809">
        <v>84</v>
      </c>
      <c r="L809">
        <v>4</v>
      </c>
    </row>
    <row r="810" spans="1:12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>
        <v>53.1</v>
      </c>
      <c r="H810">
        <v>5</v>
      </c>
      <c r="I810">
        <v>49.31</v>
      </c>
      <c r="J810">
        <v>25</v>
      </c>
      <c r="K810">
        <v>80</v>
      </c>
      <c r="L810">
        <v>0</v>
      </c>
    </row>
    <row r="811" spans="1:12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>
        <v>53.1</v>
      </c>
      <c r="H811">
        <v>6</v>
      </c>
      <c r="I811">
        <v>49.85</v>
      </c>
      <c r="J811">
        <v>25</v>
      </c>
      <c r="K811">
        <v>76</v>
      </c>
      <c r="L811">
        <v>0</v>
      </c>
    </row>
    <row r="812" spans="1:12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>
        <v>53.1</v>
      </c>
      <c r="H812">
        <v>7</v>
      </c>
      <c r="I812">
        <v>49.91</v>
      </c>
      <c r="J812">
        <v>23</v>
      </c>
      <c r="K812">
        <v>72</v>
      </c>
      <c r="L812">
        <v>8</v>
      </c>
    </row>
    <row r="813" spans="1:12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>
        <v>53.1</v>
      </c>
      <c r="H813">
        <v>8</v>
      </c>
      <c r="I813">
        <v>49.91</v>
      </c>
      <c r="J813">
        <v>24</v>
      </c>
      <c r="K813">
        <v>68</v>
      </c>
      <c r="L813">
        <v>4</v>
      </c>
    </row>
    <row r="814" spans="1:12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>
        <v>53.1</v>
      </c>
      <c r="H814">
        <v>9</v>
      </c>
      <c r="I814">
        <v>50.38</v>
      </c>
      <c r="J814">
        <v>25</v>
      </c>
      <c r="K814">
        <v>64</v>
      </c>
      <c r="L814">
        <v>0</v>
      </c>
    </row>
    <row r="815" spans="1:12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>
        <v>53.72</v>
      </c>
      <c r="H815">
        <v>0</v>
      </c>
      <c r="I815">
        <v>50.94</v>
      </c>
      <c r="J815">
        <v>25</v>
      </c>
      <c r="K815">
        <v>100</v>
      </c>
      <c r="L815">
        <v>0</v>
      </c>
    </row>
    <row r="816" spans="1:12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>
        <v>54.07</v>
      </c>
      <c r="H816">
        <v>0</v>
      </c>
      <c r="I816">
        <v>51.13</v>
      </c>
      <c r="J816">
        <v>18</v>
      </c>
      <c r="K816">
        <v>100</v>
      </c>
      <c r="L816">
        <v>28</v>
      </c>
    </row>
    <row r="817" spans="1:12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>
        <v>54.15</v>
      </c>
      <c r="H817">
        <v>0</v>
      </c>
      <c r="I817">
        <v>51.13</v>
      </c>
      <c r="J817">
        <v>19</v>
      </c>
      <c r="K817">
        <v>100</v>
      </c>
      <c r="L817">
        <v>24</v>
      </c>
    </row>
    <row r="818" spans="1:12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>
        <v>54.59</v>
      </c>
      <c r="H818">
        <v>0</v>
      </c>
      <c r="I818">
        <v>51.13</v>
      </c>
      <c r="J818">
        <v>20</v>
      </c>
      <c r="K818">
        <v>100</v>
      </c>
      <c r="L818">
        <v>20</v>
      </c>
    </row>
    <row r="819" spans="1:12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>
        <v>54.59</v>
      </c>
      <c r="H819">
        <v>1</v>
      </c>
      <c r="I819">
        <v>51.13</v>
      </c>
      <c r="J819">
        <v>21</v>
      </c>
      <c r="K819">
        <v>96</v>
      </c>
      <c r="L819">
        <v>16</v>
      </c>
    </row>
    <row r="820" spans="1:12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>
        <v>54.59</v>
      </c>
      <c r="H820">
        <v>2</v>
      </c>
      <c r="I820">
        <v>51.13</v>
      </c>
      <c r="J820">
        <v>22</v>
      </c>
      <c r="K820">
        <v>92</v>
      </c>
      <c r="L820">
        <v>12</v>
      </c>
    </row>
    <row r="821" spans="1:12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>
        <v>54.59</v>
      </c>
      <c r="H821">
        <v>3</v>
      </c>
      <c r="I821">
        <v>51.13</v>
      </c>
      <c r="J821">
        <v>23</v>
      </c>
      <c r="K821">
        <v>88</v>
      </c>
      <c r="L821">
        <v>8</v>
      </c>
    </row>
    <row r="822" spans="1:12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>
        <v>54.61</v>
      </c>
      <c r="H822">
        <v>0</v>
      </c>
      <c r="I822">
        <v>51.13</v>
      </c>
      <c r="J822">
        <v>24</v>
      </c>
      <c r="K822">
        <v>100</v>
      </c>
      <c r="L822">
        <v>4</v>
      </c>
    </row>
    <row r="823" spans="1:12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>
        <v>54.61</v>
      </c>
      <c r="H823">
        <v>1</v>
      </c>
      <c r="I823">
        <v>51.63</v>
      </c>
      <c r="J823">
        <v>25</v>
      </c>
      <c r="K823">
        <v>96</v>
      </c>
      <c r="L823">
        <v>0</v>
      </c>
    </row>
    <row r="824" spans="1:12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>
        <v>54.61</v>
      </c>
      <c r="H824">
        <v>2</v>
      </c>
      <c r="I824">
        <v>51.48</v>
      </c>
      <c r="J824">
        <v>0</v>
      </c>
      <c r="K824">
        <v>92</v>
      </c>
      <c r="L824">
        <v>100</v>
      </c>
    </row>
    <row r="825" spans="1:12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>
        <v>54.61</v>
      </c>
      <c r="H825">
        <v>3</v>
      </c>
      <c r="I825">
        <v>51.48</v>
      </c>
      <c r="J825">
        <v>1</v>
      </c>
      <c r="K825">
        <v>88</v>
      </c>
      <c r="L825">
        <v>96</v>
      </c>
    </row>
    <row r="826" spans="1:12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>
        <v>54.61</v>
      </c>
      <c r="H826">
        <v>4</v>
      </c>
      <c r="I826">
        <v>51.48</v>
      </c>
      <c r="J826">
        <v>2</v>
      </c>
      <c r="K826">
        <v>84</v>
      </c>
      <c r="L826">
        <v>92</v>
      </c>
    </row>
    <row r="827" spans="1:12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>
        <v>54.61</v>
      </c>
      <c r="H827">
        <v>5</v>
      </c>
      <c r="I827">
        <v>51.17</v>
      </c>
      <c r="J827">
        <v>0</v>
      </c>
      <c r="K827">
        <v>80</v>
      </c>
      <c r="L827">
        <v>100</v>
      </c>
    </row>
    <row r="828" spans="1:12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>
        <v>54.61</v>
      </c>
      <c r="H828">
        <v>6</v>
      </c>
      <c r="I828">
        <v>50.98</v>
      </c>
      <c r="J828">
        <v>0</v>
      </c>
      <c r="K828">
        <v>76</v>
      </c>
      <c r="L828">
        <v>100</v>
      </c>
    </row>
    <row r="829" spans="1:12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>
        <v>54.61</v>
      </c>
      <c r="H829">
        <v>7</v>
      </c>
      <c r="I829">
        <v>50.98</v>
      </c>
      <c r="J829">
        <v>1</v>
      </c>
      <c r="K829">
        <v>72</v>
      </c>
      <c r="L829">
        <v>96</v>
      </c>
    </row>
    <row r="830" spans="1:12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>
        <v>54.61</v>
      </c>
      <c r="H830">
        <v>8</v>
      </c>
      <c r="I830">
        <v>50.98</v>
      </c>
      <c r="J830">
        <v>2</v>
      </c>
      <c r="K830">
        <v>68</v>
      </c>
      <c r="L830">
        <v>92</v>
      </c>
    </row>
    <row r="831" spans="1:12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>
        <v>54.61</v>
      </c>
      <c r="H831">
        <v>9</v>
      </c>
      <c r="I831">
        <v>50.98</v>
      </c>
      <c r="J831">
        <v>3</v>
      </c>
      <c r="K831">
        <v>64</v>
      </c>
      <c r="L831">
        <v>88</v>
      </c>
    </row>
    <row r="832" spans="1:12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>
        <v>54.61</v>
      </c>
      <c r="H832">
        <v>10</v>
      </c>
      <c r="I832">
        <v>50.98</v>
      </c>
      <c r="J832">
        <v>4</v>
      </c>
      <c r="K832">
        <v>60</v>
      </c>
      <c r="L832">
        <v>84</v>
      </c>
    </row>
    <row r="833" spans="1:12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>
        <v>54.61</v>
      </c>
      <c r="H833">
        <v>11</v>
      </c>
      <c r="I833">
        <v>50.98</v>
      </c>
      <c r="J833">
        <v>5</v>
      </c>
      <c r="K833">
        <v>56</v>
      </c>
      <c r="L833">
        <v>80</v>
      </c>
    </row>
    <row r="834" spans="1:12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>
        <v>55.34</v>
      </c>
      <c r="H834">
        <v>0</v>
      </c>
      <c r="I834">
        <v>50.98</v>
      </c>
      <c r="J834">
        <v>6</v>
      </c>
      <c r="K834">
        <v>100</v>
      </c>
      <c r="L834">
        <v>76</v>
      </c>
    </row>
    <row r="835" spans="1:12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>
        <v>55.34</v>
      </c>
      <c r="H835">
        <v>1</v>
      </c>
      <c r="I835">
        <v>50.98</v>
      </c>
      <c r="J835">
        <v>7</v>
      </c>
      <c r="K835">
        <v>96</v>
      </c>
      <c r="L835">
        <v>72</v>
      </c>
    </row>
    <row r="836" spans="1:12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>
        <v>55.34</v>
      </c>
      <c r="H836">
        <v>2</v>
      </c>
      <c r="I836">
        <v>50.98</v>
      </c>
      <c r="J836">
        <v>8</v>
      </c>
      <c r="K836">
        <v>92</v>
      </c>
      <c r="L836">
        <v>68</v>
      </c>
    </row>
    <row r="837" spans="1:12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>
        <v>55.59</v>
      </c>
      <c r="H837">
        <v>0</v>
      </c>
      <c r="I837">
        <v>50.98</v>
      </c>
      <c r="J837">
        <v>9</v>
      </c>
      <c r="K837">
        <v>100</v>
      </c>
      <c r="L837">
        <v>64</v>
      </c>
    </row>
    <row r="838" spans="1:12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>
        <v>55.59</v>
      </c>
      <c r="H838">
        <v>1</v>
      </c>
      <c r="I838">
        <v>50.98</v>
      </c>
      <c r="J838">
        <v>10</v>
      </c>
      <c r="K838">
        <v>96</v>
      </c>
      <c r="L838">
        <v>60</v>
      </c>
    </row>
    <row r="839" spans="1:12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>
        <v>55.59</v>
      </c>
      <c r="H839">
        <v>2</v>
      </c>
      <c r="I839">
        <v>50.98</v>
      </c>
      <c r="J839">
        <v>11</v>
      </c>
      <c r="K839">
        <v>92</v>
      </c>
      <c r="L839">
        <v>56</v>
      </c>
    </row>
    <row r="840" spans="1:12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>
        <v>55.69</v>
      </c>
      <c r="H840">
        <v>0</v>
      </c>
      <c r="I840">
        <v>50.98</v>
      </c>
      <c r="J840">
        <v>12</v>
      </c>
      <c r="K840">
        <v>100</v>
      </c>
      <c r="L840">
        <v>52</v>
      </c>
    </row>
    <row r="841" spans="1:12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>
        <v>56.1</v>
      </c>
      <c r="H841">
        <v>0</v>
      </c>
      <c r="I841">
        <v>50.98</v>
      </c>
      <c r="J841">
        <v>13</v>
      </c>
      <c r="K841">
        <v>100</v>
      </c>
      <c r="L841">
        <v>48</v>
      </c>
    </row>
    <row r="842" spans="1:12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>
        <v>56.24</v>
      </c>
      <c r="H842">
        <v>0</v>
      </c>
      <c r="I842">
        <v>50.98</v>
      </c>
      <c r="J842">
        <v>14</v>
      </c>
      <c r="K842">
        <v>100</v>
      </c>
      <c r="L842">
        <v>44</v>
      </c>
    </row>
    <row r="843" spans="1:12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>
        <v>56.28</v>
      </c>
      <c r="H843">
        <v>0</v>
      </c>
      <c r="I843">
        <v>50.98</v>
      </c>
      <c r="J843">
        <v>15</v>
      </c>
      <c r="K843">
        <v>100</v>
      </c>
      <c r="L843">
        <v>40</v>
      </c>
    </row>
    <row r="844" spans="1:12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>
        <v>56.7</v>
      </c>
      <c r="H844">
        <v>0</v>
      </c>
      <c r="I844">
        <v>50.98</v>
      </c>
      <c r="J844">
        <v>16</v>
      </c>
      <c r="K844">
        <v>100</v>
      </c>
      <c r="L844">
        <v>36</v>
      </c>
    </row>
    <row r="845" spans="1:12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>
        <v>56.97</v>
      </c>
      <c r="H845">
        <v>0</v>
      </c>
      <c r="I845">
        <v>50.98</v>
      </c>
      <c r="J845">
        <v>17</v>
      </c>
      <c r="K845">
        <v>100</v>
      </c>
      <c r="L845">
        <v>32</v>
      </c>
    </row>
    <row r="846" spans="1:12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>
        <v>56.97</v>
      </c>
      <c r="H846">
        <v>1</v>
      </c>
      <c r="I846">
        <v>50.98</v>
      </c>
      <c r="J846">
        <v>18</v>
      </c>
      <c r="K846">
        <v>96</v>
      </c>
      <c r="L846">
        <v>28</v>
      </c>
    </row>
    <row r="847" spans="1:12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>
        <v>57.34</v>
      </c>
      <c r="H847">
        <v>0</v>
      </c>
      <c r="I847">
        <v>50.98</v>
      </c>
      <c r="J847">
        <v>19</v>
      </c>
      <c r="K847">
        <v>100</v>
      </c>
      <c r="L847">
        <v>24</v>
      </c>
    </row>
    <row r="848" spans="1:12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>
        <v>57.4</v>
      </c>
      <c r="H848">
        <v>0</v>
      </c>
      <c r="I848">
        <v>50.98</v>
      </c>
      <c r="J848">
        <v>20</v>
      </c>
      <c r="K848">
        <v>100</v>
      </c>
      <c r="L848">
        <v>20</v>
      </c>
    </row>
    <row r="849" spans="1:12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>
        <v>57.41</v>
      </c>
      <c r="H849">
        <v>0</v>
      </c>
      <c r="I849">
        <v>50.98</v>
      </c>
      <c r="J849">
        <v>21</v>
      </c>
      <c r="K849">
        <v>100</v>
      </c>
      <c r="L849">
        <v>16</v>
      </c>
    </row>
    <row r="850" spans="1:12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>
        <v>57.41</v>
      </c>
      <c r="H850">
        <v>1</v>
      </c>
      <c r="I850">
        <v>50.98</v>
      </c>
      <c r="J850">
        <v>22</v>
      </c>
      <c r="K850">
        <v>96</v>
      </c>
      <c r="L850">
        <v>12</v>
      </c>
    </row>
    <row r="851" spans="1:12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>
        <v>57.41</v>
      </c>
      <c r="H851">
        <v>2</v>
      </c>
      <c r="I851">
        <v>50.98</v>
      </c>
      <c r="J851">
        <v>23</v>
      </c>
      <c r="K851">
        <v>92</v>
      </c>
      <c r="L851">
        <v>8</v>
      </c>
    </row>
    <row r="852" spans="1:12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>
        <v>57.41</v>
      </c>
      <c r="H852">
        <v>3</v>
      </c>
      <c r="I852">
        <v>50.98</v>
      </c>
      <c r="J852">
        <v>24</v>
      </c>
      <c r="K852">
        <v>88</v>
      </c>
      <c r="L852">
        <v>4</v>
      </c>
    </row>
    <row r="853" spans="1:12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>
        <v>57.62</v>
      </c>
      <c r="H853">
        <v>0</v>
      </c>
      <c r="I853">
        <v>51.18</v>
      </c>
      <c r="J853">
        <v>25</v>
      </c>
      <c r="K853">
        <v>100</v>
      </c>
      <c r="L853">
        <v>0</v>
      </c>
    </row>
    <row r="854" spans="1:12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>
        <v>57.62</v>
      </c>
      <c r="H854">
        <v>1</v>
      </c>
      <c r="I854">
        <v>51.77</v>
      </c>
      <c r="J854">
        <v>25</v>
      </c>
      <c r="K854">
        <v>96</v>
      </c>
      <c r="L854">
        <v>0</v>
      </c>
    </row>
    <row r="855" spans="1:12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>
        <v>57.62</v>
      </c>
      <c r="H855">
        <v>2</v>
      </c>
      <c r="I855">
        <v>52.23</v>
      </c>
      <c r="J855">
        <v>22</v>
      </c>
      <c r="K855">
        <v>92</v>
      </c>
      <c r="L855">
        <v>12</v>
      </c>
    </row>
    <row r="856" spans="1:12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>
        <v>57.62</v>
      </c>
      <c r="H856">
        <v>3</v>
      </c>
      <c r="I856">
        <v>52.23</v>
      </c>
      <c r="J856">
        <v>23</v>
      </c>
      <c r="K856">
        <v>88</v>
      </c>
      <c r="L856">
        <v>8</v>
      </c>
    </row>
    <row r="857" spans="1:12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>
        <v>57.62</v>
      </c>
      <c r="H857">
        <v>4</v>
      </c>
      <c r="I857">
        <v>52.23</v>
      </c>
      <c r="J857">
        <v>24</v>
      </c>
      <c r="K857">
        <v>84</v>
      </c>
      <c r="L857">
        <v>4</v>
      </c>
    </row>
    <row r="858" spans="1:12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>
        <v>57.62</v>
      </c>
      <c r="H858">
        <v>5</v>
      </c>
      <c r="I858">
        <v>53.14</v>
      </c>
      <c r="J858">
        <v>22</v>
      </c>
      <c r="K858">
        <v>80</v>
      </c>
      <c r="L858">
        <v>12</v>
      </c>
    </row>
    <row r="859" spans="1:12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>
        <v>57.88</v>
      </c>
      <c r="H859">
        <v>0</v>
      </c>
      <c r="I859">
        <v>53.14</v>
      </c>
      <c r="J859">
        <v>23</v>
      </c>
      <c r="K859">
        <v>100</v>
      </c>
      <c r="L859">
        <v>8</v>
      </c>
    </row>
    <row r="860" spans="1:12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>
        <v>58.16</v>
      </c>
      <c r="H860">
        <v>0</v>
      </c>
      <c r="I860">
        <v>53.14</v>
      </c>
      <c r="J860">
        <v>24</v>
      </c>
      <c r="K860">
        <v>100</v>
      </c>
      <c r="L860">
        <v>4</v>
      </c>
    </row>
    <row r="861" spans="1:12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>
        <v>58.16</v>
      </c>
      <c r="H861">
        <v>1</v>
      </c>
      <c r="I861">
        <v>53.86</v>
      </c>
      <c r="J861">
        <v>25</v>
      </c>
      <c r="K861">
        <v>96</v>
      </c>
      <c r="L861">
        <v>0</v>
      </c>
    </row>
    <row r="862" spans="1:12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>
        <v>58.16</v>
      </c>
      <c r="H862">
        <v>2</v>
      </c>
      <c r="I862">
        <v>54.8</v>
      </c>
      <c r="J862">
        <v>25</v>
      </c>
      <c r="K862">
        <v>92</v>
      </c>
      <c r="L862">
        <v>0</v>
      </c>
    </row>
    <row r="863" spans="1:12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>
        <v>58.16</v>
      </c>
      <c r="H863">
        <v>3</v>
      </c>
      <c r="I863">
        <v>54.82</v>
      </c>
      <c r="J863">
        <v>25</v>
      </c>
      <c r="K863">
        <v>88</v>
      </c>
      <c r="L863">
        <v>0</v>
      </c>
    </row>
    <row r="864" spans="1:12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>
        <v>58.59</v>
      </c>
      <c r="H864">
        <v>0</v>
      </c>
      <c r="I864">
        <v>55.07</v>
      </c>
      <c r="J864">
        <v>25</v>
      </c>
      <c r="K864">
        <v>100</v>
      </c>
      <c r="L864">
        <v>0</v>
      </c>
    </row>
    <row r="865" spans="1:12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>
        <v>58.65</v>
      </c>
      <c r="H865">
        <v>0</v>
      </c>
      <c r="I865">
        <v>55.4</v>
      </c>
      <c r="J865">
        <v>25</v>
      </c>
      <c r="K865">
        <v>100</v>
      </c>
      <c r="L865">
        <v>0</v>
      </c>
    </row>
    <row r="866" spans="1:12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>
        <v>58.66</v>
      </c>
      <c r="H866">
        <v>0</v>
      </c>
      <c r="I866">
        <v>55.57</v>
      </c>
      <c r="J866">
        <v>23</v>
      </c>
      <c r="K866">
        <v>100</v>
      </c>
      <c r="L866">
        <v>8</v>
      </c>
    </row>
    <row r="867" spans="1:12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>
        <v>58.66</v>
      </c>
      <c r="H867">
        <v>1</v>
      </c>
      <c r="I867">
        <v>55.57</v>
      </c>
      <c r="J867">
        <v>24</v>
      </c>
      <c r="K867">
        <v>96</v>
      </c>
      <c r="L867">
        <v>4</v>
      </c>
    </row>
    <row r="868" spans="1:12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>
        <v>58.72</v>
      </c>
      <c r="H868">
        <v>0</v>
      </c>
      <c r="I868">
        <v>56</v>
      </c>
      <c r="J868">
        <v>25</v>
      </c>
      <c r="K868">
        <v>100</v>
      </c>
      <c r="L868">
        <v>0</v>
      </c>
    </row>
    <row r="869" spans="1:12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>
        <v>58.72</v>
      </c>
      <c r="H869">
        <v>1</v>
      </c>
      <c r="I869">
        <v>56.32</v>
      </c>
      <c r="J869">
        <v>23</v>
      </c>
      <c r="K869">
        <v>96</v>
      </c>
      <c r="L869">
        <v>8</v>
      </c>
    </row>
    <row r="870" spans="1:12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>
        <v>58.72</v>
      </c>
      <c r="H870">
        <v>2</v>
      </c>
      <c r="I870">
        <v>56.32</v>
      </c>
      <c r="J870">
        <v>24</v>
      </c>
      <c r="K870">
        <v>92</v>
      </c>
      <c r="L870">
        <v>4</v>
      </c>
    </row>
    <row r="871" spans="1:12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>
        <v>58.91</v>
      </c>
      <c r="H871">
        <v>0</v>
      </c>
      <c r="I871">
        <v>56.66</v>
      </c>
      <c r="J871">
        <v>13</v>
      </c>
      <c r="K871">
        <v>100</v>
      </c>
      <c r="L871">
        <v>48</v>
      </c>
    </row>
    <row r="872" spans="1:12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>
        <v>58.99</v>
      </c>
      <c r="H872">
        <v>0</v>
      </c>
      <c r="I872">
        <v>56.66</v>
      </c>
      <c r="J872">
        <v>14</v>
      </c>
      <c r="K872">
        <v>100</v>
      </c>
      <c r="L872">
        <v>44</v>
      </c>
    </row>
    <row r="873" spans="1:12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>
        <v>60.27</v>
      </c>
      <c r="H873">
        <v>0</v>
      </c>
      <c r="I873">
        <v>56.66</v>
      </c>
      <c r="J873">
        <v>15</v>
      </c>
      <c r="K873">
        <v>100</v>
      </c>
      <c r="L873">
        <v>40</v>
      </c>
    </row>
    <row r="874" spans="1:12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>
        <v>60.27</v>
      </c>
      <c r="H874">
        <v>1</v>
      </c>
      <c r="I874">
        <v>56.66</v>
      </c>
      <c r="J874">
        <v>16</v>
      </c>
      <c r="K874">
        <v>96</v>
      </c>
      <c r="L874">
        <v>36</v>
      </c>
    </row>
    <row r="875" spans="1:12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>
        <v>60.5</v>
      </c>
      <c r="H875">
        <v>0</v>
      </c>
      <c r="I875">
        <v>56.66</v>
      </c>
      <c r="J875">
        <v>17</v>
      </c>
      <c r="K875">
        <v>100</v>
      </c>
      <c r="L875">
        <v>32</v>
      </c>
    </row>
    <row r="876" spans="1:12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>
        <v>60.5</v>
      </c>
      <c r="H876">
        <v>1</v>
      </c>
      <c r="I876">
        <v>56.66</v>
      </c>
      <c r="J876">
        <v>18</v>
      </c>
      <c r="K876">
        <v>96</v>
      </c>
      <c r="L876">
        <v>28</v>
      </c>
    </row>
    <row r="877" spans="1:12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>
        <v>60.5</v>
      </c>
      <c r="H877">
        <v>2</v>
      </c>
      <c r="I877">
        <v>56.66</v>
      </c>
      <c r="J877">
        <v>19</v>
      </c>
      <c r="K877">
        <v>92</v>
      </c>
      <c r="L877">
        <v>24</v>
      </c>
    </row>
    <row r="878" spans="1:12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>
        <v>60.5</v>
      </c>
      <c r="H878">
        <v>3</v>
      </c>
      <c r="I878">
        <v>56.66</v>
      </c>
      <c r="J878">
        <v>20</v>
      </c>
      <c r="K878">
        <v>88</v>
      </c>
      <c r="L878">
        <v>20</v>
      </c>
    </row>
    <row r="879" spans="1:12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>
        <v>60.5</v>
      </c>
      <c r="H879">
        <v>4</v>
      </c>
      <c r="I879">
        <v>56.66</v>
      </c>
      <c r="J879">
        <v>21</v>
      </c>
      <c r="K879">
        <v>84</v>
      </c>
      <c r="L879">
        <v>16</v>
      </c>
    </row>
    <row r="880" spans="1:12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>
        <v>60.5</v>
      </c>
      <c r="H880">
        <v>5</v>
      </c>
      <c r="I880">
        <v>56.66</v>
      </c>
      <c r="J880">
        <v>22</v>
      </c>
      <c r="K880">
        <v>80</v>
      </c>
      <c r="L880">
        <v>12</v>
      </c>
    </row>
    <row r="881" spans="1:12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>
        <v>60.5</v>
      </c>
      <c r="H881">
        <v>6</v>
      </c>
      <c r="I881">
        <v>56.66</v>
      </c>
      <c r="J881">
        <v>23</v>
      </c>
      <c r="K881">
        <v>76</v>
      </c>
      <c r="L881">
        <v>8</v>
      </c>
    </row>
    <row r="882" spans="1:12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>
        <v>60.5</v>
      </c>
      <c r="H882">
        <v>7</v>
      </c>
      <c r="I882">
        <v>56.66</v>
      </c>
      <c r="J882">
        <v>24</v>
      </c>
      <c r="K882">
        <v>72</v>
      </c>
      <c r="L882">
        <v>4</v>
      </c>
    </row>
    <row r="883" spans="1:12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>
        <v>60.5</v>
      </c>
      <c r="H883">
        <v>8</v>
      </c>
      <c r="I883">
        <v>56.82</v>
      </c>
      <c r="J883">
        <v>21</v>
      </c>
      <c r="K883">
        <v>68</v>
      </c>
      <c r="L883">
        <v>16</v>
      </c>
    </row>
    <row r="884" spans="1:12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>
        <v>60.5</v>
      </c>
      <c r="H884">
        <v>9</v>
      </c>
      <c r="I884">
        <v>56.82</v>
      </c>
      <c r="J884">
        <v>22</v>
      </c>
      <c r="K884">
        <v>64</v>
      </c>
      <c r="L884">
        <v>12</v>
      </c>
    </row>
    <row r="885" spans="1:12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>
        <v>60.5</v>
      </c>
      <c r="H885">
        <v>10</v>
      </c>
      <c r="I885">
        <v>56.82</v>
      </c>
      <c r="J885">
        <v>23</v>
      </c>
      <c r="K885">
        <v>60</v>
      </c>
      <c r="L885">
        <v>8</v>
      </c>
    </row>
    <row r="886" spans="1:12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>
        <v>60.5</v>
      </c>
      <c r="H886">
        <v>11</v>
      </c>
      <c r="I886">
        <v>56.82</v>
      </c>
      <c r="J886">
        <v>24</v>
      </c>
      <c r="K886">
        <v>56</v>
      </c>
      <c r="L886">
        <v>4</v>
      </c>
    </row>
    <row r="887" spans="1:12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>
        <v>60.5</v>
      </c>
      <c r="H887">
        <v>12</v>
      </c>
      <c r="I887">
        <v>56.87</v>
      </c>
      <c r="J887">
        <v>25</v>
      </c>
      <c r="K887">
        <v>52</v>
      </c>
      <c r="L887">
        <v>0</v>
      </c>
    </row>
    <row r="888" spans="1:12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>
        <v>60.5</v>
      </c>
      <c r="H888">
        <v>13</v>
      </c>
      <c r="I888">
        <v>57.44</v>
      </c>
      <c r="J888">
        <v>19</v>
      </c>
      <c r="K888">
        <v>48</v>
      </c>
      <c r="L888">
        <v>24</v>
      </c>
    </row>
    <row r="889" spans="1:12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>
        <v>60.5</v>
      </c>
      <c r="H889">
        <v>14</v>
      </c>
      <c r="I889">
        <v>57.44</v>
      </c>
      <c r="J889">
        <v>20</v>
      </c>
      <c r="K889">
        <v>44</v>
      </c>
      <c r="L889">
        <v>20</v>
      </c>
    </row>
    <row r="890" spans="1:12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>
        <v>60.5</v>
      </c>
      <c r="H890">
        <v>15</v>
      </c>
      <c r="I890">
        <v>57.44</v>
      </c>
      <c r="J890">
        <v>21</v>
      </c>
      <c r="K890">
        <v>40</v>
      </c>
      <c r="L890">
        <v>16</v>
      </c>
    </row>
    <row r="891" spans="1:12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>
        <v>60.5</v>
      </c>
      <c r="H891">
        <v>16</v>
      </c>
      <c r="I891">
        <v>57.44</v>
      </c>
      <c r="J891">
        <v>22</v>
      </c>
      <c r="K891">
        <v>36</v>
      </c>
      <c r="L891">
        <v>12</v>
      </c>
    </row>
    <row r="892" spans="1:12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>
        <v>60.5</v>
      </c>
      <c r="H892">
        <v>17</v>
      </c>
      <c r="I892">
        <v>57.44</v>
      </c>
      <c r="J892">
        <v>23</v>
      </c>
      <c r="K892">
        <v>32</v>
      </c>
      <c r="L892">
        <v>8</v>
      </c>
    </row>
    <row r="893" spans="1:12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>
        <v>60.5</v>
      </c>
      <c r="H893">
        <v>18</v>
      </c>
      <c r="I893">
        <v>57.44</v>
      </c>
      <c r="J893">
        <v>24</v>
      </c>
      <c r="K893">
        <v>28</v>
      </c>
      <c r="L893">
        <v>4</v>
      </c>
    </row>
    <row r="894" spans="1:12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>
        <v>60.5</v>
      </c>
      <c r="H894">
        <v>19</v>
      </c>
      <c r="I894">
        <v>57.63</v>
      </c>
      <c r="J894">
        <v>25</v>
      </c>
      <c r="K894">
        <v>24</v>
      </c>
      <c r="L894">
        <v>0</v>
      </c>
    </row>
    <row r="895" spans="1:12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>
        <v>60.5</v>
      </c>
      <c r="H895">
        <v>20</v>
      </c>
      <c r="I895">
        <v>57.66</v>
      </c>
      <c r="J895">
        <v>25</v>
      </c>
      <c r="K895">
        <v>20</v>
      </c>
      <c r="L895">
        <v>0</v>
      </c>
    </row>
    <row r="896" spans="1:12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>
        <v>60.5</v>
      </c>
      <c r="H896">
        <v>21</v>
      </c>
      <c r="I896">
        <v>57.89</v>
      </c>
      <c r="J896">
        <v>16</v>
      </c>
      <c r="K896">
        <v>16</v>
      </c>
      <c r="L896">
        <v>36</v>
      </c>
    </row>
    <row r="897" spans="1:12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>
        <v>60.5</v>
      </c>
      <c r="H897">
        <v>22</v>
      </c>
      <c r="I897">
        <v>57.89</v>
      </c>
      <c r="J897">
        <v>17</v>
      </c>
      <c r="K897">
        <v>12</v>
      </c>
      <c r="L897">
        <v>32</v>
      </c>
    </row>
    <row r="898" spans="1:12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>
        <v>61.52</v>
      </c>
      <c r="H898">
        <v>0</v>
      </c>
      <c r="I898">
        <v>57.89</v>
      </c>
      <c r="J898">
        <v>18</v>
      </c>
      <c r="K898">
        <v>100</v>
      </c>
      <c r="L898">
        <v>28</v>
      </c>
    </row>
    <row r="899" spans="1:12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>
        <v>61.67</v>
      </c>
      <c r="H899">
        <v>0</v>
      </c>
      <c r="I899">
        <v>57.89</v>
      </c>
      <c r="J899">
        <v>19</v>
      </c>
      <c r="K899">
        <v>100</v>
      </c>
      <c r="L899">
        <v>24</v>
      </c>
    </row>
    <row r="900" spans="1:12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>
        <v>61.92</v>
      </c>
      <c r="H900">
        <v>0</v>
      </c>
      <c r="I900">
        <v>57.89</v>
      </c>
      <c r="J900">
        <v>20</v>
      </c>
      <c r="K900">
        <v>100</v>
      </c>
      <c r="L900">
        <v>20</v>
      </c>
    </row>
    <row r="901" spans="1:12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>
        <v>61.92</v>
      </c>
      <c r="H901">
        <v>1</v>
      </c>
      <c r="I901">
        <v>57.89</v>
      </c>
      <c r="J901">
        <v>21</v>
      </c>
      <c r="K901">
        <v>96</v>
      </c>
      <c r="L901">
        <v>16</v>
      </c>
    </row>
    <row r="902" spans="1:12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>
        <v>61.92</v>
      </c>
      <c r="H902">
        <v>2</v>
      </c>
      <c r="I902">
        <v>57.89</v>
      </c>
      <c r="J902">
        <v>22</v>
      </c>
      <c r="K902">
        <v>92</v>
      </c>
      <c r="L902">
        <v>12</v>
      </c>
    </row>
    <row r="903" spans="1:12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>
        <v>61.92</v>
      </c>
      <c r="H903">
        <v>3</v>
      </c>
      <c r="I903">
        <v>57.89</v>
      </c>
      <c r="J903">
        <v>23</v>
      </c>
      <c r="K903">
        <v>88</v>
      </c>
      <c r="L903">
        <v>8</v>
      </c>
    </row>
    <row r="904" spans="1:12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>
        <v>61.92</v>
      </c>
      <c r="H904">
        <v>4</v>
      </c>
      <c r="I904">
        <v>57.89</v>
      </c>
      <c r="J904">
        <v>24</v>
      </c>
      <c r="K904">
        <v>84</v>
      </c>
      <c r="L904">
        <v>4</v>
      </c>
    </row>
    <row r="905" spans="1:12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>
        <v>61.92</v>
      </c>
      <c r="H905">
        <v>5</v>
      </c>
      <c r="I905">
        <v>58.07</v>
      </c>
      <c r="J905">
        <v>17</v>
      </c>
      <c r="K905">
        <v>80</v>
      </c>
      <c r="L905">
        <v>32</v>
      </c>
    </row>
    <row r="906" spans="1:12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>
        <v>61.92</v>
      </c>
      <c r="H906">
        <v>6</v>
      </c>
      <c r="I906">
        <v>58.07</v>
      </c>
      <c r="J906">
        <v>18</v>
      </c>
      <c r="K906">
        <v>76</v>
      </c>
      <c r="L906">
        <v>28</v>
      </c>
    </row>
    <row r="907" spans="1:12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>
        <v>61.92</v>
      </c>
      <c r="H907">
        <v>7</v>
      </c>
      <c r="I907">
        <v>58.07</v>
      </c>
      <c r="J907">
        <v>19</v>
      </c>
      <c r="K907">
        <v>72</v>
      </c>
      <c r="L907">
        <v>24</v>
      </c>
    </row>
    <row r="908" spans="1:12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>
        <v>61.92</v>
      </c>
      <c r="H908">
        <v>8</v>
      </c>
      <c r="I908">
        <v>58.07</v>
      </c>
      <c r="J908">
        <v>20</v>
      </c>
      <c r="K908">
        <v>68</v>
      </c>
      <c r="L908">
        <v>20</v>
      </c>
    </row>
    <row r="909" spans="1:12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>
        <v>61.92</v>
      </c>
      <c r="H909">
        <v>9</v>
      </c>
      <c r="I909">
        <v>58.07</v>
      </c>
      <c r="J909">
        <v>21</v>
      </c>
      <c r="K909">
        <v>64</v>
      </c>
      <c r="L909">
        <v>16</v>
      </c>
    </row>
    <row r="910" spans="1:12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>
        <v>61.92</v>
      </c>
      <c r="H910">
        <v>10</v>
      </c>
      <c r="I910">
        <v>58.07</v>
      </c>
      <c r="J910">
        <v>22</v>
      </c>
      <c r="K910">
        <v>60</v>
      </c>
      <c r="L910">
        <v>12</v>
      </c>
    </row>
    <row r="911" spans="1:12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>
        <v>61.92</v>
      </c>
      <c r="H911">
        <v>11</v>
      </c>
      <c r="I911">
        <v>58.07</v>
      </c>
      <c r="J911">
        <v>23</v>
      </c>
      <c r="K911">
        <v>56</v>
      </c>
      <c r="L911">
        <v>8</v>
      </c>
    </row>
    <row r="912" spans="1:12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>
        <v>61.92</v>
      </c>
      <c r="H912">
        <v>12</v>
      </c>
      <c r="I912">
        <v>58.07</v>
      </c>
      <c r="J912">
        <v>24</v>
      </c>
      <c r="K912">
        <v>52</v>
      </c>
      <c r="L912">
        <v>4</v>
      </c>
    </row>
    <row r="913" spans="1:12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>
        <v>61.92</v>
      </c>
      <c r="H913">
        <v>13</v>
      </c>
      <c r="I913">
        <v>58.35</v>
      </c>
      <c r="J913">
        <v>16</v>
      </c>
      <c r="K913">
        <v>48</v>
      </c>
      <c r="L913">
        <v>36</v>
      </c>
    </row>
    <row r="914" spans="1:12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>
        <v>61.92</v>
      </c>
      <c r="H914">
        <v>14</v>
      </c>
      <c r="I914">
        <v>58.35</v>
      </c>
      <c r="J914">
        <v>17</v>
      </c>
      <c r="K914">
        <v>44</v>
      </c>
      <c r="L914">
        <v>32</v>
      </c>
    </row>
    <row r="915" spans="1:12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>
        <v>61.92</v>
      </c>
      <c r="H915">
        <v>15</v>
      </c>
      <c r="I915">
        <v>58.35</v>
      </c>
      <c r="J915">
        <v>18</v>
      </c>
      <c r="K915">
        <v>40</v>
      </c>
      <c r="L915">
        <v>28</v>
      </c>
    </row>
    <row r="916" spans="1:12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>
        <v>61.92</v>
      </c>
      <c r="H916">
        <v>16</v>
      </c>
      <c r="I916">
        <v>58.35</v>
      </c>
      <c r="J916">
        <v>19</v>
      </c>
      <c r="K916">
        <v>36</v>
      </c>
      <c r="L916">
        <v>24</v>
      </c>
    </row>
    <row r="917" spans="1:12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>
        <v>61.92</v>
      </c>
      <c r="H917">
        <v>17</v>
      </c>
      <c r="I917">
        <v>58.35</v>
      </c>
      <c r="J917">
        <v>20</v>
      </c>
      <c r="K917">
        <v>32</v>
      </c>
      <c r="L917">
        <v>20</v>
      </c>
    </row>
    <row r="918" spans="1:12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>
        <v>61.92</v>
      </c>
      <c r="H918">
        <v>18</v>
      </c>
      <c r="I918">
        <v>58.35</v>
      </c>
      <c r="J918">
        <v>21</v>
      </c>
      <c r="K918">
        <v>28</v>
      </c>
      <c r="L918">
        <v>16</v>
      </c>
    </row>
    <row r="919" spans="1:12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>
        <v>61.92</v>
      </c>
      <c r="H919">
        <v>19</v>
      </c>
      <c r="I919">
        <v>58.35</v>
      </c>
      <c r="J919">
        <v>22</v>
      </c>
      <c r="K919">
        <v>24</v>
      </c>
      <c r="L919">
        <v>12</v>
      </c>
    </row>
    <row r="920" spans="1:12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>
        <v>61.92</v>
      </c>
      <c r="H920">
        <v>20</v>
      </c>
      <c r="I920">
        <v>58.35</v>
      </c>
      <c r="J920">
        <v>23</v>
      </c>
      <c r="K920">
        <v>20</v>
      </c>
      <c r="L920">
        <v>8</v>
      </c>
    </row>
    <row r="921" spans="1:12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>
        <v>61.92</v>
      </c>
      <c r="H921">
        <v>21</v>
      </c>
      <c r="I921">
        <v>58.35</v>
      </c>
      <c r="J921">
        <v>24</v>
      </c>
      <c r="K921">
        <v>16</v>
      </c>
      <c r="L921">
        <v>4</v>
      </c>
    </row>
    <row r="922" spans="1:12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>
        <v>61.92</v>
      </c>
      <c r="H922">
        <v>22</v>
      </c>
      <c r="I922">
        <v>58.58</v>
      </c>
      <c r="J922">
        <v>17</v>
      </c>
      <c r="K922">
        <v>12</v>
      </c>
      <c r="L922">
        <v>32</v>
      </c>
    </row>
    <row r="923" spans="1:12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>
        <v>62.64</v>
      </c>
      <c r="H923">
        <v>0</v>
      </c>
      <c r="I923">
        <v>58.58</v>
      </c>
      <c r="J923">
        <v>18</v>
      </c>
      <c r="K923">
        <v>100</v>
      </c>
      <c r="L923">
        <v>28</v>
      </c>
    </row>
    <row r="924" spans="1:12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>
        <v>63.01</v>
      </c>
      <c r="H924">
        <v>0</v>
      </c>
      <c r="I924">
        <v>58.58</v>
      </c>
      <c r="J924">
        <v>19</v>
      </c>
      <c r="K924">
        <v>100</v>
      </c>
      <c r="L924">
        <v>24</v>
      </c>
    </row>
    <row r="925" spans="1:12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>
        <v>63.41</v>
      </c>
      <c r="H925">
        <v>0</v>
      </c>
      <c r="I925">
        <v>58.58</v>
      </c>
      <c r="J925">
        <v>20</v>
      </c>
      <c r="K925">
        <v>100</v>
      </c>
      <c r="L925">
        <v>20</v>
      </c>
    </row>
    <row r="926" spans="1:12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>
        <v>63.48</v>
      </c>
      <c r="H926">
        <v>0</v>
      </c>
      <c r="I926">
        <v>58.58</v>
      </c>
      <c r="J926">
        <v>21</v>
      </c>
      <c r="K926">
        <v>100</v>
      </c>
      <c r="L926">
        <v>16</v>
      </c>
    </row>
    <row r="927" spans="1:12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>
        <v>63.7</v>
      </c>
      <c r="H927">
        <v>0</v>
      </c>
      <c r="I927">
        <v>58.58</v>
      </c>
      <c r="J927">
        <v>22</v>
      </c>
      <c r="K927">
        <v>100</v>
      </c>
      <c r="L927">
        <v>12</v>
      </c>
    </row>
    <row r="928" spans="1:12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>
        <v>63.7</v>
      </c>
      <c r="H928">
        <v>1</v>
      </c>
      <c r="I928">
        <v>58.58</v>
      </c>
      <c r="J928">
        <v>23</v>
      </c>
      <c r="K928">
        <v>96</v>
      </c>
      <c r="L928">
        <v>8</v>
      </c>
    </row>
    <row r="929" spans="1:12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>
        <v>63.7</v>
      </c>
      <c r="H929">
        <v>2</v>
      </c>
      <c r="I929">
        <v>58.58</v>
      </c>
      <c r="J929">
        <v>24</v>
      </c>
      <c r="K929">
        <v>92</v>
      </c>
      <c r="L929">
        <v>4</v>
      </c>
    </row>
    <row r="930" spans="1:12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>
        <v>63.7</v>
      </c>
      <c r="H930">
        <v>3</v>
      </c>
      <c r="I930">
        <v>58.87</v>
      </c>
      <c r="J930">
        <v>25</v>
      </c>
      <c r="K930">
        <v>88</v>
      </c>
      <c r="L930">
        <v>0</v>
      </c>
    </row>
    <row r="931" spans="1:12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>
        <v>63.7</v>
      </c>
      <c r="H931">
        <v>4</v>
      </c>
      <c r="I931">
        <v>59.02</v>
      </c>
      <c r="J931">
        <v>25</v>
      </c>
      <c r="K931">
        <v>84</v>
      </c>
      <c r="L931">
        <v>0</v>
      </c>
    </row>
    <row r="932" spans="1:12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>
        <v>63.7</v>
      </c>
      <c r="H932">
        <v>5</v>
      </c>
      <c r="I932">
        <v>59.65</v>
      </c>
      <c r="J932">
        <v>23</v>
      </c>
      <c r="K932">
        <v>80</v>
      </c>
      <c r="L932">
        <v>8</v>
      </c>
    </row>
    <row r="933" spans="1:12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>
        <v>63.7</v>
      </c>
      <c r="H933">
        <v>6</v>
      </c>
      <c r="I933">
        <v>59.65</v>
      </c>
      <c r="J933">
        <v>24</v>
      </c>
      <c r="K933">
        <v>76</v>
      </c>
      <c r="L933">
        <v>4</v>
      </c>
    </row>
    <row r="934" spans="1:12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>
        <v>63.7</v>
      </c>
      <c r="H934">
        <v>7</v>
      </c>
      <c r="I934">
        <v>60.31</v>
      </c>
      <c r="J934">
        <v>22</v>
      </c>
      <c r="K934">
        <v>72</v>
      </c>
      <c r="L934">
        <v>12</v>
      </c>
    </row>
    <row r="935" spans="1:12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>
        <v>63.7</v>
      </c>
      <c r="H935">
        <v>8</v>
      </c>
      <c r="I935">
        <v>60.31</v>
      </c>
      <c r="J935">
        <v>23</v>
      </c>
      <c r="K935">
        <v>68</v>
      </c>
      <c r="L935">
        <v>8</v>
      </c>
    </row>
    <row r="936" spans="1:12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>
        <v>63.72</v>
      </c>
      <c r="H936">
        <v>0</v>
      </c>
      <c r="I936">
        <v>60.31</v>
      </c>
      <c r="J936">
        <v>24</v>
      </c>
      <c r="K936">
        <v>100</v>
      </c>
      <c r="L936">
        <v>4</v>
      </c>
    </row>
    <row r="937" spans="1:12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>
        <v>63.72</v>
      </c>
      <c r="H937">
        <v>1</v>
      </c>
      <c r="I937">
        <v>60.33</v>
      </c>
      <c r="J937">
        <v>25</v>
      </c>
      <c r="K937">
        <v>96</v>
      </c>
      <c r="L937">
        <v>0</v>
      </c>
    </row>
    <row r="938" spans="1:12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>
        <v>64.540000000000006</v>
      </c>
      <c r="H938">
        <v>0</v>
      </c>
      <c r="I938">
        <v>60.33</v>
      </c>
      <c r="J938">
        <v>25</v>
      </c>
      <c r="K938">
        <v>100</v>
      </c>
      <c r="L938">
        <v>0</v>
      </c>
    </row>
    <row r="939" spans="1:12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>
        <v>65.430000000000007</v>
      </c>
      <c r="H939">
        <v>0</v>
      </c>
      <c r="I939">
        <v>60.43</v>
      </c>
      <c r="J939">
        <v>20</v>
      </c>
      <c r="K939">
        <v>100</v>
      </c>
      <c r="L939">
        <v>20</v>
      </c>
    </row>
    <row r="940" spans="1:12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>
        <v>65.430000000000007</v>
      </c>
      <c r="H940">
        <v>1</v>
      </c>
      <c r="I940">
        <v>60.43</v>
      </c>
      <c r="J940">
        <v>21</v>
      </c>
      <c r="K940">
        <v>96</v>
      </c>
      <c r="L940">
        <v>16</v>
      </c>
    </row>
    <row r="941" spans="1:12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>
        <v>65.430000000000007</v>
      </c>
      <c r="H941">
        <v>2</v>
      </c>
      <c r="I941">
        <v>60.43</v>
      </c>
      <c r="J941">
        <v>22</v>
      </c>
      <c r="K941">
        <v>92</v>
      </c>
      <c r="L941">
        <v>12</v>
      </c>
    </row>
    <row r="942" spans="1:12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>
        <v>65.430000000000007</v>
      </c>
      <c r="H942">
        <v>3</v>
      </c>
      <c r="I942">
        <v>60.43</v>
      </c>
      <c r="J942">
        <v>23</v>
      </c>
      <c r="K942">
        <v>88</v>
      </c>
      <c r="L942">
        <v>8</v>
      </c>
    </row>
    <row r="943" spans="1:12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>
        <v>65.430000000000007</v>
      </c>
      <c r="H943">
        <v>4</v>
      </c>
      <c r="I943">
        <v>60.43</v>
      </c>
      <c r="J943">
        <v>24</v>
      </c>
      <c r="K943">
        <v>84</v>
      </c>
      <c r="L943">
        <v>4</v>
      </c>
    </row>
    <row r="944" spans="1:12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>
        <v>65.430000000000007</v>
      </c>
      <c r="H944">
        <v>5</v>
      </c>
      <c r="I944">
        <v>60.59</v>
      </c>
      <c r="J944">
        <v>25</v>
      </c>
      <c r="K944">
        <v>80</v>
      </c>
      <c r="L944">
        <v>0</v>
      </c>
    </row>
    <row r="945" spans="1:12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>
        <v>65.430000000000007</v>
      </c>
      <c r="H945">
        <v>6</v>
      </c>
      <c r="I945">
        <v>60.72</v>
      </c>
      <c r="J945">
        <v>25</v>
      </c>
      <c r="K945">
        <v>76</v>
      </c>
      <c r="L945">
        <v>0</v>
      </c>
    </row>
    <row r="946" spans="1:12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>
        <v>65.430000000000007</v>
      </c>
      <c r="H946">
        <v>7</v>
      </c>
      <c r="I946">
        <v>60.93</v>
      </c>
      <c r="J946">
        <v>25</v>
      </c>
      <c r="K946">
        <v>72</v>
      </c>
      <c r="L946">
        <v>0</v>
      </c>
    </row>
    <row r="947" spans="1:12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>
        <v>65.430000000000007</v>
      </c>
      <c r="H947">
        <v>8</v>
      </c>
      <c r="I947">
        <v>61.6</v>
      </c>
      <c r="J947">
        <v>25</v>
      </c>
      <c r="K947">
        <v>68</v>
      </c>
      <c r="L947">
        <v>0</v>
      </c>
    </row>
    <row r="948" spans="1:12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>
        <v>65.430000000000007</v>
      </c>
      <c r="H948">
        <v>9</v>
      </c>
      <c r="I948">
        <v>61.76</v>
      </c>
      <c r="J948">
        <v>14</v>
      </c>
      <c r="K948">
        <v>64</v>
      </c>
      <c r="L948">
        <v>44</v>
      </c>
    </row>
    <row r="949" spans="1:12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>
        <v>65.430000000000007</v>
      </c>
      <c r="H949">
        <v>10</v>
      </c>
      <c r="I949">
        <v>61.76</v>
      </c>
      <c r="J949">
        <v>15</v>
      </c>
      <c r="K949">
        <v>60</v>
      </c>
      <c r="L949">
        <v>40</v>
      </c>
    </row>
    <row r="950" spans="1:12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>
        <v>65.430000000000007</v>
      </c>
      <c r="H950">
        <v>11</v>
      </c>
      <c r="I950">
        <v>61.76</v>
      </c>
      <c r="J950">
        <v>16</v>
      </c>
      <c r="K950">
        <v>56</v>
      </c>
      <c r="L950">
        <v>36</v>
      </c>
    </row>
    <row r="951" spans="1:12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>
        <v>65.430000000000007</v>
      </c>
      <c r="H951">
        <v>12</v>
      </c>
      <c r="I951">
        <v>61.76</v>
      </c>
      <c r="J951">
        <v>17</v>
      </c>
      <c r="K951">
        <v>52</v>
      </c>
      <c r="L951">
        <v>32</v>
      </c>
    </row>
    <row r="952" spans="1:12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>
        <v>65.77</v>
      </c>
      <c r="H952">
        <v>0</v>
      </c>
      <c r="I952">
        <v>61.76</v>
      </c>
      <c r="J952">
        <v>18</v>
      </c>
      <c r="K952">
        <v>100</v>
      </c>
      <c r="L952">
        <v>28</v>
      </c>
    </row>
    <row r="953" spans="1:12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>
        <v>65.77</v>
      </c>
      <c r="H953">
        <v>1</v>
      </c>
      <c r="I953">
        <v>61.76</v>
      </c>
      <c r="J953">
        <v>19</v>
      </c>
      <c r="K953">
        <v>96</v>
      </c>
      <c r="L953">
        <v>24</v>
      </c>
    </row>
    <row r="954" spans="1:12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>
        <v>65.77</v>
      </c>
      <c r="H954">
        <v>2</v>
      </c>
      <c r="I954">
        <v>61.76</v>
      </c>
      <c r="J954">
        <v>20</v>
      </c>
      <c r="K954">
        <v>92</v>
      </c>
      <c r="L954">
        <v>20</v>
      </c>
    </row>
    <row r="955" spans="1:12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>
        <v>65.77</v>
      </c>
      <c r="H955">
        <v>3</v>
      </c>
      <c r="I955">
        <v>61.76</v>
      </c>
      <c r="J955">
        <v>21</v>
      </c>
      <c r="K955">
        <v>88</v>
      </c>
      <c r="L955">
        <v>16</v>
      </c>
    </row>
    <row r="956" spans="1:12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>
        <v>65.77</v>
      </c>
      <c r="H956">
        <v>4</v>
      </c>
      <c r="I956">
        <v>61.26</v>
      </c>
      <c r="J956">
        <v>0</v>
      </c>
      <c r="K956">
        <v>84</v>
      </c>
      <c r="L956">
        <v>100</v>
      </c>
    </row>
    <row r="957" spans="1:12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>
        <v>65.77</v>
      </c>
      <c r="H957">
        <v>5</v>
      </c>
      <c r="I957">
        <v>60.65</v>
      </c>
      <c r="J957">
        <v>0</v>
      </c>
      <c r="K957">
        <v>80</v>
      </c>
      <c r="L957">
        <v>100</v>
      </c>
    </row>
    <row r="958" spans="1:12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>
        <v>65.77</v>
      </c>
      <c r="H958">
        <v>6</v>
      </c>
      <c r="I958">
        <v>60.65</v>
      </c>
      <c r="J958">
        <v>1</v>
      </c>
      <c r="K958">
        <v>76</v>
      </c>
      <c r="L958">
        <v>96</v>
      </c>
    </row>
    <row r="959" spans="1:12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>
        <v>65.77</v>
      </c>
      <c r="H959">
        <v>7</v>
      </c>
      <c r="I959">
        <v>60.65</v>
      </c>
      <c r="J959">
        <v>2</v>
      </c>
      <c r="K959">
        <v>72</v>
      </c>
      <c r="L959">
        <v>92</v>
      </c>
    </row>
    <row r="960" spans="1:12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>
        <v>65.77</v>
      </c>
      <c r="H960">
        <v>8</v>
      </c>
      <c r="I960">
        <v>60.65</v>
      </c>
      <c r="J960">
        <v>3</v>
      </c>
      <c r="K960">
        <v>68</v>
      </c>
      <c r="L960">
        <v>88</v>
      </c>
    </row>
    <row r="961" spans="1:12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>
        <v>65.77</v>
      </c>
      <c r="H961">
        <v>9</v>
      </c>
      <c r="I961">
        <v>60.65</v>
      </c>
      <c r="J961">
        <v>4</v>
      </c>
      <c r="K961">
        <v>64</v>
      </c>
      <c r="L961">
        <v>84</v>
      </c>
    </row>
    <row r="962" spans="1:12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>
        <v>69.349999999999994</v>
      </c>
      <c r="H962">
        <v>0</v>
      </c>
      <c r="I962">
        <v>60.65</v>
      </c>
      <c r="J962">
        <v>5</v>
      </c>
      <c r="K962">
        <v>100</v>
      </c>
      <c r="L962">
        <v>80</v>
      </c>
    </row>
    <row r="963" spans="1:12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>
        <v>69.349999999999994</v>
      </c>
      <c r="H963">
        <v>1</v>
      </c>
      <c r="I963">
        <v>60.65</v>
      </c>
      <c r="J963">
        <v>6</v>
      </c>
      <c r="K963">
        <v>96</v>
      </c>
      <c r="L963">
        <v>76</v>
      </c>
    </row>
    <row r="964" spans="1:12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>
        <v>69.349999999999994</v>
      </c>
      <c r="H964">
        <v>2</v>
      </c>
      <c r="I964">
        <v>60.65</v>
      </c>
      <c r="J964">
        <v>7</v>
      </c>
      <c r="K964">
        <v>92</v>
      </c>
      <c r="L964">
        <v>72</v>
      </c>
    </row>
    <row r="965" spans="1:12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>
        <v>69.349999999999994</v>
      </c>
      <c r="H965">
        <v>3</v>
      </c>
      <c r="I965">
        <v>60.65</v>
      </c>
      <c r="J965">
        <v>8</v>
      </c>
      <c r="K965">
        <v>88</v>
      </c>
      <c r="L965">
        <v>68</v>
      </c>
    </row>
    <row r="966" spans="1:12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>
        <v>69.349999999999994</v>
      </c>
      <c r="H966">
        <v>4</v>
      </c>
      <c r="I966">
        <v>60.65</v>
      </c>
      <c r="J966">
        <v>9</v>
      </c>
      <c r="K966">
        <v>84</v>
      </c>
      <c r="L966">
        <v>64</v>
      </c>
    </row>
    <row r="967" spans="1:12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>
        <v>69.349999999999994</v>
      </c>
      <c r="H967">
        <v>5</v>
      </c>
      <c r="I967">
        <v>60.65</v>
      </c>
      <c r="J967">
        <v>10</v>
      </c>
      <c r="K967">
        <v>80</v>
      </c>
      <c r="L967">
        <v>60</v>
      </c>
    </row>
    <row r="968" spans="1:12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>
        <v>69.88</v>
      </c>
      <c r="H968">
        <v>0</v>
      </c>
      <c r="I968">
        <v>60.65</v>
      </c>
      <c r="J968">
        <v>11</v>
      </c>
      <c r="K968">
        <v>100</v>
      </c>
      <c r="L968">
        <v>56</v>
      </c>
    </row>
    <row r="969" spans="1:12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>
        <v>69.88</v>
      </c>
      <c r="H969">
        <v>1</v>
      </c>
      <c r="I969">
        <v>60.65</v>
      </c>
      <c r="J969">
        <v>12</v>
      </c>
      <c r="K969">
        <v>96</v>
      </c>
      <c r="L969">
        <v>52</v>
      </c>
    </row>
    <row r="970" spans="1:12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>
        <v>70.540000000000006</v>
      </c>
      <c r="H970">
        <v>0</v>
      </c>
      <c r="I970">
        <v>60.65</v>
      </c>
      <c r="J970">
        <v>13</v>
      </c>
      <c r="K970">
        <v>100</v>
      </c>
      <c r="L970">
        <v>48</v>
      </c>
    </row>
    <row r="971" spans="1:12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>
        <v>70.989999999999995</v>
      </c>
      <c r="H971">
        <v>0</v>
      </c>
      <c r="I971">
        <v>60.65</v>
      </c>
      <c r="J971">
        <v>14</v>
      </c>
      <c r="K971">
        <v>100</v>
      </c>
      <c r="L971">
        <v>44</v>
      </c>
    </row>
    <row r="972" spans="1:12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>
        <v>70.989999999999995</v>
      </c>
      <c r="H972">
        <v>1</v>
      </c>
      <c r="I972">
        <v>60.65</v>
      </c>
      <c r="J972">
        <v>15</v>
      </c>
      <c r="K972">
        <v>96</v>
      </c>
      <c r="L972">
        <v>40</v>
      </c>
    </row>
    <row r="973" spans="1:12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>
        <v>70.989999999999995</v>
      </c>
      <c r="H973">
        <v>2</v>
      </c>
      <c r="I973">
        <v>60.65</v>
      </c>
      <c r="J973">
        <v>16</v>
      </c>
      <c r="K973">
        <v>92</v>
      </c>
      <c r="L973">
        <v>36</v>
      </c>
    </row>
    <row r="974" spans="1:12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>
        <v>70.989999999999995</v>
      </c>
      <c r="H974">
        <v>3</v>
      </c>
      <c r="I974">
        <v>60.65</v>
      </c>
      <c r="J974">
        <v>17</v>
      </c>
      <c r="K974">
        <v>88</v>
      </c>
      <c r="L974">
        <v>32</v>
      </c>
    </row>
    <row r="975" spans="1:12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>
        <v>70.989999999999995</v>
      </c>
      <c r="H975">
        <v>4</v>
      </c>
      <c r="I975">
        <v>60.65</v>
      </c>
      <c r="J975">
        <v>18</v>
      </c>
      <c r="K975">
        <v>84</v>
      </c>
      <c r="L975">
        <v>28</v>
      </c>
    </row>
    <row r="976" spans="1:12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>
        <v>70.989999999999995</v>
      </c>
      <c r="H976">
        <v>5</v>
      </c>
      <c r="I976">
        <v>60.65</v>
      </c>
      <c r="J976">
        <v>19</v>
      </c>
      <c r="K976">
        <v>80</v>
      </c>
      <c r="L976">
        <v>24</v>
      </c>
    </row>
    <row r="977" spans="1:12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>
        <v>71.5</v>
      </c>
      <c r="H977">
        <v>0</v>
      </c>
      <c r="I977">
        <v>60.65</v>
      </c>
      <c r="J977">
        <v>20</v>
      </c>
      <c r="K977">
        <v>100</v>
      </c>
      <c r="L977">
        <v>20</v>
      </c>
    </row>
    <row r="978" spans="1:12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>
        <v>71.5</v>
      </c>
      <c r="H978">
        <v>1</v>
      </c>
      <c r="I978">
        <v>60.65</v>
      </c>
      <c r="J978">
        <v>21</v>
      </c>
      <c r="K978">
        <v>96</v>
      </c>
      <c r="L978">
        <v>16</v>
      </c>
    </row>
    <row r="979" spans="1:12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>
        <v>71.5</v>
      </c>
      <c r="H979">
        <v>2</v>
      </c>
      <c r="I979">
        <v>60.65</v>
      </c>
      <c r="J979">
        <v>22</v>
      </c>
      <c r="K979">
        <v>92</v>
      </c>
      <c r="L979">
        <v>12</v>
      </c>
    </row>
    <row r="980" spans="1:12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>
        <v>71.5</v>
      </c>
      <c r="H980">
        <v>3</v>
      </c>
      <c r="I980">
        <v>60.65</v>
      </c>
      <c r="J980">
        <v>23</v>
      </c>
      <c r="K980">
        <v>88</v>
      </c>
      <c r="L980">
        <v>8</v>
      </c>
    </row>
    <row r="981" spans="1:12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>
        <v>71.5</v>
      </c>
      <c r="H981">
        <v>4</v>
      </c>
      <c r="I981">
        <v>60.65</v>
      </c>
      <c r="J981">
        <v>24</v>
      </c>
      <c r="K981">
        <v>84</v>
      </c>
      <c r="L981">
        <v>4</v>
      </c>
    </row>
    <row r="982" spans="1:12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>
        <v>72.12</v>
      </c>
      <c r="H982">
        <v>0</v>
      </c>
      <c r="I982">
        <v>61.76</v>
      </c>
      <c r="J982">
        <v>25</v>
      </c>
      <c r="K982">
        <v>100</v>
      </c>
      <c r="L982">
        <v>0</v>
      </c>
    </row>
    <row r="983" spans="1:12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>
        <v>72.63</v>
      </c>
      <c r="H983">
        <v>0</v>
      </c>
      <c r="I983">
        <v>62.96</v>
      </c>
      <c r="J983">
        <v>25</v>
      </c>
      <c r="K983">
        <v>100</v>
      </c>
      <c r="L983">
        <v>0</v>
      </c>
    </row>
    <row r="984" spans="1:12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>
        <v>72.81</v>
      </c>
      <c r="H984">
        <v>0</v>
      </c>
      <c r="I984">
        <v>64.45</v>
      </c>
      <c r="J984">
        <v>23</v>
      </c>
      <c r="K984">
        <v>100</v>
      </c>
      <c r="L984">
        <v>8</v>
      </c>
    </row>
    <row r="985" spans="1:12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>
        <v>73.73</v>
      </c>
      <c r="H985">
        <v>0</v>
      </c>
      <c r="I985">
        <v>64.45</v>
      </c>
      <c r="J985">
        <v>24</v>
      </c>
      <c r="K985">
        <v>100</v>
      </c>
      <c r="L985">
        <v>4</v>
      </c>
    </row>
    <row r="986" spans="1:12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>
        <v>73.73</v>
      </c>
      <c r="H986">
        <v>1</v>
      </c>
      <c r="I986">
        <v>66.25</v>
      </c>
      <c r="J986">
        <v>22</v>
      </c>
      <c r="K986">
        <v>96</v>
      </c>
      <c r="L986">
        <v>12</v>
      </c>
    </row>
    <row r="987" spans="1:12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>
        <v>74.28</v>
      </c>
      <c r="H987">
        <v>0</v>
      </c>
      <c r="I987">
        <v>66.25</v>
      </c>
      <c r="J987">
        <v>23</v>
      </c>
      <c r="K987">
        <v>100</v>
      </c>
      <c r="L987">
        <v>8</v>
      </c>
    </row>
    <row r="988" spans="1:12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>
        <v>74.28</v>
      </c>
      <c r="H988">
        <v>1</v>
      </c>
      <c r="I988">
        <v>66.25</v>
      </c>
      <c r="J988">
        <v>24</v>
      </c>
      <c r="K988">
        <v>96</v>
      </c>
      <c r="L988">
        <v>4</v>
      </c>
    </row>
    <row r="989" spans="1:12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>
        <v>74.28</v>
      </c>
      <c r="H989">
        <v>2</v>
      </c>
      <c r="I989">
        <v>67.290000000000006</v>
      </c>
      <c r="J989">
        <v>23</v>
      </c>
      <c r="K989">
        <v>92</v>
      </c>
      <c r="L989">
        <v>8</v>
      </c>
    </row>
    <row r="990" spans="1:12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>
        <v>74.28</v>
      </c>
      <c r="H990">
        <v>3</v>
      </c>
      <c r="I990">
        <v>67.290000000000006</v>
      </c>
      <c r="J990">
        <v>24</v>
      </c>
      <c r="K990">
        <v>88</v>
      </c>
      <c r="L990">
        <v>4</v>
      </c>
    </row>
    <row r="991" spans="1:12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>
        <v>74.28</v>
      </c>
      <c r="H991">
        <v>4</v>
      </c>
      <c r="I991">
        <v>67.52</v>
      </c>
      <c r="J991">
        <v>25</v>
      </c>
      <c r="K991">
        <v>84</v>
      </c>
      <c r="L991">
        <v>0</v>
      </c>
    </row>
    <row r="992" spans="1:12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>
        <v>74.28</v>
      </c>
      <c r="H992">
        <v>5</v>
      </c>
      <c r="I992">
        <v>68.84</v>
      </c>
      <c r="J992">
        <v>21</v>
      </c>
      <c r="K992">
        <v>80</v>
      </c>
      <c r="L992">
        <v>16</v>
      </c>
    </row>
    <row r="993" spans="1:12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>
        <v>74.28</v>
      </c>
      <c r="H993">
        <v>6</v>
      </c>
      <c r="I993">
        <v>68.84</v>
      </c>
      <c r="J993">
        <v>22</v>
      </c>
      <c r="K993">
        <v>76</v>
      </c>
      <c r="L993">
        <v>12</v>
      </c>
    </row>
    <row r="994" spans="1:12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>
        <v>74.28</v>
      </c>
      <c r="H994">
        <v>7</v>
      </c>
      <c r="I994">
        <v>68.84</v>
      </c>
      <c r="J994">
        <v>23</v>
      </c>
      <c r="K994">
        <v>72</v>
      </c>
      <c r="L994">
        <v>8</v>
      </c>
    </row>
    <row r="995" spans="1:12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>
        <v>74.28</v>
      </c>
      <c r="H995">
        <v>8</v>
      </c>
      <c r="I995">
        <v>68.84</v>
      </c>
      <c r="J995">
        <v>24</v>
      </c>
      <c r="K995">
        <v>68</v>
      </c>
      <c r="L995">
        <v>4</v>
      </c>
    </row>
    <row r="996" spans="1:12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>
        <v>74.28</v>
      </c>
      <c r="H996">
        <v>9</v>
      </c>
      <c r="I996">
        <v>69.040000000000006</v>
      </c>
      <c r="J996">
        <v>20</v>
      </c>
      <c r="K996">
        <v>64</v>
      </c>
      <c r="L996">
        <v>20</v>
      </c>
    </row>
    <row r="997" spans="1:12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>
        <v>74.28</v>
      </c>
      <c r="H997">
        <v>10</v>
      </c>
      <c r="I997">
        <v>69.040000000000006</v>
      </c>
      <c r="J997">
        <v>21</v>
      </c>
      <c r="K997">
        <v>60</v>
      </c>
      <c r="L997">
        <v>16</v>
      </c>
    </row>
    <row r="998" spans="1:12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>
        <v>74.28</v>
      </c>
      <c r="H998">
        <v>11</v>
      </c>
      <c r="I998">
        <v>69.040000000000006</v>
      </c>
      <c r="J998">
        <v>22</v>
      </c>
      <c r="K998">
        <v>56</v>
      </c>
      <c r="L998">
        <v>12</v>
      </c>
    </row>
    <row r="999" spans="1:12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>
        <v>74.28</v>
      </c>
      <c r="H999">
        <v>12</v>
      </c>
      <c r="I999">
        <v>69.040000000000006</v>
      </c>
      <c r="J999">
        <v>23</v>
      </c>
      <c r="K999">
        <v>52</v>
      </c>
      <c r="L999">
        <v>8</v>
      </c>
    </row>
    <row r="1000" spans="1:12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>
        <v>74.28</v>
      </c>
      <c r="H1000">
        <v>13</v>
      </c>
      <c r="I1000">
        <v>69.040000000000006</v>
      </c>
      <c r="J1000">
        <v>24</v>
      </c>
      <c r="K1000">
        <v>48</v>
      </c>
      <c r="L1000">
        <v>4</v>
      </c>
    </row>
    <row r="1001" spans="1:12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>
        <v>74.28</v>
      </c>
      <c r="H1001">
        <v>14</v>
      </c>
      <c r="I1001">
        <v>69.39</v>
      </c>
      <c r="J1001">
        <v>2</v>
      </c>
      <c r="K1001">
        <v>44</v>
      </c>
      <c r="L1001">
        <v>92</v>
      </c>
    </row>
    <row r="1002" spans="1:12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>
        <v>74.28</v>
      </c>
      <c r="H1002">
        <v>15</v>
      </c>
      <c r="I1002">
        <v>69.39</v>
      </c>
      <c r="J1002">
        <v>3</v>
      </c>
      <c r="K1002">
        <v>40</v>
      </c>
      <c r="L1002">
        <v>88</v>
      </c>
    </row>
    <row r="1003" spans="1:12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>
        <v>74.28</v>
      </c>
      <c r="H1003">
        <v>16</v>
      </c>
      <c r="I1003">
        <v>69.39</v>
      </c>
      <c r="J1003">
        <v>4</v>
      </c>
      <c r="K1003">
        <v>36</v>
      </c>
      <c r="L1003">
        <v>84</v>
      </c>
    </row>
    <row r="1004" spans="1:12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>
        <v>74.28</v>
      </c>
      <c r="H1004">
        <v>17</v>
      </c>
      <c r="I1004">
        <v>69.39</v>
      </c>
      <c r="J1004">
        <v>5</v>
      </c>
      <c r="K1004">
        <v>32</v>
      </c>
      <c r="L1004">
        <v>80</v>
      </c>
    </row>
    <row r="1005" spans="1:12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>
        <v>74.28</v>
      </c>
      <c r="H1005">
        <v>18</v>
      </c>
      <c r="I1005">
        <v>69.39</v>
      </c>
      <c r="J1005">
        <v>6</v>
      </c>
      <c r="K1005">
        <v>28</v>
      </c>
      <c r="L1005">
        <v>76</v>
      </c>
    </row>
    <row r="1006" spans="1:12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>
        <v>74.28</v>
      </c>
      <c r="H1006">
        <v>19</v>
      </c>
      <c r="I1006">
        <v>69.39</v>
      </c>
      <c r="J1006">
        <v>7</v>
      </c>
      <c r="K1006">
        <v>24</v>
      </c>
      <c r="L1006">
        <v>72</v>
      </c>
    </row>
    <row r="1007" spans="1:12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>
        <v>74.28</v>
      </c>
      <c r="H1007">
        <v>20</v>
      </c>
      <c r="I1007">
        <v>69.39</v>
      </c>
      <c r="J1007">
        <v>8</v>
      </c>
      <c r="K1007">
        <v>20</v>
      </c>
      <c r="L1007">
        <v>68</v>
      </c>
    </row>
    <row r="1008" spans="1:12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>
        <v>74.28</v>
      </c>
      <c r="H1008">
        <v>21</v>
      </c>
      <c r="I1008">
        <v>69.39</v>
      </c>
      <c r="J1008">
        <v>9</v>
      </c>
      <c r="K1008">
        <v>16</v>
      </c>
      <c r="L1008">
        <v>64</v>
      </c>
    </row>
    <row r="1009" spans="1:12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>
        <v>74.28</v>
      </c>
      <c r="H1009">
        <v>22</v>
      </c>
      <c r="I1009">
        <v>69.39</v>
      </c>
      <c r="J1009">
        <v>10</v>
      </c>
      <c r="K1009">
        <v>12</v>
      </c>
      <c r="L1009">
        <v>60</v>
      </c>
    </row>
    <row r="1010" spans="1:12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>
        <v>74.28</v>
      </c>
      <c r="H1010">
        <v>23</v>
      </c>
      <c r="I1010">
        <v>69.39</v>
      </c>
      <c r="J1010">
        <v>11</v>
      </c>
      <c r="K1010">
        <v>8</v>
      </c>
      <c r="L1010">
        <v>56</v>
      </c>
    </row>
    <row r="1011" spans="1:12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>
        <v>74.28</v>
      </c>
      <c r="H1011">
        <v>24</v>
      </c>
      <c r="I1011">
        <v>69.39</v>
      </c>
      <c r="J1011">
        <v>12</v>
      </c>
      <c r="K1011">
        <v>4</v>
      </c>
      <c r="L1011">
        <v>52</v>
      </c>
    </row>
    <row r="1012" spans="1:12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>
        <v>73.98</v>
      </c>
      <c r="H1012">
        <v>7</v>
      </c>
      <c r="I1012">
        <v>69.39</v>
      </c>
      <c r="J1012">
        <v>13</v>
      </c>
      <c r="K1012">
        <v>72</v>
      </c>
      <c r="L1012">
        <v>48</v>
      </c>
    </row>
    <row r="1013" spans="1:12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>
        <v>73.98</v>
      </c>
      <c r="H1013">
        <v>8</v>
      </c>
      <c r="I1013">
        <v>69.39</v>
      </c>
      <c r="J1013">
        <v>14</v>
      </c>
      <c r="K1013">
        <v>68</v>
      </c>
      <c r="L1013">
        <v>44</v>
      </c>
    </row>
    <row r="1014" spans="1:12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>
        <v>74.25</v>
      </c>
      <c r="H1014">
        <v>0</v>
      </c>
      <c r="I1014">
        <v>69.39</v>
      </c>
      <c r="J1014">
        <v>15</v>
      </c>
      <c r="K1014">
        <v>100</v>
      </c>
      <c r="L1014">
        <v>40</v>
      </c>
    </row>
    <row r="1015" spans="1:12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>
        <v>74.260000000000005</v>
      </c>
      <c r="H1015">
        <v>0</v>
      </c>
      <c r="I1015">
        <v>69.39</v>
      </c>
      <c r="J1015">
        <v>16</v>
      </c>
      <c r="K1015">
        <v>100</v>
      </c>
      <c r="L1015">
        <v>36</v>
      </c>
    </row>
    <row r="1016" spans="1:12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>
        <v>74.260000000000005</v>
      </c>
      <c r="H1016">
        <v>1</v>
      </c>
      <c r="I1016">
        <v>69.39</v>
      </c>
      <c r="J1016">
        <v>17</v>
      </c>
      <c r="K1016">
        <v>96</v>
      </c>
      <c r="L1016">
        <v>32</v>
      </c>
    </row>
    <row r="1017" spans="1:12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>
        <v>74.87</v>
      </c>
      <c r="H1017">
        <v>0</v>
      </c>
      <c r="I1017">
        <v>69.39</v>
      </c>
      <c r="J1017">
        <v>18</v>
      </c>
      <c r="K1017">
        <v>100</v>
      </c>
      <c r="L1017">
        <v>28</v>
      </c>
    </row>
    <row r="1018" spans="1:12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>
        <v>74.87</v>
      </c>
      <c r="H1018">
        <v>1</v>
      </c>
      <c r="I1018">
        <v>69.39</v>
      </c>
      <c r="J1018">
        <v>19</v>
      </c>
      <c r="K1018">
        <v>96</v>
      </c>
      <c r="L1018">
        <v>24</v>
      </c>
    </row>
    <row r="1019" spans="1:12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>
        <v>76.09</v>
      </c>
      <c r="H1019">
        <v>0</v>
      </c>
      <c r="I1019">
        <v>69.39</v>
      </c>
      <c r="J1019">
        <v>20</v>
      </c>
      <c r="K1019">
        <v>100</v>
      </c>
      <c r="L1019">
        <v>20</v>
      </c>
    </row>
    <row r="1020" spans="1:12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>
        <v>76.5</v>
      </c>
      <c r="H1020">
        <v>0</v>
      </c>
      <c r="I1020">
        <v>69.39</v>
      </c>
      <c r="J1020">
        <v>21</v>
      </c>
      <c r="K1020">
        <v>100</v>
      </c>
      <c r="L1020">
        <v>16</v>
      </c>
    </row>
    <row r="1021" spans="1:12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>
        <v>77.83</v>
      </c>
      <c r="H1021">
        <v>0</v>
      </c>
      <c r="I1021">
        <v>69.39</v>
      </c>
      <c r="J1021">
        <v>22</v>
      </c>
      <c r="K1021">
        <v>100</v>
      </c>
      <c r="L1021">
        <v>12</v>
      </c>
    </row>
    <row r="1022" spans="1:12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>
        <v>78.8</v>
      </c>
      <c r="H1022">
        <v>0</v>
      </c>
      <c r="I1022">
        <v>69.39</v>
      </c>
      <c r="J1022">
        <v>23</v>
      </c>
      <c r="K1022">
        <v>100</v>
      </c>
      <c r="L1022">
        <v>8</v>
      </c>
    </row>
    <row r="1023" spans="1:12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>
        <v>79.41</v>
      </c>
      <c r="H1023">
        <v>0</v>
      </c>
      <c r="I1023">
        <v>69.39</v>
      </c>
      <c r="J1023">
        <v>24</v>
      </c>
      <c r="K1023">
        <v>100</v>
      </c>
      <c r="L1023">
        <v>4</v>
      </c>
    </row>
    <row r="1024" spans="1:12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>
        <v>79.489999999999995</v>
      </c>
      <c r="H1024">
        <v>0</v>
      </c>
      <c r="I1024">
        <v>69.709999999999994</v>
      </c>
      <c r="J1024">
        <v>25</v>
      </c>
      <c r="K1024">
        <v>100</v>
      </c>
      <c r="L1024">
        <v>0</v>
      </c>
    </row>
    <row r="1025" spans="1:12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>
        <v>79.489999999999995</v>
      </c>
      <c r="H1025">
        <v>1</v>
      </c>
      <c r="I1025">
        <v>70.73</v>
      </c>
      <c r="J1025">
        <v>25</v>
      </c>
      <c r="K1025">
        <v>96</v>
      </c>
      <c r="L1025">
        <v>0</v>
      </c>
    </row>
    <row r="1026" spans="1:12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>
        <v>79.510000000000005</v>
      </c>
      <c r="H1026">
        <v>0</v>
      </c>
      <c r="I1026">
        <v>70.78</v>
      </c>
      <c r="J1026">
        <v>14</v>
      </c>
      <c r="K1026">
        <v>100</v>
      </c>
      <c r="L1026">
        <v>44</v>
      </c>
    </row>
    <row r="1027" spans="1:12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>
        <v>80.040000000000006</v>
      </c>
      <c r="H1027">
        <v>0</v>
      </c>
      <c r="I1027">
        <v>70.78</v>
      </c>
      <c r="J1027">
        <v>15</v>
      </c>
      <c r="K1027">
        <v>100</v>
      </c>
      <c r="L1027">
        <v>40</v>
      </c>
    </row>
    <row r="1028" spans="1:12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>
        <v>80.040000000000006</v>
      </c>
      <c r="H1028">
        <v>1</v>
      </c>
      <c r="I1028">
        <v>70.78</v>
      </c>
      <c r="J1028">
        <v>16</v>
      </c>
      <c r="K1028">
        <v>96</v>
      </c>
      <c r="L1028">
        <v>36</v>
      </c>
    </row>
    <row r="1029" spans="1:12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>
        <v>80.040000000000006</v>
      </c>
      <c r="H1029">
        <v>2</v>
      </c>
      <c r="I1029">
        <v>70.78</v>
      </c>
      <c r="J1029">
        <v>17</v>
      </c>
      <c r="K1029">
        <v>92</v>
      </c>
      <c r="L1029">
        <v>32</v>
      </c>
    </row>
    <row r="1030" spans="1:12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>
        <v>80.040000000000006</v>
      </c>
      <c r="H1030">
        <v>3</v>
      </c>
      <c r="I1030">
        <v>70.78</v>
      </c>
      <c r="J1030">
        <v>18</v>
      </c>
      <c r="K1030">
        <v>88</v>
      </c>
      <c r="L1030">
        <v>28</v>
      </c>
    </row>
    <row r="1031" spans="1:12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>
        <v>80.040000000000006</v>
      </c>
      <c r="H1031">
        <v>4</v>
      </c>
      <c r="I1031">
        <v>70.78</v>
      </c>
      <c r="J1031">
        <v>19</v>
      </c>
      <c r="K1031">
        <v>84</v>
      </c>
      <c r="L1031">
        <v>24</v>
      </c>
    </row>
    <row r="1032" spans="1:12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>
        <v>80.040000000000006</v>
      </c>
      <c r="H1032">
        <v>5</v>
      </c>
      <c r="I1032">
        <v>70.78</v>
      </c>
      <c r="J1032">
        <v>20</v>
      </c>
      <c r="K1032">
        <v>80</v>
      </c>
      <c r="L1032">
        <v>20</v>
      </c>
    </row>
    <row r="1033" spans="1:12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>
        <v>80.040000000000006</v>
      </c>
      <c r="H1033">
        <v>6</v>
      </c>
      <c r="I1033">
        <v>70.78</v>
      </c>
      <c r="J1033">
        <v>21</v>
      </c>
      <c r="K1033">
        <v>76</v>
      </c>
      <c r="L1033">
        <v>16</v>
      </c>
    </row>
    <row r="1034" spans="1:12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>
        <v>80.040000000000006</v>
      </c>
      <c r="H1034">
        <v>7</v>
      </c>
      <c r="I1034">
        <v>70.78</v>
      </c>
      <c r="J1034">
        <v>22</v>
      </c>
      <c r="K1034">
        <v>72</v>
      </c>
      <c r="L1034">
        <v>12</v>
      </c>
    </row>
    <row r="1035" spans="1:12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>
        <v>80.040000000000006</v>
      </c>
      <c r="H1035">
        <v>8</v>
      </c>
      <c r="I1035">
        <v>70.78</v>
      </c>
      <c r="J1035">
        <v>23</v>
      </c>
      <c r="K1035">
        <v>68</v>
      </c>
      <c r="L1035">
        <v>8</v>
      </c>
    </row>
    <row r="1036" spans="1:12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>
        <v>80.040000000000006</v>
      </c>
      <c r="H1036">
        <v>9</v>
      </c>
      <c r="I1036">
        <v>70.78</v>
      </c>
      <c r="J1036">
        <v>24</v>
      </c>
      <c r="K1036">
        <v>64</v>
      </c>
      <c r="L1036">
        <v>4</v>
      </c>
    </row>
    <row r="1037" spans="1:12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>
        <v>80.040000000000006</v>
      </c>
      <c r="H1037">
        <v>10</v>
      </c>
      <c r="I1037">
        <v>71.760000000000005</v>
      </c>
      <c r="J1037">
        <v>25</v>
      </c>
      <c r="K1037">
        <v>60</v>
      </c>
      <c r="L1037">
        <v>0</v>
      </c>
    </row>
    <row r="1038" spans="1:12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>
        <v>81.45</v>
      </c>
      <c r="H1038">
        <v>0</v>
      </c>
      <c r="I1038">
        <v>73.06</v>
      </c>
      <c r="J1038">
        <v>20</v>
      </c>
      <c r="K1038">
        <v>100</v>
      </c>
      <c r="L1038">
        <v>20</v>
      </c>
    </row>
    <row r="1039" spans="1:12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>
        <v>81.45</v>
      </c>
      <c r="H1039">
        <v>1</v>
      </c>
      <c r="I1039">
        <v>73.06</v>
      </c>
      <c r="J1039">
        <v>21</v>
      </c>
      <c r="K1039">
        <v>96</v>
      </c>
      <c r="L1039">
        <v>16</v>
      </c>
    </row>
    <row r="1040" spans="1:12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>
        <v>81.45</v>
      </c>
      <c r="H1040">
        <v>2</v>
      </c>
      <c r="I1040">
        <v>73.06</v>
      </c>
      <c r="J1040">
        <v>22</v>
      </c>
      <c r="K1040">
        <v>92</v>
      </c>
      <c r="L1040">
        <v>12</v>
      </c>
    </row>
    <row r="1041" spans="1:12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>
        <v>81.45</v>
      </c>
      <c r="H1041">
        <v>3</v>
      </c>
      <c r="I1041">
        <v>73.06</v>
      </c>
      <c r="J1041">
        <v>23</v>
      </c>
      <c r="K1041">
        <v>88</v>
      </c>
      <c r="L1041">
        <v>8</v>
      </c>
    </row>
    <row r="1042" spans="1:12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>
        <v>81.45</v>
      </c>
      <c r="H1042">
        <v>4</v>
      </c>
      <c r="I1042">
        <v>73.06</v>
      </c>
      <c r="J1042">
        <v>24</v>
      </c>
      <c r="K1042">
        <v>84</v>
      </c>
      <c r="L1042">
        <v>4</v>
      </c>
    </row>
    <row r="1043" spans="1:12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>
        <v>81.45</v>
      </c>
      <c r="H1043">
        <v>5</v>
      </c>
      <c r="I1043">
        <v>74.81</v>
      </c>
      <c r="J1043">
        <v>25</v>
      </c>
      <c r="K1043">
        <v>80</v>
      </c>
      <c r="L1043">
        <v>0</v>
      </c>
    </row>
    <row r="1044" spans="1:12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>
        <v>81.45</v>
      </c>
      <c r="H1044">
        <v>6</v>
      </c>
      <c r="I1044">
        <v>75.319999999999993</v>
      </c>
      <c r="J1044">
        <v>25</v>
      </c>
      <c r="K1044">
        <v>76</v>
      </c>
      <c r="L1044">
        <v>0</v>
      </c>
    </row>
    <row r="1045" spans="1:12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>
        <v>81.45</v>
      </c>
      <c r="H1045">
        <v>7</v>
      </c>
      <c r="I1045">
        <v>76.150000000000006</v>
      </c>
      <c r="J1045">
        <v>6</v>
      </c>
      <c r="K1045">
        <v>72</v>
      </c>
      <c r="L1045">
        <v>76</v>
      </c>
    </row>
    <row r="1046" spans="1:12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>
        <v>81.45</v>
      </c>
      <c r="H1046">
        <v>8</v>
      </c>
      <c r="I1046">
        <v>76.150000000000006</v>
      </c>
      <c r="J1046">
        <v>7</v>
      </c>
      <c r="K1046">
        <v>68</v>
      </c>
      <c r="L1046">
        <v>72</v>
      </c>
    </row>
    <row r="1047" spans="1:12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>
        <v>81.45</v>
      </c>
      <c r="H1047">
        <v>9</v>
      </c>
      <c r="I1047">
        <v>76.150000000000006</v>
      </c>
      <c r="J1047">
        <v>8</v>
      </c>
      <c r="K1047">
        <v>64</v>
      </c>
      <c r="L1047">
        <v>68</v>
      </c>
    </row>
    <row r="1048" spans="1:12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>
        <v>81.45</v>
      </c>
      <c r="H1048">
        <v>10</v>
      </c>
      <c r="I1048">
        <v>76.150000000000006</v>
      </c>
      <c r="J1048">
        <v>9</v>
      </c>
      <c r="K1048">
        <v>60</v>
      </c>
      <c r="L1048">
        <v>64</v>
      </c>
    </row>
    <row r="1049" spans="1:12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>
        <v>81.45</v>
      </c>
      <c r="H1049">
        <v>11</v>
      </c>
      <c r="I1049">
        <v>76.150000000000006</v>
      </c>
      <c r="J1049">
        <v>10</v>
      </c>
      <c r="K1049">
        <v>56</v>
      </c>
      <c r="L1049">
        <v>60</v>
      </c>
    </row>
    <row r="1050" spans="1:12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>
        <v>81.45</v>
      </c>
      <c r="H1050">
        <v>12</v>
      </c>
      <c r="I1050">
        <v>76.150000000000006</v>
      </c>
      <c r="J1050">
        <v>11</v>
      </c>
      <c r="K1050">
        <v>52</v>
      </c>
      <c r="L1050">
        <v>56</v>
      </c>
    </row>
    <row r="1051" spans="1:12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>
        <v>81.45</v>
      </c>
      <c r="H1051">
        <v>13</v>
      </c>
      <c r="I1051">
        <v>76.150000000000006</v>
      </c>
      <c r="J1051">
        <v>12</v>
      </c>
      <c r="K1051">
        <v>48</v>
      </c>
      <c r="L1051">
        <v>52</v>
      </c>
    </row>
    <row r="1052" spans="1:12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>
        <v>81.45</v>
      </c>
      <c r="H1052">
        <v>14</v>
      </c>
      <c r="I1052">
        <v>76.150000000000006</v>
      </c>
      <c r="J1052">
        <v>13</v>
      </c>
      <c r="K1052">
        <v>44</v>
      </c>
      <c r="L1052">
        <v>48</v>
      </c>
    </row>
    <row r="1053" spans="1:12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>
        <v>81.45</v>
      </c>
      <c r="H1053">
        <v>15</v>
      </c>
      <c r="I1053">
        <v>76.150000000000006</v>
      </c>
      <c r="J1053">
        <v>14</v>
      </c>
      <c r="K1053">
        <v>40</v>
      </c>
      <c r="L1053">
        <v>44</v>
      </c>
    </row>
    <row r="1054" spans="1:12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>
        <v>81.45</v>
      </c>
      <c r="H1054">
        <v>16</v>
      </c>
      <c r="I1054">
        <v>76.150000000000006</v>
      </c>
      <c r="J1054">
        <v>15</v>
      </c>
      <c r="K1054">
        <v>36</v>
      </c>
      <c r="L1054">
        <v>40</v>
      </c>
    </row>
    <row r="1055" spans="1:12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>
        <v>81.45</v>
      </c>
      <c r="H1055">
        <v>17</v>
      </c>
      <c r="I1055">
        <v>76.150000000000006</v>
      </c>
      <c r="J1055">
        <v>16</v>
      </c>
      <c r="K1055">
        <v>32</v>
      </c>
      <c r="L1055">
        <v>36</v>
      </c>
    </row>
    <row r="1056" spans="1:12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>
        <v>81.45</v>
      </c>
      <c r="H1056">
        <v>18</v>
      </c>
      <c r="I1056">
        <v>76.150000000000006</v>
      </c>
      <c r="J1056">
        <v>17</v>
      </c>
      <c r="K1056">
        <v>28</v>
      </c>
      <c r="L1056">
        <v>32</v>
      </c>
    </row>
    <row r="1057" spans="1:12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>
        <v>81.45</v>
      </c>
      <c r="H1057">
        <v>19</v>
      </c>
      <c r="I1057">
        <v>76.150000000000006</v>
      </c>
      <c r="J1057">
        <v>18</v>
      </c>
      <c r="K1057">
        <v>24</v>
      </c>
      <c r="L1057">
        <v>28</v>
      </c>
    </row>
    <row r="1058" spans="1:12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>
        <v>81.45</v>
      </c>
      <c r="H1058">
        <v>20</v>
      </c>
      <c r="I1058">
        <v>76.150000000000006</v>
      </c>
      <c r="J1058">
        <v>19</v>
      </c>
      <c r="K1058">
        <v>20</v>
      </c>
      <c r="L1058">
        <v>24</v>
      </c>
    </row>
    <row r="1059" spans="1:12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>
        <v>81.45</v>
      </c>
      <c r="H1059">
        <v>21</v>
      </c>
      <c r="I1059">
        <v>76.150000000000006</v>
      </c>
      <c r="J1059">
        <v>20</v>
      </c>
      <c r="K1059">
        <v>16</v>
      </c>
      <c r="L1059">
        <v>20</v>
      </c>
    </row>
    <row r="1060" spans="1:12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>
        <v>81.45</v>
      </c>
      <c r="H1060">
        <v>22</v>
      </c>
      <c r="I1060">
        <v>75.48</v>
      </c>
      <c r="J1060">
        <v>0</v>
      </c>
      <c r="K1060">
        <v>12</v>
      </c>
      <c r="L1060">
        <v>100</v>
      </c>
    </row>
    <row r="1061" spans="1:12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>
        <v>81.45</v>
      </c>
      <c r="H1061">
        <v>23</v>
      </c>
      <c r="I1061">
        <v>74.81</v>
      </c>
      <c r="J1061">
        <v>0</v>
      </c>
      <c r="K1061">
        <v>8</v>
      </c>
      <c r="L1061">
        <v>100</v>
      </c>
    </row>
    <row r="1062" spans="1:12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>
        <v>81.45</v>
      </c>
      <c r="H1062">
        <v>24</v>
      </c>
      <c r="I1062">
        <v>74.81</v>
      </c>
      <c r="J1062">
        <v>1</v>
      </c>
      <c r="K1062">
        <v>4</v>
      </c>
      <c r="L1062">
        <v>96</v>
      </c>
    </row>
    <row r="1063" spans="1:12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>
        <v>79.42</v>
      </c>
      <c r="H1063">
        <v>14</v>
      </c>
      <c r="I1063">
        <v>74.81</v>
      </c>
      <c r="J1063">
        <v>2</v>
      </c>
      <c r="K1063">
        <v>44</v>
      </c>
      <c r="L1063">
        <v>92</v>
      </c>
    </row>
    <row r="1064" spans="1:12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>
        <v>79.42</v>
      </c>
      <c r="H1064">
        <v>15</v>
      </c>
      <c r="I1064">
        <v>74.81</v>
      </c>
      <c r="J1064">
        <v>3</v>
      </c>
      <c r="K1064">
        <v>40</v>
      </c>
      <c r="L1064">
        <v>88</v>
      </c>
    </row>
    <row r="1065" spans="1:12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>
        <v>79.42</v>
      </c>
      <c r="H1065">
        <v>16</v>
      </c>
      <c r="I1065">
        <v>74.81</v>
      </c>
      <c r="J1065">
        <v>4</v>
      </c>
      <c r="K1065">
        <v>36</v>
      </c>
      <c r="L1065">
        <v>84</v>
      </c>
    </row>
    <row r="1066" spans="1:12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>
        <v>79.42</v>
      </c>
      <c r="H1066">
        <v>17</v>
      </c>
      <c r="I1066">
        <v>74.81</v>
      </c>
      <c r="J1066">
        <v>5</v>
      </c>
      <c r="K1066">
        <v>32</v>
      </c>
      <c r="L1066">
        <v>80</v>
      </c>
    </row>
    <row r="1067" spans="1:12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>
        <v>79.44</v>
      </c>
      <c r="H1067">
        <v>0</v>
      </c>
      <c r="I1067">
        <v>74.81</v>
      </c>
      <c r="J1067">
        <v>6</v>
      </c>
      <c r="K1067">
        <v>100</v>
      </c>
      <c r="L1067">
        <v>76</v>
      </c>
    </row>
    <row r="1068" spans="1:12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>
        <v>79.64</v>
      </c>
      <c r="H1068">
        <v>0</v>
      </c>
      <c r="I1068">
        <v>74.81</v>
      </c>
      <c r="J1068">
        <v>7</v>
      </c>
      <c r="K1068">
        <v>100</v>
      </c>
      <c r="L1068">
        <v>72</v>
      </c>
    </row>
    <row r="1069" spans="1:12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>
        <v>79.98</v>
      </c>
      <c r="H1069">
        <v>0</v>
      </c>
      <c r="I1069">
        <v>74.81</v>
      </c>
      <c r="J1069">
        <v>8</v>
      </c>
      <c r="K1069">
        <v>100</v>
      </c>
      <c r="L1069">
        <v>68</v>
      </c>
    </row>
    <row r="1070" spans="1:12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>
        <v>79.98</v>
      </c>
      <c r="H1070">
        <v>1</v>
      </c>
      <c r="I1070">
        <v>74.81</v>
      </c>
      <c r="J1070">
        <v>9</v>
      </c>
      <c r="K1070">
        <v>96</v>
      </c>
      <c r="L1070">
        <v>64</v>
      </c>
    </row>
    <row r="1071" spans="1:12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>
        <v>79.98</v>
      </c>
      <c r="H1071">
        <v>2</v>
      </c>
      <c r="I1071">
        <v>74.81</v>
      </c>
      <c r="J1071">
        <v>10</v>
      </c>
      <c r="K1071">
        <v>92</v>
      </c>
      <c r="L1071">
        <v>60</v>
      </c>
    </row>
    <row r="1072" spans="1:12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>
        <v>79.98</v>
      </c>
      <c r="H1072">
        <v>3</v>
      </c>
      <c r="I1072">
        <v>74.81</v>
      </c>
      <c r="J1072">
        <v>11</v>
      </c>
      <c r="K1072">
        <v>88</v>
      </c>
      <c r="L1072">
        <v>56</v>
      </c>
    </row>
    <row r="1073" spans="1:12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>
        <v>79.98</v>
      </c>
      <c r="H1073">
        <v>4</v>
      </c>
      <c r="I1073">
        <v>74.81</v>
      </c>
      <c r="J1073">
        <v>12</v>
      </c>
      <c r="K1073">
        <v>84</v>
      </c>
      <c r="L1073">
        <v>52</v>
      </c>
    </row>
    <row r="1074" spans="1:12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>
        <v>79.98</v>
      </c>
      <c r="H1074">
        <v>5</v>
      </c>
      <c r="I1074">
        <v>74.81</v>
      </c>
      <c r="J1074">
        <v>13</v>
      </c>
      <c r="K1074">
        <v>80</v>
      </c>
      <c r="L1074">
        <v>48</v>
      </c>
    </row>
    <row r="1075" spans="1:12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>
        <v>79.98</v>
      </c>
      <c r="H1075">
        <v>6</v>
      </c>
      <c r="I1075">
        <v>74.81</v>
      </c>
      <c r="J1075">
        <v>14</v>
      </c>
      <c r="K1075">
        <v>76</v>
      </c>
      <c r="L1075">
        <v>44</v>
      </c>
    </row>
    <row r="1076" spans="1:12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>
        <v>79.98</v>
      </c>
      <c r="H1076">
        <v>7</v>
      </c>
      <c r="I1076">
        <v>74.81</v>
      </c>
      <c r="J1076">
        <v>15</v>
      </c>
      <c r="K1076">
        <v>72</v>
      </c>
      <c r="L1076">
        <v>40</v>
      </c>
    </row>
    <row r="1077" spans="1:12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>
        <v>79.98</v>
      </c>
      <c r="H1077">
        <v>8</v>
      </c>
      <c r="I1077">
        <v>74.81</v>
      </c>
      <c r="J1077">
        <v>16</v>
      </c>
      <c r="K1077">
        <v>68</v>
      </c>
      <c r="L1077">
        <v>36</v>
      </c>
    </row>
    <row r="1078" spans="1:12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>
        <v>79.98</v>
      </c>
      <c r="H1078">
        <v>9</v>
      </c>
      <c r="I1078">
        <v>74.81</v>
      </c>
      <c r="J1078">
        <v>17</v>
      </c>
      <c r="K1078">
        <v>64</v>
      </c>
      <c r="L1078">
        <v>32</v>
      </c>
    </row>
    <row r="1079" spans="1:12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>
        <v>79.98</v>
      </c>
      <c r="H1079">
        <v>10</v>
      </c>
      <c r="I1079">
        <v>74.81</v>
      </c>
      <c r="J1079">
        <v>18</v>
      </c>
      <c r="K1079">
        <v>60</v>
      </c>
      <c r="L1079">
        <v>28</v>
      </c>
    </row>
    <row r="1080" spans="1:12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>
        <v>79.98</v>
      </c>
      <c r="H1080">
        <v>11</v>
      </c>
      <c r="I1080">
        <v>74.81</v>
      </c>
      <c r="J1080">
        <v>19</v>
      </c>
      <c r="K1080">
        <v>56</v>
      </c>
      <c r="L1080">
        <v>24</v>
      </c>
    </row>
    <row r="1081" spans="1:12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>
        <v>79.98</v>
      </c>
      <c r="H1081">
        <v>12</v>
      </c>
      <c r="I1081">
        <v>74.81</v>
      </c>
      <c r="J1081">
        <v>20</v>
      </c>
      <c r="K1081">
        <v>52</v>
      </c>
      <c r="L1081">
        <v>20</v>
      </c>
    </row>
    <row r="1082" spans="1:12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>
        <v>79.98</v>
      </c>
      <c r="H1082">
        <v>13</v>
      </c>
      <c r="I1082">
        <v>74.81</v>
      </c>
      <c r="J1082">
        <v>21</v>
      </c>
      <c r="K1082">
        <v>48</v>
      </c>
      <c r="L1082">
        <v>16</v>
      </c>
    </row>
    <row r="1083" spans="1:12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>
        <v>79.98</v>
      </c>
      <c r="H1083">
        <v>14</v>
      </c>
      <c r="I1083">
        <v>74.81</v>
      </c>
      <c r="J1083">
        <v>22</v>
      </c>
      <c r="K1083">
        <v>44</v>
      </c>
      <c r="L1083">
        <v>12</v>
      </c>
    </row>
    <row r="1084" spans="1:12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>
        <v>79.98</v>
      </c>
      <c r="H1084">
        <v>15</v>
      </c>
      <c r="I1084">
        <v>74.81</v>
      </c>
      <c r="J1084">
        <v>23</v>
      </c>
      <c r="K1084">
        <v>40</v>
      </c>
      <c r="L1084">
        <v>8</v>
      </c>
    </row>
    <row r="1085" spans="1:12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>
        <v>79.98</v>
      </c>
      <c r="H1085">
        <v>16</v>
      </c>
      <c r="I1085">
        <v>74.81</v>
      </c>
      <c r="J1085">
        <v>24</v>
      </c>
      <c r="K1085">
        <v>36</v>
      </c>
      <c r="L1085">
        <v>4</v>
      </c>
    </row>
    <row r="1086" spans="1:12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>
        <v>79.98</v>
      </c>
      <c r="H1086">
        <v>17</v>
      </c>
      <c r="I1086">
        <v>75.72</v>
      </c>
      <c r="J1086">
        <v>25</v>
      </c>
      <c r="K1086">
        <v>32</v>
      </c>
      <c r="L1086">
        <v>0</v>
      </c>
    </row>
    <row r="1087" spans="1:12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>
        <v>79.98</v>
      </c>
      <c r="H1087">
        <v>18</v>
      </c>
      <c r="I1087">
        <v>76.180000000000007</v>
      </c>
      <c r="J1087">
        <v>25</v>
      </c>
      <c r="K1087">
        <v>28</v>
      </c>
      <c r="L1087">
        <v>0</v>
      </c>
    </row>
    <row r="1088" spans="1:12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>
        <v>79.98</v>
      </c>
      <c r="H1088">
        <v>19</v>
      </c>
      <c r="I1088">
        <v>76.67</v>
      </c>
      <c r="J1088">
        <v>6</v>
      </c>
      <c r="K1088">
        <v>24</v>
      </c>
      <c r="L1088">
        <v>76</v>
      </c>
    </row>
    <row r="1089" spans="1:12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>
        <v>79.98</v>
      </c>
      <c r="H1089">
        <v>20</v>
      </c>
      <c r="I1089">
        <v>76.08</v>
      </c>
      <c r="J1089">
        <v>0</v>
      </c>
      <c r="K1089">
        <v>20</v>
      </c>
      <c r="L1089">
        <v>100</v>
      </c>
    </row>
    <row r="1090" spans="1:12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>
        <v>79.98</v>
      </c>
      <c r="H1090">
        <v>21</v>
      </c>
      <c r="I1090">
        <v>74.77</v>
      </c>
      <c r="J1090">
        <v>0</v>
      </c>
      <c r="K1090">
        <v>16</v>
      </c>
      <c r="L1090">
        <v>100</v>
      </c>
    </row>
    <row r="1091" spans="1:12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>
        <v>79.98</v>
      </c>
      <c r="H1091">
        <v>22</v>
      </c>
      <c r="I1091">
        <v>74.23</v>
      </c>
      <c r="J1091">
        <v>0</v>
      </c>
      <c r="K1091">
        <v>12</v>
      </c>
      <c r="L1091">
        <v>100</v>
      </c>
    </row>
    <row r="1092" spans="1:12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>
        <v>79.98</v>
      </c>
      <c r="H1092">
        <v>23</v>
      </c>
      <c r="I1092">
        <v>74.23</v>
      </c>
      <c r="J1092">
        <v>1</v>
      </c>
      <c r="K1092">
        <v>8</v>
      </c>
      <c r="L1092">
        <v>96</v>
      </c>
    </row>
    <row r="1093" spans="1:12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>
        <v>79.98</v>
      </c>
      <c r="H1093">
        <v>24</v>
      </c>
      <c r="I1093">
        <v>74.23</v>
      </c>
      <c r="J1093">
        <v>2</v>
      </c>
      <c r="K1093">
        <v>4</v>
      </c>
      <c r="L1093">
        <v>92</v>
      </c>
    </row>
    <row r="1094" spans="1:12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>
        <v>79.98</v>
      </c>
      <c r="H1094">
        <v>8</v>
      </c>
      <c r="I1094">
        <v>74.23</v>
      </c>
      <c r="J1094">
        <v>3</v>
      </c>
      <c r="K1094">
        <v>68</v>
      </c>
      <c r="L1094">
        <v>88</v>
      </c>
    </row>
    <row r="1095" spans="1:12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>
        <v>79.98</v>
      </c>
      <c r="H1095">
        <v>9</v>
      </c>
      <c r="I1095">
        <v>74.23</v>
      </c>
      <c r="J1095">
        <v>4</v>
      </c>
      <c r="K1095">
        <v>64</v>
      </c>
      <c r="L1095">
        <v>84</v>
      </c>
    </row>
    <row r="1096" spans="1:12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>
        <v>79.98</v>
      </c>
      <c r="H1096">
        <v>10</v>
      </c>
      <c r="I1096">
        <v>74.23</v>
      </c>
      <c r="J1096">
        <v>5</v>
      </c>
      <c r="K1096">
        <v>60</v>
      </c>
      <c r="L1096">
        <v>80</v>
      </c>
    </row>
    <row r="1097" spans="1:12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>
        <v>79.98</v>
      </c>
      <c r="H1097">
        <v>11</v>
      </c>
      <c r="I1097">
        <v>74.23</v>
      </c>
      <c r="J1097">
        <v>6</v>
      </c>
      <c r="K1097">
        <v>56</v>
      </c>
      <c r="L1097">
        <v>76</v>
      </c>
    </row>
    <row r="1098" spans="1:12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>
        <v>79.98</v>
      </c>
      <c r="H1098">
        <v>12</v>
      </c>
      <c r="I1098">
        <v>74.23</v>
      </c>
      <c r="J1098">
        <v>7</v>
      </c>
      <c r="K1098">
        <v>52</v>
      </c>
      <c r="L1098">
        <v>72</v>
      </c>
    </row>
    <row r="1099" spans="1:12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>
        <v>79.98</v>
      </c>
      <c r="H1099">
        <v>13</v>
      </c>
      <c r="I1099">
        <v>74.23</v>
      </c>
      <c r="J1099">
        <v>8</v>
      </c>
      <c r="K1099">
        <v>48</v>
      </c>
      <c r="L1099">
        <v>68</v>
      </c>
    </row>
    <row r="1100" spans="1:12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>
        <v>79.98</v>
      </c>
      <c r="H1100">
        <v>14</v>
      </c>
      <c r="I1100">
        <v>74.23</v>
      </c>
      <c r="J1100">
        <v>9</v>
      </c>
      <c r="K1100">
        <v>44</v>
      </c>
      <c r="L1100">
        <v>64</v>
      </c>
    </row>
    <row r="1101" spans="1:12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>
        <v>79.98</v>
      </c>
      <c r="H1101">
        <v>15</v>
      </c>
      <c r="I1101">
        <v>74.23</v>
      </c>
      <c r="J1101">
        <v>10</v>
      </c>
      <c r="K1101">
        <v>40</v>
      </c>
      <c r="L1101">
        <v>60</v>
      </c>
    </row>
    <row r="1102" spans="1:12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>
        <v>79.98</v>
      </c>
      <c r="H1102">
        <v>16</v>
      </c>
      <c r="I1102">
        <v>74.23</v>
      </c>
      <c r="J1102">
        <v>11</v>
      </c>
      <c r="K1102">
        <v>36</v>
      </c>
      <c r="L1102">
        <v>56</v>
      </c>
    </row>
    <row r="1103" spans="1:12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>
        <v>79.98</v>
      </c>
      <c r="H1103">
        <v>17</v>
      </c>
      <c r="I1103">
        <v>74.23</v>
      </c>
      <c r="J1103">
        <v>12</v>
      </c>
      <c r="K1103">
        <v>32</v>
      </c>
      <c r="L1103">
        <v>52</v>
      </c>
    </row>
    <row r="1104" spans="1:12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>
        <v>79.98</v>
      </c>
      <c r="H1104">
        <v>18</v>
      </c>
      <c r="I1104">
        <v>74.23</v>
      </c>
      <c r="J1104">
        <v>13</v>
      </c>
      <c r="K1104">
        <v>28</v>
      </c>
      <c r="L1104">
        <v>48</v>
      </c>
    </row>
    <row r="1105" spans="1:12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>
        <v>79.98</v>
      </c>
      <c r="H1105">
        <v>19</v>
      </c>
      <c r="I1105">
        <v>74.23</v>
      </c>
      <c r="J1105">
        <v>14</v>
      </c>
      <c r="K1105">
        <v>24</v>
      </c>
      <c r="L1105">
        <v>44</v>
      </c>
    </row>
    <row r="1106" spans="1:12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>
        <v>79.98</v>
      </c>
      <c r="H1106">
        <v>20</v>
      </c>
      <c r="I1106">
        <v>74.23</v>
      </c>
      <c r="J1106">
        <v>15</v>
      </c>
      <c r="K1106">
        <v>20</v>
      </c>
      <c r="L1106">
        <v>40</v>
      </c>
    </row>
    <row r="1107" spans="1:12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>
        <v>79.98</v>
      </c>
      <c r="H1107">
        <v>21</v>
      </c>
      <c r="I1107">
        <v>74.23</v>
      </c>
      <c r="J1107">
        <v>16</v>
      </c>
      <c r="K1107">
        <v>16</v>
      </c>
      <c r="L1107">
        <v>36</v>
      </c>
    </row>
    <row r="1108" spans="1:12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>
        <v>79.98</v>
      </c>
      <c r="H1108">
        <v>22</v>
      </c>
      <c r="I1108">
        <v>74.23</v>
      </c>
      <c r="J1108">
        <v>17</v>
      </c>
      <c r="K1108">
        <v>12</v>
      </c>
      <c r="L1108">
        <v>32</v>
      </c>
    </row>
    <row r="1109" spans="1:12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>
        <v>79.98</v>
      </c>
      <c r="H1109">
        <v>23</v>
      </c>
      <c r="I1109">
        <v>74.23</v>
      </c>
      <c r="J1109">
        <v>18</v>
      </c>
      <c r="K1109">
        <v>8</v>
      </c>
      <c r="L1109">
        <v>28</v>
      </c>
    </row>
    <row r="1110" spans="1:12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>
        <v>79.98</v>
      </c>
      <c r="H1110">
        <v>24</v>
      </c>
      <c r="I1110">
        <v>74.23</v>
      </c>
      <c r="J1110">
        <v>19</v>
      </c>
      <c r="K1110">
        <v>4</v>
      </c>
      <c r="L1110">
        <v>24</v>
      </c>
    </row>
    <row r="1111" spans="1:12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>
        <v>79.739999999999995</v>
      </c>
      <c r="H1111">
        <v>25</v>
      </c>
      <c r="I1111">
        <v>74.23</v>
      </c>
      <c r="J1111">
        <v>20</v>
      </c>
      <c r="K1111">
        <v>0</v>
      </c>
      <c r="L1111">
        <v>20</v>
      </c>
    </row>
    <row r="1112" spans="1:12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>
        <v>79.17</v>
      </c>
      <c r="H1112">
        <v>25</v>
      </c>
      <c r="I1112">
        <v>74.23</v>
      </c>
      <c r="J1112">
        <v>21</v>
      </c>
      <c r="K1112">
        <v>0</v>
      </c>
      <c r="L1112">
        <v>16</v>
      </c>
    </row>
    <row r="1113" spans="1:12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>
        <v>78.47</v>
      </c>
      <c r="H1113">
        <v>11</v>
      </c>
      <c r="I1113">
        <v>74.23</v>
      </c>
      <c r="J1113">
        <v>22</v>
      </c>
      <c r="K1113">
        <v>56</v>
      </c>
      <c r="L1113">
        <v>12</v>
      </c>
    </row>
    <row r="1114" spans="1:12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>
        <v>78.47</v>
      </c>
      <c r="H1114">
        <v>12</v>
      </c>
      <c r="I1114">
        <v>74.23</v>
      </c>
      <c r="J1114">
        <v>23</v>
      </c>
      <c r="K1114">
        <v>52</v>
      </c>
      <c r="L1114">
        <v>8</v>
      </c>
    </row>
    <row r="1115" spans="1:12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>
        <v>78.47</v>
      </c>
      <c r="H1115">
        <v>13</v>
      </c>
      <c r="I1115">
        <v>74.23</v>
      </c>
      <c r="J1115">
        <v>24</v>
      </c>
      <c r="K1115">
        <v>48</v>
      </c>
      <c r="L1115">
        <v>4</v>
      </c>
    </row>
    <row r="1116" spans="1:12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>
        <v>78.47</v>
      </c>
      <c r="H1116">
        <v>14</v>
      </c>
      <c r="I1116">
        <v>73.3</v>
      </c>
      <c r="J1116">
        <v>0</v>
      </c>
      <c r="K1116">
        <v>44</v>
      </c>
      <c r="L1116">
        <v>100</v>
      </c>
    </row>
    <row r="1117" spans="1:12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>
        <v>78.47</v>
      </c>
      <c r="H1117">
        <v>15</v>
      </c>
      <c r="I1117">
        <v>73.3</v>
      </c>
      <c r="J1117">
        <v>1</v>
      </c>
      <c r="K1117">
        <v>40</v>
      </c>
      <c r="L1117">
        <v>96</v>
      </c>
    </row>
    <row r="1118" spans="1:12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>
        <v>78.47</v>
      </c>
      <c r="H1118">
        <v>16</v>
      </c>
      <c r="I1118">
        <v>72.78</v>
      </c>
      <c r="J1118">
        <v>0</v>
      </c>
      <c r="K1118">
        <v>36</v>
      </c>
      <c r="L1118">
        <v>100</v>
      </c>
    </row>
    <row r="1119" spans="1:12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>
        <v>78.47</v>
      </c>
      <c r="H1119">
        <v>17</v>
      </c>
      <c r="I1119">
        <v>72.78</v>
      </c>
      <c r="J1119">
        <v>1</v>
      </c>
      <c r="K1119">
        <v>32</v>
      </c>
      <c r="L1119">
        <v>96</v>
      </c>
    </row>
    <row r="1120" spans="1:12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>
        <v>78.47</v>
      </c>
      <c r="H1120">
        <v>18</v>
      </c>
      <c r="I1120">
        <v>72.78</v>
      </c>
      <c r="J1120">
        <v>2</v>
      </c>
      <c r="K1120">
        <v>28</v>
      </c>
      <c r="L1120">
        <v>92</v>
      </c>
    </row>
    <row r="1121" spans="1:12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>
        <v>78.47</v>
      </c>
      <c r="H1121">
        <v>19</v>
      </c>
      <c r="I1121">
        <v>72.78</v>
      </c>
      <c r="J1121">
        <v>3</v>
      </c>
      <c r="K1121">
        <v>24</v>
      </c>
      <c r="L1121">
        <v>88</v>
      </c>
    </row>
    <row r="1122" spans="1:12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>
        <v>78.47</v>
      </c>
      <c r="H1122">
        <v>20</v>
      </c>
      <c r="I1122">
        <v>72.58</v>
      </c>
      <c r="J1122">
        <v>0</v>
      </c>
      <c r="K1122">
        <v>20</v>
      </c>
      <c r="L1122">
        <v>100</v>
      </c>
    </row>
    <row r="1123" spans="1:12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>
        <v>78.47</v>
      </c>
      <c r="H1123">
        <v>21</v>
      </c>
      <c r="I1123">
        <v>72.58</v>
      </c>
      <c r="J1123">
        <v>1</v>
      </c>
      <c r="K1123">
        <v>16</v>
      </c>
      <c r="L1123">
        <v>96</v>
      </c>
    </row>
    <row r="1124" spans="1:12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>
        <v>78.47</v>
      </c>
      <c r="H1124">
        <v>22</v>
      </c>
      <c r="I1124">
        <v>72.58</v>
      </c>
      <c r="J1124">
        <v>2</v>
      </c>
      <c r="K1124">
        <v>12</v>
      </c>
      <c r="L1124">
        <v>92</v>
      </c>
    </row>
    <row r="1125" spans="1:12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>
        <v>78.47</v>
      </c>
      <c r="H1125">
        <v>23</v>
      </c>
      <c r="I1125">
        <v>72.58</v>
      </c>
      <c r="J1125">
        <v>3</v>
      </c>
      <c r="K1125">
        <v>8</v>
      </c>
      <c r="L1125">
        <v>88</v>
      </c>
    </row>
    <row r="1126" spans="1:12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>
        <v>78.47</v>
      </c>
      <c r="H1126">
        <v>24</v>
      </c>
      <c r="I1126">
        <v>72.58</v>
      </c>
      <c r="J1126">
        <v>4</v>
      </c>
      <c r="K1126">
        <v>4</v>
      </c>
      <c r="L1126">
        <v>84</v>
      </c>
    </row>
    <row r="1127" spans="1:12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>
        <v>77.94</v>
      </c>
      <c r="H1127">
        <v>23</v>
      </c>
      <c r="I1127">
        <v>72.58</v>
      </c>
      <c r="J1127">
        <v>5</v>
      </c>
      <c r="K1127">
        <v>8</v>
      </c>
      <c r="L1127">
        <v>80</v>
      </c>
    </row>
    <row r="1128" spans="1:12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>
        <v>77.94</v>
      </c>
      <c r="H1128">
        <v>24</v>
      </c>
      <c r="I1128">
        <v>72.58</v>
      </c>
      <c r="J1128">
        <v>6</v>
      </c>
      <c r="K1128">
        <v>4</v>
      </c>
      <c r="L1128">
        <v>76</v>
      </c>
    </row>
    <row r="1129" spans="1:12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>
        <v>77.91</v>
      </c>
      <c r="H1129">
        <v>25</v>
      </c>
      <c r="I1129">
        <v>72.58</v>
      </c>
      <c r="J1129">
        <v>7</v>
      </c>
      <c r="K1129">
        <v>0</v>
      </c>
      <c r="L1129">
        <v>72</v>
      </c>
    </row>
    <row r="1130" spans="1:12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>
        <v>77.84</v>
      </c>
      <c r="H1130">
        <v>25</v>
      </c>
      <c r="I1130">
        <v>72.58</v>
      </c>
      <c r="J1130">
        <v>8</v>
      </c>
      <c r="K1130">
        <v>0</v>
      </c>
      <c r="L1130">
        <v>68</v>
      </c>
    </row>
    <row r="1131" spans="1:12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>
        <v>77.790000000000006</v>
      </c>
      <c r="H1131">
        <v>25</v>
      </c>
      <c r="I1131">
        <v>72.58</v>
      </c>
      <c r="J1131">
        <v>9</v>
      </c>
      <c r="K1131">
        <v>0</v>
      </c>
      <c r="L1131">
        <v>64</v>
      </c>
    </row>
    <row r="1132" spans="1:12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>
        <v>77.510000000000005</v>
      </c>
      <c r="H1132">
        <v>22</v>
      </c>
      <c r="I1132">
        <v>72.58</v>
      </c>
      <c r="J1132">
        <v>10</v>
      </c>
      <c r="K1132">
        <v>12</v>
      </c>
      <c r="L1132">
        <v>60</v>
      </c>
    </row>
    <row r="1133" spans="1:12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>
        <v>77.510000000000005</v>
      </c>
      <c r="H1133">
        <v>23</v>
      </c>
      <c r="I1133">
        <v>72.58</v>
      </c>
      <c r="J1133">
        <v>11</v>
      </c>
      <c r="K1133">
        <v>8</v>
      </c>
      <c r="L1133">
        <v>56</v>
      </c>
    </row>
    <row r="1134" spans="1:12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>
        <v>77.510000000000005</v>
      </c>
      <c r="H1134">
        <v>24</v>
      </c>
      <c r="I1134">
        <v>72.58</v>
      </c>
      <c r="J1134">
        <v>12</v>
      </c>
      <c r="K1134">
        <v>4</v>
      </c>
      <c r="L1134">
        <v>52</v>
      </c>
    </row>
    <row r="1135" spans="1:12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>
        <v>77.09</v>
      </c>
      <c r="H1135">
        <v>25</v>
      </c>
      <c r="I1135">
        <v>72.58</v>
      </c>
      <c r="J1135">
        <v>13</v>
      </c>
      <c r="K1135">
        <v>0</v>
      </c>
      <c r="L1135">
        <v>48</v>
      </c>
    </row>
    <row r="1136" spans="1:12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>
        <v>77.069999999999993</v>
      </c>
      <c r="H1136">
        <v>25</v>
      </c>
      <c r="I1136">
        <v>72.58</v>
      </c>
      <c r="J1136">
        <v>14</v>
      </c>
      <c r="K1136">
        <v>0</v>
      </c>
      <c r="L1136">
        <v>44</v>
      </c>
    </row>
    <row r="1137" spans="1:12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>
        <v>77.53</v>
      </c>
      <c r="H1137">
        <v>0</v>
      </c>
      <c r="I1137">
        <v>72.58</v>
      </c>
      <c r="J1137">
        <v>15</v>
      </c>
      <c r="K1137">
        <v>100</v>
      </c>
      <c r="L1137">
        <v>40</v>
      </c>
    </row>
    <row r="1138" spans="1:12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>
        <v>77.53</v>
      </c>
      <c r="H1138">
        <v>1</v>
      </c>
      <c r="I1138">
        <v>72.58</v>
      </c>
      <c r="J1138">
        <v>16</v>
      </c>
      <c r="K1138">
        <v>96</v>
      </c>
      <c r="L1138">
        <v>36</v>
      </c>
    </row>
    <row r="1139" spans="1:12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>
        <v>77.78</v>
      </c>
      <c r="H1139">
        <v>0</v>
      </c>
      <c r="I1139">
        <v>72.58</v>
      </c>
      <c r="J1139">
        <v>17</v>
      </c>
      <c r="K1139">
        <v>100</v>
      </c>
      <c r="L1139">
        <v>32</v>
      </c>
    </row>
    <row r="1140" spans="1:12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>
        <v>77.78</v>
      </c>
      <c r="H1140">
        <v>1</v>
      </c>
      <c r="I1140">
        <v>72.58</v>
      </c>
      <c r="J1140">
        <v>18</v>
      </c>
      <c r="K1140">
        <v>96</v>
      </c>
      <c r="L1140">
        <v>28</v>
      </c>
    </row>
    <row r="1141" spans="1:12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>
        <v>78.36</v>
      </c>
      <c r="H1141">
        <v>0</v>
      </c>
      <c r="I1141">
        <v>72.58</v>
      </c>
      <c r="J1141">
        <v>19</v>
      </c>
      <c r="K1141">
        <v>100</v>
      </c>
      <c r="L1141">
        <v>24</v>
      </c>
    </row>
    <row r="1142" spans="1:12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>
        <v>78.94</v>
      </c>
      <c r="H1142">
        <v>0</v>
      </c>
      <c r="I1142">
        <v>72.58</v>
      </c>
      <c r="J1142">
        <v>20</v>
      </c>
      <c r="K1142">
        <v>100</v>
      </c>
      <c r="L1142">
        <v>20</v>
      </c>
    </row>
    <row r="1143" spans="1:12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>
        <v>78.94</v>
      </c>
      <c r="H1143">
        <v>1</v>
      </c>
      <c r="I1143">
        <v>72.58</v>
      </c>
      <c r="J1143">
        <v>21</v>
      </c>
      <c r="K1143">
        <v>96</v>
      </c>
      <c r="L1143">
        <v>16</v>
      </c>
    </row>
    <row r="1144" spans="1:12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>
        <v>78.989999999999995</v>
      </c>
      <c r="H1144">
        <v>0</v>
      </c>
      <c r="I1144">
        <v>72.58</v>
      </c>
      <c r="J1144">
        <v>22</v>
      </c>
      <c r="K1144">
        <v>100</v>
      </c>
      <c r="L1144">
        <v>12</v>
      </c>
    </row>
    <row r="1145" spans="1:12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>
        <v>78.989999999999995</v>
      </c>
      <c r="H1145">
        <v>1</v>
      </c>
      <c r="I1145">
        <v>72.58</v>
      </c>
      <c r="J1145">
        <v>23</v>
      </c>
      <c r="K1145">
        <v>96</v>
      </c>
      <c r="L1145">
        <v>8</v>
      </c>
    </row>
    <row r="1146" spans="1:12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>
        <v>79.27</v>
      </c>
      <c r="H1146">
        <v>0</v>
      </c>
      <c r="I1146">
        <v>72.58</v>
      </c>
      <c r="J1146">
        <v>24</v>
      </c>
      <c r="K1146">
        <v>100</v>
      </c>
      <c r="L1146">
        <v>4</v>
      </c>
    </row>
    <row r="1147" spans="1:12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>
        <v>79.67</v>
      </c>
      <c r="H1147">
        <v>0</v>
      </c>
      <c r="I1147">
        <v>72.709999999999994</v>
      </c>
      <c r="J1147">
        <v>14</v>
      </c>
      <c r="K1147">
        <v>100</v>
      </c>
      <c r="L1147">
        <v>44</v>
      </c>
    </row>
    <row r="1148" spans="1:12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>
        <v>79.67</v>
      </c>
      <c r="H1148">
        <v>1</v>
      </c>
      <c r="I1148">
        <v>72.709999999999994</v>
      </c>
      <c r="J1148">
        <v>15</v>
      </c>
      <c r="K1148">
        <v>96</v>
      </c>
      <c r="L1148">
        <v>40</v>
      </c>
    </row>
    <row r="1149" spans="1:12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>
        <v>79.67</v>
      </c>
      <c r="H1149">
        <v>2</v>
      </c>
      <c r="I1149">
        <v>72.709999999999994</v>
      </c>
      <c r="J1149">
        <v>16</v>
      </c>
      <c r="K1149">
        <v>92</v>
      </c>
      <c r="L1149">
        <v>36</v>
      </c>
    </row>
    <row r="1150" spans="1:12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>
        <v>79.67</v>
      </c>
      <c r="H1150">
        <v>3</v>
      </c>
      <c r="I1150">
        <v>72.709999999999994</v>
      </c>
      <c r="J1150">
        <v>17</v>
      </c>
      <c r="K1150">
        <v>88</v>
      </c>
      <c r="L1150">
        <v>32</v>
      </c>
    </row>
    <row r="1151" spans="1:12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>
        <v>79.67</v>
      </c>
      <c r="H1151">
        <v>4</v>
      </c>
      <c r="I1151">
        <v>72.709999999999994</v>
      </c>
      <c r="J1151">
        <v>18</v>
      </c>
      <c r="K1151">
        <v>84</v>
      </c>
      <c r="L1151">
        <v>28</v>
      </c>
    </row>
    <row r="1152" spans="1:12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>
        <v>79.67</v>
      </c>
      <c r="H1152">
        <v>5</v>
      </c>
      <c r="I1152">
        <v>72.709999999999994</v>
      </c>
      <c r="J1152">
        <v>19</v>
      </c>
      <c r="K1152">
        <v>80</v>
      </c>
      <c r="L1152">
        <v>24</v>
      </c>
    </row>
    <row r="1153" spans="1:12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>
        <v>79.67</v>
      </c>
      <c r="H1153">
        <v>6</v>
      </c>
      <c r="I1153">
        <v>72.709999999999994</v>
      </c>
      <c r="J1153">
        <v>20</v>
      </c>
      <c r="K1153">
        <v>76</v>
      </c>
      <c r="L1153">
        <v>20</v>
      </c>
    </row>
    <row r="1154" spans="1:12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>
        <v>80.099999999999994</v>
      </c>
      <c r="H1154">
        <v>0</v>
      </c>
      <c r="I1154">
        <v>72.709999999999994</v>
      </c>
      <c r="J1154">
        <v>21</v>
      </c>
      <c r="K1154">
        <v>100</v>
      </c>
      <c r="L1154">
        <v>16</v>
      </c>
    </row>
    <row r="1155" spans="1:12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>
        <v>80.41</v>
      </c>
      <c r="H1155">
        <v>0</v>
      </c>
      <c r="I1155">
        <v>72.709999999999994</v>
      </c>
      <c r="J1155">
        <v>22</v>
      </c>
      <c r="K1155">
        <v>100</v>
      </c>
      <c r="L1155">
        <v>12</v>
      </c>
    </row>
    <row r="1156" spans="1:12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>
        <v>81.06</v>
      </c>
      <c r="H1156">
        <v>0</v>
      </c>
      <c r="I1156">
        <v>72.709999999999994</v>
      </c>
      <c r="J1156">
        <v>23</v>
      </c>
      <c r="K1156">
        <v>100</v>
      </c>
      <c r="L1156">
        <v>8</v>
      </c>
    </row>
    <row r="1157" spans="1:12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>
        <v>81.739999999999995</v>
      </c>
      <c r="H1157">
        <v>0</v>
      </c>
      <c r="I1157">
        <v>72.709999999999994</v>
      </c>
      <c r="J1157">
        <v>24</v>
      </c>
      <c r="K1157">
        <v>100</v>
      </c>
      <c r="L1157">
        <v>4</v>
      </c>
    </row>
    <row r="1158" spans="1:12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>
        <v>83.36</v>
      </c>
      <c r="H1158">
        <v>0</v>
      </c>
      <c r="I1158">
        <v>73.16</v>
      </c>
      <c r="J1158">
        <v>25</v>
      </c>
      <c r="K1158">
        <v>100</v>
      </c>
      <c r="L1158">
        <v>0</v>
      </c>
    </row>
    <row r="1159" spans="1:12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>
        <v>83.57</v>
      </c>
      <c r="H1159">
        <v>0</v>
      </c>
      <c r="I1159">
        <v>73.569999999999993</v>
      </c>
      <c r="J1159">
        <v>23</v>
      </c>
      <c r="K1159">
        <v>100</v>
      </c>
      <c r="L1159">
        <v>8</v>
      </c>
    </row>
    <row r="1160" spans="1:12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>
        <v>83.57</v>
      </c>
      <c r="H1160">
        <v>1</v>
      </c>
      <c r="I1160">
        <v>73.569999999999993</v>
      </c>
      <c r="J1160">
        <v>24</v>
      </c>
      <c r="K1160">
        <v>96</v>
      </c>
      <c r="L1160">
        <v>4</v>
      </c>
    </row>
    <row r="1161" spans="1:12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>
        <v>83.57</v>
      </c>
      <c r="H1161">
        <v>2</v>
      </c>
      <c r="I1161">
        <v>75.17</v>
      </c>
      <c r="J1161">
        <v>25</v>
      </c>
      <c r="K1161">
        <v>92</v>
      </c>
      <c r="L1161">
        <v>0</v>
      </c>
    </row>
    <row r="1162" spans="1:12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>
        <v>83.57</v>
      </c>
      <c r="H1162">
        <v>3</v>
      </c>
      <c r="I1162">
        <v>76.13</v>
      </c>
      <c r="J1162">
        <v>25</v>
      </c>
      <c r="K1162">
        <v>88</v>
      </c>
      <c r="L1162">
        <v>0</v>
      </c>
    </row>
    <row r="1163" spans="1:12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>
        <v>83.57</v>
      </c>
      <c r="H1163">
        <v>4</v>
      </c>
      <c r="I1163">
        <v>76.22</v>
      </c>
      <c r="J1163">
        <v>25</v>
      </c>
      <c r="K1163">
        <v>84</v>
      </c>
      <c r="L1163">
        <v>0</v>
      </c>
    </row>
    <row r="1164" spans="1:12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>
        <v>83.57</v>
      </c>
      <c r="H1164">
        <v>5</v>
      </c>
      <c r="I1164">
        <v>76.430000000000007</v>
      </c>
      <c r="J1164">
        <v>15</v>
      </c>
      <c r="K1164">
        <v>80</v>
      </c>
      <c r="L1164">
        <v>40</v>
      </c>
    </row>
    <row r="1165" spans="1:12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>
        <v>83.57</v>
      </c>
      <c r="H1165">
        <v>6</v>
      </c>
      <c r="I1165">
        <v>76.430000000000007</v>
      </c>
      <c r="J1165">
        <v>16</v>
      </c>
      <c r="K1165">
        <v>76</v>
      </c>
      <c r="L1165">
        <v>36</v>
      </c>
    </row>
    <row r="1166" spans="1:12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>
        <v>83.57</v>
      </c>
      <c r="H1166">
        <v>7</v>
      </c>
      <c r="I1166">
        <v>76.430000000000007</v>
      </c>
      <c r="J1166">
        <v>17</v>
      </c>
      <c r="K1166">
        <v>72</v>
      </c>
      <c r="L1166">
        <v>32</v>
      </c>
    </row>
    <row r="1167" spans="1:12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>
        <v>83.57</v>
      </c>
      <c r="H1167">
        <v>8</v>
      </c>
      <c r="I1167">
        <v>76.430000000000007</v>
      </c>
      <c r="J1167">
        <v>18</v>
      </c>
      <c r="K1167">
        <v>68</v>
      </c>
      <c r="L1167">
        <v>28</v>
      </c>
    </row>
    <row r="1168" spans="1:12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>
        <v>83.57</v>
      </c>
      <c r="H1168">
        <v>9</v>
      </c>
      <c r="I1168">
        <v>76.430000000000007</v>
      </c>
      <c r="J1168">
        <v>19</v>
      </c>
      <c r="K1168">
        <v>64</v>
      </c>
      <c r="L1168">
        <v>24</v>
      </c>
    </row>
    <row r="1169" spans="1:12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>
        <v>83.57</v>
      </c>
      <c r="H1169">
        <v>10</v>
      </c>
      <c r="I1169">
        <v>76.430000000000007</v>
      </c>
      <c r="J1169">
        <v>20</v>
      </c>
      <c r="K1169">
        <v>60</v>
      </c>
      <c r="L1169">
        <v>20</v>
      </c>
    </row>
    <row r="1170" spans="1:12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>
        <v>83.57</v>
      </c>
      <c r="H1170">
        <v>11</v>
      </c>
      <c r="I1170">
        <v>76.430000000000007</v>
      </c>
      <c r="J1170">
        <v>21</v>
      </c>
      <c r="K1170">
        <v>56</v>
      </c>
      <c r="L1170">
        <v>16</v>
      </c>
    </row>
    <row r="1171" spans="1:12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>
        <v>83.57</v>
      </c>
      <c r="H1171">
        <v>12</v>
      </c>
      <c r="I1171">
        <v>72</v>
      </c>
      <c r="J1171">
        <v>0</v>
      </c>
      <c r="K1171">
        <v>52</v>
      </c>
      <c r="L1171">
        <v>100</v>
      </c>
    </row>
    <row r="1172" spans="1:12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>
        <v>83.57</v>
      </c>
      <c r="H1172">
        <v>13</v>
      </c>
      <c r="I1172">
        <v>72</v>
      </c>
      <c r="J1172">
        <v>1</v>
      </c>
      <c r="K1172">
        <v>48</v>
      </c>
      <c r="L1172">
        <v>96</v>
      </c>
    </row>
    <row r="1173" spans="1:12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>
        <v>83.57</v>
      </c>
      <c r="H1173">
        <v>14</v>
      </c>
      <c r="I1173">
        <v>72</v>
      </c>
      <c r="J1173">
        <v>2</v>
      </c>
      <c r="K1173">
        <v>44</v>
      </c>
      <c r="L1173">
        <v>92</v>
      </c>
    </row>
    <row r="1174" spans="1:12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>
        <v>83.57</v>
      </c>
      <c r="H1174">
        <v>15</v>
      </c>
      <c r="I1174">
        <v>72</v>
      </c>
      <c r="J1174">
        <v>3</v>
      </c>
      <c r="K1174">
        <v>40</v>
      </c>
      <c r="L1174">
        <v>88</v>
      </c>
    </row>
    <row r="1175" spans="1:12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>
        <v>83.57</v>
      </c>
      <c r="H1175">
        <v>16</v>
      </c>
      <c r="I1175">
        <v>72</v>
      </c>
      <c r="J1175">
        <v>4</v>
      </c>
      <c r="K1175">
        <v>36</v>
      </c>
      <c r="L1175">
        <v>84</v>
      </c>
    </row>
    <row r="1176" spans="1:12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>
        <v>83.57</v>
      </c>
      <c r="H1176">
        <v>17</v>
      </c>
      <c r="I1176">
        <v>72</v>
      </c>
      <c r="J1176">
        <v>5</v>
      </c>
      <c r="K1176">
        <v>32</v>
      </c>
      <c r="L1176">
        <v>80</v>
      </c>
    </row>
    <row r="1177" spans="1:12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>
        <v>83.57</v>
      </c>
      <c r="H1177">
        <v>18</v>
      </c>
      <c r="I1177">
        <v>72</v>
      </c>
      <c r="J1177">
        <v>6</v>
      </c>
      <c r="K1177">
        <v>28</v>
      </c>
      <c r="L1177">
        <v>76</v>
      </c>
    </row>
    <row r="1178" spans="1:12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>
        <v>83.57</v>
      </c>
      <c r="H1178">
        <v>19</v>
      </c>
      <c r="I1178">
        <v>72</v>
      </c>
      <c r="J1178">
        <v>7</v>
      </c>
      <c r="K1178">
        <v>24</v>
      </c>
      <c r="L1178">
        <v>72</v>
      </c>
    </row>
    <row r="1179" spans="1:12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>
        <v>83.57</v>
      </c>
      <c r="H1179">
        <v>20</v>
      </c>
      <c r="I1179">
        <v>72</v>
      </c>
      <c r="J1179">
        <v>8</v>
      </c>
      <c r="K1179">
        <v>20</v>
      </c>
      <c r="L1179">
        <v>68</v>
      </c>
    </row>
    <row r="1180" spans="1:12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>
        <v>83.57</v>
      </c>
      <c r="H1180">
        <v>21</v>
      </c>
      <c r="I1180">
        <v>72</v>
      </c>
      <c r="J1180">
        <v>9</v>
      </c>
      <c r="K1180">
        <v>16</v>
      </c>
      <c r="L1180">
        <v>64</v>
      </c>
    </row>
    <row r="1181" spans="1:12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>
        <v>83.57</v>
      </c>
      <c r="H1181">
        <v>22</v>
      </c>
      <c r="I1181">
        <v>72</v>
      </c>
      <c r="J1181">
        <v>10</v>
      </c>
      <c r="K1181">
        <v>12</v>
      </c>
      <c r="L1181">
        <v>60</v>
      </c>
    </row>
    <row r="1182" spans="1:12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>
        <v>83.57</v>
      </c>
      <c r="H1182">
        <v>23</v>
      </c>
      <c r="I1182">
        <v>72</v>
      </c>
      <c r="J1182">
        <v>11</v>
      </c>
      <c r="K1182">
        <v>8</v>
      </c>
      <c r="L1182">
        <v>56</v>
      </c>
    </row>
    <row r="1183" spans="1:12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>
        <v>83.57</v>
      </c>
      <c r="H1183">
        <v>24</v>
      </c>
      <c r="I1183">
        <v>72</v>
      </c>
      <c r="J1183">
        <v>12</v>
      </c>
      <c r="K1183">
        <v>4</v>
      </c>
      <c r="L1183">
        <v>52</v>
      </c>
    </row>
    <row r="1184" spans="1:12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>
        <v>83.21</v>
      </c>
      <c r="H1184">
        <v>16</v>
      </c>
      <c r="I1184">
        <v>72</v>
      </c>
      <c r="J1184">
        <v>13</v>
      </c>
      <c r="K1184">
        <v>36</v>
      </c>
      <c r="L1184">
        <v>48</v>
      </c>
    </row>
    <row r="1185" spans="1:12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>
        <v>83.21</v>
      </c>
      <c r="H1185">
        <v>17</v>
      </c>
      <c r="I1185">
        <v>72</v>
      </c>
      <c r="J1185">
        <v>14</v>
      </c>
      <c r="K1185">
        <v>32</v>
      </c>
      <c r="L1185">
        <v>44</v>
      </c>
    </row>
    <row r="1186" spans="1:12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>
        <v>83.21</v>
      </c>
      <c r="H1186">
        <v>18</v>
      </c>
      <c r="I1186">
        <v>72</v>
      </c>
      <c r="J1186">
        <v>15</v>
      </c>
      <c r="K1186">
        <v>28</v>
      </c>
      <c r="L1186">
        <v>40</v>
      </c>
    </row>
    <row r="1187" spans="1:12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>
        <v>83.21</v>
      </c>
      <c r="H1187">
        <v>19</v>
      </c>
      <c r="I1187">
        <v>72</v>
      </c>
      <c r="J1187">
        <v>16</v>
      </c>
      <c r="K1187">
        <v>24</v>
      </c>
      <c r="L1187">
        <v>36</v>
      </c>
    </row>
    <row r="1188" spans="1:12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>
        <v>83.21</v>
      </c>
      <c r="H1188">
        <v>20</v>
      </c>
      <c r="I1188">
        <v>72</v>
      </c>
      <c r="J1188">
        <v>17</v>
      </c>
      <c r="K1188">
        <v>20</v>
      </c>
      <c r="L1188">
        <v>32</v>
      </c>
    </row>
    <row r="1189" spans="1:12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>
        <v>83.21</v>
      </c>
      <c r="H1189">
        <v>21</v>
      </c>
      <c r="I1189">
        <v>72</v>
      </c>
      <c r="J1189">
        <v>18</v>
      </c>
      <c r="K1189">
        <v>16</v>
      </c>
      <c r="L1189">
        <v>28</v>
      </c>
    </row>
    <row r="1190" spans="1:12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>
        <v>83.21</v>
      </c>
      <c r="H1190">
        <v>22</v>
      </c>
      <c r="I1190">
        <v>72</v>
      </c>
      <c r="J1190">
        <v>19</v>
      </c>
      <c r="K1190">
        <v>12</v>
      </c>
      <c r="L1190">
        <v>24</v>
      </c>
    </row>
    <row r="1191" spans="1:12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>
        <v>83.21</v>
      </c>
      <c r="H1191">
        <v>23</v>
      </c>
      <c r="I1191">
        <v>72</v>
      </c>
      <c r="J1191">
        <v>20</v>
      </c>
      <c r="K1191">
        <v>8</v>
      </c>
      <c r="L1191">
        <v>20</v>
      </c>
    </row>
    <row r="1192" spans="1:12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>
        <v>83.21</v>
      </c>
      <c r="H1192">
        <v>24</v>
      </c>
      <c r="I1192">
        <v>72</v>
      </c>
      <c r="J1192">
        <v>21</v>
      </c>
      <c r="K1192">
        <v>4</v>
      </c>
      <c r="L1192">
        <v>16</v>
      </c>
    </row>
    <row r="1193" spans="1:12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>
        <v>82.18</v>
      </c>
      <c r="H1193">
        <v>25</v>
      </c>
      <c r="I1193">
        <v>72</v>
      </c>
      <c r="J1193">
        <v>22</v>
      </c>
      <c r="K1193">
        <v>0</v>
      </c>
      <c r="L1193">
        <v>12</v>
      </c>
    </row>
    <row r="1194" spans="1:12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>
        <v>80.98</v>
      </c>
      <c r="H1194">
        <v>25</v>
      </c>
      <c r="I1194">
        <v>72</v>
      </c>
      <c r="J1194">
        <v>23</v>
      </c>
      <c r="K1194">
        <v>0</v>
      </c>
      <c r="L1194">
        <v>8</v>
      </c>
    </row>
    <row r="1195" spans="1:12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>
        <v>79.27</v>
      </c>
      <c r="H1195">
        <v>1</v>
      </c>
      <c r="I1195">
        <v>72</v>
      </c>
      <c r="J1195">
        <v>24</v>
      </c>
      <c r="K1195">
        <v>96</v>
      </c>
      <c r="L1195">
        <v>4</v>
      </c>
    </row>
    <row r="1196" spans="1:12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>
        <v>79.27</v>
      </c>
      <c r="H1196">
        <v>2</v>
      </c>
      <c r="I1196">
        <v>73.81</v>
      </c>
      <c r="J1196">
        <v>23</v>
      </c>
      <c r="K1196">
        <v>92</v>
      </c>
      <c r="L1196">
        <v>8</v>
      </c>
    </row>
    <row r="1197" spans="1:12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>
        <v>79.27</v>
      </c>
      <c r="H1197">
        <v>3</v>
      </c>
      <c r="I1197">
        <v>73.81</v>
      </c>
      <c r="J1197">
        <v>24</v>
      </c>
      <c r="K1197">
        <v>88</v>
      </c>
      <c r="L1197">
        <v>4</v>
      </c>
    </row>
    <row r="1198" spans="1:12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>
        <v>79.319999999999993</v>
      </c>
      <c r="H1198">
        <v>0</v>
      </c>
      <c r="I1198">
        <v>75.09</v>
      </c>
      <c r="J1198">
        <v>21</v>
      </c>
      <c r="K1198">
        <v>100</v>
      </c>
      <c r="L1198">
        <v>16</v>
      </c>
    </row>
    <row r="1199" spans="1:12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>
        <v>79.67</v>
      </c>
      <c r="H1199">
        <v>0</v>
      </c>
      <c r="I1199">
        <v>75.09</v>
      </c>
      <c r="J1199">
        <v>22</v>
      </c>
      <c r="K1199">
        <v>100</v>
      </c>
      <c r="L1199">
        <v>12</v>
      </c>
    </row>
    <row r="1200" spans="1:12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>
        <v>82.69</v>
      </c>
      <c r="H1200">
        <v>0</v>
      </c>
      <c r="I1200">
        <v>75.09</v>
      </c>
      <c r="J1200">
        <v>23</v>
      </c>
      <c r="K1200">
        <v>100</v>
      </c>
      <c r="L1200">
        <v>8</v>
      </c>
    </row>
    <row r="1201" spans="1:12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>
        <v>83.28</v>
      </c>
      <c r="H1201">
        <v>0</v>
      </c>
      <c r="I1201">
        <v>75.09</v>
      </c>
      <c r="J1201">
        <v>24</v>
      </c>
      <c r="K1201">
        <v>100</v>
      </c>
      <c r="L1201">
        <v>4</v>
      </c>
    </row>
    <row r="1202" spans="1:12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>
        <v>83.28</v>
      </c>
      <c r="H1202">
        <v>1</v>
      </c>
      <c r="I1202">
        <v>75.3</v>
      </c>
      <c r="J1202">
        <v>22</v>
      </c>
      <c r="K1202">
        <v>96</v>
      </c>
      <c r="L1202">
        <v>12</v>
      </c>
    </row>
    <row r="1203" spans="1:12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>
        <v>83.79</v>
      </c>
      <c r="H1203">
        <v>0</v>
      </c>
      <c r="I1203">
        <v>75.3</v>
      </c>
      <c r="J1203">
        <v>23</v>
      </c>
      <c r="K1203">
        <v>100</v>
      </c>
      <c r="L1203">
        <v>8</v>
      </c>
    </row>
    <row r="1204" spans="1:12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>
        <v>84.18</v>
      </c>
      <c r="H1204">
        <v>0</v>
      </c>
      <c r="I1204">
        <v>75.3</v>
      </c>
      <c r="J1204">
        <v>24</v>
      </c>
      <c r="K1204">
        <v>100</v>
      </c>
      <c r="L1204">
        <v>4</v>
      </c>
    </row>
    <row r="1205" spans="1:12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>
        <v>84.3</v>
      </c>
      <c r="H1205">
        <v>0</v>
      </c>
      <c r="I1205">
        <v>75.349999999999994</v>
      </c>
      <c r="J1205">
        <v>22</v>
      </c>
      <c r="K1205">
        <v>100</v>
      </c>
      <c r="L1205">
        <v>12</v>
      </c>
    </row>
    <row r="1206" spans="1:12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>
        <v>84.3</v>
      </c>
      <c r="H1206">
        <v>1</v>
      </c>
      <c r="I1206">
        <v>75.349999999999994</v>
      </c>
      <c r="J1206">
        <v>23</v>
      </c>
      <c r="K1206">
        <v>96</v>
      </c>
      <c r="L1206">
        <v>8</v>
      </c>
    </row>
    <row r="1207" spans="1:12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>
        <v>84.3</v>
      </c>
      <c r="H1207">
        <v>2</v>
      </c>
      <c r="I1207">
        <v>75.349999999999994</v>
      </c>
      <c r="J1207">
        <v>24</v>
      </c>
      <c r="K1207">
        <v>92</v>
      </c>
      <c r="L1207">
        <v>4</v>
      </c>
    </row>
    <row r="1208" spans="1:12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>
        <v>84.3</v>
      </c>
      <c r="H1208">
        <v>3</v>
      </c>
      <c r="I1208">
        <v>75.58</v>
      </c>
      <c r="J1208">
        <v>25</v>
      </c>
      <c r="K1208">
        <v>88</v>
      </c>
      <c r="L1208">
        <v>0</v>
      </c>
    </row>
    <row r="1209" spans="1:12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>
        <v>84.3</v>
      </c>
      <c r="H1209">
        <v>4</v>
      </c>
      <c r="I1209">
        <v>75.92</v>
      </c>
      <c r="J1209">
        <v>25</v>
      </c>
      <c r="K1209">
        <v>84</v>
      </c>
      <c r="L1209">
        <v>0</v>
      </c>
    </row>
    <row r="1210" spans="1:12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>
        <v>84.97</v>
      </c>
      <c r="H1210">
        <v>0</v>
      </c>
      <c r="I1210">
        <v>76.040000000000006</v>
      </c>
      <c r="J1210">
        <v>25</v>
      </c>
      <c r="K1210">
        <v>100</v>
      </c>
      <c r="L1210">
        <v>0</v>
      </c>
    </row>
    <row r="1211" spans="1:12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>
        <v>85.7</v>
      </c>
      <c r="H1211">
        <v>0</v>
      </c>
      <c r="I1211">
        <v>76.56</v>
      </c>
      <c r="J1211">
        <v>20</v>
      </c>
      <c r="K1211">
        <v>100</v>
      </c>
      <c r="L1211">
        <v>20</v>
      </c>
    </row>
    <row r="1212" spans="1:12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>
        <v>85.7</v>
      </c>
      <c r="H1212">
        <v>1</v>
      </c>
      <c r="I1212">
        <v>76.56</v>
      </c>
      <c r="J1212">
        <v>21</v>
      </c>
      <c r="K1212">
        <v>96</v>
      </c>
      <c r="L1212">
        <v>16</v>
      </c>
    </row>
    <row r="1213" spans="1:12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>
        <v>90.12</v>
      </c>
      <c r="H1213">
        <v>0</v>
      </c>
      <c r="I1213">
        <v>76.56</v>
      </c>
      <c r="J1213">
        <v>22</v>
      </c>
      <c r="K1213">
        <v>100</v>
      </c>
      <c r="L1213">
        <v>12</v>
      </c>
    </row>
    <row r="1214" spans="1:12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>
        <v>90.81</v>
      </c>
      <c r="H1214">
        <v>0</v>
      </c>
      <c r="I1214">
        <v>76.56</v>
      </c>
      <c r="J1214">
        <v>23</v>
      </c>
      <c r="K1214">
        <v>100</v>
      </c>
      <c r="L1214">
        <v>8</v>
      </c>
    </row>
    <row r="1215" spans="1:12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>
        <v>90.81</v>
      </c>
      <c r="H1215">
        <v>1</v>
      </c>
      <c r="I1215">
        <v>76.56</v>
      </c>
      <c r="J1215">
        <v>24</v>
      </c>
      <c r="K1215">
        <v>96</v>
      </c>
      <c r="L1215">
        <v>4</v>
      </c>
    </row>
    <row r="1216" spans="1:12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>
        <v>90.81</v>
      </c>
      <c r="H1216">
        <v>2</v>
      </c>
      <c r="I1216">
        <v>76.78</v>
      </c>
      <c r="J1216">
        <v>25</v>
      </c>
      <c r="K1216">
        <v>92</v>
      </c>
      <c r="L1216">
        <v>0</v>
      </c>
    </row>
    <row r="1217" spans="1:12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>
        <v>90.95</v>
      </c>
      <c r="H1217">
        <v>0</v>
      </c>
      <c r="I1217">
        <v>76.8</v>
      </c>
      <c r="J1217">
        <v>22</v>
      </c>
      <c r="K1217">
        <v>100</v>
      </c>
      <c r="L1217">
        <v>12</v>
      </c>
    </row>
    <row r="1218" spans="1:12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>
        <v>90.95</v>
      </c>
      <c r="H1218">
        <v>1</v>
      </c>
      <c r="I1218">
        <v>76.8</v>
      </c>
      <c r="J1218">
        <v>23</v>
      </c>
      <c r="K1218">
        <v>96</v>
      </c>
      <c r="L1218">
        <v>8</v>
      </c>
    </row>
    <row r="1219" spans="1:12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>
        <v>90.95</v>
      </c>
      <c r="H1219">
        <v>2</v>
      </c>
      <c r="I1219">
        <v>76.8</v>
      </c>
      <c r="J1219">
        <v>24</v>
      </c>
      <c r="K1219">
        <v>92</v>
      </c>
      <c r="L1219">
        <v>4</v>
      </c>
    </row>
    <row r="1220" spans="1:12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>
        <v>90.95</v>
      </c>
      <c r="H1220">
        <v>3</v>
      </c>
      <c r="I1220">
        <v>77</v>
      </c>
      <c r="J1220">
        <v>25</v>
      </c>
      <c r="K1220">
        <v>88</v>
      </c>
      <c r="L1220">
        <v>0</v>
      </c>
    </row>
    <row r="1221" spans="1:12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>
        <v>90.95</v>
      </c>
      <c r="H1221">
        <v>4</v>
      </c>
      <c r="I1221">
        <v>78.010000000000005</v>
      </c>
      <c r="J1221">
        <v>22</v>
      </c>
      <c r="K1221">
        <v>84</v>
      </c>
      <c r="L1221">
        <v>12</v>
      </c>
    </row>
    <row r="1222" spans="1:12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>
        <v>90.95</v>
      </c>
      <c r="H1222">
        <v>5</v>
      </c>
      <c r="I1222">
        <v>78.010000000000005</v>
      </c>
      <c r="J1222">
        <v>23</v>
      </c>
      <c r="K1222">
        <v>80</v>
      </c>
      <c r="L1222">
        <v>8</v>
      </c>
    </row>
    <row r="1223" spans="1:12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>
        <v>90.95</v>
      </c>
      <c r="H1223">
        <v>6</v>
      </c>
      <c r="I1223">
        <v>78.010000000000005</v>
      </c>
      <c r="J1223">
        <v>24</v>
      </c>
      <c r="K1223">
        <v>76</v>
      </c>
      <c r="L1223">
        <v>4</v>
      </c>
    </row>
    <row r="1224" spans="1:12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>
        <v>90.95</v>
      </c>
      <c r="H1224">
        <v>7</v>
      </c>
      <c r="I1224">
        <v>80.44</v>
      </c>
      <c r="J1224">
        <v>25</v>
      </c>
      <c r="K1224">
        <v>72</v>
      </c>
      <c r="L1224">
        <v>0</v>
      </c>
    </row>
    <row r="1225" spans="1:12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>
        <v>90.95</v>
      </c>
      <c r="H1225">
        <v>8</v>
      </c>
      <c r="I1225">
        <v>81.84</v>
      </c>
      <c r="J1225">
        <v>23</v>
      </c>
      <c r="K1225">
        <v>68</v>
      </c>
      <c r="L1225">
        <v>8</v>
      </c>
    </row>
    <row r="1226" spans="1:12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>
        <v>90.95</v>
      </c>
      <c r="H1226">
        <v>9</v>
      </c>
      <c r="I1226">
        <v>81.84</v>
      </c>
      <c r="J1226">
        <v>24</v>
      </c>
      <c r="K1226">
        <v>64</v>
      </c>
      <c r="L1226">
        <v>4</v>
      </c>
    </row>
    <row r="1227" spans="1:12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>
        <v>90.95</v>
      </c>
      <c r="H1227">
        <v>10</v>
      </c>
      <c r="I1227">
        <v>82.45</v>
      </c>
      <c r="J1227">
        <v>19</v>
      </c>
      <c r="K1227">
        <v>60</v>
      </c>
      <c r="L1227">
        <v>24</v>
      </c>
    </row>
    <row r="1228" spans="1:12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>
        <v>90.95</v>
      </c>
      <c r="H1228">
        <v>11</v>
      </c>
      <c r="I1228">
        <v>82.45</v>
      </c>
      <c r="J1228">
        <v>20</v>
      </c>
      <c r="K1228">
        <v>56</v>
      </c>
      <c r="L1228">
        <v>20</v>
      </c>
    </row>
    <row r="1229" spans="1:12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>
        <v>90.95</v>
      </c>
      <c r="H1229">
        <v>12</v>
      </c>
      <c r="I1229">
        <v>82.45</v>
      </c>
      <c r="J1229">
        <v>21</v>
      </c>
      <c r="K1229">
        <v>52</v>
      </c>
      <c r="L1229">
        <v>16</v>
      </c>
    </row>
    <row r="1230" spans="1:12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>
        <v>90.95</v>
      </c>
      <c r="H1230">
        <v>13</v>
      </c>
      <c r="I1230">
        <v>82.45</v>
      </c>
      <c r="J1230">
        <v>22</v>
      </c>
      <c r="K1230">
        <v>48</v>
      </c>
      <c r="L1230">
        <v>12</v>
      </c>
    </row>
    <row r="1231" spans="1:12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>
        <v>90.95</v>
      </c>
      <c r="H1231">
        <v>14</v>
      </c>
      <c r="I1231">
        <v>82.45</v>
      </c>
      <c r="J1231">
        <v>23</v>
      </c>
      <c r="K1231">
        <v>44</v>
      </c>
      <c r="L1231">
        <v>8</v>
      </c>
    </row>
    <row r="1232" spans="1:12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>
        <v>90.95</v>
      </c>
      <c r="H1232">
        <v>15</v>
      </c>
      <c r="I1232">
        <v>82.45</v>
      </c>
      <c r="J1232">
        <v>24</v>
      </c>
      <c r="K1232">
        <v>40</v>
      </c>
      <c r="L1232">
        <v>4</v>
      </c>
    </row>
    <row r="1233" spans="1:12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>
        <v>90.95</v>
      </c>
      <c r="H1233">
        <v>16</v>
      </c>
      <c r="I1233">
        <v>82.99</v>
      </c>
      <c r="J1233">
        <v>25</v>
      </c>
      <c r="K1233">
        <v>36</v>
      </c>
      <c r="L1233">
        <v>0</v>
      </c>
    </row>
    <row r="1234" spans="1:12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>
        <v>90.95</v>
      </c>
      <c r="H1234">
        <v>17</v>
      </c>
      <c r="I1234">
        <v>83.82</v>
      </c>
      <c r="J1234">
        <v>25</v>
      </c>
      <c r="K1234">
        <v>32</v>
      </c>
      <c r="L1234">
        <v>0</v>
      </c>
    </row>
    <row r="1235" spans="1:12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>
        <v>90.95</v>
      </c>
      <c r="H1235">
        <v>18</v>
      </c>
      <c r="I1235">
        <v>84.58</v>
      </c>
      <c r="J1235">
        <v>25</v>
      </c>
      <c r="K1235">
        <v>28</v>
      </c>
      <c r="L1235">
        <v>0</v>
      </c>
    </row>
    <row r="1236" spans="1:12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>
        <v>90.95</v>
      </c>
      <c r="H1236">
        <v>19</v>
      </c>
      <c r="I1236">
        <v>84.65</v>
      </c>
      <c r="J1236">
        <v>25</v>
      </c>
      <c r="K1236">
        <v>24</v>
      </c>
      <c r="L1236">
        <v>0</v>
      </c>
    </row>
    <row r="1237" spans="1:12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>
        <v>90.95</v>
      </c>
      <c r="H1237">
        <v>20</v>
      </c>
      <c r="I1237">
        <v>85.5</v>
      </c>
      <c r="J1237">
        <v>12</v>
      </c>
      <c r="K1237">
        <v>20</v>
      </c>
      <c r="L1237">
        <v>52</v>
      </c>
    </row>
    <row r="1238" spans="1:12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>
        <v>90.95</v>
      </c>
      <c r="H1238">
        <v>21</v>
      </c>
      <c r="I1238">
        <v>85.5</v>
      </c>
      <c r="J1238">
        <v>13</v>
      </c>
      <c r="K1238">
        <v>16</v>
      </c>
      <c r="L1238">
        <v>48</v>
      </c>
    </row>
    <row r="1239" spans="1:12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>
        <v>90.95</v>
      </c>
      <c r="H1239">
        <v>22</v>
      </c>
      <c r="I1239">
        <v>85.5</v>
      </c>
      <c r="J1239">
        <v>14</v>
      </c>
      <c r="K1239">
        <v>12</v>
      </c>
      <c r="L1239">
        <v>44</v>
      </c>
    </row>
    <row r="1240" spans="1:12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>
        <v>91.77</v>
      </c>
      <c r="H1240">
        <v>0</v>
      </c>
      <c r="I1240">
        <v>85.5</v>
      </c>
      <c r="J1240">
        <v>15</v>
      </c>
      <c r="K1240">
        <v>100</v>
      </c>
      <c r="L1240">
        <v>40</v>
      </c>
    </row>
    <row r="1241" spans="1:12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>
        <v>91.8</v>
      </c>
      <c r="H1241">
        <v>0</v>
      </c>
      <c r="I1241">
        <v>85.5</v>
      </c>
      <c r="J1241">
        <v>16</v>
      </c>
      <c r="K1241">
        <v>100</v>
      </c>
      <c r="L1241">
        <v>36</v>
      </c>
    </row>
    <row r="1242" spans="1:12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>
        <v>91.8</v>
      </c>
      <c r="H1242">
        <v>1</v>
      </c>
      <c r="I1242">
        <v>85.5</v>
      </c>
      <c r="J1242">
        <v>17</v>
      </c>
      <c r="K1242">
        <v>96</v>
      </c>
      <c r="L1242">
        <v>32</v>
      </c>
    </row>
    <row r="1243" spans="1:12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>
        <v>92.5</v>
      </c>
      <c r="H1243">
        <v>0</v>
      </c>
      <c r="I1243">
        <v>85.5</v>
      </c>
      <c r="J1243">
        <v>18</v>
      </c>
      <c r="K1243">
        <v>100</v>
      </c>
      <c r="L1243">
        <v>28</v>
      </c>
    </row>
    <row r="1244" spans="1:12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>
        <v>92.53</v>
      </c>
      <c r="H1244">
        <v>0</v>
      </c>
      <c r="I1244">
        <v>85.5</v>
      </c>
      <c r="J1244">
        <v>19</v>
      </c>
      <c r="K1244">
        <v>100</v>
      </c>
      <c r="L1244">
        <v>24</v>
      </c>
    </row>
    <row r="1245" spans="1:12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>
        <v>92.79</v>
      </c>
      <c r="H1245">
        <v>0</v>
      </c>
      <c r="I1245">
        <v>85.5</v>
      </c>
      <c r="J1245">
        <v>20</v>
      </c>
      <c r="K1245">
        <v>100</v>
      </c>
      <c r="L1245">
        <v>20</v>
      </c>
    </row>
    <row r="1246" spans="1:12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>
        <v>92.83</v>
      </c>
      <c r="H1246">
        <v>0</v>
      </c>
      <c r="I1246">
        <v>85.5</v>
      </c>
      <c r="J1246">
        <v>21</v>
      </c>
      <c r="K1246">
        <v>100</v>
      </c>
      <c r="L1246">
        <v>16</v>
      </c>
    </row>
    <row r="1247" spans="1:12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>
        <v>92.83</v>
      </c>
      <c r="H1247">
        <v>1</v>
      </c>
      <c r="I1247">
        <v>85.5</v>
      </c>
      <c r="J1247">
        <v>22</v>
      </c>
      <c r="K1247">
        <v>96</v>
      </c>
      <c r="L1247">
        <v>12</v>
      </c>
    </row>
    <row r="1248" spans="1:12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>
        <v>92.83</v>
      </c>
      <c r="H1248">
        <v>2</v>
      </c>
      <c r="I1248">
        <v>85.5</v>
      </c>
      <c r="J1248">
        <v>23</v>
      </c>
      <c r="K1248">
        <v>92</v>
      </c>
      <c r="L1248">
        <v>8</v>
      </c>
    </row>
    <row r="1249" spans="1:12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>
        <v>92.83</v>
      </c>
      <c r="H1249">
        <v>3</v>
      </c>
      <c r="I1249">
        <v>85.5</v>
      </c>
      <c r="J1249">
        <v>24</v>
      </c>
      <c r="K1249">
        <v>88</v>
      </c>
      <c r="L1249">
        <v>4</v>
      </c>
    </row>
    <row r="1250" spans="1:12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>
        <v>93.84</v>
      </c>
      <c r="H1250">
        <v>0</v>
      </c>
      <c r="I1250">
        <v>85.87</v>
      </c>
      <c r="J1250">
        <v>25</v>
      </c>
      <c r="K1250">
        <v>100</v>
      </c>
      <c r="L1250">
        <v>0</v>
      </c>
    </row>
    <row r="1251" spans="1:12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>
        <v>94.22</v>
      </c>
      <c r="H1251">
        <v>0</v>
      </c>
      <c r="I1251">
        <v>86.6</v>
      </c>
      <c r="J1251">
        <v>22</v>
      </c>
      <c r="K1251">
        <v>100</v>
      </c>
      <c r="L1251">
        <v>12</v>
      </c>
    </row>
    <row r="1252" spans="1:12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>
        <v>94.22</v>
      </c>
      <c r="H1252">
        <v>1</v>
      </c>
      <c r="I1252">
        <v>86.6</v>
      </c>
      <c r="J1252">
        <v>23</v>
      </c>
      <c r="K1252">
        <v>96</v>
      </c>
      <c r="L1252">
        <v>8</v>
      </c>
    </row>
    <row r="1253" spans="1:12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>
        <v>94.22</v>
      </c>
      <c r="H1253">
        <v>2</v>
      </c>
      <c r="I1253">
        <v>86.6</v>
      </c>
      <c r="J1253">
        <v>24</v>
      </c>
      <c r="K1253">
        <v>92</v>
      </c>
      <c r="L1253">
        <v>4</v>
      </c>
    </row>
    <row r="1254" spans="1:12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>
        <v>94.22</v>
      </c>
      <c r="H1254">
        <v>3</v>
      </c>
      <c r="I1254">
        <v>86.73</v>
      </c>
      <c r="J1254">
        <v>25</v>
      </c>
      <c r="K1254">
        <v>88</v>
      </c>
      <c r="L1254">
        <v>0</v>
      </c>
    </row>
    <row r="1255" spans="1:12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>
        <v>94.22</v>
      </c>
      <c r="H1255">
        <v>4</v>
      </c>
      <c r="I1255">
        <v>86.93</v>
      </c>
      <c r="J1255">
        <v>25</v>
      </c>
      <c r="K1255">
        <v>84</v>
      </c>
      <c r="L1255">
        <v>0</v>
      </c>
    </row>
    <row r="1256" spans="1:12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>
        <v>94.22</v>
      </c>
      <c r="H1256">
        <v>5</v>
      </c>
      <c r="I1256">
        <v>87.08</v>
      </c>
      <c r="J1256">
        <v>25</v>
      </c>
      <c r="K1256">
        <v>80</v>
      </c>
      <c r="L1256">
        <v>0</v>
      </c>
    </row>
    <row r="1257" spans="1:12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>
        <v>94.31</v>
      </c>
      <c r="H1257">
        <v>0</v>
      </c>
      <c r="I1257">
        <v>87.82</v>
      </c>
      <c r="J1257">
        <v>23</v>
      </c>
      <c r="K1257">
        <v>100</v>
      </c>
      <c r="L1257">
        <v>8</v>
      </c>
    </row>
    <row r="1258" spans="1:12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>
        <v>94.33</v>
      </c>
      <c r="H1258">
        <v>0</v>
      </c>
      <c r="I1258">
        <v>87.82</v>
      </c>
      <c r="J1258">
        <v>24</v>
      </c>
      <c r="K1258">
        <v>100</v>
      </c>
      <c r="L1258">
        <v>4</v>
      </c>
    </row>
    <row r="1259" spans="1:12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>
        <v>95.26</v>
      </c>
      <c r="H1259">
        <v>0</v>
      </c>
      <c r="I1259">
        <v>88.1</v>
      </c>
      <c r="J1259">
        <v>25</v>
      </c>
      <c r="K1259">
        <v>100</v>
      </c>
      <c r="L1259">
        <v>0</v>
      </c>
    </row>
    <row r="1260" spans="1:12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>
        <v>95.26</v>
      </c>
      <c r="H1260">
        <v>1</v>
      </c>
      <c r="I1260">
        <v>88.27</v>
      </c>
      <c r="J1260">
        <v>25</v>
      </c>
      <c r="K1260">
        <v>96</v>
      </c>
      <c r="L1260">
        <v>0</v>
      </c>
    </row>
    <row r="1261" spans="1:12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>
        <v>95.26</v>
      </c>
      <c r="H1261">
        <v>2</v>
      </c>
      <c r="I1261">
        <v>89.04</v>
      </c>
      <c r="J1261">
        <v>25</v>
      </c>
      <c r="K1261">
        <v>92</v>
      </c>
      <c r="L1261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1"/>
  <sheetViews>
    <sheetView tabSelected="1" workbookViewId="0">
      <selection activeCell="L24" sqref="L24"/>
    </sheetView>
  </sheetViews>
  <sheetFormatPr defaultRowHeight="15" x14ac:dyDescent="0.25"/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11</v>
      </c>
    </row>
    <row r="2" spans="1:7" x14ac:dyDescent="0.25">
      <c r="G2">
        <v>20</v>
      </c>
    </row>
    <row r="3" spans="1:7" s="4" customFormat="1" x14ac:dyDescent="0.25">
      <c r="G3" s="4">
        <v>0.1</v>
      </c>
    </row>
    <row r="4" spans="1:7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</row>
    <row r="5" spans="1:7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</row>
    <row r="6" spans="1:7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</row>
    <row r="7" spans="1:7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</row>
    <row r="8" spans="1:7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</row>
    <row r="9" spans="1:7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</row>
    <row r="10" spans="1:7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</row>
    <row r="11" spans="1:7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</row>
    <row r="12" spans="1:7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</row>
    <row r="13" spans="1:7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</row>
    <row r="14" spans="1:7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</row>
    <row r="15" spans="1:7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</row>
    <row r="16" spans="1:7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</row>
    <row r="17" spans="1:7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</row>
    <row r="18" spans="1:7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</row>
    <row r="19" spans="1:7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</row>
    <row r="20" spans="1:7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</row>
    <row r="21" spans="1:7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</row>
    <row r="22" spans="1:7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</row>
    <row r="23" spans="1:7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17">
        <f>AVERAGE(E4:E23)</f>
        <v>35.468499899999998</v>
      </c>
    </row>
    <row r="24" spans="1:7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17">
        <f>((E24-G23)*$G$3)+G23</f>
        <v>35.456649710000001</v>
      </c>
    </row>
    <row r="25" spans="1:7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17">
        <f t="shared" ref="G25:G88" si="0">((E25-G24)*$G$3)+G24</f>
        <v>35.449984639</v>
      </c>
    </row>
    <row r="26" spans="1:7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17">
        <f t="shared" si="0"/>
        <v>35.4319861751</v>
      </c>
    </row>
    <row r="27" spans="1:7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17">
        <f t="shared" si="0"/>
        <v>35.452787457589999</v>
      </c>
    </row>
    <row r="28" spans="1:7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17">
        <f t="shared" si="0"/>
        <v>35.478508611830996</v>
      </c>
    </row>
    <row r="29" spans="1:7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17">
        <f t="shared" si="0"/>
        <v>35.456657550647897</v>
      </c>
    </row>
    <row r="30" spans="1:7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17">
        <f t="shared" si="0"/>
        <v>35.428991795583109</v>
      </c>
    </row>
    <row r="31" spans="1:7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17">
        <f t="shared" si="0"/>
        <v>35.282092516024797</v>
      </c>
    </row>
    <row r="32" spans="1:7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17">
        <f t="shared" si="0"/>
        <v>35.14988316442232</v>
      </c>
    </row>
    <row r="33" spans="1:7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17">
        <f t="shared" si="0"/>
        <v>35.00789484798009</v>
      </c>
    </row>
    <row r="34" spans="1:7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17">
        <f t="shared" si="0"/>
        <v>34.907105363182083</v>
      </c>
    </row>
    <row r="35" spans="1:7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17">
        <f t="shared" si="0"/>
        <v>34.841394826863876</v>
      </c>
    </row>
    <row r="36" spans="1:7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17">
        <f t="shared" si="0"/>
        <v>34.977255444177487</v>
      </c>
    </row>
    <row r="37" spans="1:7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17">
        <f t="shared" si="0"/>
        <v>35.120529899759738</v>
      </c>
    </row>
    <row r="38" spans="1:7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17">
        <f t="shared" si="0"/>
        <v>35.188476809783765</v>
      </c>
    </row>
    <row r="39" spans="1:7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17">
        <f t="shared" si="0"/>
        <v>35.224629028805388</v>
      </c>
    </row>
    <row r="40" spans="1:7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17">
        <f t="shared" si="0"/>
        <v>35.286166125924851</v>
      </c>
    </row>
    <row r="41" spans="1:7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17">
        <f t="shared" si="0"/>
        <v>35.400549513332365</v>
      </c>
    </row>
    <row r="42" spans="1:7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17">
        <f t="shared" si="0"/>
        <v>35.466494661999128</v>
      </c>
    </row>
    <row r="43" spans="1:7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17">
        <f t="shared" si="0"/>
        <v>35.570844995799213</v>
      </c>
    </row>
    <row r="44" spans="1:7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17">
        <f t="shared" si="0"/>
        <v>35.655760296219292</v>
      </c>
    </row>
    <row r="45" spans="1:7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17">
        <f t="shared" si="0"/>
        <v>35.821184366597365</v>
      </c>
    </row>
    <row r="46" spans="1:7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17">
        <f t="shared" si="0"/>
        <v>35.980065929937631</v>
      </c>
    </row>
    <row r="47" spans="1:7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17">
        <f t="shared" si="0"/>
        <v>36.117059136943865</v>
      </c>
    </row>
    <row r="48" spans="1:7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17">
        <f t="shared" si="0"/>
        <v>36.263353423249477</v>
      </c>
    </row>
    <row r="49" spans="1:7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17">
        <f t="shared" si="0"/>
        <v>36.434018180924532</v>
      </c>
    </row>
    <row r="50" spans="1:7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17">
        <f t="shared" si="0"/>
        <v>36.516616162832079</v>
      </c>
    </row>
    <row r="51" spans="1:7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17">
        <f t="shared" si="0"/>
        <v>36.611954646548874</v>
      </c>
    </row>
    <row r="52" spans="1:7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17">
        <f t="shared" si="0"/>
        <v>36.72075928189399</v>
      </c>
    </row>
    <row r="53" spans="1:7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17">
        <f t="shared" si="0"/>
        <v>36.790683153704592</v>
      </c>
    </row>
    <row r="54" spans="1:7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17">
        <f t="shared" si="0"/>
        <v>36.810615038334134</v>
      </c>
    </row>
    <row r="55" spans="1:7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17">
        <f t="shared" si="0"/>
        <v>36.855553334500719</v>
      </c>
    </row>
    <row r="56" spans="1:7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17">
        <f t="shared" si="0"/>
        <v>36.957998101050649</v>
      </c>
    </row>
    <row r="57" spans="1:7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17">
        <f t="shared" si="0"/>
        <v>36.962198290945587</v>
      </c>
    </row>
    <row r="58" spans="1:7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17">
        <f t="shared" si="0"/>
        <v>37.003978561851028</v>
      </c>
    </row>
    <row r="59" spans="1:7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17">
        <f t="shared" si="0"/>
        <v>37.073580805665927</v>
      </c>
    </row>
    <row r="60" spans="1:7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17">
        <f t="shared" si="0"/>
        <v>37.154222825099332</v>
      </c>
    </row>
    <row r="61" spans="1:7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17">
        <f t="shared" si="0"/>
        <v>37.226800642589396</v>
      </c>
    </row>
    <row r="62" spans="1:7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17">
        <f t="shared" si="0"/>
        <v>37.235120678330453</v>
      </c>
    </row>
    <row r="63" spans="1:7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17">
        <f t="shared" si="0"/>
        <v>37.266608510497406</v>
      </c>
    </row>
    <row r="64" spans="1:7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17">
        <f t="shared" si="0"/>
        <v>37.280947659447662</v>
      </c>
    </row>
    <row r="65" spans="1:7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17">
        <f t="shared" si="0"/>
        <v>37.268852893502896</v>
      </c>
    </row>
    <row r="66" spans="1:7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17">
        <f t="shared" si="0"/>
        <v>37.292967404152606</v>
      </c>
    </row>
    <row r="67" spans="1:7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17">
        <f t="shared" si="0"/>
        <v>37.337670863737344</v>
      </c>
    </row>
    <row r="68" spans="1:7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17">
        <f t="shared" si="0"/>
        <v>37.344903777363612</v>
      </c>
    </row>
    <row r="69" spans="1:7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17">
        <f t="shared" si="0"/>
        <v>37.367413399627253</v>
      </c>
    </row>
    <row r="70" spans="1:7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17">
        <f t="shared" si="0"/>
        <v>37.395672259664529</v>
      </c>
    </row>
    <row r="71" spans="1:7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17">
        <f t="shared" si="0"/>
        <v>37.402104933698077</v>
      </c>
    </row>
    <row r="72" spans="1:7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17">
        <f t="shared" si="0"/>
        <v>37.476894640328268</v>
      </c>
    </row>
    <row r="73" spans="1:7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17">
        <f t="shared" si="0"/>
        <v>37.596204976295439</v>
      </c>
    </row>
    <row r="74" spans="1:7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17">
        <f t="shared" si="0"/>
        <v>37.691584378665894</v>
      </c>
    </row>
    <row r="75" spans="1:7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17">
        <f t="shared" si="0"/>
        <v>37.788425940799307</v>
      </c>
    </row>
    <row r="76" spans="1:7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17">
        <f t="shared" si="0"/>
        <v>37.840583446719378</v>
      </c>
    </row>
    <row r="77" spans="1:7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17">
        <f t="shared" si="0"/>
        <v>37.910525202047438</v>
      </c>
    </row>
    <row r="78" spans="1:7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17">
        <f t="shared" si="0"/>
        <v>38.001472681842692</v>
      </c>
    </row>
    <row r="79" spans="1:7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17">
        <f t="shared" si="0"/>
        <v>38.088325313658423</v>
      </c>
    </row>
    <row r="80" spans="1:7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17">
        <f t="shared" si="0"/>
        <v>38.186492782292582</v>
      </c>
    </row>
    <row r="81" spans="1:7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17">
        <f t="shared" si="0"/>
        <v>38.242843504063323</v>
      </c>
    </row>
    <row r="82" spans="1:7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17">
        <f t="shared" si="0"/>
        <v>38.281559253656994</v>
      </c>
    </row>
    <row r="83" spans="1:7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17">
        <f t="shared" si="0"/>
        <v>38.459403428291296</v>
      </c>
    </row>
    <row r="84" spans="1:7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17">
        <f t="shared" si="0"/>
        <v>38.575462985462167</v>
      </c>
    </row>
    <row r="85" spans="1:7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17">
        <f t="shared" si="0"/>
        <v>38.637916786915952</v>
      </c>
    </row>
    <row r="86" spans="1:7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17">
        <f t="shared" si="0"/>
        <v>38.71312500822436</v>
      </c>
    </row>
    <row r="87" spans="1:7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17">
        <f t="shared" si="0"/>
        <v>38.813812607401921</v>
      </c>
    </row>
    <row r="88" spans="1:7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17">
        <f t="shared" si="0"/>
        <v>38.853431246661728</v>
      </c>
    </row>
    <row r="89" spans="1:7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17">
        <f t="shared" ref="G89:G152" si="1">((E89-G88)*$G$3)+G88</f>
        <v>38.896088021995553</v>
      </c>
    </row>
    <row r="90" spans="1:7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17">
        <f t="shared" si="1"/>
        <v>38.934479119795995</v>
      </c>
    </row>
    <row r="91" spans="1:7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17">
        <f t="shared" si="1"/>
        <v>38.979031307816399</v>
      </c>
    </row>
    <row r="92" spans="1:7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17">
        <f t="shared" si="1"/>
        <v>39.046128377034762</v>
      </c>
    </row>
    <row r="93" spans="1:7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17">
        <f t="shared" si="1"/>
        <v>39.216515539331283</v>
      </c>
    </row>
    <row r="94" spans="1:7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17">
        <f t="shared" si="1"/>
        <v>39.436863785398153</v>
      </c>
    </row>
    <row r="95" spans="1:7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17">
        <f t="shared" si="1"/>
        <v>39.67117730685834</v>
      </c>
    </row>
    <row r="96" spans="1:7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17">
        <f t="shared" si="1"/>
        <v>39.890059676172505</v>
      </c>
    </row>
    <row r="97" spans="1:7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17">
        <f t="shared" si="1"/>
        <v>40.123053808555255</v>
      </c>
    </row>
    <row r="98" spans="1:7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17">
        <f t="shared" si="1"/>
        <v>40.274748327699733</v>
      </c>
    </row>
    <row r="99" spans="1:7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17">
        <f t="shared" si="1"/>
        <v>40.475273394929758</v>
      </c>
    </row>
    <row r="100" spans="1:7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17">
        <f t="shared" si="1"/>
        <v>40.637745855436783</v>
      </c>
    </row>
    <row r="101" spans="1:7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17">
        <f t="shared" si="1"/>
        <v>40.763971469893107</v>
      </c>
    </row>
    <row r="102" spans="1:7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17">
        <f t="shared" si="1"/>
        <v>40.878574322903795</v>
      </c>
    </row>
    <row r="103" spans="1:7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17">
        <f t="shared" si="1"/>
        <v>40.934716790613415</v>
      </c>
    </row>
    <row r="104" spans="1:7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17">
        <f t="shared" si="1"/>
        <v>40.99724521155207</v>
      </c>
    </row>
    <row r="105" spans="1:7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17">
        <f t="shared" si="1"/>
        <v>41.003520790396863</v>
      </c>
    </row>
    <row r="106" spans="1:7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17">
        <f t="shared" si="1"/>
        <v>41.023168811357174</v>
      </c>
    </row>
    <row r="107" spans="1:7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17">
        <f t="shared" si="1"/>
        <v>41.01485183022146</v>
      </c>
    </row>
    <row r="108" spans="1:7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17">
        <f t="shared" si="1"/>
        <v>40.989366447199316</v>
      </c>
    </row>
    <row r="109" spans="1:7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17">
        <f t="shared" si="1"/>
        <v>40.920429702479382</v>
      </c>
    </row>
    <row r="110" spans="1:7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17">
        <f t="shared" si="1"/>
        <v>40.835386732231441</v>
      </c>
    </row>
    <row r="111" spans="1:7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17">
        <f t="shared" si="1"/>
        <v>40.768847859008297</v>
      </c>
    </row>
    <row r="112" spans="1:7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17">
        <f t="shared" si="1"/>
        <v>40.665963273107465</v>
      </c>
    </row>
    <row r="113" spans="1:7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17">
        <f t="shared" si="1"/>
        <v>40.590366945796717</v>
      </c>
    </row>
    <row r="114" spans="1:7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17">
        <f t="shared" si="1"/>
        <v>40.562330351217042</v>
      </c>
    </row>
    <row r="115" spans="1:7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17">
        <f t="shared" si="1"/>
        <v>40.583097316095341</v>
      </c>
    </row>
    <row r="116" spans="1:7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17">
        <f t="shared" si="1"/>
        <v>40.636787484485808</v>
      </c>
    </row>
    <row r="117" spans="1:7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17">
        <f t="shared" si="1"/>
        <v>40.645108836037224</v>
      </c>
    </row>
    <row r="118" spans="1:7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17">
        <f t="shared" si="1"/>
        <v>40.648597952433505</v>
      </c>
    </row>
    <row r="119" spans="1:7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17">
        <f t="shared" si="1"/>
        <v>40.637738257190151</v>
      </c>
    </row>
    <row r="120" spans="1:7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17">
        <f t="shared" si="1"/>
        <v>40.663964631471138</v>
      </c>
    </row>
    <row r="121" spans="1:7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17">
        <f t="shared" si="1"/>
        <v>40.678568268324028</v>
      </c>
    </row>
    <row r="122" spans="1:7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17">
        <f t="shared" si="1"/>
        <v>40.654711341491627</v>
      </c>
    </row>
    <row r="123" spans="1:7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17">
        <f t="shared" si="1"/>
        <v>40.593240307342462</v>
      </c>
    </row>
    <row r="124" spans="1:7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17">
        <f t="shared" si="1"/>
        <v>40.52291617660822</v>
      </c>
    </row>
    <row r="125" spans="1:7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17">
        <f t="shared" si="1"/>
        <v>40.525624458947398</v>
      </c>
    </row>
    <row r="126" spans="1:7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17">
        <f t="shared" si="1"/>
        <v>40.551061913052656</v>
      </c>
    </row>
    <row r="127" spans="1:7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17">
        <f t="shared" si="1"/>
        <v>40.636955721747391</v>
      </c>
    </row>
    <row r="128" spans="1:7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17">
        <f t="shared" si="1"/>
        <v>40.766260149572652</v>
      </c>
    </row>
    <row r="129" spans="1:7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17">
        <f t="shared" si="1"/>
        <v>40.904634334615388</v>
      </c>
    </row>
    <row r="130" spans="1:7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17">
        <f t="shared" si="1"/>
        <v>41.088171101153847</v>
      </c>
    </row>
    <row r="131" spans="1:7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17">
        <f t="shared" si="1"/>
        <v>41.260354091038465</v>
      </c>
    </row>
    <row r="132" spans="1:7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17">
        <f t="shared" si="1"/>
        <v>41.299318881934617</v>
      </c>
    </row>
    <row r="133" spans="1:7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17">
        <f t="shared" si="1"/>
        <v>41.361386793741154</v>
      </c>
    </row>
    <row r="134" spans="1:7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17">
        <f t="shared" si="1"/>
        <v>41.351247914367036</v>
      </c>
    </row>
    <row r="135" spans="1:7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17">
        <f t="shared" si="1"/>
        <v>41.362123022930334</v>
      </c>
    </row>
    <row r="136" spans="1:7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17">
        <f t="shared" si="1"/>
        <v>41.372910820637301</v>
      </c>
    </row>
    <row r="137" spans="1:7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17">
        <f t="shared" si="1"/>
        <v>41.32261963857357</v>
      </c>
    </row>
    <row r="138" spans="1:7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17">
        <f t="shared" si="1"/>
        <v>41.273357874716211</v>
      </c>
    </row>
    <row r="139" spans="1:7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17">
        <f t="shared" si="1"/>
        <v>41.123022087244593</v>
      </c>
    </row>
    <row r="140" spans="1:7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17">
        <f t="shared" si="1"/>
        <v>41.088719778520129</v>
      </c>
    </row>
    <row r="141" spans="1:7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17">
        <f t="shared" si="1"/>
        <v>41.056847800668116</v>
      </c>
    </row>
    <row r="142" spans="1:7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17">
        <f t="shared" si="1"/>
        <v>41.000163220601301</v>
      </c>
    </row>
    <row r="143" spans="1:7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17">
        <f t="shared" si="1"/>
        <v>40.936146998541169</v>
      </c>
    </row>
    <row r="144" spans="1:7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17">
        <f t="shared" si="1"/>
        <v>40.814532398687049</v>
      </c>
    </row>
    <row r="145" spans="1:7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17">
        <f t="shared" si="1"/>
        <v>40.697079058818346</v>
      </c>
    </row>
    <row r="146" spans="1:7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17">
        <f t="shared" si="1"/>
        <v>40.490371252936512</v>
      </c>
    </row>
    <row r="147" spans="1:7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17">
        <f t="shared" si="1"/>
        <v>40.266334127642864</v>
      </c>
    </row>
    <row r="148" spans="1:7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17">
        <f t="shared" si="1"/>
        <v>40.015700514878574</v>
      </c>
    </row>
    <row r="149" spans="1:7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17">
        <f t="shared" si="1"/>
        <v>39.771130463390719</v>
      </c>
    </row>
    <row r="150" spans="1:7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17">
        <f t="shared" si="1"/>
        <v>39.525017517051644</v>
      </c>
    </row>
    <row r="151" spans="1:7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17">
        <f t="shared" si="1"/>
        <v>39.361515665346481</v>
      </c>
    </row>
    <row r="152" spans="1:7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17">
        <f t="shared" si="1"/>
        <v>39.08336429881183</v>
      </c>
    </row>
    <row r="153" spans="1:7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17">
        <f t="shared" ref="G153:G216" si="2">((E153-G152)*$G$3)+G152</f>
        <v>38.919027768930647</v>
      </c>
    </row>
    <row r="154" spans="1:7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17">
        <f t="shared" si="2"/>
        <v>38.583125092037584</v>
      </c>
    </row>
    <row r="155" spans="1:7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17">
        <f t="shared" si="2"/>
        <v>38.346812682833828</v>
      </c>
    </row>
    <row r="156" spans="1:7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17">
        <f t="shared" si="2"/>
        <v>38.013131214550448</v>
      </c>
    </row>
    <row r="157" spans="1:7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17">
        <f t="shared" si="2"/>
        <v>37.8748181930954</v>
      </c>
    </row>
    <row r="158" spans="1:7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17">
        <f t="shared" si="2"/>
        <v>37.830336373785862</v>
      </c>
    </row>
    <row r="159" spans="1:7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17">
        <f t="shared" si="2"/>
        <v>37.752302636407279</v>
      </c>
    </row>
    <row r="160" spans="1:7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17">
        <f t="shared" si="2"/>
        <v>37.666072272766549</v>
      </c>
    </row>
    <row r="161" spans="1:7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17">
        <f t="shared" si="2"/>
        <v>37.617465045489894</v>
      </c>
    </row>
    <row r="162" spans="1:7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17">
        <f t="shared" si="2"/>
        <v>37.482718540940908</v>
      </c>
    </row>
    <row r="163" spans="1:7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17">
        <f t="shared" si="2"/>
        <v>37.308446886846816</v>
      </c>
    </row>
    <row r="164" spans="1:7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17">
        <f t="shared" si="2"/>
        <v>37.160602398162133</v>
      </c>
    </row>
    <row r="165" spans="1:7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17">
        <f t="shared" si="2"/>
        <v>37.086541958345919</v>
      </c>
    </row>
    <row r="166" spans="1:7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17">
        <f t="shared" si="2"/>
        <v>36.98688776251133</v>
      </c>
    </row>
    <row r="167" spans="1:7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17">
        <f t="shared" si="2"/>
        <v>36.847198986260196</v>
      </c>
    </row>
    <row r="168" spans="1:7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17">
        <f t="shared" si="2"/>
        <v>36.819479087634178</v>
      </c>
    </row>
    <row r="169" spans="1:7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17">
        <f t="shared" si="2"/>
        <v>36.921531178870758</v>
      </c>
    </row>
    <row r="170" spans="1:7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17">
        <f t="shared" si="2"/>
        <v>37.036378060983679</v>
      </c>
    </row>
    <row r="171" spans="1:7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17">
        <f t="shared" si="2"/>
        <v>37.180740254885308</v>
      </c>
    </row>
    <row r="172" spans="1:7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17">
        <f t="shared" si="2"/>
        <v>37.285666229396774</v>
      </c>
    </row>
    <row r="173" spans="1:7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17">
        <f t="shared" si="2"/>
        <v>37.330099606457097</v>
      </c>
    </row>
    <row r="174" spans="1:7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17">
        <f t="shared" si="2"/>
        <v>37.340089645811389</v>
      </c>
    </row>
    <row r="175" spans="1:7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17">
        <f t="shared" si="2"/>
        <v>37.365080681230253</v>
      </c>
    </row>
    <row r="176" spans="1:7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17">
        <f t="shared" si="2"/>
        <v>37.363572413107228</v>
      </c>
    </row>
    <row r="177" spans="1:7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17">
        <f t="shared" si="2"/>
        <v>37.312214971796507</v>
      </c>
    </row>
    <row r="178" spans="1:7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17">
        <f t="shared" si="2"/>
        <v>37.263993674616856</v>
      </c>
    </row>
    <row r="179" spans="1:7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17">
        <f t="shared" si="2"/>
        <v>37.293594407155169</v>
      </c>
    </row>
    <row r="180" spans="1:7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17">
        <f t="shared" si="2"/>
        <v>37.365234766439656</v>
      </c>
    </row>
    <row r="181" spans="1:7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17">
        <f t="shared" si="2"/>
        <v>37.422711189795692</v>
      </c>
    </row>
    <row r="182" spans="1:7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17">
        <f t="shared" si="2"/>
        <v>37.523440070816122</v>
      </c>
    </row>
    <row r="183" spans="1:7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17">
        <f t="shared" si="2"/>
        <v>37.562096063734508</v>
      </c>
    </row>
    <row r="184" spans="1:7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17">
        <f t="shared" si="2"/>
        <v>37.625886557361056</v>
      </c>
    </row>
    <row r="185" spans="1:7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17">
        <f t="shared" si="2"/>
        <v>37.600297801624947</v>
      </c>
    </row>
    <row r="186" spans="1:7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17">
        <f t="shared" si="2"/>
        <v>37.596268121462451</v>
      </c>
    </row>
    <row r="187" spans="1:7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17">
        <f t="shared" si="2"/>
        <v>37.533641409316203</v>
      </c>
    </row>
    <row r="188" spans="1:7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17">
        <f t="shared" si="2"/>
        <v>37.503277268384579</v>
      </c>
    </row>
    <row r="189" spans="1:7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17">
        <f t="shared" si="2"/>
        <v>37.472949641546123</v>
      </c>
    </row>
    <row r="190" spans="1:7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17">
        <f t="shared" si="2"/>
        <v>37.376654477391511</v>
      </c>
    </row>
    <row r="191" spans="1:7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17">
        <f t="shared" si="2"/>
        <v>37.45498902965236</v>
      </c>
    </row>
    <row r="192" spans="1:7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17">
        <f t="shared" si="2"/>
        <v>37.587490026687121</v>
      </c>
    </row>
    <row r="193" spans="1:7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17">
        <f t="shared" si="2"/>
        <v>37.552741224018405</v>
      </c>
    </row>
    <row r="194" spans="1:7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17">
        <f t="shared" si="2"/>
        <v>37.543467001616563</v>
      </c>
    </row>
    <row r="195" spans="1:7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17">
        <f t="shared" si="2"/>
        <v>37.491120301454906</v>
      </c>
    </row>
    <row r="196" spans="1:7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17">
        <f t="shared" si="2"/>
        <v>37.523008371309416</v>
      </c>
    </row>
    <row r="197" spans="1:7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17">
        <f t="shared" si="2"/>
        <v>37.617707634178473</v>
      </c>
    </row>
    <row r="198" spans="1:7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17">
        <f t="shared" si="2"/>
        <v>37.779937070760624</v>
      </c>
    </row>
    <row r="199" spans="1:7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17">
        <f t="shared" si="2"/>
        <v>37.895943263684565</v>
      </c>
    </row>
    <row r="200" spans="1:7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17">
        <f t="shared" si="2"/>
        <v>38.078349037316109</v>
      </c>
    </row>
    <row r="201" spans="1:7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17">
        <f t="shared" si="2"/>
        <v>38.240514233584499</v>
      </c>
    </row>
    <row r="202" spans="1:7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17">
        <f t="shared" si="2"/>
        <v>38.396462710226047</v>
      </c>
    </row>
    <row r="203" spans="1:7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17">
        <f t="shared" si="2"/>
        <v>38.478816539203443</v>
      </c>
    </row>
    <row r="204" spans="1:7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17">
        <f t="shared" si="2"/>
        <v>38.578934885283097</v>
      </c>
    </row>
    <row r="205" spans="1:7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17">
        <f t="shared" si="2"/>
        <v>38.64304149675479</v>
      </c>
    </row>
    <row r="206" spans="1:7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17">
        <f t="shared" si="2"/>
        <v>38.722737247079309</v>
      </c>
    </row>
    <row r="207" spans="1:7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17">
        <f t="shared" si="2"/>
        <v>38.858463722371376</v>
      </c>
    </row>
    <row r="208" spans="1:7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17">
        <f t="shared" si="2"/>
        <v>38.984617250134235</v>
      </c>
    </row>
    <row r="209" spans="1:7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17">
        <f t="shared" si="2"/>
        <v>39.020155525120813</v>
      </c>
    </row>
    <row r="210" spans="1:7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17">
        <f t="shared" si="2"/>
        <v>38.909139972608735</v>
      </c>
    </row>
    <row r="211" spans="1:7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17">
        <f t="shared" si="2"/>
        <v>38.70322577534786</v>
      </c>
    </row>
    <row r="212" spans="1:7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17">
        <f t="shared" si="2"/>
        <v>38.571903097813077</v>
      </c>
    </row>
    <row r="213" spans="1:7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17">
        <f t="shared" si="2"/>
        <v>38.459712888031767</v>
      </c>
    </row>
    <row r="214" spans="1:7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17">
        <f t="shared" si="2"/>
        <v>38.273741399228591</v>
      </c>
    </row>
    <row r="215" spans="1:7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17">
        <f t="shared" si="2"/>
        <v>38.155367259305734</v>
      </c>
    </row>
    <row r="216" spans="1:7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17">
        <f t="shared" si="2"/>
        <v>38.111830633375163</v>
      </c>
    </row>
    <row r="217" spans="1:7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17">
        <f t="shared" ref="G217:G280" si="3">((E217-G216)*$G$3)+G216</f>
        <v>38.013647670037649</v>
      </c>
    </row>
    <row r="218" spans="1:7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17">
        <f t="shared" si="3"/>
        <v>37.952283103033885</v>
      </c>
    </row>
    <row r="219" spans="1:7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17">
        <f t="shared" si="3"/>
        <v>37.865054992730499</v>
      </c>
    </row>
    <row r="220" spans="1:7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17">
        <f t="shared" si="3"/>
        <v>37.727549693457448</v>
      </c>
    </row>
    <row r="221" spans="1:7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17">
        <f t="shared" si="3"/>
        <v>37.694794924111704</v>
      </c>
    </row>
    <row r="222" spans="1:7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17">
        <f t="shared" si="3"/>
        <v>37.644315331700533</v>
      </c>
    </row>
    <row r="223" spans="1:7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17">
        <f t="shared" si="3"/>
        <v>37.532883698530476</v>
      </c>
    </row>
    <row r="224" spans="1:7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17">
        <f t="shared" si="3"/>
        <v>37.451595428677429</v>
      </c>
    </row>
    <row r="225" spans="1:7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17">
        <f t="shared" si="3"/>
        <v>37.313435885809689</v>
      </c>
    </row>
    <row r="226" spans="1:7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17">
        <f t="shared" si="3"/>
        <v>37.161092397228721</v>
      </c>
    </row>
    <row r="227" spans="1:7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17">
        <f t="shared" si="3"/>
        <v>37.116983257505851</v>
      </c>
    </row>
    <row r="228" spans="1:7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17">
        <f t="shared" si="3"/>
        <v>36.988285131755262</v>
      </c>
    </row>
    <row r="229" spans="1:7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17">
        <f t="shared" si="3"/>
        <v>36.857456618579732</v>
      </c>
    </row>
    <row r="230" spans="1:7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17">
        <f t="shared" si="3"/>
        <v>36.649710856721761</v>
      </c>
    </row>
    <row r="231" spans="1:7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17">
        <f t="shared" si="3"/>
        <v>36.480739671049584</v>
      </c>
    </row>
    <row r="232" spans="1:7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17">
        <f t="shared" si="3"/>
        <v>36.402665803944629</v>
      </c>
    </row>
    <row r="233" spans="1:7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17">
        <f t="shared" si="3"/>
        <v>36.319399223550164</v>
      </c>
    </row>
    <row r="234" spans="1:7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17">
        <f t="shared" si="3"/>
        <v>36.340459201195145</v>
      </c>
    </row>
    <row r="235" spans="1:7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17">
        <f t="shared" si="3"/>
        <v>36.370413181075634</v>
      </c>
    </row>
    <row r="236" spans="1:7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17">
        <f t="shared" si="3"/>
        <v>36.402371762968073</v>
      </c>
    </row>
    <row r="237" spans="1:7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17">
        <f t="shared" si="3"/>
        <v>36.532134686671263</v>
      </c>
    </row>
    <row r="238" spans="1:7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17">
        <f t="shared" si="3"/>
        <v>36.634921318004139</v>
      </c>
    </row>
    <row r="239" spans="1:7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17">
        <f t="shared" si="3"/>
        <v>36.744429186203725</v>
      </c>
    </row>
    <row r="240" spans="1:7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17">
        <f t="shared" si="3"/>
        <v>36.861986067583352</v>
      </c>
    </row>
    <row r="241" spans="1:7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17">
        <f t="shared" si="3"/>
        <v>36.957787460825017</v>
      </c>
    </row>
    <row r="242" spans="1:7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17">
        <f t="shared" si="3"/>
        <v>37.040008614742518</v>
      </c>
    </row>
    <row r="243" spans="1:7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17">
        <f t="shared" si="3"/>
        <v>37.102007753268268</v>
      </c>
    </row>
    <row r="244" spans="1:7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17">
        <f t="shared" si="3"/>
        <v>37.16980687794144</v>
      </c>
    </row>
    <row r="245" spans="1:7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17">
        <f t="shared" si="3"/>
        <v>37.272826290147293</v>
      </c>
    </row>
    <row r="246" spans="1:7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17">
        <f t="shared" si="3"/>
        <v>37.426543761132564</v>
      </c>
    </row>
    <row r="247" spans="1:7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17">
        <f t="shared" si="3"/>
        <v>37.536889285019306</v>
      </c>
    </row>
    <row r="248" spans="1:7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17">
        <f t="shared" si="3"/>
        <v>37.707200556517378</v>
      </c>
    </row>
    <row r="249" spans="1:7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17">
        <f t="shared" si="3"/>
        <v>37.868480500865644</v>
      </c>
    </row>
    <row r="250" spans="1:7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17">
        <f t="shared" si="3"/>
        <v>38.009632350779079</v>
      </c>
    </row>
    <row r="251" spans="1:7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17">
        <f t="shared" si="3"/>
        <v>38.191669315701169</v>
      </c>
    </row>
    <row r="252" spans="1:7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17">
        <f t="shared" si="3"/>
        <v>38.360502484131054</v>
      </c>
    </row>
    <row r="253" spans="1:7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17">
        <f t="shared" si="3"/>
        <v>38.465452235717947</v>
      </c>
    </row>
    <row r="254" spans="1:7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17">
        <f t="shared" si="3"/>
        <v>38.609907012146152</v>
      </c>
    </row>
    <row r="255" spans="1:7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17">
        <f t="shared" si="3"/>
        <v>38.696916310931535</v>
      </c>
    </row>
    <row r="256" spans="1:7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17">
        <f t="shared" si="3"/>
        <v>38.661224679838384</v>
      </c>
    </row>
    <row r="257" spans="1:7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17">
        <f t="shared" si="3"/>
        <v>38.650102111854544</v>
      </c>
    </row>
    <row r="258" spans="1:7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17">
        <f t="shared" si="3"/>
        <v>38.664092000669086</v>
      </c>
    </row>
    <row r="259" spans="1:7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17">
        <f t="shared" si="3"/>
        <v>38.649682800602179</v>
      </c>
    </row>
    <row r="260" spans="1:7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17">
        <f t="shared" si="3"/>
        <v>38.636714520541958</v>
      </c>
    </row>
    <row r="261" spans="1:7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17">
        <f t="shared" si="3"/>
        <v>38.63504296848776</v>
      </c>
    </row>
    <row r="262" spans="1:7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17">
        <f t="shared" si="3"/>
        <v>38.586538871638986</v>
      </c>
    </row>
    <row r="263" spans="1:7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17">
        <f t="shared" si="3"/>
        <v>38.523884884475088</v>
      </c>
    </row>
    <row r="264" spans="1:7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17">
        <f t="shared" si="3"/>
        <v>38.453496396027582</v>
      </c>
    </row>
    <row r="265" spans="1:7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17">
        <f t="shared" si="3"/>
        <v>38.371146856424822</v>
      </c>
    </row>
    <row r="266" spans="1:7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17">
        <f t="shared" si="3"/>
        <v>38.306032270782339</v>
      </c>
    </row>
    <row r="267" spans="1:7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17">
        <f t="shared" si="3"/>
        <v>38.208429243704103</v>
      </c>
    </row>
    <row r="268" spans="1:7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17">
        <f t="shared" si="3"/>
        <v>38.154586119333693</v>
      </c>
    </row>
    <row r="269" spans="1:7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17">
        <f t="shared" si="3"/>
        <v>38.148127507400325</v>
      </c>
    </row>
    <row r="270" spans="1:7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17">
        <f t="shared" si="3"/>
        <v>38.113314656660293</v>
      </c>
    </row>
    <row r="271" spans="1:7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17">
        <f t="shared" si="3"/>
        <v>38.177982990994266</v>
      </c>
    </row>
    <row r="272" spans="1:7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17">
        <f t="shared" si="3"/>
        <v>38.26818489189484</v>
      </c>
    </row>
    <row r="273" spans="1:7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17">
        <f t="shared" si="3"/>
        <v>38.312366302705357</v>
      </c>
    </row>
    <row r="274" spans="1:7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17">
        <f t="shared" si="3"/>
        <v>38.31812957243482</v>
      </c>
    </row>
    <row r="275" spans="1:7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17">
        <f t="shared" si="3"/>
        <v>38.36831661519134</v>
      </c>
    </row>
    <row r="276" spans="1:7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17">
        <f t="shared" si="3"/>
        <v>38.436484853672205</v>
      </c>
    </row>
    <row r="277" spans="1:7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17">
        <f t="shared" si="3"/>
        <v>38.500836568304983</v>
      </c>
    </row>
    <row r="278" spans="1:7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17">
        <f t="shared" si="3"/>
        <v>38.515753111474481</v>
      </c>
    </row>
    <row r="279" spans="1:7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17">
        <f t="shared" si="3"/>
        <v>38.497178000327033</v>
      </c>
    </row>
    <row r="280" spans="1:7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17">
        <f t="shared" si="3"/>
        <v>38.493460100294328</v>
      </c>
    </row>
    <row r="281" spans="1:7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17">
        <f t="shared" ref="G281:G344" si="4">((E281-G280)*$G$3)+G280</f>
        <v>38.462114090264897</v>
      </c>
    </row>
    <row r="282" spans="1:7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17">
        <f t="shared" si="4"/>
        <v>38.428902781238406</v>
      </c>
    </row>
    <row r="283" spans="1:7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17">
        <f t="shared" si="4"/>
        <v>38.437012303114564</v>
      </c>
    </row>
    <row r="284" spans="1:7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17">
        <f t="shared" si="4"/>
        <v>38.457310972803107</v>
      </c>
    </row>
    <row r="285" spans="1:7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17">
        <f t="shared" si="4"/>
        <v>38.522579975522795</v>
      </c>
    </row>
    <row r="286" spans="1:7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17">
        <f t="shared" si="4"/>
        <v>38.660322177970514</v>
      </c>
    </row>
    <row r="287" spans="1:7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17">
        <f t="shared" si="4"/>
        <v>38.794289960173465</v>
      </c>
    </row>
    <row r="288" spans="1:7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17">
        <f t="shared" si="4"/>
        <v>38.869860864156117</v>
      </c>
    </row>
    <row r="289" spans="1:7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17">
        <f t="shared" si="4"/>
        <v>38.903874677740504</v>
      </c>
    </row>
    <row r="290" spans="1:7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17">
        <f t="shared" si="4"/>
        <v>38.901487309966456</v>
      </c>
    </row>
    <row r="291" spans="1:7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17">
        <f t="shared" si="4"/>
        <v>38.898338478969812</v>
      </c>
    </row>
    <row r="292" spans="1:7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17">
        <f t="shared" si="4"/>
        <v>38.867504631072833</v>
      </c>
    </row>
    <row r="293" spans="1:7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17">
        <f t="shared" si="4"/>
        <v>38.821754167965551</v>
      </c>
    </row>
    <row r="294" spans="1:7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17">
        <f t="shared" si="4"/>
        <v>38.751578651168998</v>
      </c>
    </row>
    <row r="295" spans="1:7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17">
        <f t="shared" si="4"/>
        <v>38.6814206860521</v>
      </c>
    </row>
    <row r="296" spans="1:7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17">
        <f t="shared" si="4"/>
        <v>38.627278517446889</v>
      </c>
    </row>
    <row r="297" spans="1:7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17">
        <f t="shared" si="4"/>
        <v>38.544550565702203</v>
      </c>
    </row>
    <row r="298" spans="1:7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17">
        <f t="shared" si="4"/>
        <v>38.476095609131981</v>
      </c>
    </row>
    <row r="299" spans="1:7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17">
        <f t="shared" si="4"/>
        <v>38.414486148218785</v>
      </c>
    </row>
    <row r="300" spans="1:7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17">
        <f t="shared" si="4"/>
        <v>38.341037533396907</v>
      </c>
    </row>
    <row r="301" spans="1:7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17">
        <f t="shared" si="4"/>
        <v>38.276933880057214</v>
      </c>
    </row>
    <row r="302" spans="1:7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17">
        <f t="shared" si="4"/>
        <v>38.258240492051492</v>
      </c>
    </row>
    <row r="303" spans="1:7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17">
        <f t="shared" si="4"/>
        <v>38.285416342846339</v>
      </c>
    </row>
    <row r="304" spans="1:7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17">
        <f t="shared" si="4"/>
        <v>38.349874708561707</v>
      </c>
    </row>
    <row r="305" spans="1:7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17">
        <f t="shared" si="4"/>
        <v>38.379887437705534</v>
      </c>
    </row>
    <row r="306" spans="1:7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17">
        <f t="shared" si="4"/>
        <v>38.386898793934982</v>
      </c>
    </row>
    <row r="307" spans="1:7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17">
        <f t="shared" si="4"/>
        <v>38.403208814541486</v>
      </c>
    </row>
    <row r="308" spans="1:7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17">
        <f t="shared" si="4"/>
        <v>38.428887933087339</v>
      </c>
    </row>
    <row r="309" spans="1:7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17">
        <f t="shared" si="4"/>
        <v>38.423999239778603</v>
      </c>
    </row>
    <row r="310" spans="1:7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17">
        <f t="shared" si="4"/>
        <v>38.441599115800742</v>
      </c>
    </row>
    <row r="311" spans="1:7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17">
        <f t="shared" si="4"/>
        <v>38.492439304220667</v>
      </c>
    </row>
    <row r="312" spans="1:7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17">
        <f t="shared" si="4"/>
        <v>38.5201953737986</v>
      </c>
    </row>
    <row r="313" spans="1:7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17">
        <f t="shared" si="4"/>
        <v>38.544175636418743</v>
      </c>
    </row>
    <row r="314" spans="1:7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17">
        <f t="shared" si="4"/>
        <v>38.546758072776868</v>
      </c>
    </row>
    <row r="315" spans="1:7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17">
        <f t="shared" si="4"/>
        <v>38.56108216549918</v>
      </c>
    </row>
    <row r="316" spans="1:7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17">
        <f t="shared" si="4"/>
        <v>38.679973948949261</v>
      </c>
    </row>
    <row r="317" spans="1:7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17">
        <f t="shared" si="4"/>
        <v>38.832976454054332</v>
      </c>
    </row>
    <row r="318" spans="1:7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17">
        <f t="shared" si="4"/>
        <v>39.011678708648901</v>
      </c>
    </row>
    <row r="319" spans="1:7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17">
        <f t="shared" si="4"/>
        <v>39.156510737784011</v>
      </c>
    </row>
    <row r="320" spans="1:7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17">
        <f t="shared" si="4"/>
        <v>39.270859564005612</v>
      </c>
    </row>
    <row r="321" spans="1:7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17">
        <f t="shared" si="4"/>
        <v>39.397773707605047</v>
      </c>
    </row>
    <row r="322" spans="1:7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17">
        <f t="shared" si="4"/>
        <v>39.434996336844542</v>
      </c>
    </row>
    <row r="323" spans="1:7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17">
        <f t="shared" si="4"/>
        <v>39.419496603160084</v>
      </c>
    </row>
    <row r="324" spans="1:7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17">
        <f t="shared" si="4"/>
        <v>39.424547042844075</v>
      </c>
    </row>
    <row r="325" spans="1:7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17">
        <f t="shared" si="4"/>
        <v>39.396092238559667</v>
      </c>
    </row>
    <row r="326" spans="1:7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17">
        <f t="shared" si="4"/>
        <v>39.3824828147037</v>
      </c>
    </row>
    <row r="327" spans="1:7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17">
        <f t="shared" si="4"/>
        <v>39.380234633233329</v>
      </c>
    </row>
    <row r="328" spans="1:7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17">
        <f t="shared" si="4"/>
        <v>39.450211369909994</v>
      </c>
    </row>
    <row r="329" spans="1:7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17">
        <f t="shared" si="4"/>
        <v>39.544190132918992</v>
      </c>
    </row>
    <row r="330" spans="1:7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17">
        <f t="shared" si="4"/>
        <v>39.639771119627092</v>
      </c>
    </row>
    <row r="331" spans="1:7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17">
        <f t="shared" si="4"/>
        <v>39.734794007664384</v>
      </c>
    </row>
    <row r="332" spans="1:7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17">
        <f t="shared" si="4"/>
        <v>39.757314506897949</v>
      </c>
    </row>
    <row r="333" spans="1:7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17">
        <f t="shared" si="4"/>
        <v>39.813583056208152</v>
      </c>
    </row>
    <row r="334" spans="1:7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17">
        <f t="shared" si="4"/>
        <v>39.763224850587335</v>
      </c>
    </row>
    <row r="335" spans="1:7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17">
        <f t="shared" si="4"/>
        <v>39.7579022655286</v>
      </c>
    </row>
    <row r="336" spans="1:7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17">
        <f t="shared" si="4"/>
        <v>39.753111938975742</v>
      </c>
    </row>
    <row r="337" spans="1:7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17">
        <f t="shared" si="4"/>
        <v>39.835800945078169</v>
      </c>
    </row>
    <row r="338" spans="1:7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17">
        <f t="shared" si="4"/>
        <v>39.904220850570354</v>
      </c>
    </row>
    <row r="339" spans="1:7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17">
        <f t="shared" si="4"/>
        <v>40.045798765513318</v>
      </c>
    </row>
    <row r="340" spans="1:7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17">
        <f t="shared" si="4"/>
        <v>40.052218988961982</v>
      </c>
    </row>
    <row r="341" spans="1:7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17">
        <f t="shared" si="4"/>
        <v>40.038996890065782</v>
      </c>
    </row>
    <row r="342" spans="1:7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17">
        <f t="shared" si="4"/>
        <v>40.017097201059201</v>
      </c>
    </row>
    <row r="343" spans="1:7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17">
        <f t="shared" si="4"/>
        <v>40.074387480953284</v>
      </c>
    </row>
    <row r="344" spans="1:7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17">
        <f t="shared" si="4"/>
        <v>40.161948832857959</v>
      </c>
    </row>
    <row r="345" spans="1:7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17">
        <f t="shared" ref="G345:G408" si="5">((E345-G344)*$G$3)+G344</f>
        <v>40.263753949572163</v>
      </c>
    </row>
    <row r="346" spans="1:7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17">
        <f t="shared" si="5"/>
        <v>40.332378654614949</v>
      </c>
    </row>
    <row r="347" spans="1:7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17">
        <f t="shared" si="5"/>
        <v>40.380140889153452</v>
      </c>
    </row>
    <row r="348" spans="1:7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17">
        <f t="shared" si="5"/>
        <v>40.385126800238105</v>
      </c>
    </row>
    <row r="349" spans="1:7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17">
        <f t="shared" si="5"/>
        <v>40.455614120214292</v>
      </c>
    </row>
    <row r="350" spans="1:7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17">
        <f t="shared" si="5"/>
        <v>40.493052908192865</v>
      </c>
    </row>
    <row r="351" spans="1:7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17">
        <f t="shared" si="5"/>
        <v>40.46874761737358</v>
      </c>
    </row>
    <row r="352" spans="1:7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17">
        <f t="shared" si="5"/>
        <v>40.478872855636226</v>
      </c>
    </row>
    <row r="353" spans="1:7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17">
        <f t="shared" si="5"/>
        <v>40.521985570072601</v>
      </c>
    </row>
    <row r="354" spans="1:7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17">
        <f t="shared" si="5"/>
        <v>40.581786913065343</v>
      </c>
    </row>
    <row r="355" spans="1:7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17">
        <f t="shared" si="5"/>
        <v>40.599608021758812</v>
      </c>
    </row>
    <row r="356" spans="1:7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17">
        <f t="shared" si="5"/>
        <v>40.648647219582934</v>
      </c>
    </row>
    <row r="357" spans="1:7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17">
        <f t="shared" si="5"/>
        <v>40.693782297624637</v>
      </c>
    </row>
    <row r="358" spans="1:7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17">
        <f t="shared" si="5"/>
        <v>40.733404067862175</v>
      </c>
    </row>
    <row r="359" spans="1:7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17">
        <f t="shared" si="5"/>
        <v>40.786063461075955</v>
      </c>
    </row>
    <row r="360" spans="1:7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17">
        <f t="shared" si="5"/>
        <v>40.77045721496836</v>
      </c>
    </row>
    <row r="361" spans="1:7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17">
        <f t="shared" si="5"/>
        <v>40.776411693471523</v>
      </c>
    </row>
    <row r="362" spans="1:7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17">
        <f t="shared" si="5"/>
        <v>40.782770524124373</v>
      </c>
    </row>
    <row r="363" spans="1:7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17">
        <f t="shared" si="5"/>
        <v>40.843493371711936</v>
      </c>
    </row>
    <row r="364" spans="1:7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17">
        <f t="shared" si="5"/>
        <v>40.94514413454074</v>
      </c>
    </row>
    <row r="365" spans="1:7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17">
        <f t="shared" si="5"/>
        <v>41.114629621086664</v>
      </c>
    </row>
    <row r="366" spans="1:7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17">
        <f t="shared" si="5"/>
        <v>41.248166758977995</v>
      </c>
    </row>
    <row r="367" spans="1:7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17">
        <f t="shared" si="5"/>
        <v>41.488350283080194</v>
      </c>
    </row>
    <row r="368" spans="1:7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17">
        <f t="shared" si="5"/>
        <v>41.661515354772177</v>
      </c>
    </row>
    <row r="369" spans="1:7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17">
        <f t="shared" si="5"/>
        <v>41.782363719294963</v>
      </c>
    </row>
    <row r="370" spans="1:7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17">
        <f t="shared" si="5"/>
        <v>41.873127247365467</v>
      </c>
    </row>
    <row r="371" spans="1:7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17">
        <f t="shared" si="5"/>
        <v>41.975814722628918</v>
      </c>
    </row>
    <row r="372" spans="1:7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17">
        <f t="shared" si="5"/>
        <v>42.060233250366025</v>
      </c>
    </row>
    <row r="373" spans="1:7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17">
        <f t="shared" si="5"/>
        <v>42.120209925329419</v>
      </c>
    </row>
    <row r="374" spans="1:7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17">
        <f t="shared" si="5"/>
        <v>42.13018903279648</v>
      </c>
    </row>
    <row r="375" spans="1:7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17">
        <f t="shared" si="5"/>
        <v>42.207170329516835</v>
      </c>
    </row>
    <row r="376" spans="1:7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17">
        <f t="shared" si="5"/>
        <v>42.25245329656515</v>
      </c>
    </row>
    <row r="377" spans="1:7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17">
        <f t="shared" si="5"/>
        <v>42.279207966908636</v>
      </c>
    </row>
    <row r="378" spans="1:7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17">
        <f t="shared" si="5"/>
        <v>42.330287270217774</v>
      </c>
    </row>
    <row r="379" spans="1:7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17">
        <f t="shared" si="5"/>
        <v>42.444258643195994</v>
      </c>
    </row>
    <row r="380" spans="1:7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17">
        <f t="shared" si="5"/>
        <v>42.574832778876392</v>
      </c>
    </row>
    <row r="381" spans="1:7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17">
        <f t="shared" si="5"/>
        <v>42.671349600988755</v>
      </c>
    </row>
    <row r="382" spans="1:7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17">
        <f t="shared" si="5"/>
        <v>42.794214840889879</v>
      </c>
    </row>
    <row r="383" spans="1:7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17">
        <f t="shared" si="5"/>
        <v>42.906793156800887</v>
      </c>
    </row>
    <row r="384" spans="1:7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17">
        <f t="shared" si="5"/>
        <v>42.947113941120797</v>
      </c>
    </row>
    <row r="385" spans="1:7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17">
        <f t="shared" si="5"/>
        <v>42.97540254700872</v>
      </c>
    </row>
    <row r="386" spans="1:7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17">
        <f t="shared" si="5"/>
        <v>43.06186229230785</v>
      </c>
    </row>
    <row r="387" spans="1:7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17">
        <f t="shared" si="5"/>
        <v>43.118676163077069</v>
      </c>
    </row>
    <row r="388" spans="1:7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17">
        <f t="shared" si="5"/>
        <v>43.176808646769359</v>
      </c>
    </row>
    <row r="389" spans="1:7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17">
        <f t="shared" si="5"/>
        <v>43.268127782092421</v>
      </c>
    </row>
    <row r="390" spans="1:7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17">
        <f t="shared" si="5"/>
        <v>43.28031490388318</v>
      </c>
    </row>
    <row r="391" spans="1:7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17">
        <f t="shared" si="5"/>
        <v>43.316283313494864</v>
      </c>
    </row>
    <row r="392" spans="1:7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17">
        <f t="shared" si="5"/>
        <v>43.393654982145378</v>
      </c>
    </row>
    <row r="393" spans="1:7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17">
        <f t="shared" si="5"/>
        <v>43.449289583930842</v>
      </c>
    </row>
    <row r="394" spans="1:7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17">
        <f t="shared" si="5"/>
        <v>43.482360525537757</v>
      </c>
    </row>
    <row r="395" spans="1:7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17">
        <f t="shared" si="5"/>
        <v>43.484124472983979</v>
      </c>
    </row>
    <row r="396" spans="1:7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17">
        <f t="shared" si="5"/>
        <v>43.469712025685581</v>
      </c>
    </row>
    <row r="397" spans="1:7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17">
        <f t="shared" si="5"/>
        <v>43.499740823117023</v>
      </c>
    </row>
    <row r="398" spans="1:7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17">
        <f t="shared" si="5"/>
        <v>43.61576674080532</v>
      </c>
    </row>
    <row r="399" spans="1:7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17">
        <f t="shared" si="5"/>
        <v>43.813190066724786</v>
      </c>
    </row>
    <row r="400" spans="1:7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17">
        <f t="shared" si="5"/>
        <v>43.989871260052311</v>
      </c>
    </row>
    <row r="401" spans="1:7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17">
        <f t="shared" si="5"/>
        <v>44.148884334047082</v>
      </c>
    </row>
    <row r="402" spans="1:7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17">
        <f t="shared" si="5"/>
        <v>44.278996000642373</v>
      </c>
    </row>
    <row r="403" spans="1:7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17">
        <f t="shared" si="5"/>
        <v>44.361096200578132</v>
      </c>
    </row>
    <row r="404" spans="1:7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17">
        <f t="shared" si="5"/>
        <v>44.484986380520319</v>
      </c>
    </row>
    <row r="405" spans="1:7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17">
        <f t="shared" si="5"/>
        <v>44.573487642468287</v>
      </c>
    </row>
    <row r="406" spans="1:7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17">
        <f t="shared" si="5"/>
        <v>44.639138878221459</v>
      </c>
    </row>
    <row r="407" spans="1:7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17">
        <f t="shared" si="5"/>
        <v>44.723224990399316</v>
      </c>
    </row>
    <row r="408" spans="1:7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17">
        <f t="shared" si="5"/>
        <v>44.751902291359386</v>
      </c>
    </row>
    <row r="409" spans="1:7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17">
        <f t="shared" ref="G409:G472" si="6">((E409-G408)*$G$3)+G408</f>
        <v>44.779711962223445</v>
      </c>
    </row>
    <row r="410" spans="1:7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17">
        <f t="shared" si="6"/>
        <v>44.770740666001103</v>
      </c>
    </row>
    <row r="411" spans="1:7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17">
        <f t="shared" si="6"/>
        <v>44.790666699400994</v>
      </c>
    </row>
    <row r="412" spans="1:7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17">
        <f t="shared" si="6"/>
        <v>44.815600129460897</v>
      </c>
    </row>
    <row r="413" spans="1:7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17">
        <f t="shared" si="6"/>
        <v>44.825040116514806</v>
      </c>
    </row>
    <row r="414" spans="1:7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17">
        <f t="shared" si="6"/>
        <v>44.858536104863326</v>
      </c>
    </row>
    <row r="415" spans="1:7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17">
        <f t="shared" si="6"/>
        <v>44.915682494376995</v>
      </c>
    </row>
    <row r="416" spans="1:7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17">
        <f t="shared" si="6"/>
        <v>44.956114244939293</v>
      </c>
    </row>
    <row r="417" spans="1:7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17">
        <f t="shared" si="6"/>
        <v>44.993503020445367</v>
      </c>
    </row>
    <row r="418" spans="1:7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17">
        <f t="shared" si="6"/>
        <v>44.96115251840083</v>
      </c>
    </row>
    <row r="419" spans="1:7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17">
        <f t="shared" si="6"/>
        <v>44.984037166560746</v>
      </c>
    </row>
    <row r="420" spans="1:7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17">
        <f t="shared" si="6"/>
        <v>45.019633449904674</v>
      </c>
    </row>
    <row r="421" spans="1:7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17">
        <f t="shared" si="6"/>
        <v>45.016670304914207</v>
      </c>
    </row>
    <row r="422" spans="1:7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17">
        <f t="shared" si="6"/>
        <v>45.02100337442279</v>
      </c>
    </row>
    <row r="423" spans="1:7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17">
        <f t="shared" si="6"/>
        <v>44.97890283698051</v>
      </c>
    </row>
    <row r="424" spans="1:7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17">
        <f t="shared" si="6"/>
        <v>44.962012653282457</v>
      </c>
    </row>
    <row r="425" spans="1:7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17">
        <f t="shared" si="6"/>
        <v>44.958811387954214</v>
      </c>
    </row>
    <row r="426" spans="1:7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17">
        <f t="shared" si="6"/>
        <v>44.941930349158795</v>
      </c>
    </row>
    <row r="427" spans="1:7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17">
        <f t="shared" si="6"/>
        <v>44.991737214242917</v>
      </c>
    </row>
    <row r="428" spans="1:7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17">
        <f t="shared" si="6"/>
        <v>44.986563392818624</v>
      </c>
    </row>
    <row r="429" spans="1:7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17">
        <f t="shared" si="6"/>
        <v>44.94490705353676</v>
      </c>
    </row>
    <row r="430" spans="1:7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17">
        <f t="shared" si="6"/>
        <v>44.933416548183082</v>
      </c>
    </row>
    <row r="431" spans="1:7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17">
        <f t="shared" si="6"/>
        <v>44.924074893364775</v>
      </c>
    </row>
    <row r="432" spans="1:7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17">
        <f t="shared" si="6"/>
        <v>44.971667604028298</v>
      </c>
    </row>
    <row r="433" spans="1:7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17">
        <f t="shared" si="6"/>
        <v>44.882501043625467</v>
      </c>
    </row>
    <row r="434" spans="1:7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17">
        <f t="shared" si="6"/>
        <v>44.797250839262922</v>
      </c>
    </row>
    <row r="435" spans="1:7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17">
        <f t="shared" si="6"/>
        <v>44.754525655336629</v>
      </c>
    </row>
    <row r="436" spans="1:7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17">
        <f t="shared" si="6"/>
        <v>44.748072989802964</v>
      </c>
    </row>
    <row r="437" spans="1:7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17">
        <f t="shared" si="6"/>
        <v>44.719265590822666</v>
      </c>
    </row>
    <row r="438" spans="1:7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17">
        <f t="shared" si="6"/>
        <v>44.624339031740398</v>
      </c>
    </row>
    <row r="439" spans="1:7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17">
        <f t="shared" si="6"/>
        <v>44.548905028566359</v>
      </c>
    </row>
    <row r="440" spans="1:7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17">
        <f t="shared" si="6"/>
        <v>44.463014425709723</v>
      </c>
    </row>
    <row r="441" spans="1:7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17">
        <f t="shared" si="6"/>
        <v>44.412712883138752</v>
      </c>
    </row>
    <row r="442" spans="1:7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17">
        <f t="shared" si="6"/>
        <v>44.411441794824874</v>
      </c>
    </row>
    <row r="443" spans="1:7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17">
        <f t="shared" si="6"/>
        <v>44.423297515342384</v>
      </c>
    </row>
    <row r="444" spans="1:7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17">
        <f t="shared" si="6"/>
        <v>44.443967863808147</v>
      </c>
    </row>
    <row r="445" spans="1:7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17">
        <f t="shared" si="6"/>
        <v>44.464571277427332</v>
      </c>
    </row>
    <row r="446" spans="1:7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17">
        <f t="shared" si="6"/>
        <v>44.448114049684598</v>
      </c>
    </row>
    <row r="447" spans="1:7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17">
        <f t="shared" si="6"/>
        <v>44.378302644716136</v>
      </c>
    </row>
    <row r="448" spans="1:7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17">
        <f t="shared" si="6"/>
        <v>44.342472380244523</v>
      </c>
    </row>
    <row r="449" spans="1:7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17">
        <f t="shared" si="6"/>
        <v>44.313225042220068</v>
      </c>
    </row>
    <row r="450" spans="1:7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17">
        <f t="shared" si="6"/>
        <v>44.272902537998064</v>
      </c>
    </row>
    <row r="451" spans="1:7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17">
        <f t="shared" si="6"/>
        <v>44.168612284198261</v>
      </c>
    </row>
    <row r="452" spans="1:7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17">
        <f t="shared" si="6"/>
        <v>44.092751055778436</v>
      </c>
    </row>
    <row r="453" spans="1:7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17">
        <f t="shared" si="6"/>
        <v>44.029475850200591</v>
      </c>
    </row>
    <row r="454" spans="1:7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17">
        <f t="shared" si="6"/>
        <v>43.992528265180532</v>
      </c>
    </row>
    <row r="455" spans="1:7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17">
        <f t="shared" si="6"/>
        <v>44.051275638662482</v>
      </c>
    </row>
    <row r="456" spans="1:7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17">
        <f t="shared" si="6"/>
        <v>44.11514797479623</v>
      </c>
    </row>
    <row r="457" spans="1:7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17">
        <f t="shared" si="6"/>
        <v>44.230633177316605</v>
      </c>
    </row>
    <row r="458" spans="1:7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17">
        <f t="shared" si="6"/>
        <v>44.253569759584948</v>
      </c>
    </row>
    <row r="459" spans="1:7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17">
        <f t="shared" si="6"/>
        <v>44.26121298362645</v>
      </c>
    </row>
    <row r="460" spans="1:7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17">
        <f t="shared" si="6"/>
        <v>44.240091585263805</v>
      </c>
    </row>
    <row r="461" spans="1:7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17">
        <f t="shared" si="6"/>
        <v>44.077082526737428</v>
      </c>
    </row>
    <row r="462" spans="1:7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17">
        <f t="shared" si="6"/>
        <v>43.961374074063684</v>
      </c>
    </row>
    <row r="463" spans="1:7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17">
        <f t="shared" si="6"/>
        <v>43.841236466657314</v>
      </c>
    </row>
    <row r="464" spans="1:7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17">
        <f t="shared" si="6"/>
        <v>43.74211261999158</v>
      </c>
    </row>
    <row r="465" spans="1:7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17">
        <f t="shared" si="6"/>
        <v>43.695901257992425</v>
      </c>
    </row>
    <row r="466" spans="1:7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17">
        <f t="shared" si="6"/>
        <v>43.620311032193186</v>
      </c>
    </row>
    <row r="467" spans="1:7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17">
        <f t="shared" si="6"/>
        <v>43.587280028973865</v>
      </c>
    </row>
    <row r="468" spans="1:7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17">
        <f t="shared" si="6"/>
        <v>43.600552126076479</v>
      </c>
    </row>
    <row r="469" spans="1:7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17">
        <f t="shared" si="6"/>
        <v>43.594497013468832</v>
      </c>
    </row>
    <row r="470" spans="1:7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17">
        <f t="shared" si="6"/>
        <v>43.55904751212195</v>
      </c>
    </row>
    <row r="471" spans="1:7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17">
        <f t="shared" si="6"/>
        <v>43.554142560909753</v>
      </c>
    </row>
    <row r="472" spans="1:7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17">
        <f t="shared" si="6"/>
        <v>43.594728204818779</v>
      </c>
    </row>
    <row r="473" spans="1:7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17">
        <f t="shared" ref="G473:G536" si="7">((E473-G472)*$G$3)+G472</f>
        <v>43.580255484336902</v>
      </c>
    </row>
    <row r="474" spans="1:7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17">
        <f t="shared" si="7"/>
        <v>43.523229735903215</v>
      </c>
    </row>
    <row r="475" spans="1:7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17">
        <f t="shared" si="7"/>
        <v>43.430906562312892</v>
      </c>
    </row>
    <row r="476" spans="1:7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17">
        <f t="shared" si="7"/>
        <v>43.372815706081603</v>
      </c>
    </row>
    <row r="477" spans="1:7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17">
        <f t="shared" si="7"/>
        <v>43.380534235473441</v>
      </c>
    </row>
    <row r="478" spans="1:7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17">
        <f t="shared" si="7"/>
        <v>43.429480711926097</v>
      </c>
    </row>
    <row r="479" spans="1:7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17">
        <f t="shared" si="7"/>
        <v>43.489532540733485</v>
      </c>
    </row>
    <row r="480" spans="1:7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17">
        <f t="shared" si="7"/>
        <v>43.621579386660137</v>
      </c>
    </row>
    <row r="481" spans="1:7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17">
        <f t="shared" si="7"/>
        <v>43.683421647994123</v>
      </c>
    </row>
    <row r="482" spans="1:7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17">
        <f t="shared" si="7"/>
        <v>43.73807948319471</v>
      </c>
    </row>
    <row r="483" spans="1:7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17">
        <f t="shared" si="7"/>
        <v>43.830271534875237</v>
      </c>
    </row>
    <row r="484" spans="1:7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17">
        <f t="shared" si="7"/>
        <v>43.932244181387716</v>
      </c>
    </row>
    <row r="485" spans="1:7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17">
        <f t="shared" si="7"/>
        <v>44.024019563248942</v>
      </c>
    </row>
    <row r="486" spans="1:7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17">
        <f t="shared" si="7"/>
        <v>44.105617606924049</v>
      </c>
    </row>
    <row r="487" spans="1:7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17">
        <f t="shared" si="7"/>
        <v>44.196055646231642</v>
      </c>
    </row>
    <row r="488" spans="1:7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17">
        <f t="shared" si="7"/>
        <v>44.321450181608476</v>
      </c>
    </row>
    <row r="489" spans="1:7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17">
        <f t="shared" si="7"/>
        <v>44.439305163447628</v>
      </c>
    </row>
    <row r="490" spans="1:7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17">
        <f t="shared" si="7"/>
        <v>44.546374447102863</v>
      </c>
    </row>
    <row r="491" spans="1:7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17">
        <f t="shared" si="7"/>
        <v>44.682737002392578</v>
      </c>
    </row>
    <row r="492" spans="1:7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17">
        <f t="shared" si="7"/>
        <v>44.768463402153323</v>
      </c>
    </row>
    <row r="493" spans="1:7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17">
        <f t="shared" si="7"/>
        <v>44.809617061937992</v>
      </c>
    </row>
    <row r="494" spans="1:7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17">
        <f t="shared" si="7"/>
        <v>44.771655355744194</v>
      </c>
    </row>
    <row r="495" spans="1:7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17">
        <f t="shared" si="7"/>
        <v>44.757489920169775</v>
      </c>
    </row>
    <row r="496" spans="1:7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17">
        <f t="shared" si="7"/>
        <v>44.740740928152796</v>
      </c>
    </row>
    <row r="497" spans="1:7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17">
        <f t="shared" si="7"/>
        <v>44.735666735337517</v>
      </c>
    </row>
    <row r="498" spans="1:7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17">
        <f t="shared" si="7"/>
        <v>44.710100061803765</v>
      </c>
    </row>
    <row r="499" spans="1:7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17">
        <f t="shared" si="7"/>
        <v>44.721090055623385</v>
      </c>
    </row>
    <row r="500" spans="1:7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17">
        <f t="shared" si="7"/>
        <v>44.716981050061044</v>
      </c>
    </row>
    <row r="501" spans="1:7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17">
        <f t="shared" si="7"/>
        <v>44.715283045054939</v>
      </c>
    </row>
    <row r="502" spans="1:7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17">
        <f t="shared" si="7"/>
        <v>44.671754640549445</v>
      </c>
    </row>
    <row r="503" spans="1:7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17">
        <f t="shared" si="7"/>
        <v>44.625579076494503</v>
      </c>
    </row>
    <row r="504" spans="1:7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17">
        <f t="shared" si="7"/>
        <v>44.551021268845055</v>
      </c>
    </row>
    <row r="505" spans="1:7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17">
        <f t="shared" si="7"/>
        <v>44.51391914196055</v>
      </c>
    </row>
    <row r="506" spans="1:7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17">
        <f t="shared" si="7"/>
        <v>44.622527027764491</v>
      </c>
    </row>
    <row r="507" spans="1:7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17">
        <f t="shared" si="7"/>
        <v>44.702274124988044</v>
      </c>
    </row>
    <row r="508" spans="1:7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17">
        <f t="shared" si="7"/>
        <v>44.800046712489241</v>
      </c>
    </row>
    <row r="509" spans="1:7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17">
        <f t="shared" si="7"/>
        <v>44.844042241240317</v>
      </c>
    </row>
    <row r="510" spans="1:7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17">
        <f t="shared" si="7"/>
        <v>44.897638117116287</v>
      </c>
    </row>
    <row r="511" spans="1:7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17">
        <f t="shared" si="7"/>
        <v>44.977874405404656</v>
      </c>
    </row>
    <row r="512" spans="1:7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17">
        <f t="shared" si="7"/>
        <v>45.05608676486419</v>
      </c>
    </row>
    <row r="513" spans="1:7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17">
        <f t="shared" si="7"/>
        <v>45.058478288377771</v>
      </c>
    </row>
    <row r="514" spans="1:7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17">
        <f t="shared" si="7"/>
        <v>45.071630359539995</v>
      </c>
    </row>
    <row r="515" spans="1:7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17">
        <f t="shared" si="7"/>
        <v>45.092467223585999</v>
      </c>
    </row>
    <row r="516" spans="1:7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17">
        <f t="shared" si="7"/>
        <v>45.0772204012274</v>
      </c>
    </row>
    <row r="517" spans="1:7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17">
        <f t="shared" si="7"/>
        <v>45.076498361104662</v>
      </c>
    </row>
    <row r="518" spans="1:7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17">
        <f t="shared" si="7"/>
        <v>45.098848424994195</v>
      </c>
    </row>
    <row r="519" spans="1:7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17">
        <f t="shared" si="7"/>
        <v>45.108963682494775</v>
      </c>
    </row>
    <row r="520" spans="1:7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17">
        <f t="shared" si="7"/>
        <v>45.026067214245295</v>
      </c>
    </row>
    <row r="521" spans="1:7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17">
        <f t="shared" si="7"/>
        <v>44.977460592820762</v>
      </c>
    </row>
    <row r="522" spans="1:7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17">
        <f t="shared" si="7"/>
        <v>44.935714633538687</v>
      </c>
    </row>
    <row r="523" spans="1:7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17">
        <f t="shared" si="7"/>
        <v>44.907143370184819</v>
      </c>
    </row>
    <row r="524" spans="1:7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17">
        <f t="shared" si="7"/>
        <v>44.91742883316634</v>
      </c>
    </row>
    <row r="525" spans="1:7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17">
        <f t="shared" si="7"/>
        <v>44.955685849849708</v>
      </c>
    </row>
    <row r="526" spans="1:7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17">
        <f t="shared" si="7"/>
        <v>44.96711726486474</v>
      </c>
    </row>
    <row r="527" spans="1:7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17">
        <f t="shared" si="7"/>
        <v>44.994405738378262</v>
      </c>
    </row>
    <row r="528" spans="1:7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17">
        <f t="shared" si="7"/>
        <v>45.036964964540438</v>
      </c>
    </row>
    <row r="529" spans="1:7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17">
        <f t="shared" si="7"/>
        <v>45.123268668086396</v>
      </c>
    </row>
    <row r="530" spans="1:7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17">
        <f t="shared" si="7"/>
        <v>45.214941901277754</v>
      </c>
    </row>
    <row r="531" spans="1:7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17">
        <f t="shared" si="7"/>
        <v>45.291447711149978</v>
      </c>
    </row>
    <row r="532" spans="1:7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17">
        <f t="shared" si="7"/>
        <v>45.335302940034978</v>
      </c>
    </row>
    <row r="533" spans="1:7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17">
        <f t="shared" si="7"/>
        <v>45.34377244603148</v>
      </c>
    </row>
    <row r="534" spans="1:7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17">
        <f t="shared" si="7"/>
        <v>45.341395201428334</v>
      </c>
    </row>
    <row r="535" spans="1:7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17">
        <f t="shared" si="7"/>
        <v>45.076255581285501</v>
      </c>
    </row>
    <row r="536" spans="1:7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17">
        <f t="shared" si="7"/>
        <v>44.848629923156949</v>
      </c>
    </row>
    <row r="537" spans="1:7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17">
        <f t="shared" ref="G537:G600" si="8">((E537-G536)*$G$3)+G536</f>
        <v>44.654766930841255</v>
      </c>
    </row>
    <row r="538" spans="1:7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17">
        <f t="shared" si="8"/>
        <v>44.489290237757132</v>
      </c>
    </row>
    <row r="539" spans="1:7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17">
        <f t="shared" si="8"/>
        <v>44.287361313981421</v>
      </c>
    </row>
    <row r="540" spans="1:7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17">
        <f t="shared" si="8"/>
        <v>44.11562518258328</v>
      </c>
    </row>
    <row r="541" spans="1:7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17">
        <f t="shared" si="8"/>
        <v>43.994062864324952</v>
      </c>
    </row>
    <row r="542" spans="1:7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17">
        <f t="shared" si="8"/>
        <v>43.866656677892458</v>
      </c>
    </row>
    <row r="543" spans="1:7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17">
        <f t="shared" si="8"/>
        <v>43.75899111010321</v>
      </c>
    </row>
    <row r="544" spans="1:7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17">
        <f t="shared" si="8"/>
        <v>43.703092099092892</v>
      </c>
    </row>
    <row r="545" spans="1:7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17">
        <f t="shared" si="8"/>
        <v>43.694782789183606</v>
      </c>
    </row>
    <row r="546" spans="1:7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17">
        <f t="shared" si="8"/>
        <v>43.703304410265247</v>
      </c>
    </row>
    <row r="547" spans="1:7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17">
        <f t="shared" si="8"/>
        <v>43.71497396923872</v>
      </c>
    </row>
    <row r="548" spans="1:7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17">
        <f t="shared" si="8"/>
        <v>43.771476472314845</v>
      </c>
    </row>
    <row r="549" spans="1:7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17">
        <f t="shared" si="8"/>
        <v>43.812328825083362</v>
      </c>
    </row>
    <row r="550" spans="1:7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17">
        <f t="shared" si="8"/>
        <v>43.81609574257503</v>
      </c>
    </row>
    <row r="551" spans="1:7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17">
        <f t="shared" si="8"/>
        <v>43.834486168317525</v>
      </c>
    </row>
    <row r="552" spans="1:7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17">
        <f t="shared" si="8"/>
        <v>43.865037451485776</v>
      </c>
    </row>
    <row r="553" spans="1:7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17">
        <f t="shared" si="8"/>
        <v>43.917533606337201</v>
      </c>
    </row>
    <row r="554" spans="1:7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17">
        <f t="shared" si="8"/>
        <v>43.897780345703481</v>
      </c>
    </row>
    <row r="555" spans="1:7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17">
        <f t="shared" si="8"/>
        <v>43.886002211133132</v>
      </c>
    </row>
    <row r="556" spans="1:7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17">
        <f t="shared" si="8"/>
        <v>43.904401990019821</v>
      </c>
    </row>
    <row r="557" spans="1:7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17">
        <f t="shared" si="8"/>
        <v>43.948961591017841</v>
      </c>
    </row>
    <row r="558" spans="1:7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17">
        <f t="shared" si="8"/>
        <v>44.052065431916056</v>
      </c>
    </row>
    <row r="559" spans="1:7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17">
        <f t="shared" si="8"/>
        <v>44.224858788724447</v>
      </c>
    </row>
    <row r="560" spans="1:7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17">
        <f t="shared" si="8"/>
        <v>44.362372709852004</v>
      </c>
    </row>
    <row r="561" spans="1:7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17">
        <f t="shared" si="8"/>
        <v>44.568135238866802</v>
      </c>
    </row>
    <row r="562" spans="1:7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17">
        <f t="shared" si="8"/>
        <v>44.747321814980118</v>
      </c>
    </row>
    <row r="563" spans="1:7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17">
        <f t="shared" si="8"/>
        <v>44.942589733482109</v>
      </c>
    </row>
    <row r="564" spans="1:7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17">
        <f t="shared" si="8"/>
        <v>45.115330560133899</v>
      </c>
    </row>
    <row r="565" spans="1:7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17">
        <f t="shared" si="8"/>
        <v>45.298797604120509</v>
      </c>
    </row>
    <row r="566" spans="1:7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17">
        <f t="shared" si="8"/>
        <v>45.435917643708457</v>
      </c>
    </row>
    <row r="567" spans="1:7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17">
        <f t="shared" si="8"/>
        <v>45.556325779337612</v>
      </c>
    </row>
    <row r="568" spans="1:7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17">
        <f t="shared" si="8"/>
        <v>45.629693301403847</v>
      </c>
    </row>
    <row r="569" spans="1:7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17">
        <f t="shared" si="8"/>
        <v>45.716723971263463</v>
      </c>
    </row>
    <row r="570" spans="1:7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17">
        <f t="shared" si="8"/>
        <v>45.757051474137114</v>
      </c>
    </row>
    <row r="571" spans="1:7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17">
        <f t="shared" si="8"/>
        <v>45.849346326723406</v>
      </c>
    </row>
    <row r="572" spans="1:7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17">
        <f t="shared" si="8"/>
        <v>45.899411494051066</v>
      </c>
    </row>
    <row r="573" spans="1:7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17">
        <f t="shared" si="8"/>
        <v>46.007470344645959</v>
      </c>
    </row>
    <row r="574" spans="1:7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17">
        <f t="shared" si="8"/>
        <v>46.167723410181367</v>
      </c>
    </row>
    <row r="575" spans="1:7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17">
        <f t="shared" si="8"/>
        <v>46.314950969163228</v>
      </c>
    </row>
    <row r="576" spans="1:7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17">
        <f t="shared" si="8"/>
        <v>46.356455872246904</v>
      </c>
    </row>
    <row r="577" spans="1:7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17">
        <f t="shared" si="8"/>
        <v>46.472810285022213</v>
      </c>
    </row>
    <row r="578" spans="1:7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17">
        <f t="shared" si="8"/>
        <v>46.51852925651999</v>
      </c>
    </row>
    <row r="579" spans="1:7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17">
        <f t="shared" si="8"/>
        <v>46.577676430867989</v>
      </c>
    </row>
    <row r="580" spans="1:7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17">
        <f t="shared" si="8"/>
        <v>46.726908787781191</v>
      </c>
    </row>
    <row r="581" spans="1:7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17">
        <f t="shared" si="8"/>
        <v>46.842218009003069</v>
      </c>
    </row>
    <row r="582" spans="1:7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17">
        <f t="shared" si="8"/>
        <v>46.935996108102763</v>
      </c>
    </row>
    <row r="583" spans="1:7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17">
        <f t="shared" si="8"/>
        <v>47.061396397292484</v>
      </c>
    </row>
    <row r="584" spans="1:7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17">
        <f t="shared" si="8"/>
        <v>47.167256657563236</v>
      </c>
    </row>
    <row r="585" spans="1:7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17">
        <f t="shared" si="8"/>
        <v>47.25853119180691</v>
      </c>
    </row>
    <row r="586" spans="1:7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17">
        <f t="shared" si="8"/>
        <v>47.345678172626222</v>
      </c>
    </row>
    <row r="587" spans="1:7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17">
        <f t="shared" si="8"/>
        <v>47.494110555363598</v>
      </c>
    </row>
    <row r="588" spans="1:7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17">
        <f t="shared" si="8"/>
        <v>47.55069959982724</v>
      </c>
    </row>
    <row r="589" spans="1:7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17">
        <f t="shared" si="8"/>
        <v>47.663629639844515</v>
      </c>
    </row>
    <row r="590" spans="1:7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17">
        <f t="shared" si="8"/>
        <v>47.817266775860062</v>
      </c>
    </row>
    <row r="591" spans="1:7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17">
        <f t="shared" si="8"/>
        <v>47.967540098274057</v>
      </c>
    </row>
    <row r="592" spans="1:7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17">
        <f t="shared" si="8"/>
        <v>48.119786288446647</v>
      </c>
    </row>
    <row r="593" spans="1:7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17">
        <f t="shared" si="8"/>
        <v>48.247807859601984</v>
      </c>
    </row>
    <row r="594" spans="1:7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17">
        <f t="shared" si="8"/>
        <v>48.285026973641784</v>
      </c>
    </row>
    <row r="595" spans="1:7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17">
        <f t="shared" si="8"/>
        <v>48.356524276277604</v>
      </c>
    </row>
    <row r="596" spans="1:7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17">
        <f t="shared" si="8"/>
        <v>48.41287164864984</v>
      </c>
    </row>
    <row r="597" spans="1:7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17">
        <f t="shared" si="8"/>
        <v>48.501584383784859</v>
      </c>
    </row>
    <row r="598" spans="1:7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17">
        <f t="shared" si="8"/>
        <v>48.687426045406376</v>
      </c>
    </row>
    <row r="599" spans="1:7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17">
        <f t="shared" si="8"/>
        <v>48.777683440865736</v>
      </c>
    </row>
    <row r="600" spans="1:7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17">
        <f t="shared" si="8"/>
        <v>48.824915096779165</v>
      </c>
    </row>
    <row r="601" spans="1:7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17">
        <f t="shared" ref="G601:G664" si="9">((E601-G600)*$G$3)+G600</f>
        <v>48.819423587101248</v>
      </c>
    </row>
    <row r="602" spans="1:7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17">
        <f t="shared" si="9"/>
        <v>48.765481128391123</v>
      </c>
    </row>
    <row r="603" spans="1:7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17">
        <f t="shared" si="9"/>
        <v>48.714932815552011</v>
      </c>
    </row>
    <row r="604" spans="1:7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17">
        <f t="shared" si="9"/>
        <v>48.606439633996807</v>
      </c>
    </row>
    <row r="605" spans="1:7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17">
        <f t="shared" si="9"/>
        <v>48.55479567059713</v>
      </c>
    </row>
    <row r="606" spans="1:7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17">
        <f t="shared" si="9"/>
        <v>48.557316303537419</v>
      </c>
    </row>
    <row r="607" spans="1:7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17">
        <f t="shared" si="9"/>
        <v>48.447584573183676</v>
      </c>
    </row>
    <row r="608" spans="1:7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17">
        <f t="shared" si="9"/>
        <v>48.298826015865309</v>
      </c>
    </row>
    <row r="609" spans="1:7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17">
        <f t="shared" si="9"/>
        <v>48.066943414278775</v>
      </c>
    </row>
    <row r="610" spans="1:7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17">
        <f t="shared" si="9"/>
        <v>47.962249072850895</v>
      </c>
    </row>
    <row r="611" spans="1:7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17">
        <f t="shared" si="9"/>
        <v>47.857024165565804</v>
      </c>
    </row>
    <row r="612" spans="1:7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17">
        <f t="shared" si="9"/>
        <v>47.720321949009225</v>
      </c>
    </row>
    <row r="613" spans="1:7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17">
        <f t="shared" si="9"/>
        <v>47.556289954108301</v>
      </c>
    </row>
    <row r="614" spans="1:7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17">
        <f t="shared" si="9"/>
        <v>47.433661158697468</v>
      </c>
    </row>
    <row r="615" spans="1:7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17">
        <f t="shared" si="9"/>
        <v>47.395294942827718</v>
      </c>
    </row>
    <row r="616" spans="1:7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17">
        <f t="shared" si="9"/>
        <v>47.321765448544944</v>
      </c>
    </row>
    <row r="617" spans="1:7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17">
        <f t="shared" si="9"/>
        <v>47.289588903690451</v>
      </c>
    </row>
    <row r="618" spans="1:7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17">
        <f t="shared" si="9"/>
        <v>47.241630113321406</v>
      </c>
    </row>
    <row r="619" spans="1:7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17">
        <f t="shared" si="9"/>
        <v>47.210467101989266</v>
      </c>
    </row>
    <row r="620" spans="1:7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17">
        <f t="shared" si="9"/>
        <v>47.199420191790338</v>
      </c>
    </row>
    <row r="621" spans="1:7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17">
        <f t="shared" si="9"/>
        <v>47.222478172611304</v>
      </c>
    </row>
    <row r="622" spans="1:7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17">
        <f t="shared" si="9"/>
        <v>47.16023015535017</v>
      </c>
    </row>
    <row r="623" spans="1:7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17">
        <f t="shared" si="9"/>
        <v>46.982207239815153</v>
      </c>
    </row>
    <row r="624" spans="1:7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17">
        <f t="shared" si="9"/>
        <v>46.837986615833636</v>
      </c>
    </row>
    <row r="625" spans="1:7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17">
        <f t="shared" si="9"/>
        <v>46.673187854250273</v>
      </c>
    </row>
    <row r="626" spans="1:7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17">
        <f t="shared" si="9"/>
        <v>46.503869068825246</v>
      </c>
    </row>
    <row r="627" spans="1:7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17">
        <f t="shared" si="9"/>
        <v>46.417482061942721</v>
      </c>
    </row>
    <row r="628" spans="1:7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17">
        <f t="shared" si="9"/>
        <v>46.37573385574845</v>
      </c>
    </row>
    <row r="629" spans="1:7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17">
        <f t="shared" si="9"/>
        <v>46.331160470173607</v>
      </c>
    </row>
    <row r="630" spans="1:7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17">
        <f t="shared" si="9"/>
        <v>46.339044423156246</v>
      </c>
    </row>
    <row r="631" spans="1:7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17">
        <f t="shared" si="9"/>
        <v>46.365139780840622</v>
      </c>
    </row>
    <row r="632" spans="1:7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17">
        <f t="shared" si="9"/>
        <v>46.386626002756557</v>
      </c>
    </row>
    <row r="633" spans="1:7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17">
        <f t="shared" si="9"/>
        <v>46.384963302480898</v>
      </c>
    </row>
    <row r="634" spans="1:7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17">
        <f t="shared" si="9"/>
        <v>46.385466872232811</v>
      </c>
    </row>
    <row r="635" spans="1:7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17">
        <f t="shared" si="9"/>
        <v>46.40691998500953</v>
      </c>
    </row>
    <row r="636" spans="1:7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17">
        <f t="shared" si="9"/>
        <v>46.462227886508579</v>
      </c>
    </row>
    <row r="637" spans="1:7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17">
        <f t="shared" si="9"/>
        <v>46.573005097857724</v>
      </c>
    </row>
    <row r="638" spans="1:7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17">
        <f t="shared" si="9"/>
        <v>46.661704488071955</v>
      </c>
    </row>
    <row r="639" spans="1:7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17">
        <f t="shared" si="9"/>
        <v>46.745534039264761</v>
      </c>
    </row>
    <row r="640" spans="1:7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17">
        <f t="shared" si="9"/>
        <v>46.801980735338283</v>
      </c>
    </row>
    <row r="641" spans="1:7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17">
        <f t="shared" si="9"/>
        <v>46.891782761804457</v>
      </c>
    </row>
    <row r="642" spans="1:7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17">
        <f t="shared" si="9"/>
        <v>46.993604485624012</v>
      </c>
    </row>
    <row r="643" spans="1:7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17">
        <f t="shared" si="9"/>
        <v>47.123244137061612</v>
      </c>
    </row>
    <row r="644" spans="1:7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17">
        <f t="shared" si="9"/>
        <v>47.192919723355452</v>
      </c>
    </row>
    <row r="645" spans="1:7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17">
        <f t="shared" si="9"/>
        <v>47.241627751019905</v>
      </c>
    </row>
    <row r="646" spans="1:7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17">
        <f t="shared" si="9"/>
        <v>47.149464975917915</v>
      </c>
    </row>
    <row r="647" spans="1:7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17">
        <f t="shared" si="9"/>
        <v>47.045518578326124</v>
      </c>
    </row>
    <row r="648" spans="1:7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17">
        <f t="shared" si="9"/>
        <v>47.004966620493512</v>
      </c>
    </row>
    <row r="649" spans="1:7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17">
        <f t="shared" si="9"/>
        <v>46.984469858444157</v>
      </c>
    </row>
    <row r="650" spans="1:7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17">
        <f t="shared" si="9"/>
        <v>46.931022972599742</v>
      </c>
    </row>
    <row r="651" spans="1:7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17">
        <f t="shared" si="9"/>
        <v>46.911920875339767</v>
      </c>
    </row>
    <row r="652" spans="1:7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17">
        <f t="shared" si="9"/>
        <v>46.946728587805794</v>
      </c>
    </row>
    <row r="653" spans="1:7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17">
        <f t="shared" si="9"/>
        <v>46.993055729025215</v>
      </c>
    </row>
    <row r="654" spans="1:7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17">
        <f t="shared" si="9"/>
        <v>47.040750256122692</v>
      </c>
    </row>
    <row r="655" spans="1:7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17">
        <f t="shared" si="9"/>
        <v>47.051675430510421</v>
      </c>
    </row>
    <row r="656" spans="1:7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17">
        <f t="shared" si="9"/>
        <v>47.068507987459377</v>
      </c>
    </row>
    <row r="657" spans="1:7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17">
        <f t="shared" si="9"/>
        <v>47.065657288713439</v>
      </c>
    </row>
    <row r="658" spans="1:7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17">
        <f t="shared" si="9"/>
        <v>47.044091359842092</v>
      </c>
    </row>
    <row r="659" spans="1:7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17">
        <f t="shared" si="9"/>
        <v>47.001682123857883</v>
      </c>
    </row>
    <row r="660" spans="1:7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17">
        <f t="shared" si="9"/>
        <v>46.947513811472092</v>
      </c>
    </row>
    <row r="661" spans="1:7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17">
        <f t="shared" si="9"/>
        <v>46.838762530324885</v>
      </c>
    </row>
    <row r="662" spans="1:7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17">
        <f t="shared" si="9"/>
        <v>46.682886177292396</v>
      </c>
    </row>
    <row r="663" spans="1:7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17">
        <f t="shared" si="9"/>
        <v>46.497597759563156</v>
      </c>
    </row>
    <row r="664" spans="1:7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17">
        <f t="shared" si="9"/>
        <v>46.367838083606841</v>
      </c>
    </row>
    <row r="665" spans="1:7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17">
        <f t="shared" ref="G665:G728" si="10">((E665-G664)*$G$3)+G664</f>
        <v>46.289054475246161</v>
      </c>
    </row>
    <row r="666" spans="1:7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17">
        <f t="shared" si="10"/>
        <v>46.176149027721543</v>
      </c>
    </row>
    <row r="667" spans="1:7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17">
        <f t="shared" si="10"/>
        <v>46.082534324949386</v>
      </c>
    </row>
    <row r="668" spans="1:7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17">
        <f t="shared" si="10"/>
        <v>46.036280792454448</v>
      </c>
    </row>
    <row r="669" spans="1:7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17">
        <f t="shared" si="10"/>
        <v>45.964652713209006</v>
      </c>
    </row>
    <row r="670" spans="1:7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17">
        <f t="shared" si="10"/>
        <v>45.904187541888106</v>
      </c>
    </row>
    <row r="671" spans="1:7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17">
        <f t="shared" si="10"/>
        <v>45.803768987699293</v>
      </c>
    </row>
    <row r="672" spans="1:7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17">
        <f t="shared" si="10"/>
        <v>45.682392088929362</v>
      </c>
    </row>
    <row r="673" spans="1:7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17">
        <f t="shared" si="10"/>
        <v>45.590152680036425</v>
      </c>
    </row>
    <row r="674" spans="1:7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17">
        <f t="shared" si="10"/>
        <v>45.491137212032783</v>
      </c>
    </row>
    <row r="675" spans="1:7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17">
        <f t="shared" si="10"/>
        <v>45.467023490829504</v>
      </c>
    </row>
    <row r="676" spans="1:7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17">
        <f t="shared" si="10"/>
        <v>45.381321241746555</v>
      </c>
    </row>
    <row r="677" spans="1:7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17">
        <f t="shared" si="10"/>
        <v>45.2901892175719</v>
      </c>
    </row>
    <row r="678" spans="1:7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17">
        <f t="shared" si="10"/>
        <v>45.219170495814708</v>
      </c>
    </row>
    <row r="679" spans="1:7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17">
        <f t="shared" si="10"/>
        <v>45.151253546233235</v>
      </c>
    </row>
    <row r="680" spans="1:7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17">
        <f t="shared" si="10"/>
        <v>45.067128291609912</v>
      </c>
    </row>
    <row r="681" spans="1:7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17">
        <f t="shared" si="10"/>
        <v>45.01641556244892</v>
      </c>
    </row>
    <row r="682" spans="1:7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17">
        <f t="shared" si="10"/>
        <v>45.005774006204028</v>
      </c>
    </row>
    <row r="683" spans="1:7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17">
        <f t="shared" si="10"/>
        <v>45.018196705583627</v>
      </c>
    </row>
    <row r="684" spans="1:7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17">
        <f t="shared" si="10"/>
        <v>45.068377035025264</v>
      </c>
    </row>
    <row r="685" spans="1:7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17">
        <f t="shared" si="10"/>
        <v>45.17053933152274</v>
      </c>
    </row>
    <row r="686" spans="1:7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17">
        <f t="shared" si="10"/>
        <v>45.232485498370465</v>
      </c>
    </row>
    <row r="687" spans="1:7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17">
        <f t="shared" si="10"/>
        <v>45.268236948533421</v>
      </c>
    </row>
    <row r="688" spans="1:7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17">
        <f t="shared" si="10"/>
        <v>45.270413353680077</v>
      </c>
    </row>
    <row r="689" spans="1:7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17">
        <f t="shared" si="10"/>
        <v>45.270372018312067</v>
      </c>
    </row>
    <row r="690" spans="1:7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17">
        <f t="shared" si="10"/>
        <v>45.238334916480859</v>
      </c>
    </row>
    <row r="691" spans="1:7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17">
        <f t="shared" si="10"/>
        <v>45.221501424832773</v>
      </c>
    </row>
    <row r="692" spans="1:7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17">
        <f t="shared" si="10"/>
        <v>45.197351282349494</v>
      </c>
    </row>
    <row r="693" spans="1:7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17">
        <f t="shared" si="10"/>
        <v>45.159616154114545</v>
      </c>
    </row>
    <row r="694" spans="1:7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17">
        <f t="shared" si="10"/>
        <v>45.091654538703089</v>
      </c>
    </row>
    <row r="695" spans="1:7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17">
        <f t="shared" si="10"/>
        <v>44.982489084832778</v>
      </c>
    </row>
    <row r="696" spans="1:7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17">
        <f t="shared" si="10"/>
        <v>44.825240176349503</v>
      </c>
    </row>
    <row r="697" spans="1:7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17">
        <f t="shared" si="10"/>
        <v>44.689716258714554</v>
      </c>
    </row>
    <row r="698" spans="1:7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17">
        <f t="shared" si="10"/>
        <v>44.558744732843095</v>
      </c>
    </row>
    <row r="699" spans="1:7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17">
        <f t="shared" si="10"/>
        <v>44.449870359558787</v>
      </c>
    </row>
    <row r="700" spans="1:7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17">
        <f t="shared" si="10"/>
        <v>44.367883423602905</v>
      </c>
    </row>
    <row r="701" spans="1:7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17">
        <f t="shared" si="10"/>
        <v>44.336094981242617</v>
      </c>
    </row>
    <row r="702" spans="1:7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17">
        <f t="shared" si="10"/>
        <v>44.294485283118355</v>
      </c>
    </row>
    <row r="703" spans="1:7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17">
        <f t="shared" si="10"/>
        <v>44.282036554806517</v>
      </c>
    </row>
    <row r="704" spans="1:7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17">
        <f t="shared" si="10"/>
        <v>44.231832799325865</v>
      </c>
    </row>
    <row r="705" spans="1:7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17">
        <f t="shared" si="10"/>
        <v>44.312649619393277</v>
      </c>
    </row>
    <row r="706" spans="1:7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17">
        <f t="shared" si="10"/>
        <v>44.384384557453949</v>
      </c>
    </row>
    <row r="707" spans="1:7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17">
        <f t="shared" si="10"/>
        <v>44.446945901708553</v>
      </c>
    </row>
    <row r="708" spans="1:7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17">
        <f t="shared" si="10"/>
        <v>44.500251311537696</v>
      </c>
    </row>
    <row r="709" spans="1:7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17">
        <f t="shared" si="10"/>
        <v>44.587226080383928</v>
      </c>
    </row>
    <row r="710" spans="1:7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17">
        <f t="shared" si="10"/>
        <v>44.777503672345532</v>
      </c>
    </row>
    <row r="711" spans="1:7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17">
        <f t="shared" si="10"/>
        <v>44.948753505110979</v>
      </c>
    </row>
    <row r="712" spans="1:7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17">
        <f t="shared" si="10"/>
        <v>45.120877954599884</v>
      </c>
    </row>
    <row r="713" spans="1:7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17">
        <f t="shared" si="10"/>
        <v>45.359789959139896</v>
      </c>
    </row>
    <row r="714" spans="1:7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17">
        <f t="shared" si="10"/>
        <v>45.594810863225909</v>
      </c>
    </row>
    <row r="715" spans="1:7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17">
        <f t="shared" si="10"/>
        <v>45.782329876903319</v>
      </c>
    </row>
    <row r="716" spans="1:7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17">
        <f t="shared" si="10"/>
        <v>45.939096689212988</v>
      </c>
    </row>
    <row r="717" spans="1:7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17">
        <f t="shared" si="10"/>
        <v>46.088187020291691</v>
      </c>
    </row>
    <row r="718" spans="1:7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17">
        <f t="shared" si="10"/>
        <v>46.197368318262519</v>
      </c>
    </row>
    <row r="719" spans="1:7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17">
        <f t="shared" si="10"/>
        <v>46.305631386436268</v>
      </c>
    </row>
    <row r="720" spans="1:7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17">
        <f t="shared" si="10"/>
        <v>46.451068047792639</v>
      </c>
    </row>
    <row r="721" spans="1:7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17">
        <f t="shared" si="10"/>
        <v>46.538961443013378</v>
      </c>
    </row>
    <row r="722" spans="1:7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17">
        <f t="shared" si="10"/>
        <v>46.676065298712039</v>
      </c>
    </row>
    <row r="723" spans="1:7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17">
        <f t="shared" si="10"/>
        <v>46.799458768840836</v>
      </c>
    </row>
    <row r="724" spans="1:7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17">
        <f t="shared" si="10"/>
        <v>46.913512791956755</v>
      </c>
    </row>
    <row r="725" spans="1:7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17">
        <f t="shared" si="10"/>
        <v>47.036161412761082</v>
      </c>
    </row>
    <row r="726" spans="1:7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17">
        <f t="shared" si="10"/>
        <v>47.207545271484975</v>
      </c>
    </row>
    <row r="727" spans="1:7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17">
        <f t="shared" si="10"/>
        <v>47.342790844336477</v>
      </c>
    </row>
    <row r="728" spans="1:7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17">
        <f t="shared" si="10"/>
        <v>47.474511759902832</v>
      </c>
    </row>
    <row r="729" spans="1:7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17">
        <f t="shared" ref="G729:G792" si="11">((E729-G728)*$G$3)+G728</f>
        <v>47.572060683912547</v>
      </c>
    </row>
    <row r="730" spans="1:7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17">
        <f t="shared" si="11"/>
        <v>47.655854615521292</v>
      </c>
    </row>
    <row r="731" spans="1:7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17">
        <f t="shared" si="11"/>
        <v>47.807268953969164</v>
      </c>
    </row>
    <row r="732" spans="1:7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17">
        <f t="shared" si="11"/>
        <v>47.920541958572244</v>
      </c>
    </row>
    <row r="733" spans="1:7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17">
        <f t="shared" si="11"/>
        <v>47.977487962715017</v>
      </c>
    </row>
    <row r="734" spans="1:7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17">
        <f t="shared" si="11"/>
        <v>47.998739066443513</v>
      </c>
    </row>
    <row r="735" spans="1:7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17">
        <f t="shared" si="11"/>
        <v>48.045865259799164</v>
      </c>
    </row>
    <row r="736" spans="1:7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17">
        <f t="shared" si="11"/>
        <v>48.067278533819248</v>
      </c>
    </row>
    <row r="737" spans="1:7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17">
        <f t="shared" si="11"/>
        <v>48.034550880437322</v>
      </c>
    </row>
    <row r="738" spans="1:7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17">
        <f t="shared" si="11"/>
        <v>48.04209589239359</v>
      </c>
    </row>
    <row r="739" spans="1:7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17">
        <f t="shared" si="11"/>
        <v>48.100886403154234</v>
      </c>
    </row>
    <row r="740" spans="1:7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17">
        <f t="shared" si="11"/>
        <v>48.111797662838811</v>
      </c>
    </row>
    <row r="741" spans="1:7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17">
        <f t="shared" si="11"/>
        <v>48.200617896554931</v>
      </c>
    </row>
    <row r="742" spans="1:7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17">
        <f t="shared" si="11"/>
        <v>48.254556306899438</v>
      </c>
    </row>
    <row r="743" spans="1:7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17">
        <f t="shared" si="11"/>
        <v>48.268100576209491</v>
      </c>
    </row>
    <row r="744" spans="1:7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17">
        <f t="shared" si="11"/>
        <v>48.272290618588542</v>
      </c>
    </row>
    <row r="745" spans="1:7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17">
        <f t="shared" si="11"/>
        <v>48.175061456729686</v>
      </c>
    </row>
    <row r="746" spans="1:7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17">
        <f t="shared" si="11"/>
        <v>48.115555511056719</v>
      </c>
    </row>
    <row r="747" spans="1:7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17">
        <f t="shared" si="11"/>
        <v>48.078999959951048</v>
      </c>
    </row>
    <row r="748" spans="1:7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17">
        <f t="shared" si="11"/>
        <v>48.006099763955945</v>
      </c>
    </row>
    <row r="749" spans="1:7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17">
        <f t="shared" si="11"/>
        <v>48.02748988756035</v>
      </c>
    </row>
    <row r="750" spans="1:7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17">
        <f t="shared" si="11"/>
        <v>48.004740798804313</v>
      </c>
    </row>
    <row r="751" spans="1:7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17">
        <f t="shared" si="11"/>
        <v>48.046266518923879</v>
      </c>
    </row>
    <row r="752" spans="1:7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17">
        <f t="shared" si="11"/>
        <v>48.060639767031489</v>
      </c>
    </row>
    <row r="753" spans="1:7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17">
        <f t="shared" si="11"/>
        <v>48.10457579032834</v>
      </c>
    </row>
    <row r="754" spans="1:7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17">
        <f t="shared" si="11"/>
        <v>48.153118211295507</v>
      </c>
    </row>
    <row r="755" spans="1:7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17">
        <f t="shared" si="11"/>
        <v>48.217806290165953</v>
      </c>
    </row>
    <row r="756" spans="1:7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17">
        <f t="shared" si="11"/>
        <v>48.280025661149359</v>
      </c>
    </row>
    <row r="757" spans="1:7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17">
        <f t="shared" si="11"/>
        <v>48.324023195034421</v>
      </c>
    </row>
    <row r="758" spans="1:7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17">
        <f t="shared" si="11"/>
        <v>48.258620675530977</v>
      </c>
    </row>
    <row r="759" spans="1:7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17">
        <f t="shared" si="11"/>
        <v>48.192758407977877</v>
      </c>
    </row>
    <row r="760" spans="1:7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17">
        <f t="shared" si="11"/>
        <v>48.14548266718009</v>
      </c>
    </row>
    <row r="761" spans="1:7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17">
        <f t="shared" si="11"/>
        <v>48.140934200462084</v>
      </c>
    </row>
    <row r="762" spans="1:7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17">
        <f t="shared" si="11"/>
        <v>48.098840880415878</v>
      </c>
    </row>
    <row r="763" spans="1:7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17">
        <f t="shared" si="11"/>
        <v>48.085956892374291</v>
      </c>
    </row>
    <row r="764" spans="1:7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17">
        <f t="shared" si="11"/>
        <v>48.120361203136859</v>
      </c>
    </row>
    <row r="765" spans="1:7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17">
        <f t="shared" si="11"/>
        <v>48.051325082823176</v>
      </c>
    </row>
    <row r="766" spans="1:7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17">
        <f t="shared" si="11"/>
        <v>48.05019267454086</v>
      </c>
    </row>
    <row r="767" spans="1:7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17">
        <f t="shared" si="11"/>
        <v>48.052173407086777</v>
      </c>
    </row>
    <row r="768" spans="1:7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17">
        <f t="shared" si="11"/>
        <v>48.081955866378095</v>
      </c>
    </row>
    <row r="769" spans="1:7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17">
        <f t="shared" si="11"/>
        <v>48.122760479740286</v>
      </c>
    </row>
    <row r="770" spans="1:7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17">
        <f t="shared" si="11"/>
        <v>48.275484631766261</v>
      </c>
    </row>
    <row r="771" spans="1:7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17">
        <f t="shared" si="11"/>
        <v>48.391936068589636</v>
      </c>
    </row>
    <row r="772" spans="1:7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17">
        <f t="shared" si="11"/>
        <v>48.461742461730672</v>
      </c>
    </row>
    <row r="773" spans="1:7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17">
        <f t="shared" si="11"/>
        <v>48.462568315557604</v>
      </c>
    </row>
    <row r="774" spans="1:7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17">
        <f t="shared" si="11"/>
        <v>48.521311384001841</v>
      </c>
    </row>
    <row r="775" spans="1:7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17">
        <f t="shared" si="11"/>
        <v>48.567180245601655</v>
      </c>
    </row>
    <row r="776" spans="1:7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17">
        <f t="shared" si="11"/>
        <v>48.50046242104149</v>
      </c>
    </row>
    <row r="777" spans="1:7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17">
        <f t="shared" si="11"/>
        <v>48.479416278937343</v>
      </c>
    </row>
    <row r="778" spans="1:7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17">
        <f t="shared" si="11"/>
        <v>48.419474751043609</v>
      </c>
    </row>
    <row r="779" spans="1:7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17">
        <f t="shared" si="11"/>
        <v>48.299527375939249</v>
      </c>
    </row>
    <row r="780" spans="1:7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17">
        <f t="shared" si="11"/>
        <v>48.200574738345324</v>
      </c>
    </row>
    <row r="781" spans="1:7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17">
        <f t="shared" si="11"/>
        <v>48.137517264510791</v>
      </c>
    </row>
    <row r="782" spans="1:7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17">
        <f t="shared" si="11"/>
        <v>48.109765638059713</v>
      </c>
    </row>
    <row r="783" spans="1:7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17">
        <f t="shared" si="11"/>
        <v>48.187788974253742</v>
      </c>
    </row>
    <row r="784" spans="1:7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17">
        <f t="shared" si="11"/>
        <v>48.239010176828366</v>
      </c>
    </row>
    <row r="785" spans="1:7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17">
        <f t="shared" si="11"/>
        <v>48.305109359145533</v>
      </c>
    </row>
    <row r="786" spans="1:7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17">
        <f t="shared" si="11"/>
        <v>48.473598623230977</v>
      </c>
    </row>
    <row r="787" spans="1:7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17">
        <f t="shared" si="11"/>
        <v>48.633238760907879</v>
      </c>
    </row>
    <row r="788" spans="1:7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17">
        <f t="shared" si="11"/>
        <v>48.799914784817091</v>
      </c>
    </row>
    <row r="789" spans="1:7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17">
        <f t="shared" si="11"/>
        <v>48.981923206335381</v>
      </c>
    </row>
    <row r="790" spans="1:7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17">
        <f t="shared" si="11"/>
        <v>49.179730785701842</v>
      </c>
    </row>
    <row r="791" spans="1:7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17">
        <f t="shared" si="11"/>
        <v>49.408757807131657</v>
      </c>
    </row>
    <row r="792" spans="1:7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17">
        <f t="shared" si="11"/>
        <v>49.641882226418488</v>
      </c>
    </row>
    <row r="793" spans="1:7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17">
        <f t="shared" ref="G793:G856" si="12">((E793-G792)*$G$3)+G792</f>
        <v>49.852694003776641</v>
      </c>
    </row>
    <row r="794" spans="1:7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17">
        <f t="shared" si="12"/>
        <v>50.115424603398978</v>
      </c>
    </row>
    <row r="795" spans="1:7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17">
        <f t="shared" si="12"/>
        <v>50.26288214305908</v>
      </c>
    </row>
    <row r="796" spans="1:7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17">
        <f t="shared" si="12"/>
        <v>50.401594128753175</v>
      </c>
    </row>
    <row r="797" spans="1:7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17">
        <f t="shared" si="12"/>
        <v>50.572434815877855</v>
      </c>
    </row>
    <row r="798" spans="1:7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17">
        <f t="shared" si="12"/>
        <v>50.683191334290072</v>
      </c>
    </row>
    <row r="799" spans="1:7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17">
        <f t="shared" si="12"/>
        <v>50.809872300861066</v>
      </c>
    </row>
    <row r="800" spans="1:7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17">
        <f t="shared" si="12"/>
        <v>50.936885270774958</v>
      </c>
    </row>
    <row r="801" spans="1:7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17">
        <f t="shared" si="12"/>
        <v>51.043196743697465</v>
      </c>
    </row>
    <row r="802" spans="1:7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17">
        <f t="shared" si="12"/>
        <v>51.167877169327717</v>
      </c>
    </row>
    <row r="803" spans="1:7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17">
        <f t="shared" si="12"/>
        <v>51.299089452394945</v>
      </c>
    </row>
    <row r="804" spans="1:7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17">
        <f t="shared" si="12"/>
        <v>51.468180707155447</v>
      </c>
    </row>
    <row r="805" spans="1:7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17">
        <f t="shared" si="12"/>
        <v>51.620362836439902</v>
      </c>
    </row>
    <row r="806" spans="1:7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17">
        <f t="shared" si="12"/>
        <v>51.644326652795911</v>
      </c>
    </row>
    <row r="807" spans="1:7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17">
        <f t="shared" si="12"/>
        <v>51.717894087516321</v>
      </c>
    </row>
    <row r="808" spans="1:7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17">
        <f t="shared" si="12"/>
        <v>51.818104778764692</v>
      </c>
    </row>
    <row r="809" spans="1:7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17">
        <f t="shared" si="12"/>
        <v>51.913294300888225</v>
      </c>
    </row>
    <row r="810" spans="1:7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17">
        <f t="shared" si="12"/>
        <v>51.9529649707994</v>
      </c>
    </row>
    <row r="811" spans="1:7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17">
        <f t="shared" si="12"/>
        <v>52.011668573719462</v>
      </c>
    </row>
    <row r="812" spans="1:7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17">
        <f t="shared" si="12"/>
        <v>52.087501716347518</v>
      </c>
    </row>
    <row r="813" spans="1:7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17">
        <f t="shared" si="12"/>
        <v>52.118751744712768</v>
      </c>
    </row>
    <row r="814" spans="1:7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17">
        <f t="shared" si="12"/>
        <v>52.182876370241488</v>
      </c>
    </row>
    <row r="815" spans="1:7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17">
        <f t="shared" si="12"/>
        <v>52.303588633217338</v>
      </c>
    </row>
    <row r="816" spans="1:7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17">
        <f t="shared" si="12"/>
        <v>52.445229869895606</v>
      </c>
    </row>
    <row r="817" spans="1:7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17">
        <f t="shared" si="12"/>
        <v>52.595706982906044</v>
      </c>
    </row>
    <row r="818" spans="1:7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17">
        <f t="shared" si="12"/>
        <v>52.782136184615439</v>
      </c>
    </row>
    <row r="819" spans="1:7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17">
        <f t="shared" si="12"/>
        <v>52.879922366153892</v>
      </c>
    </row>
    <row r="820" spans="1:7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17">
        <f t="shared" si="12"/>
        <v>52.964930129538502</v>
      </c>
    </row>
    <row r="821" spans="1:7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17">
        <f t="shared" si="12"/>
        <v>53.045437116584651</v>
      </c>
    </row>
    <row r="822" spans="1:7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17">
        <f t="shared" si="12"/>
        <v>53.111893304926184</v>
      </c>
    </row>
    <row r="823" spans="1:7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17">
        <f t="shared" si="12"/>
        <v>53.168703974433569</v>
      </c>
    </row>
    <row r="824" spans="1:7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17">
        <f t="shared" si="12"/>
        <v>53.013833476990214</v>
      </c>
    </row>
    <row r="825" spans="1:7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17">
        <f t="shared" si="12"/>
        <v>52.970450329291197</v>
      </c>
    </row>
    <row r="826" spans="1:7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17">
        <f t="shared" si="12"/>
        <v>52.880405296362078</v>
      </c>
    </row>
    <row r="827" spans="1:7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17">
        <f t="shared" si="12"/>
        <v>52.711364666725871</v>
      </c>
    </row>
    <row r="828" spans="1:7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17">
        <f t="shared" si="12"/>
        <v>52.559228100053282</v>
      </c>
    </row>
    <row r="829" spans="1:7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17">
        <f t="shared" si="12"/>
        <v>52.471305290047951</v>
      </c>
    </row>
    <row r="830" spans="1:7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17">
        <f t="shared" si="12"/>
        <v>52.464174961043156</v>
      </c>
    </row>
    <row r="831" spans="1:7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17">
        <f t="shared" si="12"/>
        <v>52.471757564938841</v>
      </c>
    </row>
    <row r="832" spans="1:7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17">
        <f t="shared" si="12"/>
        <v>52.479581708444954</v>
      </c>
    </row>
    <row r="833" spans="1:7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17">
        <f t="shared" si="12"/>
        <v>52.470623437600459</v>
      </c>
    </row>
    <row r="834" spans="1:7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17">
        <f t="shared" si="12"/>
        <v>52.67156109384041</v>
      </c>
    </row>
    <row r="835" spans="1:7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17">
        <f t="shared" si="12"/>
        <v>52.786404984456368</v>
      </c>
    </row>
    <row r="836" spans="1:7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17">
        <f t="shared" si="12"/>
        <v>52.865764686010735</v>
      </c>
    </row>
    <row r="837" spans="1:7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17">
        <f t="shared" si="12"/>
        <v>53.11918841740966</v>
      </c>
    </row>
    <row r="838" spans="1:7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17">
        <f t="shared" si="12"/>
        <v>53.316269575668692</v>
      </c>
    </row>
    <row r="839" spans="1:7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17">
        <f t="shared" si="12"/>
        <v>53.526642418101822</v>
      </c>
    </row>
    <row r="840" spans="1:7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17">
        <f t="shared" si="12"/>
        <v>53.732978176291638</v>
      </c>
    </row>
    <row r="841" spans="1:7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17">
        <f t="shared" si="12"/>
        <v>53.956680458662476</v>
      </c>
    </row>
    <row r="842" spans="1:7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17">
        <f t="shared" si="12"/>
        <v>54.147012512796231</v>
      </c>
    </row>
    <row r="843" spans="1:7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17">
        <f t="shared" si="12"/>
        <v>54.347311461516611</v>
      </c>
    </row>
    <row r="844" spans="1:7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17">
        <f t="shared" si="12"/>
        <v>54.580580315364948</v>
      </c>
    </row>
    <row r="845" spans="1:7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17">
        <f t="shared" si="12"/>
        <v>54.778522383828452</v>
      </c>
    </row>
    <row r="846" spans="1:7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17">
        <f t="shared" si="12"/>
        <v>54.99167014544561</v>
      </c>
    </row>
    <row r="847" spans="1:7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17">
        <f t="shared" si="12"/>
        <v>55.207503330901048</v>
      </c>
    </row>
    <row r="848" spans="1:7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17">
        <f t="shared" si="12"/>
        <v>55.409752997810941</v>
      </c>
    </row>
    <row r="849" spans="1:7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17">
        <f t="shared" si="12"/>
        <v>55.592777898029844</v>
      </c>
    </row>
    <row r="850" spans="1:7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17">
        <f t="shared" si="12"/>
        <v>55.716500308226863</v>
      </c>
    </row>
    <row r="851" spans="1:7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17">
        <f t="shared" si="12"/>
        <v>55.865850177404177</v>
      </c>
    </row>
    <row r="852" spans="1:7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17">
        <f t="shared" si="12"/>
        <v>56.001265259663761</v>
      </c>
    </row>
    <row r="853" spans="1:7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17">
        <f t="shared" si="12"/>
        <v>56.111138533697385</v>
      </c>
    </row>
    <row r="854" spans="1:7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17">
        <f t="shared" si="12"/>
        <v>56.227024680327645</v>
      </c>
    </row>
    <row r="855" spans="1:7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17">
        <f t="shared" si="12"/>
        <v>56.324322312294882</v>
      </c>
    </row>
    <row r="856" spans="1:7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17">
        <f t="shared" si="12"/>
        <v>56.390890281065396</v>
      </c>
    </row>
    <row r="857" spans="1:7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17">
        <f t="shared" ref="G857:G920" si="13">((E857-G856)*$G$3)+G856</f>
        <v>56.430801352958852</v>
      </c>
    </row>
    <row r="858" spans="1:7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17">
        <f t="shared" si="13"/>
        <v>56.471721217662967</v>
      </c>
    </row>
    <row r="859" spans="1:7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17">
        <f t="shared" si="13"/>
        <v>56.609548895896673</v>
      </c>
    </row>
    <row r="860" spans="1:7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17">
        <f t="shared" si="13"/>
        <v>56.718594106307009</v>
      </c>
    </row>
    <row r="861" spans="1:7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17">
        <f t="shared" si="13"/>
        <v>56.802734795676308</v>
      </c>
    </row>
    <row r="862" spans="1:7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17">
        <f t="shared" si="13"/>
        <v>56.808461416108678</v>
      </c>
    </row>
    <row r="863" spans="1:7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17">
        <f t="shared" si="13"/>
        <v>56.933615374497812</v>
      </c>
    </row>
    <row r="864" spans="1:7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17">
        <f t="shared" si="13"/>
        <v>57.089254037048029</v>
      </c>
    </row>
    <row r="865" spans="1:7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17">
        <f t="shared" si="13"/>
        <v>57.232328633343229</v>
      </c>
    </row>
    <row r="866" spans="1:7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17">
        <f t="shared" si="13"/>
        <v>57.365095870008908</v>
      </c>
    </row>
    <row r="867" spans="1:7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17">
        <f t="shared" si="13"/>
        <v>57.470586083008016</v>
      </c>
    </row>
    <row r="868" spans="1:7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17">
        <f t="shared" si="13"/>
        <v>57.545527574707215</v>
      </c>
    </row>
    <row r="869" spans="1:7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17">
        <f t="shared" si="13"/>
        <v>57.575974617236497</v>
      </c>
    </row>
    <row r="870" spans="1:7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17">
        <f t="shared" si="13"/>
        <v>57.596377055512846</v>
      </c>
    </row>
    <row r="871" spans="1:7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17">
        <f t="shared" si="13"/>
        <v>57.70673944996156</v>
      </c>
    </row>
    <row r="872" spans="1:7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17">
        <f t="shared" si="13"/>
        <v>57.768065504965406</v>
      </c>
    </row>
    <row r="873" spans="1:7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17">
        <f t="shared" si="13"/>
        <v>58.013259054468868</v>
      </c>
    </row>
    <row r="874" spans="1:7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17">
        <f t="shared" si="13"/>
        <v>58.228932949021981</v>
      </c>
    </row>
    <row r="875" spans="1:7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17">
        <f t="shared" si="13"/>
        <v>58.409039554119786</v>
      </c>
    </row>
    <row r="876" spans="1:7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17">
        <f t="shared" si="13"/>
        <v>58.500135598707807</v>
      </c>
    </row>
    <row r="877" spans="1:7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17">
        <f t="shared" si="13"/>
        <v>58.506122138837029</v>
      </c>
    </row>
    <row r="878" spans="1:7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17">
        <f t="shared" si="13"/>
        <v>58.506509724953325</v>
      </c>
    </row>
    <row r="879" spans="1:7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17">
        <f t="shared" si="13"/>
        <v>58.515858552457992</v>
      </c>
    </row>
    <row r="880" spans="1:7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17">
        <f t="shared" si="13"/>
        <v>58.489272697212193</v>
      </c>
    </row>
    <row r="881" spans="1:7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17">
        <f t="shared" si="13"/>
        <v>58.498345627490977</v>
      </c>
    </row>
    <row r="882" spans="1:7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17">
        <f t="shared" si="13"/>
        <v>58.547511264741878</v>
      </c>
    </row>
    <row r="883" spans="1:7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17">
        <f t="shared" si="13"/>
        <v>58.59076013826769</v>
      </c>
    </row>
    <row r="884" spans="1:7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17">
        <f t="shared" si="13"/>
        <v>58.638684124440921</v>
      </c>
    </row>
    <row r="885" spans="1:7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17">
        <f t="shared" si="13"/>
        <v>58.65881571199683</v>
      </c>
    </row>
    <row r="886" spans="1:7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17">
        <f t="shared" si="13"/>
        <v>58.633934140797145</v>
      </c>
    </row>
    <row r="887" spans="1:7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17">
        <f t="shared" si="13"/>
        <v>58.625540626717431</v>
      </c>
    </row>
    <row r="888" spans="1:7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17">
        <f t="shared" si="13"/>
        <v>58.655986564045691</v>
      </c>
    </row>
    <row r="889" spans="1:7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17">
        <f t="shared" si="13"/>
        <v>58.693387807641123</v>
      </c>
    </row>
    <row r="890" spans="1:7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17">
        <f t="shared" si="13"/>
        <v>58.752048926877009</v>
      </c>
    </row>
    <row r="891" spans="1:7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17">
        <f t="shared" si="13"/>
        <v>58.814844134189308</v>
      </c>
    </row>
    <row r="892" spans="1:7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17">
        <f t="shared" si="13"/>
        <v>58.867359720770381</v>
      </c>
    </row>
    <row r="893" spans="1:7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17">
        <f t="shared" si="13"/>
        <v>58.870623948693343</v>
      </c>
    </row>
    <row r="894" spans="1:7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17">
        <f t="shared" si="13"/>
        <v>58.928561653824005</v>
      </c>
    </row>
    <row r="895" spans="1:7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17">
        <f t="shared" si="13"/>
        <v>58.921705588441604</v>
      </c>
    </row>
    <row r="896" spans="1:7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17">
        <f t="shared" si="13"/>
        <v>58.896534829597442</v>
      </c>
    </row>
    <row r="897" spans="1:7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17">
        <f t="shared" si="13"/>
        <v>58.850881246637698</v>
      </c>
    </row>
    <row r="898" spans="1:7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17">
        <f t="shared" si="13"/>
        <v>59.06379312197393</v>
      </c>
    </row>
    <row r="899" spans="1:7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17">
        <f t="shared" si="13"/>
        <v>59.313413909776536</v>
      </c>
    </row>
    <row r="900" spans="1:7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17">
        <f t="shared" si="13"/>
        <v>59.558072318798885</v>
      </c>
    </row>
    <row r="901" spans="1:7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17">
        <f t="shared" si="13"/>
        <v>59.672265186918999</v>
      </c>
    </row>
    <row r="902" spans="1:7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17">
        <f t="shared" si="13"/>
        <v>59.674038568227097</v>
      </c>
    </row>
    <row r="903" spans="1:7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17">
        <f t="shared" si="13"/>
        <v>59.582634511404386</v>
      </c>
    </row>
    <row r="904" spans="1:7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17">
        <f t="shared" si="13"/>
        <v>59.494371160263945</v>
      </c>
    </row>
    <row r="905" spans="1:7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17">
        <f t="shared" si="13"/>
        <v>59.45093414423755</v>
      </c>
    </row>
    <row r="906" spans="1:7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17">
        <f t="shared" si="13"/>
        <v>59.408840629813795</v>
      </c>
    </row>
    <row r="907" spans="1:7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17">
        <f t="shared" si="13"/>
        <v>59.485956566832414</v>
      </c>
    </row>
    <row r="908" spans="1:7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17">
        <f t="shared" si="13"/>
        <v>59.531360810149174</v>
      </c>
    </row>
    <row r="909" spans="1:7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17">
        <f t="shared" si="13"/>
        <v>59.618224929134257</v>
      </c>
    </row>
    <row r="910" spans="1:7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17">
        <f t="shared" si="13"/>
        <v>59.715402436220835</v>
      </c>
    </row>
    <row r="911" spans="1:7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17">
        <f t="shared" si="13"/>
        <v>59.783862392598749</v>
      </c>
    </row>
    <row r="912" spans="1:7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17">
        <f t="shared" si="13"/>
        <v>59.847475953338872</v>
      </c>
    </row>
    <row r="913" spans="1:7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17">
        <f t="shared" si="13"/>
        <v>59.914728358004986</v>
      </c>
    </row>
    <row r="914" spans="1:7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17">
        <f t="shared" si="13"/>
        <v>59.963255722204487</v>
      </c>
    </row>
    <row r="915" spans="1:7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17">
        <f t="shared" si="13"/>
        <v>60.049930349984038</v>
      </c>
    </row>
    <row r="916" spans="1:7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17">
        <f t="shared" si="13"/>
        <v>60.158937214985635</v>
      </c>
    </row>
    <row r="917" spans="1:7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17">
        <f t="shared" si="13"/>
        <v>60.235043293487074</v>
      </c>
    </row>
    <row r="918" spans="1:7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17">
        <f t="shared" si="13"/>
        <v>60.325538864138366</v>
      </c>
    </row>
    <row r="919" spans="1:7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17">
        <f t="shared" si="13"/>
        <v>60.340984977724531</v>
      </c>
    </row>
    <row r="920" spans="1:7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17">
        <f t="shared" si="13"/>
        <v>60.402886379952079</v>
      </c>
    </row>
    <row r="921" spans="1:7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17">
        <f t="shared" ref="G921:G984" si="14">((E921-G920)*$G$3)+G920</f>
        <v>60.450597841956871</v>
      </c>
    </row>
    <row r="922" spans="1:7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17">
        <f t="shared" si="14"/>
        <v>60.587538057761186</v>
      </c>
    </row>
    <row r="923" spans="1:7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17">
        <f t="shared" si="14"/>
        <v>60.77778445198507</v>
      </c>
    </row>
    <row r="924" spans="1:7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17">
        <f t="shared" si="14"/>
        <v>60.992005806786565</v>
      </c>
    </row>
    <row r="925" spans="1:7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17">
        <f t="shared" si="14"/>
        <v>61.195805126107906</v>
      </c>
    </row>
    <row r="926" spans="1:7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17">
        <f t="shared" si="14"/>
        <v>61.423224713497113</v>
      </c>
    </row>
    <row r="927" spans="1:7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17">
        <f t="shared" si="14"/>
        <v>61.539902242147406</v>
      </c>
    </row>
    <row r="928" spans="1:7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17">
        <f t="shared" si="14"/>
        <v>61.608912017932667</v>
      </c>
    </row>
    <row r="929" spans="1:7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17">
        <f t="shared" si="14"/>
        <v>61.6790209161394</v>
      </c>
    </row>
    <row r="930" spans="1:7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17">
        <f t="shared" si="14"/>
        <v>61.736118824525462</v>
      </c>
    </row>
    <row r="931" spans="1:7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17">
        <f t="shared" si="14"/>
        <v>61.833506842072914</v>
      </c>
    </row>
    <row r="932" spans="1:7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17">
        <f t="shared" si="14"/>
        <v>61.930156057865624</v>
      </c>
    </row>
    <row r="933" spans="1:7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17">
        <f t="shared" si="14"/>
        <v>61.925140552079064</v>
      </c>
    </row>
    <row r="934" spans="1:7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17">
        <f t="shared" si="14"/>
        <v>61.984626496871158</v>
      </c>
    </row>
    <row r="935" spans="1:7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17">
        <f t="shared" si="14"/>
        <v>62.137163647184039</v>
      </c>
    </row>
    <row r="936" spans="1:7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17">
        <f t="shared" si="14"/>
        <v>62.236447382465634</v>
      </c>
    </row>
    <row r="937" spans="1:7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17">
        <f t="shared" si="14"/>
        <v>62.348802744219071</v>
      </c>
    </row>
    <row r="938" spans="1:7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17">
        <f t="shared" si="14"/>
        <v>62.530922269797166</v>
      </c>
    </row>
    <row r="939" spans="1:7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17">
        <f t="shared" si="14"/>
        <v>62.809830042817453</v>
      </c>
    </row>
    <row r="940" spans="1:7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17">
        <f t="shared" si="14"/>
        <v>62.90884693853571</v>
      </c>
    </row>
    <row r="941" spans="1:7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17">
        <f t="shared" si="14"/>
        <v>63.111962444682142</v>
      </c>
    </row>
    <row r="942" spans="1:7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17">
        <f t="shared" si="14"/>
        <v>63.195766300213926</v>
      </c>
    </row>
    <row r="943" spans="1:7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17">
        <f t="shared" si="14"/>
        <v>63.281189970192536</v>
      </c>
    </row>
    <row r="944" spans="1:7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17">
        <f t="shared" si="14"/>
        <v>63.362070573173284</v>
      </c>
    </row>
    <row r="945" spans="1:7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17">
        <f t="shared" si="14"/>
        <v>63.456863315855955</v>
      </c>
    </row>
    <row r="946" spans="1:7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17">
        <f t="shared" si="14"/>
        <v>63.468176984270357</v>
      </c>
    </row>
    <row r="947" spans="1:7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17">
        <f t="shared" si="14"/>
        <v>63.481359085843323</v>
      </c>
    </row>
    <row r="948" spans="1:7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17">
        <f t="shared" si="14"/>
        <v>63.607222977258992</v>
      </c>
    </row>
    <row r="949" spans="1:7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17">
        <f t="shared" si="14"/>
        <v>63.715500879533096</v>
      </c>
    </row>
    <row r="950" spans="1:7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17">
        <f t="shared" si="14"/>
        <v>63.760950591579785</v>
      </c>
    </row>
    <row r="951" spans="1:7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17">
        <f t="shared" si="14"/>
        <v>63.904855232421809</v>
      </c>
    </row>
    <row r="952" spans="1:7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17">
        <f t="shared" si="14"/>
        <v>63.94036990917963</v>
      </c>
    </row>
    <row r="953" spans="1:7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17">
        <f t="shared" si="14"/>
        <v>63.989332918261667</v>
      </c>
    </row>
    <row r="954" spans="1:7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17">
        <f t="shared" si="14"/>
        <v>63.969399726435498</v>
      </c>
    </row>
    <row r="955" spans="1:7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17">
        <f t="shared" si="14"/>
        <v>63.98045995379195</v>
      </c>
    </row>
    <row r="956" spans="1:7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17">
        <f t="shared" si="14"/>
        <v>63.796413858412755</v>
      </c>
    </row>
    <row r="957" spans="1:7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17">
        <f t="shared" si="14"/>
        <v>63.60177227257148</v>
      </c>
    </row>
    <row r="958" spans="1:7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17">
        <f t="shared" si="14"/>
        <v>63.550595045314331</v>
      </c>
    </row>
    <row r="959" spans="1:7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17">
        <f t="shared" si="14"/>
        <v>63.683535240782902</v>
      </c>
    </row>
    <row r="960" spans="1:7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17">
        <f t="shared" si="14"/>
        <v>63.85118181670461</v>
      </c>
    </row>
    <row r="961" spans="1:7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17">
        <f t="shared" si="14"/>
        <v>64.009063635034153</v>
      </c>
    </row>
    <row r="962" spans="1:7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17">
        <f t="shared" si="14"/>
        <v>64.30315697153074</v>
      </c>
    </row>
    <row r="963" spans="1:7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17">
        <f t="shared" si="14"/>
        <v>64.552841574377666</v>
      </c>
    </row>
    <row r="964" spans="1:7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17">
        <f t="shared" si="14"/>
        <v>64.889557216939906</v>
      </c>
    </row>
    <row r="965" spans="1:7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17">
        <f t="shared" si="14"/>
        <v>65.190601695245917</v>
      </c>
    </row>
    <row r="966" spans="1:7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17">
        <f t="shared" si="14"/>
        <v>65.443541625721323</v>
      </c>
    </row>
    <row r="967" spans="1:7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17">
        <f t="shared" si="14"/>
        <v>65.793187663149197</v>
      </c>
    </row>
    <row r="968" spans="1:7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17">
        <f t="shared" si="14"/>
        <v>66.138868896834282</v>
      </c>
    </row>
    <row r="969" spans="1:7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17">
        <f t="shared" si="14"/>
        <v>66.477981907150848</v>
      </c>
    </row>
    <row r="970" spans="1:7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17">
        <f t="shared" si="14"/>
        <v>66.865183516435764</v>
      </c>
    </row>
    <row r="971" spans="1:7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17">
        <f t="shared" si="14"/>
        <v>67.078665164792184</v>
      </c>
    </row>
    <row r="972" spans="1:7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17">
        <f t="shared" si="14"/>
        <v>67.364798848312972</v>
      </c>
    </row>
    <row r="973" spans="1:7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17">
        <f t="shared" si="14"/>
        <v>67.623318663481669</v>
      </c>
    </row>
    <row r="974" spans="1:7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17">
        <f t="shared" si="14"/>
        <v>67.907986897133497</v>
      </c>
    </row>
    <row r="975" spans="1:7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17">
        <f t="shared" si="14"/>
        <v>68.091188007420143</v>
      </c>
    </row>
    <row r="976" spans="1:7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17">
        <f t="shared" si="14"/>
        <v>68.348069606678123</v>
      </c>
    </row>
    <row r="977" spans="1:7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17">
        <f t="shared" si="14"/>
        <v>68.584262546010308</v>
      </c>
    </row>
    <row r="978" spans="1:7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17">
        <f t="shared" si="14"/>
        <v>68.735836091409283</v>
      </c>
    </row>
    <row r="979" spans="1:7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17">
        <f t="shared" si="14"/>
        <v>68.937252482268349</v>
      </c>
    </row>
    <row r="980" spans="1:7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17">
        <f t="shared" si="14"/>
        <v>69.133527434041511</v>
      </c>
    </row>
    <row r="981" spans="1:7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17">
        <f t="shared" si="14"/>
        <v>69.338174690637359</v>
      </c>
    </row>
    <row r="982" spans="1:7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17">
        <f t="shared" si="14"/>
        <v>69.580357421573623</v>
      </c>
    </row>
    <row r="983" spans="1:7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17">
        <f t="shared" si="14"/>
        <v>69.820321979416264</v>
      </c>
    </row>
    <row r="984" spans="1:7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17">
        <f t="shared" si="14"/>
        <v>70.107289981474636</v>
      </c>
    </row>
    <row r="985" spans="1:7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17">
        <f t="shared" ref="G985:G1048" si="15">((E985-G984)*$G$3)+G984</f>
        <v>70.422561183327176</v>
      </c>
    </row>
    <row r="986" spans="1:7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17">
        <f t="shared" si="15"/>
        <v>70.669304964994453</v>
      </c>
    </row>
    <row r="987" spans="1:7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17">
        <f t="shared" si="15"/>
        <v>71.002374468495006</v>
      </c>
    </row>
    <row r="988" spans="1:7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17">
        <f t="shared" si="15"/>
        <v>71.205136921645504</v>
      </c>
    </row>
    <row r="989" spans="1:7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17">
        <f t="shared" si="15"/>
        <v>71.443622829480958</v>
      </c>
    </row>
    <row r="990" spans="1:7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17">
        <f t="shared" si="15"/>
        <v>71.539260746532861</v>
      </c>
    </row>
    <row r="991" spans="1:7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17">
        <f t="shared" si="15"/>
        <v>71.597334971879576</v>
      </c>
    </row>
    <row r="992" spans="1:7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17">
        <f t="shared" si="15"/>
        <v>71.631601674691623</v>
      </c>
    </row>
    <row r="993" spans="1:7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17">
        <f t="shared" si="15"/>
        <v>71.644441707222455</v>
      </c>
    </row>
    <row r="994" spans="1:7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17">
        <f t="shared" si="15"/>
        <v>71.604997536500207</v>
      </c>
    </row>
    <row r="995" spans="1:7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17">
        <f t="shared" si="15"/>
        <v>71.568497582850185</v>
      </c>
    </row>
    <row r="996" spans="1:7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17">
        <f t="shared" si="15"/>
        <v>71.514647724565165</v>
      </c>
    </row>
    <row r="997" spans="1:7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17">
        <f t="shared" si="15"/>
        <v>71.384182852108651</v>
      </c>
    </row>
    <row r="998" spans="1:7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17">
        <f t="shared" si="15"/>
        <v>71.23676496689778</v>
      </c>
    </row>
    <row r="999" spans="1:7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17">
        <f t="shared" si="15"/>
        <v>71.102088370208008</v>
      </c>
    </row>
    <row r="1000" spans="1:7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17">
        <f t="shared" si="15"/>
        <v>71.042879733187206</v>
      </c>
    </row>
    <row r="1001" spans="1:7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17">
        <f t="shared" si="15"/>
        <v>71.169591559868479</v>
      </c>
    </row>
    <row r="1002" spans="1:7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17">
        <f t="shared" si="15"/>
        <v>71.218632803881633</v>
      </c>
    </row>
    <row r="1003" spans="1:7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17">
        <f t="shared" si="15"/>
        <v>71.372769723493462</v>
      </c>
    </row>
    <row r="1004" spans="1:7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17">
        <f t="shared" si="15"/>
        <v>71.58049245114411</v>
      </c>
    </row>
    <row r="1005" spans="1:7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17">
        <f t="shared" si="15"/>
        <v>71.770443506029693</v>
      </c>
    </row>
    <row r="1006" spans="1:7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17">
        <f t="shared" si="15"/>
        <v>71.904399255426725</v>
      </c>
    </row>
    <row r="1007" spans="1:7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17">
        <f t="shared" si="15"/>
        <v>72.00495972988405</v>
      </c>
    </row>
    <row r="1008" spans="1:7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17">
        <f t="shared" si="15"/>
        <v>72.074463456895643</v>
      </c>
    </row>
    <row r="1009" spans="1:7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17">
        <f t="shared" si="15"/>
        <v>72.035017111206074</v>
      </c>
    </row>
    <row r="1010" spans="1:7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17">
        <f t="shared" si="15"/>
        <v>71.991515200085473</v>
      </c>
    </row>
    <row r="1011" spans="1:7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17">
        <f t="shared" si="15"/>
        <v>71.930363380076926</v>
      </c>
    </row>
    <row r="1012" spans="1:7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17">
        <f t="shared" si="15"/>
        <v>71.885327342069232</v>
      </c>
    </row>
    <row r="1013" spans="1:7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17">
        <f t="shared" si="15"/>
        <v>71.948794307862315</v>
      </c>
    </row>
    <row r="1014" spans="1:7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17">
        <f t="shared" si="15"/>
        <v>72.17391457707609</v>
      </c>
    </row>
    <row r="1015" spans="1:7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17">
        <f t="shared" si="15"/>
        <v>72.341522919368487</v>
      </c>
    </row>
    <row r="1016" spans="1:7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17">
        <f t="shared" si="15"/>
        <v>72.430370927431639</v>
      </c>
    </row>
    <row r="1017" spans="1:7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17">
        <f t="shared" si="15"/>
        <v>72.566333934688473</v>
      </c>
    </row>
    <row r="1018" spans="1:7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17">
        <f t="shared" si="15"/>
        <v>72.790700341219619</v>
      </c>
    </row>
    <row r="1019" spans="1:7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17">
        <f t="shared" si="15"/>
        <v>73.062630507097651</v>
      </c>
    </row>
    <row r="1020" spans="1:7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17">
        <f t="shared" si="15"/>
        <v>73.402367356387884</v>
      </c>
    </row>
    <row r="1021" spans="1:7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17">
        <f t="shared" si="15"/>
        <v>73.842130920749099</v>
      </c>
    </row>
    <row r="1022" spans="1:7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17">
        <f t="shared" si="15"/>
        <v>74.331917628674191</v>
      </c>
    </row>
    <row r="1023" spans="1:7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17">
        <f t="shared" si="15"/>
        <v>74.832725465806774</v>
      </c>
    </row>
    <row r="1024" spans="1:7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17">
        <f t="shared" si="15"/>
        <v>75.200453119226097</v>
      </c>
    </row>
    <row r="1025" spans="1:7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17">
        <f t="shared" si="15"/>
        <v>75.592408107303484</v>
      </c>
    </row>
    <row r="1026" spans="1:7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17">
        <f t="shared" si="15"/>
        <v>75.953166996573131</v>
      </c>
    </row>
    <row r="1027" spans="1:7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17">
        <f t="shared" si="15"/>
        <v>76.203850196915823</v>
      </c>
    </row>
    <row r="1028" spans="1:7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17">
        <f t="shared" si="15"/>
        <v>76.491465377224245</v>
      </c>
    </row>
    <row r="1029" spans="1:7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17">
        <f t="shared" si="15"/>
        <v>76.569318539501822</v>
      </c>
    </row>
    <row r="1030" spans="1:7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17">
        <f t="shared" si="15"/>
        <v>76.762386685551633</v>
      </c>
    </row>
    <row r="1031" spans="1:7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17">
        <f t="shared" si="15"/>
        <v>76.868148016996471</v>
      </c>
    </row>
    <row r="1032" spans="1:7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17">
        <f t="shared" si="15"/>
        <v>77.046333415296829</v>
      </c>
    </row>
    <row r="1033" spans="1:7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17">
        <f t="shared" si="15"/>
        <v>77.077700173767141</v>
      </c>
    </row>
    <row r="1034" spans="1:7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17">
        <f t="shared" si="15"/>
        <v>77.168929956390429</v>
      </c>
    </row>
    <row r="1035" spans="1:7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17">
        <f t="shared" si="15"/>
        <v>77.240036660751386</v>
      </c>
    </row>
    <row r="1036" spans="1:7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17">
        <f t="shared" si="15"/>
        <v>77.395033094676251</v>
      </c>
    </row>
    <row r="1037" spans="1:7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17">
        <f t="shared" si="15"/>
        <v>77.604529585208624</v>
      </c>
    </row>
    <row r="1038" spans="1:7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17">
        <f t="shared" si="15"/>
        <v>77.674076926687761</v>
      </c>
    </row>
    <row r="1039" spans="1:7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17">
        <f t="shared" si="15"/>
        <v>77.601668934018988</v>
      </c>
    </row>
    <row r="1040" spans="1:7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17">
        <f t="shared" si="15"/>
        <v>77.548502040617095</v>
      </c>
    </row>
    <row r="1041" spans="1:7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17">
        <f t="shared" si="15"/>
        <v>77.59565153655538</v>
      </c>
    </row>
    <row r="1042" spans="1:7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17">
        <f t="shared" si="15"/>
        <v>77.658086482899847</v>
      </c>
    </row>
    <row r="1043" spans="1:7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17">
        <f t="shared" si="15"/>
        <v>77.774277834609862</v>
      </c>
    </row>
    <row r="1044" spans="1:7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17">
        <f t="shared" si="15"/>
        <v>77.881849851148871</v>
      </c>
    </row>
    <row r="1045" spans="1:7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17">
        <f t="shared" si="15"/>
        <v>77.984665266033986</v>
      </c>
    </row>
    <row r="1046" spans="1:7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17">
        <f t="shared" si="15"/>
        <v>78.089198639430592</v>
      </c>
    </row>
    <row r="1047" spans="1:7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17">
        <f t="shared" si="15"/>
        <v>78.099278975487536</v>
      </c>
    </row>
    <row r="1048" spans="1:7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17">
        <f t="shared" si="15"/>
        <v>78.168351177938789</v>
      </c>
    </row>
    <row r="1049" spans="1:7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17">
        <f t="shared" ref="G1049:G1112" si="16">((E1049-G1048)*$G$3)+G1048</f>
        <v>78.271515760144908</v>
      </c>
    </row>
    <row r="1050" spans="1:7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17">
        <f t="shared" si="16"/>
        <v>78.34336398413042</v>
      </c>
    </row>
    <row r="1051" spans="1:7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17">
        <f t="shared" si="16"/>
        <v>78.311027285717373</v>
      </c>
    </row>
    <row r="1052" spans="1:7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17">
        <f t="shared" si="16"/>
        <v>78.36992475714564</v>
      </c>
    </row>
    <row r="1053" spans="1:7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17">
        <f t="shared" si="16"/>
        <v>78.367932081431078</v>
      </c>
    </row>
    <row r="1054" spans="1:7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17">
        <f t="shared" si="16"/>
        <v>78.410138973287971</v>
      </c>
    </row>
    <row r="1055" spans="1:7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17">
        <f t="shared" si="16"/>
        <v>78.364124775959169</v>
      </c>
    </row>
    <row r="1056" spans="1:7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17">
        <f t="shared" si="16"/>
        <v>78.214712598363249</v>
      </c>
    </row>
    <row r="1057" spans="1:7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17">
        <f t="shared" si="16"/>
        <v>78.149241138526918</v>
      </c>
    </row>
    <row r="1058" spans="1:7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17">
        <f t="shared" si="16"/>
        <v>78.00331722467422</v>
      </c>
    </row>
    <row r="1059" spans="1:7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17">
        <f t="shared" si="16"/>
        <v>77.929985202206794</v>
      </c>
    </row>
    <row r="1060" spans="1:7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17">
        <f t="shared" si="16"/>
        <v>77.710986481986112</v>
      </c>
    </row>
    <row r="1061" spans="1:7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17">
        <f t="shared" si="16"/>
        <v>77.604888033787503</v>
      </c>
    </row>
    <row r="1062" spans="1:7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17">
        <f t="shared" si="16"/>
        <v>77.455399330408753</v>
      </c>
    </row>
    <row r="1063" spans="1:7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17">
        <f t="shared" si="16"/>
        <v>77.412859297367874</v>
      </c>
    </row>
    <row r="1064" spans="1:7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17">
        <f t="shared" si="16"/>
        <v>77.411573567631081</v>
      </c>
    </row>
    <row r="1065" spans="1:7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17">
        <f t="shared" si="16"/>
        <v>77.431416310867974</v>
      </c>
    </row>
    <row r="1066" spans="1:7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17">
        <f t="shared" si="16"/>
        <v>77.405274479781184</v>
      </c>
    </row>
    <row r="1067" spans="1:7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17">
        <f t="shared" si="16"/>
        <v>77.574746831803068</v>
      </c>
    </row>
    <row r="1068" spans="1:7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17">
        <f t="shared" si="16"/>
        <v>77.709271948622757</v>
      </c>
    </row>
    <row r="1069" spans="1:7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17">
        <f t="shared" si="16"/>
        <v>77.905344553760486</v>
      </c>
    </row>
    <row r="1070" spans="1:7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17">
        <f t="shared" si="16"/>
        <v>77.962810398384434</v>
      </c>
    </row>
    <row r="1071" spans="1:7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17">
        <f t="shared" si="16"/>
        <v>78.016529358545995</v>
      </c>
    </row>
    <row r="1072" spans="1:7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17">
        <f t="shared" si="16"/>
        <v>78.026876722691398</v>
      </c>
    </row>
    <row r="1073" spans="1:7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17">
        <f t="shared" si="16"/>
        <v>78.092189050422263</v>
      </c>
    </row>
    <row r="1074" spans="1:7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17">
        <f t="shared" si="16"/>
        <v>78.215970345380043</v>
      </c>
    </row>
    <row r="1075" spans="1:7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17">
        <f t="shared" si="16"/>
        <v>78.276373310842033</v>
      </c>
    </row>
    <row r="1076" spans="1:7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17">
        <f t="shared" si="16"/>
        <v>78.350735679757832</v>
      </c>
    </row>
    <row r="1077" spans="1:7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17">
        <f t="shared" si="16"/>
        <v>78.387662211782043</v>
      </c>
    </row>
    <row r="1078" spans="1:7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17">
        <f t="shared" si="16"/>
        <v>78.358895790603839</v>
      </c>
    </row>
    <row r="1079" spans="1:7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17">
        <f t="shared" si="16"/>
        <v>78.338006411543461</v>
      </c>
    </row>
    <row r="1080" spans="1:7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17">
        <f t="shared" si="16"/>
        <v>78.306205470389116</v>
      </c>
    </row>
    <row r="1081" spans="1:7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17">
        <f t="shared" si="16"/>
        <v>78.311585023350204</v>
      </c>
    </row>
    <row r="1082" spans="1:7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17">
        <f t="shared" si="16"/>
        <v>78.178426821015179</v>
      </c>
    </row>
    <row r="1083" spans="1:7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17">
        <f t="shared" si="16"/>
        <v>78.139584238913656</v>
      </c>
    </row>
    <row r="1084" spans="1:7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17">
        <f t="shared" si="16"/>
        <v>78.244626015022291</v>
      </c>
    </row>
    <row r="1085" spans="1:7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17">
        <f t="shared" si="16"/>
        <v>78.301163213520056</v>
      </c>
    </row>
    <row r="1086" spans="1:7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17">
        <f t="shared" si="16"/>
        <v>78.366046592168047</v>
      </c>
    </row>
    <row r="1087" spans="1:7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17">
        <f t="shared" si="16"/>
        <v>78.415442032951248</v>
      </c>
    </row>
    <row r="1088" spans="1:7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17">
        <f t="shared" si="16"/>
        <v>78.29789762965612</v>
      </c>
    </row>
    <row r="1089" spans="1:7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17">
        <f t="shared" si="16"/>
        <v>78.093107866690502</v>
      </c>
    </row>
    <row r="1090" spans="1:7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17">
        <f t="shared" si="16"/>
        <v>77.813797380021455</v>
      </c>
    </row>
    <row r="1091" spans="1:7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17">
        <f t="shared" si="16"/>
        <v>77.490417842019312</v>
      </c>
    </row>
    <row r="1092" spans="1:7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17">
        <f t="shared" si="16"/>
        <v>77.338376157817379</v>
      </c>
    </row>
    <row r="1093" spans="1:7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17">
        <f t="shared" si="16"/>
        <v>77.221538342035643</v>
      </c>
    </row>
    <row r="1094" spans="1:7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17">
        <f t="shared" si="16"/>
        <v>77.054384807832079</v>
      </c>
    </row>
    <row r="1095" spans="1:7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17">
        <f t="shared" si="16"/>
        <v>76.900946027048874</v>
      </c>
    </row>
    <row r="1096" spans="1:7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17">
        <f t="shared" si="16"/>
        <v>76.785851424343988</v>
      </c>
    </row>
    <row r="1097" spans="1:7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17">
        <f t="shared" si="16"/>
        <v>76.758266481909587</v>
      </c>
    </row>
    <row r="1098" spans="1:7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17">
        <f t="shared" si="16"/>
        <v>76.719440133718621</v>
      </c>
    </row>
    <row r="1099" spans="1:7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17">
        <f t="shared" si="16"/>
        <v>76.62349632034676</v>
      </c>
    </row>
    <row r="1100" spans="1:7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17">
        <f t="shared" si="16"/>
        <v>76.66214688831208</v>
      </c>
    </row>
    <row r="1101" spans="1:7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17">
        <f t="shared" si="16"/>
        <v>76.761932599480872</v>
      </c>
    </row>
    <row r="1102" spans="1:7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17">
        <f t="shared" si="16"/>
        <v>76.826739739532783</v>
      </c>
    </row>
    <row r="1103" spans="1:7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17">
        <f t="shared" si="16"/>
        <v>76.879065565579509</v>
      </c>
    </row>
    <row r="1104" spans="1:7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17">
        <f t="shared" si="16"/>
        <v>76.939159309021562</v>
      </c>
    </row>
    <row r="1105" spans="1:7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17">
        <f t="shared" si="16"/>
        <v>76.985243578119409</v>
      </c>
    </row>
    <row r="1106" spans="1:7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17">
        <f t="shared" si="16"/>
        <v>77.055719420307469</v>
      </c>
    </row>
    <row r="1107" spans="1:7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17">
        <f t="shared" si="16"/>
        <v>77.056147278276725</v>
      </c>
    </row>
    <row r="1108" spans="1:7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17">
        <f t="shared" si="16"/>
        <v>76.994532750449054</v>
      </c>
    </row>
    <row r="1109" spans="1:7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17">
        <f t="shared" si="16"/>
        <v>77.032079775404142</v>
      </c>
    </row>
    <row r="1110" spans="1:7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17">
        <f t="shared" si="16"/>
        <v>77.027871597863722</v>
      </c>
    </row>
    <row r="1111" spans="1:7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17">
        <f t="shared" si="16"/>
        <v>76.989084338077348</v>
      </c>
    </row>
    <row r="1112" spans="1:7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17">
        <f t="shared" si="16"/>
        <v>76.93617580426961</v>
      </c>
    </row>
    <row r="1113" spans="1:7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17">
        <f t="shared" ref="G1113:G1176" si="17">((E1113-G1112)*$G$3)+G1112</f>
        <v>76.842558223842644</v>
      </c>
    </row>
    <row r="1114" spans="1:7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17">
        <f t="shared" si="17"/>
        <v>76.772302301458382</v>
      </c>
    </row>
    <row r="1115" spans="1:7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17">
        <f t="shared" si="17"/>
        <v>76.621072271312542</v>
      </c>
    </row>
    <row r="1116" spans="1:7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17">
        <f t="shared" si="17"/>
        <v>76.344965144181288</v>
      </c>
    </row>
    <row r="1117" spans="1:7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17">
        <f t="shared" si="17"/>
        <v>76.056468529763151</v>
      </c>
    </row>
    <row r="1118" spans="1:7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17">
        <f t="shared" si="17"/>
        <v>75.777821376786832</v>
      </c>
    </row>
    <row r="1119" spans="1:7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17">
        <f t="shared" si="17"/>
        <v>75.604039339108155</v>
      </c>
    </row>
    <row r="1120" spans="1:7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17">
        <f t="shared" si="17"/>
        <v>75.460635205197335</v>
      </c>
    </row>
    <row r="1121" spans="1:7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17">
        <f t="shared" si="17"/>
        <v>75.268571784677604</v>
      </c>
    </row>
    <row r="1122" spans="1:7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17">
        <f t="shared" si="17"/>
        <v>75.016714606209845</v>
      </c>
    </row>
    <row r="1123" spans="1:7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17">
        <f t="shared" si="17"/>
        <v>74.869043245588855</v>
      </c>
    </row>
    <row r="1124" spans="1:7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17">
        <f t="shared" si="17"/>
        <v>74.791138521029964</v>
      </c>
    </row>
    <row r="1125" spans="1:7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17">
        <f t="shared" si="17"/>
        <v>74.789024368926974</v>
      </c>
    </row>
    <row r="1126" spans="1:7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17">
        <f t="shared" si="17"/>
        <v>74.770121732034283</v>
      </c>
    </row>
    <row r="1127" spans="1:7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17">
        <f t="shared" si="17"/>
        <v>74.761109558830853</v>
      </c>
    </row>
    <row r="1128" spans="1:7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17">
        <f t="shared" si="17"/>
        <v>74.709998602947763</v>
      </c>
    </row>
    <row r="1129" spans="1:7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17">
        <f t="shared" si="17"/>
        <v>74.680998542652986</v>
      </c>
    </row>
    <row r="1130" spans="1:7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17">
        <f t="shared" si="17"/>
        <v>74.681898888387693</v>
      </c>
    </row>
    <row r="1131" spans="1:7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17">
        <f t="shared" si="17"/>
        <v>74.700709299548919</v>
      </c>
    </row>
    <row r="1132" spans="1:7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17">
        <f t="shared" si="17"/>
        <v>74.563638569594019</v>
      </c>
    </row>
    <row r="1133" spans="1:7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17">
        <f t="shared" si="17"/>
        <v>74.397274912634614</v>
      </c>
    </row>
    <row r="1134" spans="1:7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17">
        <f t="shared" si="17"/>
        <v>74.414547421371154</v>
      </c>
    </row>
    <row r="1135" spans="1:7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17">
        <f t="shared" si="17"/>
        <v>74.391092679234035</v>
      </c>
    </row>
    <row r="1136" spans="1:7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17">
        <f t="shared" si="17"/>
        <v>74.466983611310638</v>
      </c>
    </row>
    <row r="1137" spans="1:7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17">
        <f t="shared" si="17"/>
        <v>74.754284850179573</v>
      </c>
    </row>
    <row r="1138" spans="1:7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17">
        <f t="shared" si="17"/>
        <v>74.891856065161619</v>
      </c>
    </row>
    <row r="1139" spans="1:7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17">
        <f t="shared" si="17"/>
        <v>75.036670058645456</v>
      </c>
    </row>
    <row r="1140" spans="1:7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17">
        <f t="shared" si="17"/>
        <v>75.251003052780916</v>
      </c>
    </row>
    <row r="1141" spans="1:7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17">
        <f t="shared" si="17"/>
        <v>75.55690254750283</v>
      </c>
    </row>
    <row r="1142" spans="1:7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17">
        <f t="shared" si="17"/>
        <v>75.85821229275254</v>
      </c>
    </row>
    <row r="1143" spans="1:7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17">
        <f t="shared" si="17"/>
        <v>76.10439106347728</v>
      </c>
    </row>
    <row r="1144" spans="1:7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17">
        <f t="shared" si="17"/>
        <v>76.369952157129546</v>
      </c>
    </row>
    <row r="1145" spans="1:7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17">
        <f t="shared" si="17"/>
        <v>76.599956741416591</v>
      </c>
    </row>
    <row r="1146" spans="1:7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17">
        <f t="shared" si="17"/>
        <v>76.85496126727493</v>
      </c>
    </row>
    <row r="1147" spans="1:7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17">
        <f t="shared" si="17"/>
        <v>77.047465040547436</v>
      </c>
    </row>
    <row r="1148" spans="1:7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17">
        <f t="shared" si="17"/>
        <v>77.214718636492691</v>
      </c>
    </row>
    <row r="1149" spans="1:7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17">
        <f t="shared" si="17"/>
        <v>77.219246972843422</v>
      </c>
    </row>
    <row r="1150" spans="1:7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17">
        <f t="shared" si="17"/>
        <v>77.289322075559085</v>
      </c>
    </row>
    <row r="1151" spans="1:7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17">
        <f t="shared" si="17"/>
        <v>77.324389768003172</v>
      </c>
    </row>
    <row r="1152" spans="1:7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17">
        <f t="shared" si="17"/>
        <v>77.489951091202855</v>
      </c>
    </row>
    <row r="1153" spans="1:7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17">
        <f t="shared" si="17"/>
        <v>77.690955982082571</v>
      </c>
    </row>
    <row r="1154" spans="1:7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17">
        <f t="shared" si="17"/>
        <v>77.903860383874317</v>
      </c>
    </row>
    <row r="1155" spans="1:7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17">
        <f t="shared" si="17"/>
        <v>78.135474445486892</v>
      </c>
    </row>
    <row r="1156" spans="1:7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17">
        <f t="shared" si="17"/>
        <v>78.382927100938204</v>
      </c>
    </row>
    <row r="1157" spans="1:7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17">
        <f t="shared" si="17"/>
        <v>78.697634290844377</v>
      </c>
    </row>
    <row r="1158" spans="1:7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17">
        <f t="shared" si="17"/>
        <v>79.151870661759943</v>
      </c>
    </row>
    <row r="1159" spans="1:7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17">
        <f t="shared" si="17"/>
        <v>79.465683695583948</v>
      </c>
    </row>
    <row r="1160" spans="1:7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17">
        <f t="shared" si="17"/>
        <v>79.70611562602555</v>
      </c>
    </row>
    <row r="1161" spans="1:7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17">
        <f t="shared" si="17"/>
        <v>79.91250376342299</v>
      </c>
    </row>
    <row r="1162" spans="1:7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17">
        <f t="shared" si="17"/>
        <v>80.087253787080698</v>
      </c>
    </row>
    <row r="1163" spans="1:7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17">
        <f t="shared" si="17"/>
        <v>80.239528508372629</v>
      </c>
    </row>
    <row r="1164" spans="1:7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17">
        <f t="shared" si="17"/>
        <v>80.427575957535367</v>
      </c>
    </row>
    <row r="1165" spans="1:7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17">
        <f t="shared" si="17"/>
        <v>80.609818361781834</v>
      </c>
    </row>
    <row r="1166" spans="1:7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17">
        <f t="shared" si="17"/>
        <v>80.848836525603645</v>
      </c>
    </row>
    <row r="1167" spans="1:7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17">
        <f t="shared" si="17"/>
        <v>81.041952773043278</v>
      </c>
    </row>
    <row r="1168" spans="1:7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17">
        <f t="shared" si="17"/>
        <v>81.196757095738946</v>
      </c>
    </row>
    <row r="1169" spans="1:7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17">
        <f t="shared" si="17"/>
        <v>81.219081186165056</v>
      </c>
    </row>
    <row r="1170" spans="1:7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17">
        <f t="shared" si="17"/>
        <v>80.997173067548545</v>
      </c>
    </row>
    <row r="1171" spans="1:7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17">
        <f t="shared" si="17"/>
        <v>80.572455760793687</v>
      </c>
    </row>
    <row r="1172" spans="1:7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17">
        <f t="shared" si="17"/>
        <v>80.017209884714319</v>
      </c>
    </row>
    <row r="1173" spans="1:7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17">
        <f t="shared" si="17"/>
        <v>79.677489196242888</v>
      </c>
    </row>
    <row r="1174" spans="1:7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17">
        <f t="shared" si="17"/>
        <v>79.415740076618604</v>
      </c>
    </row>
    <row r="1175" spans="1:7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17">
        <f t="shared" si="17"/>
        <v>79.185166168956741</v>
      </c>
    </row>
    <row r="1176" spans="1:7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17">
        <f t="shared" si="17"/>
        <v>78.939649852061066</v>
      </c>
    </row>
    <row r="1177" spans="1:7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17">
        <f t="shared" ref="G1177:G1240" si="18">((E1177-G1176)*$G$3)+G1176</f>
        <v>78.586685266854957</v>
      </c>
    </row>
    <row r="1178" spans="1:7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17">
        <f t="shared" si="18"/>
        <v>78.389016840169461</v>
      </c>
    </row>
    <row r="1179" spans="1:7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17">
        <f t="shared" si="18"/>
        <v>78.245114856152512</v>
      </c>
    </row>
    <row r="1180" spans="1:7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17">
        <f t="shared" si="18"/>
        <v>77.997603070537266</v>
      </c>
    </row>
    <row r="1181" spans="1:7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17">
        <f t="shared" si="18"/>
        <v>77.964842563483543</v>
      </c>
    </row>
    <row r="1182" spans="1:7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17">
        <f t="shared" si="18"/>
        <v>77.770358007135187</v>
      </c>
    </row>
    <row r="1183" spans="1:7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17">
        <f t="shared" si="18"/>
        <v>77.588321906421669</v>
      </c>
    </row>
    <row r="1184" spans="1:7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17">
        <f t="shared" si="18"/>
        <v>77.474489415779502</v>
      </c>
    </row>
    <row r="1185" spans="1:7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17">
        <f t="shared" si="18"/>
        <v>77.347040174201553</v>
      </c>
    </row>
    <row r="1186" spans="1:7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17">
        <f t="shared" si="18"/>
        <v>77.292336456781399</v>
      </c>
    </row>
    <row r="1187" spans="1:7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17">
        <f t="shared" si="18"/>
        <v>77.289103011103265</v>
      </c>
    </row>
    <row r="1188" spans="1:7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17">
        <f t="shared" si="18"/>
        <v>77.341192509992936</v>
      </c>
    </row>
    <row r="1189" spans="1:7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17">
        <f t="shared" si="18"/>
        <v>77.330073558993647</v>
      </c>
    </row>
    <row r="1190" spans="1:7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17">
        <f t="shared" si="18"/>
        <v>77.403066003094281</v>
      </c>
    </row>
    <row r="1191" spans="1:7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17">
        <f t="shared" si="18"/>
        <v>77.388759602784859</v>
      </c>
    </row>
    <row r="1192" spans="1:7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17">
        <f t="shared" si="18"/>
        <v>77.412883342506376</v>
      </c>
    </row>
    <row r="1193" spans="1:7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17">
        <f t="shared" si="18"/>
        <v>77.453595008255732</v>
      </c>
    </row>
    <row r="1194" spans="1:7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17">
        <f t="shared" si="18"/>
        <v>77.529235407430164</v>
      </c>
    </row>
    <row r="1195" spans="1:7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17">
        <f t="shared" si="18"/>
        <v>77.495312066687148</v>
      </c>
    </row>
    <row r="1196" spans="1:7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17">
        <f t="shared" si="18"/>
        <v>77.569780660018438</v>
      </c>
    </row>
    <row r="1197" spans="1:7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17">
        <f t="shared" si="18"/>
        <v>77.7178028940166</v>
      </c>
    </row>
    <row r="1198" spans="1:7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17">
        <f t="shared" si="18"/>
        <v>77.868022704614944</v>
      </c>
    </row>
    <row r="1199" spans="1:7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17">
        <f t="shared" si="18"/>
        <v>78.038220434153445</v>
      </c>
    </row>
    <row r="1200" spans="1:7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17">
        <f t="shared" si="18"/>
        <v>78.491398390738098</v>
      </c>
    </row>
    <row r="1201" spans="1:7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17">
        <f t="shared" si="18"/>
        <v>78.838258451664288</v>
      </c>
    </row>
    <row r="1202" spans="1:7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17">
        <f t="shared" si="18"/>
        <v>79.265432706497862</v>
      </c>
    </row>
    <row r="1203" spans="1:7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17">
        <f t="shared" si="18"/>
        <v>79.698889235848071</v>
      </c>
    </row>
    <row r="1204" spans="1:7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17">
        <f t="shared" si="18"/>
        <v>80.099000012263261</v>
      </c>
    </row>
    <row r="1205" spans="1:7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17">
        <f t="shared" si="18"/>
        <v>80.492099911036931</v>
      </c>
    </row>
    <row r="1206" spans="1:7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17">
        <f t="shared" si="18"/>
        <v>80.802889719933233</v>
      </c>
    </row>
    <row r="1207" spans="1:7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17">
        <f t="shared" si="18"/>
        <v>81.002601047939905</v>
      </c>
    </row>
    <row r="1208" spans="1:7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17">
        <f t="shared" si="18"/>
        <v>81.200341243145914</v>
      </c>
    </row>
    <row r="1209" spans="1:7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17">
        <f t="shared" si="18"/>
        <v>81.493306818831329</v>
      </c>
    </row>
    <row r="1210" spans="1:7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17">
        <f t="shared" si="18"/>
        <v>81.833976336948197</v>
      </c>
    </row>
    <row r="1211" spans="1:7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17">
        <f t="shared" si="18"/>
        <v>82.123579003253383</v>
      </c>
    </row>
    <row r="1212" spans="1:7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17">
        <f t="shared" si="18"/>
        <v>82.393221102928038</v>
      </c>
    </row>
    <row r="1213" spans="1:7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17">
        <f t="shared" si="18"/>
        <v>83.11389879263524</v>
      </c>
    </row>
    <row r="1214" spans="1:7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17">
        <f t="shared" si="18"/>
        <v>83.791508813371721</v>
      </c>
    </row>
    <row r="1215" spans="1:7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17">
        <f t="shared" si="18"/>
        <v>84.400357632034542</v>
      </c>
    </row>
    <row r="1216" spans="1:7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17">
        <f t="shared" si="18"/>
        <v>85.009321668831092</v>
      </c>
    </row>
    <row r="1217" spans="1:7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17">
        <f t="shared" si="18"/>
        <v>85.601389501947978</v>
      </c>
    </row>
    <row r="1218" spans="1:7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17">
        <f t="shared" si="18"/>
        <v>86.049250751753178</v>
      </c>
    </row>
    <row r="1219" spans="1:7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17">
        <f t="shared" si="18"/>
        <v>86.381325976577855</v>
      </c>
    </row>
    <row r="1220" spans="1:7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17">
        <f t="shared" si="18"/>
        <v>86.657193278920076</v>
      </c>
    </row>
    <row r="1221" spans="1:7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17">
        <f t="shared" si="18"/>
        <v>86.814474251028074</v>
      </c>
    </row>
    <row r="1222" spans="1:7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17">
        <f t="shared" si="18"/>
        <v>86.951026825925268</v>
      </c>
    </row>
    <row r="1223" spans="1:7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17">
        <f t="shared" si="18"/>
        <v>87.025923843332748</v>
      </c>
    </row>
    <row r="1224" spans="1:7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17">
        <f t="shared" si="18"/>
        <v>86.949331658999469</v>
      </c>
    </row>
    <row r="1225" spans="1:7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17">
        <f t="shared" si="18"/>
        <v>86.844398693099521</v>
      </c>
    </row>
    <row r="1226" spans="1:7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17">
        <f t="shared" si="18"/>
        <v>86.873958723789571</v>
      </c>
    </row>
    <row r="1227" spans="1:7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17">
        <f t="shared" si="18"/>
        <v>87.034563151410609</v>
      </c>
    </row>
    <row r="1228" spans="1:7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17">
        <f t="shared" si="18"/>
        <v>87.013106836269543</v>
      </c>
    </row>
    <row r="1229" spans="1:7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17">
        <f t="shared" si="18"/>
        <v>86.997796252642587</v>
      </c>
    </row>
    <row r="1230" spans="1:7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17">
        <f t="shared" si="18"/>
        <v>87.100016327378327</v>
      </c>
    </row>
    <row r="1231" spans="1:7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17">
        <f t="shared" si="18"/>
        <v>87.106015094640497</v>
      </c>
    </row>
    <row r="1232" spans="1:7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17">
        <f t="shared" si="18"/>
        <v>87.272413285176441</v>
      </c>
    </row>
    <row r="1233" spans="1:7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17">
        <f t="shared" si="18"/>
        <v>87.477171956658793</v>
      </c>
    </row>
    <row r="1234" spans="1:7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17">
        <f t="shared" si="18"/>
        <v>87.517454460992909</v>
      </c>
    </row>
    <row r="1235" spans="1:7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17">
        <f t="shared" si="18"/>
        <v>87.679708914893624</v>
      </c>
    </row>
    <row r="1236" spans="1:7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17">
        <f t="shared" si="18"/>
        <v>87.855738223404259</v>
      </c>
    </row>
    <row r="1237" spans="1:7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17">
        <f t="shared" si="18"/>
        <v>88.049164501063828</v>
      </c>
    </row>
    <row r="1238" spans="1:7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17">
        <f t="shared" si="18"/>
        <v>88.30124805095744</v>
      </c>
    </row>
    <row r="1239" spans="1:7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17">
        <f t="shared" si="18"/>
        <v>88.446123245861699</v>
      </c>
    </row>
    <row r="1240" spans="1:7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17">
        <f t="shared" si="18"/>
        <v>88.765510821275527</v>
      </c>
    </row>
    <row r="1241" spans="1:7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17">
        <f t="shared" ref="G1241:G1261" si="19">((E1241-G1240)*$G$3)+G1240</f>
        <v>88.97395953914797</v>
      </c>
    </row>
    <row r="1242" spans="1:7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17">
        <f t="shared" si="19"/>
        <v>89.055563685233167</v>
      </c>
    </row>
    <row r="1243" spans="1:7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17">
        <f t="shared" si="19"/>
        <v>89.392007116709848</v>
      </c>
    </row>
    <row r="1244" spans="1:7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17">
        <f t="shared" si="19"/>
        <v>89.634806405038859</v>
      </c>
    </row>
    <row r="1245" spans="1:7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17">
        <f t="shared" si="19"/>
        <v>89.927325564534968</v>
      </c>
    </row>
    <row r="1246" spans="1:7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17">
        <f t="shared" si="19"/>
        <v>90.028593208081475</v>
      </c>
    </row>
    <row r="1247" spans="1:7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17">
        <f t="shared" si="19"/>
        <v>90.133734087273325</v>
      </c>
    </row>
    <row r="1248" spans="1:7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17">
        <f t="shared" si="19"/>
        <v>90.164360878545992</v>
      </c>
    </row>
    <row r="1249" spans="1:7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17">
        <f t="shared" si="19"/>
        <v>90.330924990691386</v>
      </c>
    </row>
    <row r="1250" spans="1:7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17">
        <f t="shared" si="19"/>
        <v>90.630832691622246</v>
      </c>
    </row>
    <row r="1251" spans="1:7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17">
        <f t="shared" si="19"/>
        <v>90.975749622460015</v>
      </c>
    </row>
    <row r="1252" spans="1:7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17">
        <f t="shared" si="19"/>
        <v>91.181174560214018</v>
      </c>
    </row>
    <row r="1253" spans="1:7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17">
        <f t="shared" si="19"/>
        <v>91.227057004192616</v>
      </c>
    </row>
    <row r="1254" spans="1:7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17">
        <f t="shared" si="19"/>
        <v>91.32235130377336</v>
      </c>
    </row>
    <row r="1255" spans="1:7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17">
        <f t="shared" si="19"/>
        <v>91.544116273396028</v>
      </c>
    </row>
    <row r="1256" spans="1:7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17">
        <f t="shared" si="19"/>
        <v>91.774704446056433</v>
      </c>
    </row>
    <row r="1257" spans="1:7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17">
        <f t="shared" si="19"/>
        <v>91.989233801450794</v>
      </c>
    </row>
    <row r="1258" spans="1:7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17">
        <f t="shared" si="19"/>
        <v>92.223310621305714</v>
      </c>
    </row>
    <row r="1259" spans="1:7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17">
        <f t="shared" si="19"/>
        <v>92.499979359175143</v>
      </c>
    </row>
    <row r="1260" spans="1:7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17">
        <f t="shared" si="19"/>
        <v>92.714981623257628</v>
      </c>
    </row>
    <row r="1261" spans="1:7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17">
        <f t="shared" si="19"/>
        <v>92.76348316093187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1"/>
  <sheetViews>
    <sheetView workbookViewId="0">
      <selection activeCell="Q17" sqref="Q17"/>
    </sheetView>
  </sheetViews>
  <sheetFormatPr defaultRowHeight="15" x14ac:dyDescent="0.25"/>
  <sheetData>
    <row r="1" spans="1:12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</row>
    <row r="2" spans="1:12" x14ac:dyDescent="0.25">
      <c r="H2">
        <v>0.02</v>
      </c>
    </row>
    <row r="3" spans="1:12" s="4" customFormat="1" x14ac:dyDescent="0.25">
      <c r="H3" s="4">
        <v>0.2</v>
      </c>
    </row>
    <row r="4" spans="1:12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</row>
    <row r="5" spans="1:12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>
        <v>35.029998999999997</v>
      </c>
      <c r="H5">
        <v>0.02</v>
      </c>
      <c r="I5">
        <v>1.0999999999999999E-2</v>
      </c>
      <c r="K5">
        <v>35.560001</v>
      </c>
      <c r="L5" s="5" t="s">
        <v>18</v>
      </c>
    </row>
    <row r="6" spans="1:12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>
        <v>36.439999</v>
      </c>
      <c r="H6">
        <v>0.02</v>
      </c>
      <c r="I6">
        <v>-0.03</v>
      </c>
      <c r="J6">
        <v>35.560001</v>
      </c>
      <c r="K6">
        <v>35.03</v>
      </c>
      <c r="L6" s="6" t="str">
        <f t="shared" ref="L6:L69" si="0">IF(K6&gt;E6,"Falling","Rising")</f>
        <v>Rising</v>
      </c>
    </row>
    <row r="7" spans="1:12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>
        <v>36.720001000000003</v>
      </c>
      <c r="H7">
        <v>0.02</v>
      </c>
      <c r="I7">
        <v>-0.03</v>
      </c>
      <c r="J7">
        <v>35.029998999999997</v>
      </c>
      <c r="K7">
        <v>35.03</v>
      </c>
      <c r="L7" s="6" t="str">
        <f t="shared" si="0"/>
        <v>Rising</v>
      </c>
    </row>
    <row r="8" spans="1:12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>
        <v>36.720001000000003</v>
      </c>
      <c r="H8">
        <v>0.02</v>
      </c>
      <c r="I8">
        <v>-0.03</v>
      </c>
      <c r="J8">
        <v>35.063799039999999</v>
      </c>
      <c r="K8">
        <v>35.06</v>
      </c>
      <c r="L8" s="6" t="str">
        <f t="shared" si="0"/>
        <v>Rising</v>
      </c>
    </row>
    <row r="9" spans="1:12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>
        <v>35</v>
      </c>
      <c r="H9">
        <v>0.02</v>
      </c>
      <c r="I9">
        <v>0.03</v>
      </c>
      <c r="J9">
        <v>35.096923080000003</v>
      </c>
      <c r="K9">
        <v>36.72</v>
      </c>
      <c r="L9" s="6" t="str">
        <f t="shared" si="0"/>
        <v>Falling</v>
      </c>
    </row>
    <row r="10" spans="1:12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>
        <v>35</v>
      </c>
      <c r="H10">
        <v>0.02</v>
      </c>
      <c r="I10">
        <v>0.03</v>
      </c>
      <c r="J10">
        <v>36.685600979999997</v>
      </c>
      <c r="K10">
        <v>36.69</v>
      </c>
      <c r="L10" s="6" t="str">
        <f t="shared" si="0"/>
        <v>Falling</v>
      </c>
    </row>
    <row r="11" spans="1:12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>
        <v>35</v>
      </c>
      <c r="H11">
        <v>0.02</v>
      </c>
      <c r="I11">
        <v>0.03</v>
      </c>
      <c r="J11">
        <v>36.651888960000001</v>
      </c>
      <c r="K11">
        <v>36.65</v>
      </c>
      <c r="L11" s="6" t="str">
        <f t="shared" si="0"/>
        <v>Falling</v>
      </c>
    </row>
    <row r="12" spans="1:12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>
        <v>35</v>
      </c>
      <c r="H12">
        <v>0.02</v>
      </c>
      <c r="I12">
        <v>0.03</v>
      </c>
      <c r="J12">
        <v>36.61885118</v>
      </c>
      <c r="K12">
        <v>36.619999999999997</v>
      </c>
      <c r="L12" s="6" t="str">
        <f t="shared" si="0"/>
        <v>Falling</v>
      </c>
    </row>
    <row r="13" spans="1:12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>
        <v>35</v>
      </c>
      <c r="H13">
        <v>0.02</v>
      </c>
      <c r="I13">
        <v>0.03</v>
      </c>
      <c r="J13">
        <v>36.586474160000002</v>
      </c>
      <c r="K13">
        <v>36.590000000000003</v>
      </c>
      <c r="L13" s="6" t="str">
        <f t="shared" si="0"/>
        <v>Falling</v>
      </c>
    </row>
    <row r="14" spans="1:12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>
        <v>35</v>
      </c>
      <c r="H14">
        <v>0.02</v>
      </c>
      <c r="I14">
        <v>0.03</v>
      </c>
      <c r="J14">
        <v>36.554744669999998</v>
      </c>
      <c r="K14">
        <v>36.549999999999997</v>
      </c>
      <c r="L14" s="6" t="str">
        <f t="shared" si="0"/>
        <v>Falling</v>
      </c>
    </row>
    <row r="15" spans="1:12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>
        <v>34.959999000000003</v>
      </c>
      <c r="H15">
        <v>0.04</v>
      </c>
      <c r="I15">
        <v>0.06</v>
      </c>
      <c r="J15">
        <v>36.52364978</v>
      </c>
      <c r="K15">
        <v>36.520000000000003</v>
      </c>
      <c r="L15" s="6" t="str">
        <f t="shared" si="0"/>
        <v>Falling</v>
      </c>
    </row>
    <row r="16" spans="1:12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>
        <v>34.959999000000003</v>
      </c>
      <c r="H16">
        <v>0.02</v>
      </c>
      <c r="I16">
        <v>0.03</v>
      </c>
      <c r="J16">
        <v>36.461103749999999</v>
      </c>
      <c r="K16">
        <v>36.46</v>
      </c>
      <c r="L16" s="6" t="str">
        <f t="shared" si="0"/>
        <v>Falling</v>
      </c>
    </row>
    <row r="17" spans="1:12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>
        <v>34.880001</v>
      </c>
      <c r="H17">
        <v>0.04</v>
      </c>
      <c r="I17">
        <v>0.06</v>
      </c>
      <c r="J17">
        <v>36.431081650000003</v>
      </c>
      <c r="K17">
        <v>36.43</v>
      </c>
      <c r="L17" s="6" t="str">
        <f t="shared" si="0"/>
        <v>Falling</v>
      </c>
    </row>
    <row r="18" spans="1:12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>
        <v>34.779998999999997</v>
      </c>
      <c r="H18">
        <v>0.06</v>
      </c>
      <c r="I18">
        <v>0.1</v>
      </c>
      <c r="J18">
        <v>36.369038430000003</v>
      </c>
      <c r="K18">
        <v>36.369999999999997</v>
      </c>
      <c r="L18" s="6" t="str">
        <f t="shared" si="0"/>
        <v>Falling</v>
      </c>
    </row>
    <row r="19" spans="1:12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>
        <v>34.779998999999997</v>
      </c>
      <c r="H19">
        <v>0.02</v>
      </c>
      <c r="I19">
        <v>0.03</v>
      </c>
      <c r="J19">
        <v>36.273696059999999</v>
      </c>
      <c r="K19">
        <v>36.270000000000003</v>
      </c>
      <c r="L19" s="6" t="str">
        <f t="shared" si="0"/>
        <v>Falling</v>
      </c>
    </row>
    <row r="20" spans="1:12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>
        <v>34.779998999999997</v>
      </c>
      <c r="H20">
        <v>0.04</v>
      </c>
      <c r="I20">
        <v>0.06</v>
      </c>
      <c r="J20">
        <v>36.243822119999997</v>
      </c>
      <c r="K20">
        <v>36.24</v>
      </c>
      <c r="L20" s="6" t="str">
        <f t="shared" si="0"/>
        <v>Falling</v>
      </c>
    </row>
    <row r="21" spans="1:12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>
        <v>34.779998999999997</v>
      </c>
      <c r="H21">
        <v>0.06</v>
      </c>
      <c r="I21">
        <v>0.08</v>
      </c>
      <c r="J21">
        <v>36.1852692</v>
      </c>
      <c r="K21">
        <v>36.19</v>
      </c>
      <c r="L21" s="6" t="str">
        <f t="shared" si="0"/>
        <v>Falling</v>
      </c>
    </row>
    <row r="22" spans="1:12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>
        <v>34.75</v>
      </c>
      <c r="H22">
        <v>0.04</v>
      </c>
      <c r="I22">
        <v>0.05</v>
      </c>
      <c r="J22">
        <v>36.100952980000002</v>
      </c>
      <c r="K22">
        <v>36.1</v>
      </c>
      <c r="L22" s="6" t="str">
        <f t="shared" si="0"/>
        <v>Falling</v>
      </c>
    </row>
    <row r="23" spans="1:12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>
        <v>34.75</v>
      </c>
      <c r="H23">
        <v>0.04</v>
      </c>
      <c r="I23">
        <v>0.05</v>
      </c>
      <c r="J23">
        <v>36.046914870000002</v>
      </c>
      <c r="K23">
        <v>36.049999999999997</v>
      </c>
      <c r="L23" s="6" t="str">
        <f t="shared" si="0"/>
        <v>Falling</v>
      </c>
    </row>
    <row r="24" spans="1:12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>
        <v>34.75</v>
      </c>
      <c r="H24">
        <v>0.06</v>
      </c>
      <c r="I24">
        <v>7.0000000000000007E-2</v>
      </c>
      <c r="J24">
        <v>35.995038270000002</v>
      </c>
      <c r="K24">
        <v>36</v>
      </c>
      <c r="L24" s="6" t="str">
        <f t="shared" si="0"/>
        <v>Falling</v>
      </c>
    </row>
    <row r="25" spans="1:12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>
        <v>34.75</v>
      </c>
      <c r="H25">
        <v>0.04</v>
      </c>
      <c r="I25">
        <v>0.05</v>
      </c>
      <c r="J25">
        <v>35.920335969999996</v>
      </c>
      <c r="K25">
        <v>35.92</v>
      </c>
      <c r="L25" s="6" t="str">
        <f t="shared" si="0"/>
        <v>Falling</v>
      </c>
    </row>
    <row r="26" spans="1:12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>
        <v>34.75</v>
      </c>
      <c r="H26">
        <v>0.04</v>
      </c>
      <c r="I26">
        <v>0.05</v>
      </c>
      <c r="J26">
        <v>35.889999000000003</v>
      </c>
      <c r="K26">
        <v>35.89</v>
      </c>
      <c r="L26" s="6" t="str">
        <f t="shared" si="0"/>
        <v>Falling</v>
      </c>
    </row>
    <row r="27" spans="1:12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>
        <v>34.75</v>
      </c>
      <c r="H27">
        <v>0.06</v>
      </c>
      <c r="I27">
        <v>7.0000000000000007E-2</v>
      </c>
      <c r="J27">
        <v>35.844399039999999</v>
      </c>
      <c r="K27">
        <v>35.840000000000003</v>
      </c>
      <c r="L27" s="6" t="str">
        <f t="shared" si="0"/>
        <v>Falling</v>
      </c>
    </row>
    <row r="28" spans="1:12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>
        <v>36.029998999999997</v>
      </c>
      <c r="H28">
        <v>0.02</v>
      </c>
      <c r="I28">
        <v>-0.03</v>
      </c>
      <c r="J28">
        <v>35.778735099999999</v>
      </c>
      <c r="K28">
        <v>34.75</v>
      </c>
      <c r="L28" s="6" t="str">
        <f t="shared" si="0"/>
        <v>Rising</v>
      </c>
    </row>
    <row r="29" spans="1:12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>
        <v>36.029998999999997</v>
      </c>
      <c r="H29">
        <v>0.04</v>
      </c>
      <c r="I29">
        <v>-0.05</v>
      </c>
      <c r="J29">
        <v>34.775599980000003</v>
      </c>
      <c r="K29">
        <v>34.78</v>
      </c>
      <c r="L29" s="6" t="str">
        <f t="shared" si="0"/>
        <v>Rising</v>
      </c>
    </row>
    <row r="30" spans="1:12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>
        <v>36.029998999999997</v>
      </c>
      <c r="H30">
        <v>0.06</v>
      </c>
      <c r="I30">
        <v>-7.0000000000000007E-2</v>
      </c>
      <c r="J30">
        <v>34.82577594</v>
      </c>
      <c r="K30">
        <v>34.83</v>
      </c>
      <c r="L30" s="6" t="str">
        <f t="shared" si="0"/>
        <v>Rising</v>
      </c>
    </row>
    <row r="31" spans="1:12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>
        <v>33.779998999999997</v>
      </c>
      <c r="H31">
        <v>0.02</v>
      </c>
      <c r="I31">
        <v>0.05</v>
      </c>
      <c r="J31">
        <v>34.898029319999999</v>
      </c>
      <c r="K31">
        <v>36.03</v>
      </c>
      <c r="L31" s="6" t="str">
        <f t="shared" si="0"/>
        <v>Falling</v>
      </c>
    </row>
    <row r="32" spans="1:12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>
        <v>33.689999</v>
      </c>
      <c r="H32">
        <v>0.06</v>
      </c>
      <c r="I32">
        <v>0.14000000000000001</v>
      </c>
      <c r="J32">
        <v>35.984999000000002</v>
      </c>
      <c r="K32">
        <v>35.979999999999997</v>
      </c>
      <c r="L32" s="6" t="str">
        <f t="shared" si="0"/>
        <v>Falling</v>
      </c>
    </row>
    <row r="33" spans="1:12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>
        <v>33.689999</v>
      </c>
      <c r="H33">
        <v>0.06</v>
      </c>
      <c r="I33">
        <v>0.13</v>
      </c>
      <c r="J33">
        <v>35.847299</v>
      </c>
      <c r="K33">
        <v>35.85</v>
      </c>
      <c r="L33" s="6" t="str">
        <f t="shared" si="0"/>
        <v>Falling</v>
      </c>
    </row>
    <row r="34" spans="1:12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>
        <v>33.68</v>
      </c>
      <c r="H34">
        <v>0.04</v>
      </c>
      <c r="I34">
        <v>0.08</v>
      </c>
      <c r="J34">
        <v>35.717860999999999</v>
      </c>
      <c r="K34">
        <v>35.72</v>
      </c>
      <c r="L34" s="6" t="str">
        <f t="shared" si="0"/>
        <v>Falling</v>
      </c>
    </row>
    <row r="35" spans="1:12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>
        <v>33.68</v>
      </c>
      <c r="H35">
        <v>0.06</v>
      </c>
      <c r="I35">
        <v>0.12</v>
      </c>
      <c r="J35">
        <v>35.63634656</v>
      </c>
      <c r="K35">
        <v>35.64</v>
      </c>
      <c r="L35" s="6" t="str">
        <f t="shared" si="0"/>
        <v>Falling</v>
      </c>
    </row>
    <row r="36" spans="1:12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>
        <v>36.299999</v>
      </c>
      <c r="H36">
        <v>0.02</v>
      </c>
      <c r="I36">
        <v>-0.05</v>
      </c>
      <c r="J36">
        <v>35.518965770000001</v>
      </c>
      <c r="K36">
        <v>33.68</v>
      </c>
      <c r="L36" s="6" t="str">
        <f t="shared" si="0"/>
        <v>Rising</v>
      </c>
    </row>
    <row r="37" spans="1:12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>
        <v>36.590000000000003</v>
      </c>
      <c r="H37">
        <v>0.06</v>
      </c>
      <c r="I37">
        <v>-0.17</v>
      </c>
      <c r="J37">
        <v>33.732399979999997</v>
      </c>
      <c r="K37">
        <v>33.729999999999997</v>
      </c>
      <c r="L37" s="6" t="str">
        <f t="shared" si="0"/>
        <v>Rising</v>
      </c>
    </row>
    <row r="38" spans="1:12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>
        <v>36.590000000000003</v>
      </c>
      <c r="H38">
        <v>0.06</v>
      </c>
      <c r="I38">
        <v>-0.16</v>
      </c>
      <c r="J38">
        <v>33.903855980000003</v>
      </c>
      <c r="K38">
        <v>33.9</v>
      </c>
      <c r="L38" s="6" t="str">
        <f t="shared" si="0"/>
        <v>Rising</v>
      </c>
    </row>
    <row r="39" spans="1:12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>
        <v>36.590000000000003</v>
      </c>
      <c r="H39">
        <v>0.02</v>
      </c>
      <c r="I39">
        <v>-0.05</v>
      </c>
      <c r="J39">
        <v>34.065024620000003</v>
      </c>
      <c r="K39">
        <v>34.07</v>
      </c>
      <c r="L39" s="6" t="str">
        <f t="shared" si="0"/>
        <v>Rising</v>
      </c>
    </row>
    <row r="40" spans="1:12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>
        <v>36.590000000000003</v>
      </c>
      <c r="H40">
        <v>0.06</v>
      </c>
      <c r="I40">
        <v>-0.15</v>
      </c>
      <c r="J40">
        <v>34.115524129999997</v>
      </c>
      <c r="K40">
        <v>34.119999999999997</v>
      </c>
      <c r="L40" s="6" t="str">
        <f t="shared" si="0"/>
        <v>Rising</v>
      </c>
    </row>
    <row r="41" spans="1:12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>
        <v>36.590000000000003</v>
      </c>
      <c r="H41">
        <v>0.06</v>
      </c>
      <c r="I41">
        <v>-0.14000000000000001</v>
      </c>
      <c r="J41">
        <v>34.263992680000001</v>
      </c>
      <c r="K41">
        <v>34.26</v>
      </c>
      <c r="L41" s="6" t="str">
        <f t="shared" si="0"/>
        <v>Rising</v>
      </c>
    </row>
    <row r="42" spans="1:12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>
        <v>36.590000000000003</v>
      </c>
      <c r="H42">
        <v>0.02</v>
      </c>
      <c r="I42">
        <v>-0.04</v>
      </c>
      <c r="J42">
        <v>34.403553119999998</v>
      </c>
      <c r="K42">
        <v>34.4</v>
      </c>
      <c r="L42" s="6" t="str">
        <f t="shared" si="0"/>
        <v>Rising</v>
      </c>
    </row>
    <row r="43" spans="1:12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>
        <v>36.639999000000003</v>
      </c>
      <c r="H43">
        <v>0.08</v>
      </c>
      <c r="I43">
        <v>-0.18</v>
      </c>
      <c r="J43">
        <v>34.447282059999999</v>
      </c>
      <c r="K43">
        <v>34.450000000000003</v>
      </c>
      <c r="L43" s="6" t="str">
        <f t="shared" si="0"/>
        <v>Rising</v>
      </c>
    </row>
    <row r="44" spans="1:12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>
        <v>36.799999</v>
      </c>
      <c r="H44">
        <v>0.08</v>
      </c>
      <c r="I44">
        <v>-0.17</v>
      </c>
      <c r="J44">
        <v>34.622699410000003</v>
      </c>
      <c r="K44">
        <v>34.619999999999997</v>
      </c>
      <c r="L44" s="6" t="str">
        <f t="shared" si="0"/>
        <v>Rising</v>
      </c>
    </row>
    <row r="45" spans="1:12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>
        <v>37.360000999999997</v>
      </c>
      <c r="H45">
        <v>0.04</v>
      </c>
      <c r="I45">
        <v>-0.1</v>
      </c>
      <c r="J45">
        <v>34.796883379999997</v>
      </c>
      <c r="K45">
        <v>34.799999999999997</v>
      </c>
      <c r="L45" s="6" t="str">
        <f t="shared" si="0"/>
        <v>Rising</v>
      </c>
    </row>
    <row r="46" spans="1:12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>
        <v>37.459999000000003</v>
      </c>
      <c r="H46">
        <v>0.1</v>
      </c>
      <c r="I46">
        <v>-0.26</v>
      </c>
      <c r="J46">
        <v>34.899408090000001</v>
      </c>
      <c r="K46">
        <v>34.9</v>
      </c>
      <c r="L46" s="6" t="str">
        <f t="shared" si="0"/>
        <v>Rising</v>
      </c>
    </row>
    <row r="47" spans="1:12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>
        <v>37.779998999999997</v>
      </c>
      <c r="H47">
        <v>0.1</v>
      </c>
      <c r="I47">
        <v>-0.26</v>
      </c>
      <c r="J47">
        <v>35.155467180000002</v>
      </c>
      <c r="K47">
        <v>35.159999999999997</v>
      </c>
      <c r="L47" s="6" t="str">
        <f t="shared" si="0"/>
        <v>Rising</v>
      </c>
    </row>
    <row r="48" spans="1:12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>
        <v>37.909999999999997</v>
      </c>
      <c r="H48">
        <v>0.06</v>
      </c>
      <c r="I48">
        <v>-0.15</v>
      </c>
      <c r="J48">
        <v>35.417920359999997</v>
      </c>
      <c r="K48">
        <v>35.42</v>
      </c>
      <c r="L48" s="6" t="str">
        <f t="shared" si="0"/>
        <v>Rising</v>
      </c>
    </row>
    <row r="49" spans="1:12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>
        <v>38.040000999999997</v>
      </c>
      <c r="H49">
        <v>0.12</v>
      </c>
      <c r="I49">
        <v>-0.3</v>
      </c>
      <c r="J49">
        <v>35.567445139999997</v>
      </c>
      <c r="K49">
        <v>35.57</v>
      </c>
      <c r="L49" s="6" t="str">
        <f t="shared" si="0"/>
        <v>Rising</v>
      </c>
    </row>
    <row r="50" spans="1:12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>
        <v>38.040000999999997</v>
      </c>
      <c r="H50">
        <v>0.1</v>
      </c>
      <c r="I50">
        <v>-0.22</v>
      </c>
      <c r="J50">
        <v>35.864151839999998</v>
      </c>
      <c r="K50">
        <v>35.86</v>
      </c>
      <c r="L50" s="6" t="str">
        <f t="shared" si="0"/>
        <v>Rising</v>
      </c>
    </row>
    <row r="51" spans="1:12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>
        <v>38.040000999999997</v>
      </c>
      <c r="H51">
        <v>0.06</v>
      </c>
      <c r="I51">
        <v>-0.12</v>
      </c>
      <c r="J51">
        <v>36.081736759999998</v>
      </c>
      <c r="K51">
        <v>36.08</v>
      </c>
      <c r="L51" s="6" t="str">
        <f t="shared" si="0"/>
        <v>Rising</v>
      </c>
    </row>
    <row r="52" spans="1:12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>
        <v>38.040000999999997</v>
      </c>
      <c r="H52">
        <v>0.12</v>
      </c>
      <c r="I52">
        <v>-0.22</v>
      </c>
      <c r="J52">
        <v>36.199232610000003</v>
      </c>
      <c r="K52">
        <v>36.200000000000003</v>
      </c>
      <c r="L52" s="6" t="str">
        <f t="shared" si="0"/>
        <v>Rising</v>
      </c>
    </row>
    <row r="53" spans="1:12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>
        <v>38.040000999999997</v>
      </c>
      <c r="H53">
        <v>0.1</v>
      </c>
      <c r="I53">
        <v>-0.16</v>
      </c>
      <c r="J53">
        <v>36.420124819999998</v>
      </c>
      <c r="K53">
        <v>36.42</v>
      </c>
      <c r="L53" s="6" t="str">
        <f t="shared" si="0"/>
        <v>Rising</v>
      </c>
    </row>
    <row r="54" spans="1:12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>
        <v>38.040000999999997</v>
      </c>
      <c r="H54">
        <v>0.06</v>
      </c>
      <c r="I54">
        <v>-0.09</v>
      </c>
      <c r="J54">
        <v>36.582112440000003</v>
      </c>
      <c r="K54">
        <v>36.58</v>
      </c>
      <c r="L54" s="6" t="str">
        <f t="shared" si="0"/>
        <v>Rising</v>
      </c>
    </row>
    <row r="55" spans="1:12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>
        <v>38.040000999999997</v>
      </c>
      <c r="H55">
        <v>0.12</v>
      </c>
      <c r="I55">
        <v>-0.16</v>
      </c>
      <c r="J55">
        <v>36.669585750000003</v>
      </c>
      <c r="K55">
        <v>36.67</v>
      </c>
      <c r="L55" s="6" t="str">
        <f t="shared" si="0"/>
        <v>Rising</v>
      </c>
    </row>
    <row r="56" spans="1:12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>
        <v>38.040000999999997</v>
      </c>
      <c r="H56">
        <v>0.1</v>
      </c>
      <c r="I56">
        <v>-0.12</v>
      </c>
      <c r="J56">
        <v>36.834035579999998</v>
      </c>
      <c r="K56">
        <v>36.83</v>
      </c>
      <c r="L56" s="6" t="str">
        <f t="shared" si="0"/>
        <v>Rising</v>
      </c>
    </row>
    <row r="57" spans="1:12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>
        <v>36.93</v>
      </c>
      <c r="H57">
        <v>0.02</v>
      </c>
      <c r="I57">
        <v>0.02</v>
      </c>
      <c r="J57">
        <v>36.954632119999999</v>
      </c>
      <c r="K57">
        <v>38.04</v>
      </c>
      <c r="L57" s="6" t="str">
        <f t="shared" si="0"/>
        <v>Falling</v>
      </c>
    </row>
    <row r="58" spans="1:12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>
        <v>36.860000999999997</v>
      </c>
      <c r="H58">
        <v>0.14000000000000001</v>
      </c>
      <c r="I58">
        <v>0.18</v>
      </c>
      <c r="J58">
        <v>38.150002000000001</v>
      </c>
      <c r="K58">
        <v>38.15</v>
      </c>
      <c r="L58" s="6" t="str">
        <f t="shared" si="0"/>
        <v>Falling</v>
      </c>
    </row>
    <row r="59" spans="1:12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>
        <v>36.860000999999997</v>
      </c>
      <c r="H59">
        <v>0.1</v>
      </c>
      <c r="I59">
        <v>0.13</v>
      </c>
      <c r="J59">
        <v>38.150002000000001</v>
      </c>
      <c r="K59">
        <v>38.15</v>
      </c>
      <c r="L59" s="6" t="str">
        <f t="shared" si="0"/>
        <v>Falling</v>
      </c>
    </row>
    <row r="60" spans="1:12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>
        <v>38.25</v>
      </c>
      <c r="H60">
        <v>0.02</v>
      </c>
      <c r="I60">
        <v>-0.03</v>
      </c>
      <c r="J60">
        <v>38.021001900000002</v>
      </c>
      <c r="K60">
        <v>36.86</v>
      </c>
      <c r="L60" s="6" t="str">
        <f t="shared" si="0"/>
        <v>Rising</v>
      </c>
    </row>
    <row r="61" spans="1:12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>
        <v>38.25</v>
      </c>
      <c r="H61">
        <v>0.14000000000000001</v>
      </c>
      <c r="I61">
        <v>-0.19</v>
      </c>
      <c r="J61">
        <v>36.887800980000002</v>
      </c>
      <c r="K61">
        <v>36.89</v>
      </c>
      <c r="L61" s="6" t="str">
        <f t="shared" si="0"/>
        <v>Rising</v>
      </c>
    </row>
    <row r="62" spans="1:12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>
        <v>36.990001999999997</v>
      </c>
      <c r="H62">
        <v>0.02</v>
      </c>
      <c r="I62">
        <v>0.03</v>
      </c>
      <c r="J62">
        <v>37.078508839999998</v>
      </c>
      <c r="K62">
        <v>38.25</v>
      </c>
      <c r="L62" s="6" t="str">
        <f t="shared" si="0"/>
        <v>Falling</v>
      </c>
    </row>
    <row r="63" spans="1:12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>
        <v>36.990001999999997</v>
      </c>
      <c r="H63">
        <v>0.02</v>
      </c>
      <c r="I63">
        <v>0.02</v>
      </c>
      <c r="J63">
        <v>38.224800039999998</v>
      </c>
      <c r="K63">
        <v>38.22</v>
      </c>
      <c r="L63" s="6" t="str">
        <f t="shared" si="0"/>
        <v>Falling</v>
      </c>
    </row>
    <row r="64" spans="1:12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>
        <v>36.810001</v>
      </c>
      <c r="H64">
        <v>0.16</v>
      </c>
      <c r="I64">
        <v>0.22</v>
      </c>
      <c r="J64">
        <v>38.200104080000003</v>
      </c>
      <c r="K64">
        <v>38.200000000000003</v>
      </c>
      <c r="L64" s="6" t="str">
        <f t="shared" si="0"/>
        <v>Falling</v>
      </c>
    </row>
    <row r="65" spans="1:12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>
        <v>36.810001</v>
      </c>
      <c r="H65">
        <v>0.02</v>
      </c>
      <c r="I65">
        <v>0.02</v>
      </c>
      <c r="J65">
        <v>37.977687590000002</v>
      </c>
      <c r="K65">
        <v>37.979999999999997</v>
      </c>
      <c r="L65" s="6" t="str">
        <f t="shared" si="0"/>
        <v>Falling</v>
      </c>
    </row>
    <row r="66" spans="1:12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>
        <v>36.810001</v>
      </c>
      <c r="H66">
        <v>0.02</v>
      </c>
      <c r="I66">
        <v>0.02</v>
      </c>
      <c r="J66">
        <v>37.954333849999998</v>
      </c>
      <c r="K66">
        <v>37.950000000000003</v>
      </c>
      <c r="L66" s="6" t="str">
        <f t="shared" si="0"/>
        <v>Falling</v>
      </c>
    </row>
    <row r="67" spans="1:12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>
        <v>37.950001</v>
      </c>
      <c r="H67">
        <v>0.02</v>
      </c>
      <c r="I67">
        <v>-0.02</v>
      </c>
      <c r="J67">
        <v>37.931447200000001</v>
      </c>
      <c r="K67">
        <v>36.81</v>
      </c>
      <c r="L67" s="6" t="str">
        <f t="shared" si="0"/>
        <v>Rising</v>
      </c>
    </row>
    <row r="68" spans="1:12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>
        <v>37.950001</v>
      </c>
      <c r="H68">
        <v>0.02</v>
      </c>
      <c r="I68">
        <v>-0.02</v>
      </c>
      <c r="J68">
        <v>36.832801000000003</v>
      </c>
      <c r="K68">
        <v>36.83</v>
      </c>
      <c r="L68" s="6" t="str">
        <f t="shared" si="0"/>
        <v>Rising</v>
      </c>
    </row>
    <row r="69" spans="1:12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>
        <v>37.950001</v>
      </c>
      <c r="H69">
        <v>0.02</v>
      </c>
      <c r="I69">
        <v>-0.02</v>
      </c>
      <c r="J69">
        <v>36.855145</v>
      </c>
      <c r="K69">
        <v>36.86</v>
      </c>
      <c r="L69" s="6" t="str">
        <f t="shared" si="0"/>
        <v>Rising</v>
      </c>
    </row>
    <row r="70" spans="1:12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>
        <v>37.950001</v>
      </c>
      <c r="H70">
        <v>0.02</v>
      </c>
      <c r="I70">
        <v>-0.02</v>
      </c>
      <c r="J70">
        <v>36.877042119999999</v>
      </c>
      <c r="K70">
        <v>36.880000000000003</v>
      </c>
      <c r="L70" s="6" t="str">
        <f t="shared" ref="L70:L133" si="1">IF(K70&gt;E70,"Falling","Rising")</f>
        <v>Rising</v>
      </c>
    </row>
    <row r="71" spans="1:12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>
        <v>38.150002000000001</v>
      </c>
      <c r="H71">
        <v>0.04</v>
      </c>
      <c r="I71">
        <v>-0.05</v>
      </c>
      <c r="J71">
        <v>36.8985013</v>
      </c>
      <c r="K71">
        <v>36.9</v>
      </c>
      <c r="L71" s="6" t="str">
        <f t="shared" si="1"/>
        <v>Rising</v>
      </c>
    </row>
    <row r="72" spans="1:12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>
        <v>38.169998</v>
      </c>
      <c r="H72">
        <v>0.04</v>
      </c>
      <c r="I72">
        <v>0</v>
      </c>
      <c r="J72">
        <v>36.948561329999997</v>
      </c>
      <c r="K72">
        <v>38.15</v>
      </c>
      <c r="L72" s="6" t="str">
        <f t="shared" si="1"/>
        <v>Rising</v>
      </c>
    </row>
    <row r="73" spans="1:12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>
        <v>39.889999000000003</v>
      </c>
      <c r="H73">
        <v>0.04</v>
      </c>
      <c r="I73">
        <v>-0.15</v>
      </c>
      <c r="J73">
        <v>36.200001</v>
      </c>
      <c r="K73">
        <v>36.200000000000003</v>
      </c>
      <c r="L73" s="6" t="str">
        <f t="shared" si="1"/>
        <v>Rising</v>
      </c>
    </row>
    <row r="74" spans="1:12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>
        <v>39.889999000000003</v>
      </c>
      <c r="H74">
        <v>0.04</v>
      </c>
      <c r="I74">
        <v>-0.15</v>
      </c>
      <c r="J74">
        <v>36.200001</v>
      </c>
      <c r="K74">
        <v>36.200000000000003</v>
      </c>
      <c r="L74" s="6" t="str">
        <f t="shared" si="1"/>
        <v>Rising</v>
      </c>
    </row>
    <row r="75" spans="1:12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>
        <v>39.889999000000003</v>
      </c>
      <c r="H75">
        <v>0.04</v>
      </c>
      <c r="I75">
        <v>-0.14000000000000001</v>
      </c>
      <c r="J75">
        <v>36.347600919999998</v>
      </c>
      <c r="K75">
        <v>36.35</v>
      </c>
      <c r="L75" s="6" t="str">
        <f t="shared" si="1"/>
        <v>Rising</v>
      </c>
    </row>
    <row r="76" spans="1:12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>
        <v>39.889999000000003</v>
      </c>
      <c r="H76">
        <v>0.04</v>
      </c>
      <c r="I76">
        <v>-0.14000000000000001</v>
      </c>
      <c r="J76">
        <v>36.489296840000002</v>
      </c>
      <c r="K76">
        <v>36.49</v>
      </c>
      <c r="L76" s="6" t="str">
        <f t="shared" si="1"/>
        <v>Rising</v>
      </c>
    </row>
    <row r="77" spans="1:12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>
        <v>39.889999000000003</v>
      </c>
      <c r="H77">
        <v>0.04</v>
      </c>
      <c r="I77">
        <v>-0.13</v>
      </c>
      <c r="J77">
        <v>36.625324929999998</v>
      </c>
      <c r="K77">
        <v>36.630000000000003</v>
      </c>
      <c r="L77" s="6" t="str">
        <f t="shared" si="1"/>
        <v>Rising</v>
      </c>
    </row>
    <row r="78" spans="1:12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>
        <v>39.889999000000003</v>
      </c>
      <c r="H78">
        <v>0.04</v>
      </c>
      <c r="I78">
        <v>-0.13</v>
      </c>
      <c r="J78">
        <v>36.75591189</v>
      </c>
      <c r="K78">
        <v>36.76</v>
      </c>
      <c r="L78" s="6" t="str">
        <f t="shared" si="1"/>
        <v>Rising</v>
      </c>
    </row>
    <row r="79" spans="1:12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>
        <v>39.889999000000003</v>
      </c>
      <c r="H79">
        <v>0.04</v>
      </c>
      <c r="I79">
        <v>-0.12</v>
      </c>
      <c r="J79">
        <v>36.881275379999998</v>
      </c>
      <c r="K79">
        <v>36.880000000000003</v>
      </c>
      <c r="L79" s="6" t="str">
        <f t="shared" si="1"/>
        <v>Rising</v>
      </c>
    </row>
    <row r="80" spans="1:12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>
        <v>39.889999000000003</v>
      </c>
      <c r="H80">
        <v>0.04</v>
      </c>
      <c r="I80">
        <v>-0.12</v>
      </c>
      <c r="J80">
        <v>37.001624319999998</v>
      </c>
      <c r="K80">
        <v>37</v>
      </c>
      <c r="L80" s="6" t="str">
        <f t="shared" si="1"/>
        <v>Rising</v>
      </c>
    </row>
    <row r="81" spans="1:12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>
        <v>39.889999000000003</v>
      </c>
      <c r="H81">
        <v>0.04</v>
      </c>
      <c r="I81">
        <v>-0.11</v>
      </c>
      <c r="J81">
        <v>37.117159309999998</v>
      </c>
      <c r="K81">
        <v>37.119999999999997</v>
      </c>
      <c r="L81" s="6" t="str">
        <f t="shared" si="1"/>
        <v>Rising</v>
      </c>
    </row>
    <row r="82" spans="1:12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>
        <v>39.889999000000003</v>
      </c>
      <c r="H82">
        <v>0.04</v>
      </c>
      <c r="I82">
        <v>-0.11</v>
      </c>
      <c r="J82">
        <v>37.228072900000001</v>
      </c>
      <c r="K82">
        <v>37.229999999999997</v>
      </c>
      <c r="L82" s="6" t="str">
        <f t="shared" si="1"/>
        <v>Rising</v>
      </c>
    </row>
    <row r="83" spans="1:12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>
        <v>40.43</v>
      </c>
      <c r="H83">
        <v>0.06</v>
      </c>
      <c r="I83">
        <v>-0.19</v>
      </c>
      <c r="J83">
        <v>37.334549940000002</v>
      </c>
      <c r="K83">
        <v>37.33</v>
      </c>
      <c r="L83" s="6" t="str">
        <f t="shared" si="1"/>
        <v>Rising</v>
      </c>
    </row>
    <row r="84" spans="1:12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>
        <v>40.43</v>
      </c>
      <c r="H84">
        <v>0.04</v>
      </c>
      <c r="I84">
        <v>-0.12</v>
      </c>
      <c r="J84">
        <v>37.520276940000002</v>
      </c>
      <c r="K84">
        <v>37.520000000000003</v>
      </c>
      <c r="L84" s="6" t="str">
        <f t="shared" si="1"/>
        <v>Rising</v>
      </c>
    </row>
    <row r="85" spans="1:12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>
        <v>40.43</v>
      </c>
      <c r="H85">
        <v>0.04</v>
      </c>
      <c r="I85">
        <v>-0.11</v>
      </c>
      <c r="J85">
        <v>37.636665870000002</v>
      </c>
      <c r="K85">
        <v>37.64</v>
      </c>
      <c r="L85" s="6" t="str">
        <f t="shared" si="1"/>
        <v>Rising</v>
      </c>
    </row>
    <row r="86" spans="1:12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>
        <v>40.43</v>
      </c>
      <c r="H86">
        <v>0.06</v>
      </c>
      <c r="I86">
        <v>-0.16</v>
      </c>
      <c r="J86">
        <v>37.748399229999997</v>
      </c>
      <c r="K86">
        <v>37.75</v>
      </c>
      <c r="L86" s="6" t="str">
        <f t="shared" si="1"/>
        <v>Rising</v>
      </c>
    </row>
    <row r="87" spans="1:12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>
        <v>40.43</v>
      </c>
      <c r="H87">
        <v>0.04</v>
      </c>
      <c r="I87">
        <v>-0.1</v>
      </c>
      <c r="J87">
        <v>37.909295280000002</v>
      </c>
      <c r="K87">
        <v>37.909999999999997</v>
      </c>
      <c r="L87" s="6" t="str">
        <f t="shared" si="1"/>
        <v>Rising</v>
      </c>
    </row>
    <row r="88" spans="1:12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>
        <v>40.43</v>
      </c>
      <c r="H88">
        <v>0.04</v>
      </c>
      <c r="I88">
        <v>-0.1</v>
      </c>
      <c r="J88">
        <v>38.010123470000003</v>
      </c>
      <c r="K88">
        <v>38.01</v>
      </c>
      <c r="L88" s="6" t="str">
        <f t="shared" si="1"/>
        <v>Rising</v>
      </c>
    </row>
    <row r="89" spans="1:12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>
        <v>40.43</v>
      </c>
      <c r="H89">
        <v>0.06</v>
      </c>
      <c r="I89">
        <v>-0.14000000000000001</v>
      </c>
      <c r="J89">
        <v>38.106918530000002</v>
      </c>
      <c r="K89">
        <v>38.11</v>
      </c>
      <c r="L89" s="6" t="str">
        <f t="shared" si="1"/>
        <v>Rising</v>
      </c>
    </row>
    <row r="90" spans="1:12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>
        <v>40.43</v>
      </c>
      <c r="H90">
        <v>0.04</v>
      </c>
      <c r="I90">
        <v>-0.09</v>
      </c>
      <c r="J90">
        <v>38.246303419999997</v>
      </c>
      <c r="K90">
        <v>38.25</v>
      </c>
      <c r="L90" s="6" t="str">
        <f t="shared" si="1"/>
        <v>Rising</v>
      </c>
    </row>
    <row r="91" spans="1:12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>
        <v>40.43</v>
      </c>
      <c r="H91">
        <v>0.04</v>
      </c>
      <c r="I91">
        <v>-0.08</v>
      </c>
      <c r="J91">
        <v>38.333651279999998</v>
      </c>
      <c r="K91">
        <v>38.33</v>
      </c>
      <c r="L91" s="6" t="str">
        <f t="shared" si="1"/>
        <v>Rising</v>
      </c>
    </row>
    <row r="92" spans="1:12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>
        <v>40.43</v>
      </c>
      <c r="H92">
        <v>0.06</v>
      </c>
      <c r="I92">
        <v>-0.12</v>
      </c>
      <c r="J92">
        <v>38.417505230000003</v>
      </c>
      <c r="K92">
        <v>38.42</v>
      </c>
      <c r="L92" s="6" t="str">
        <f t="shared" si="1"/>
        <v>Rising</v>
      </c>
    </row>
    <row r="93" spans="1:12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>
        <v>40.790000999999997</v>
      </c>
      <c r="H93">
        <v>0.06</v>
      </c>
      <c r="I93">
        <v>-0.14000000000000001</v>
      </c>
      <c r="J93">
        <v>38.538254909999999</v>
      </c>
      <c r="K93">
        <v>38.54</v>
      </c>
      <c r="L93" s="6" t="str">
        <f t="shared" si="1"/>
        <v>Rising</v>
      </c>
    </row>
    <row r="94" spans="1:12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>
        <v>41.509998000000003</v>
      </c>
      <c r="H94">
        <v>0.06</v>
      </c>
      <c r="I94">
        <v>-0.17</v>
      </c>
      <c r="J94">
        <v>38.673359679999997</v>
      </c>
      <c r="K94">
        <v>38.67</v>
      </c>
      <c r="L94" s="6" t="str">
        <f t="shared" si="1"/>
        <v>Rising</v>
      </c>
    </row>
    <row r="95" spans="1:12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>
        <v>42.07</v>
      </c>
      <c r="H95">
        <v>0.08</v>
      </c>
      <c r="I95">
        <v>-0.26</v>
      </c>
      <c r="J95">
        <v>38.84355798</v>
      </c>
      <c r="K95">
        <v>38.840000000000003</v>
      </c>
      <c r="L95" s="6" t="str">
        <f t="shared" si="1"/>
        <v>Rising</v>
      </c>
    </row>
    <row r="96" spans="1:12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>
        <v>42.07</v>
      </c>
      <c r="H96">
        <v>0.06</v>
      </c>
      <c r="I96">
        <v>-0.18</v>
      </c>
      <c r="J96">
        <v>39.101673339999998</v>
      </c>
      <c r="K96">
        <v>39.1</v>
      </c>
      <c r="L96" s="6" t="str">
        <f t="shared" si="1"/>
        <v>Rising</v>
      </c>
    </row>
    <row r="97" spans="1:12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>
        <v>42.27</v>
      </c>
      <c r="H97">
        <v>0.08</v>
      </c>
      <c r="I97">
        <v>-0.24</v>
      </c>
      <c r="J97">
        <v>39.279772940000001</v>
      </c>
      <c r="K97">
        <v>39.28</v>
      </c>
      <c r="L97" s="6" t="str">
        <f t="shared" si="1"/>
        <v>Rising</v>
      </c>
    </row>
    <row r="98" spans="1:12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>
        <v>42.27</v>
      </c>
      <c r="H98">
        <v>0.08</v>
      </c>
      <c r="I98">
        <v>-0.22</v>
      </c>
      <c r="J98">
        <v>39.518991110000002</v>
      </c>
      <c r="K98">
        <v>39.520000000000003</v>
      </c>
      <c r="L98" s="6" t="str">
        <f t="shared" si="1"/>
        <v>Rising</v>
      </c>
    </row>
    <row r="99" spans="1:12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>
        <v>42.369999</v>
      </c>
      <c r="H99">
        <v>0.08</v>
      </c>
      <c r="I99">
        <v>-0.21</v>
      </c>
      <c r="J99">
        <v>39.739071819999999</v>
      </c>
      <c r="K99">
        <v>39.74</v>
      </c>
      <c r="L99" s="6" t="str">
        <f t="shared" si="1"/>
        <v>Rising</v>
      </c>
    </row>
    <row r="100" spans="1:12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>
        <v>42.439999</v>
      </c>
      <c r="H100">
        <v>0.1</v>
      </c>
      <c r="I100">
        <v>-0.25</v>
      </c>
      <c r="J100">
        <v>39.949545989999997</v>
      </c>
      <c r="K100">
        <v>39.950000000000003</v>
      </c>
      <c r="L100" s="6" t="str">
        <f t="shared" si="1"/>
        <v>Rising</v>
      </c>
    </row>
    <row r="101" spans="1:12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>
        <v>42.439999</v>
      </c>
      <c r="H101">
        <v>0.08</v>
      </c>
      <c r="I101">
        <v>-0.18</v>
      </c>
      <c r="J101">
        <v>40.198591290000003</v>
      </c>
      <c r="K101">
        <v>40.200000000000003</v>
      </c>
      <c r="L101" s="6" t="str">
        <f t="shared" si="1"/>
        <v>Rising</v>
      </c>
    </row>
    <row r="102" spans="1:12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>
        <v>42.439999</v>
      </c>
      <c r="H102">
        <v>0.08</v>
      </c>
      <c r="I102">
        <v>-0.16</v>
      </c>
      <c r="J102">
        <v>40.377903910000001</v>
      </c>
      <c r="K102">
        <v>40.380000000000003</v>
      </c>
      <c r="L102" s="6" t="str">
        <f t="shared" si="1"/>
        <v>Rising</v>
      </c>
    </row>
    <row r="103" spans="1:12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>
        <v>42.439999</v>
      </c>
      <c r="H103">
        <v>0.1</v>
      </c>
      <c r="I103">
        <v>-0.19</v>
      </c>
      <c r="J103">
        <v>40.542871519999998</v>
      </c>
      <c r="K103">
        <v>40.54</v>
      </c>
      <c r="L103" s="6" t="str">
        <f t="shared" si="1"/>
        <v>Rising</v>
      </c>
    </row>
    <row r="104" spans="1:12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>
        <v>42.439999</v>
      </c>
      <c r="H104">
        <v>0.08</v>
      </c>
      <c r="I104">
        <v>-0.14000000000000001</v>
      </c>
      <c r="J104">
        <v>40.732584260000003</v>
      </c>
      <c r="K104">
        <v>40.729999999999997</v>
      </c>
      <c r="L104" s="6" t="str">
        <f t="shared" si="1"/>
        <v>Rising</v>
      </c>
    </row>
    <row r="105" spans="1:12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>
        <v>42.439999</v>
      </c>
      <c r="H105">
        <v>0.08</v>
      </c>
      <c r="I105">
        <v>-0.13</v>
      </c>
      <c r="J105">
        <v>40.869177440000001</v>
      </c>
      <c r="K105">
        <v>40.869999999999997</v>
      </c>
      <c r="L105" s="6" t="str">
        <f t="shared" si="1"/>
        <v>Rising</v>
      </c>
    </row>
    <row r="106" spans="1:12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>
        <v>40.799999</v>
      </c>
      <c r="H106">
        <v>0.02</v>
      </c>
      <c r="I106">
        <v>0.03</v>
      </c>
      <c r="J106">
        <v>40.98</v>
      </c>
      <c r="K106">
        <v>42.44</v>
      </c>
      <c r="L106" s="6" t="str">
        <f t="shared" si="1"/>
        <v>Falling</v>
      </c>
    </row>
    <row r="107" spans="1:12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>
        <v>40.799999</v>
      </c>
      <c r="H107">
        <v>0.08</v>
      </c>
      <c r="I107">
        <v>0.13</v>
      </c>
      <c r="J107">
        <v>42.407198999999999</v>
      </c>
      <c r="K107">
        <v>42.41</v>
      </c>
      <c r="L107" s="6" t="str">
        <f t="shared" si="1"/>
        <v>Falling</v>
      </c>
    </row>
    <row r="108" spans="1:12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>
        <v>40.549999</v>
      </c>
      <c r="H108">
        <v>0.1</v>
      </c>
      <c r="I108">
        <v>0.17</v>
      </c>
      <c r="J108">
        <v>42.278623000000003</v>
      </c>
      <c r="K108">
        <v>42.28</v>
      </c>
      <c r="L108" s="6" t="str">
        <f t="shared" si="1"/>
        <v>Falling</v>
      </c>
    </row>
    <row r="109" spans="1:12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>
        <v>40.169998</v>
      </c>
      <c r="H109">
        <v>0.04</v>
      </c>
      <c r="I109">
        <v>0.08</v>
      </c>
      <c r="J109">
        <v>42.105760600000004</v>
      </c>
      <c r="K109">
        <v>42.11</v>
      </c>
      <c r="L109" s="6" t="str">
        <f t="shared" si="1"/>
        <v>Falling</v>
      </c>
    </row>
    <row r="110" spans="1:12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>
        <v>40.009998000000003</v>
      </c>
      <c r="H110">
        <v>0.1</v>
      </c>
      <c r="I110">
        <v>0.2</v>
      </c>
      <c r="J110">
        <v>42.028330099999998</v>
      </c>
      <c r="K110">
        <v>42.03</v>
      </c>
      <c r="L110" s="6" t="str">
        <f t="shared" si="1"/>
        <v>Falling</v>
      </c>
    </row>
    <row r="111" spans="1:12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>
        <v>40.009998000000003</v>
      </c>
      <c r="H111">
        <v>0.1</v>
      </c>
      <c r="I111">
        <v>0.18</v>
      </c>
      <c r="J111">
        <v>41.826496890000001</v>
      </c>
      <c r="K111">
        <v>41.83</v>
      </c>
      <c r="L111" s="6" t="str">
        <f t="shared" si="1"/>
        <v>Falling</v>
      </c>
    </row>
    <row r="112" spans="1:12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>
        <v>39.689999</v>
      </c>
      <c r="H112">
        <v>0.06</v>
      </c>
      <c r="I112">
        <v>0.12</v>
      </c>
      <c r="J112">
        <v>41.644846999999999</v>
      </c>
      <c r="K112">
        <v>41.64</v>
      </c>
      <c r="L112" s="6" t="str">
        <f t="shared" si="1"/>
        <v>Falling</v>
      </c>
    </row>
    <row r="113" spans="1:12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>
        <v>39.689999</v>
      </c>
      <c r="H113">
        <v>0.1</v>
      </c>
      <c r="I113">
        <v>0.18</v>
      </c>
      <c r="J113">
        <v>41.52755612</v>
      </c>
      <c r="K113">
        <v>41.53</v>
      </c>
      <c r="L113" s="6" t="str">
        <f t="shared" si="1"/>
        <v>Falling</v>
      </c>
    </row>
    <row r="114" spans="1:12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>
        <v>39.689999</v>
      </c>
      <c r="H114">
        <v>0.1</v>
      </c>
      <c r="I114">
        <v>0.17</v>
      </c>
      <c r="J114">
        <v>41.34380041</v>
      </c>
      <c r="K114">
        <v>41.34</v>
      </c>
      <c r="L114" s="6" t="str">
        <f t="shared" si="1"/>
        <v>Falling</v>
      </c>
    </row>
    <row r="115" spans="1:12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>
        <v>39.689999</v>
      </c>
      <c r="H115">
        <v>0.06</v>
      </c>
      <c r="I115">
        <v>0.09</v>
      </c>
      <c r="J115">
        <v>41.178420269999997</v>
      </c>
      <c r="K115">
        <v>41.18</v>
      </c>
      <c r="L115" s="6" t="str">
        <f t="shared" si="1"/>
        <v>Falling</v>
      </c>
    </row>
    <row r="116" spans="1:12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>
        <v>41.209999000000003</v>
      </c>
      <c r="H116">
        <v>0.02</v>
      </c>
      <c r="I116">
        <v>-0.03</v>
      </c>
      <c r="J116">
        <v>41.150002000000001</v>
      </c>
      <c r="K116">
        <v>39.69</v>
      </c>
      <c r="L116" s="6" t="str">
        <f t="shared" si="1"/>
        <v>Rising</v>
      </c>
    </row>
    <row r="117" spans="1:12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>
        <v>41.209999000000003</v>
      </c>
      <c r="H117">
        <v>0.1</v>
      </c>
      <c r="I117">
        <v>-0.15</v>
      </c>
      <c r="J117">
        <v>39.720399</v>
      </c>
      <c r="K117">
        <v>39.72</v>
      </c>
      <c r="L117" s="6" t="str">
        <f t="shared" si="1"/>
        <v>Rising</v>
      </c>
    </row>
    <row r="118" spans="1:12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>
        <v>41.209999000000003</v>
      </c>
      <c r="H118">
        <v>0.06</v>
      </c>
      <c r="I118">
        <v>-0.08</v>
      </c>
      <c r="J118">
        <v>39.869359000000003</v>
      </c>
      <c r="K118">
        <v>39.869999999999997</v>
      </c>
      <c r="L118" s="6" t="str">
        <f t="shared" si="1"/>
        <v>Rising</v>
      </c>
    </row>
    <row r="119" spans="1:12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>
        <v>41.209999000000003</v>
      </c>
      <c r="H119">
        <v>0.02</v>
      </c>
      <c r="I119">
        <v>-0.03</v>
      </c>
      <c r="J119">
        <v>39.949797400000001</v>
      </c>
      <c r="K119">
        <v>39.950000000000003</v>
      </c>
      <c r="L119" s="6" t="str">
        <f t="shared" si="1"/>
        <v>Rising</v>
      </c>
    </row>
    <row r="120" spans="1:12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>
        <v>41.209999000000003</v>
      </c>
      <c r="H120">
        <v>0.1</v>
      </c>
      <c r="I120">
        <v>-0.12</v>
      </c>
      <c r="J120">
        <v>39.975001429999999</v>
      </c>
      <c r="K120">
        <v>39.979999999999997</v>
      </c>
      <c r="L120" s="6" t="str">
        <f t="shared" si="1"/>
        <v>Rising</v>
      </c>
    </row>
    <row r="121" spans="1:12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>
        <v>41.209999000000003</v>
      </c>
      <c r="H121">
        <v>0.06</v>
      </c>
      <c r="I121">
        <v>-7.0000000000000007E-2</v>
      </c>
      <c r="J121">
        <v>40.09850119</v>
      </c>
      <c r="K121">
        <v>40.1</v>
      </c>
      <c r="L121" s="6" t="str">
        <f t="shared" si="1"/>
        <v>Rising</v>
      </c>
    </row>
    <row r="122" spans="1:12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>
        <v>41.209999000000003</v>
      </c>
      <c r="H122">
        <v>0.02</v>
      </c>
      <c r="I122">
        <v>-0.02</v>
      </c>
      <c r="J122">
        <v>40.165191059999998</v>
      </c>
      <c r="K122">
        <v>40.17</v>
      </c>
      <c r="L122" s="6" t="str">
        <f t="shared" si="1"/>
        <v>Rising</v>
      </c>
    </row>
    <row r="123" spans="1:12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>
        <v>39.549999</v>
      </c>
      <c r="H123">
        <v>0.02</v>
      </c>
      <c r="I123">
        <v>0.03</v>
      </c>
      <c r="J123">
        <v>40.186087219999997</v>
      </c>
      <c r="K123">
        <v>41.21</v>
      </c>
      <c r="L123" s="6" t="str">
        <f t="shared" si="1"/>
        <v>Falling</v>
      </c>
    </row>
    <row r="124" spans="1:12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>
        <v>39.549999</v>
      </c>
      <c r="H124">
        <v>0.06</v>
      </c>
      <c r="I124">
        <v>0.1</v>
      </c>
      <c r="J124">
        <v>41.176799000000003</v>
      </c>
      <c r="K124">
        <v>41.18</v>
      </c>
      <c r="L124" s="6" t="str">
        <f t="shared" si="1"/>
        <v>Falling</v>
      </c>
    </row>
    <row r="125" spans="1:12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>
        <v>39.549999</v>
      </c>
      <c r="H125">
        <v>0.02</v>
      </c>
      <c r="I125">
        <v>0.03</v>
      </c>
      <c r="J125">
        <v>41.079191000000002</v>
      </c>
      <c r="K125">
        <v>41.08</v>
      </c>
      <c r="L125" s="6" t="str">
        <f t="shared" si="1"/>
        <v>Falling</v>
      </c>
    </row>
    <row r="126" spans="1:12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>
        <v>39.549999</v>
      </c>
      <c r="H126">
        <v>0.02</v>
      </c>
      <c r="I126">
        <v>0.03</v>
      </c>
      <c r="J126">
        <v>41.048607160000003</v>
      </c>
      <c r="K126">
        <v>41.05</v>
      </c>
      <c r="L126" s="6" t="str">
        <f t="shared" si="1"/>
        <v>Falling</v>
      </c>
    </row>
    <row r="127" spans="1:12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>
        <v>41.5</v>
      </c>
      <c r="H127">
        <v>0.02</v>
      </c>
      <c r="I127">
        <v>-0.04</v>
      </c>
      <c r="J127">
        <v>41.018635000000003</v>
      </c>
      <c r="K127">
        <v>39.549999999999997</v>
      </c>
      <c r="L127" s="6" t="str">
        <f t="shared" si="1"/>
        <v>Rising</v>
      </c>
    </row>
    <row r="128" spans="1:12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>
        <v>42.419998</v>
      </c>
      <c r="H128">
        <v>0.04</v>
      </c>
      <c r="I128">
        <v>-0.11</v>
      </c>
      <c r="J128">
        <v>39.588999020000003</v>
      </c>
      <c r="K128">
        <v>39.590000000000003</v>
      </c>
      <c r="L128" s="6" t="str">
        <f t="shared" si="1"/>
        <v>Rising</v>
      </c>
    </row>
    <row r="129" spans="1:12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>
        <v>42.419998</v>
      </c>
      <c r="H129">
        <v>0.02</v>
      </c>
      <c r="I129">
        <v>-0.05</v>
      </c>
      <c r="J129">
        <v>39.702238979999997</v>
      </c>
      <c r="K129">
        <v>39.700000000000003</v>
      </c>
      <c r="L129" s="6" t="str">
        <f t="shared" si="1"/>
        <v>Rising</v>
      </c>
    </row>
    <row r="130" spans="1:12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>
        <v>43.130001</v>
      </c>
      <c r="H130">
        <v>0.04</v>
      </c>
      <c r="I130">
        <v>-0.13</v>
      </c>
      <c r="J130">
        <v>39.756594159999999</v>
      </c>
      <c r="K130">
        <v>39.76</v>
      </c>
      <c r="L130" s="6" t="str">
        <f t="shared" si="1"/>
        <v>Rising</v>
      </c>
    </row>
    <row r="131" spans="1:12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>
        <v>43.130001</v>
      </c>
      <c r="H131">
        <v>0.04</v>
      </c>
      <c r="I131">
        <v>-0.13</v>
      </c>
      <c r="J131">
        <v>39.891530430000003</v>
      </c>
      <c r="K131">
        <v>39.89</v>
      </c>
      <c r="L131" s="6" t="str">
        <f t="shared" si="1"/>
        <v>Rising</v>
      </c>
    </row>
    <row r="132" spans="1:12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>
        <v>43.130001</v>
      </c>
      <c r="H132">
        <v>0.02</v>
      </c>
      <c r="I132">
        <v>-0.06</v>
      </c>
      <c r="J132">
        <v>40.021069259999997</v>
      </c>
      <c r="K132">
        <v>40.020000000000003</v>
      </c>
      <c r="L132" s="6" t="str">
        <f t="shared" si="1"/>
        <v>Rising</v>
      </c>
    </row>
    <row r="133" spans="1:12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>
        <v>43.130001</v>
      </c>
      <c r="H133">
        <v>0.04</v>
      </c>
      <c r="I133">
        <v>-0.12</v>
      </c>
      <c r="J133">
        <v>40.083247890000003</v>
      </c>
      <c r="K133">
        <v>40.08</v>
      </c>
      <c r="L133" s="6" t="str">
        <f t="shared" si="1"/>
        <v>Rising</v>
      </c>
    </row>
    <row r="134" spans="1:12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>
        <v>43.130001</v>
      </c>
      <c r="H134">
        <v>0.04</v>
      </c>
      <c r="I134">
        <v>-0.12</v>
      </c>
      <c r="J134">
        <v>40.20511802</v>
      </c>
      <c r="K134">
        <v>40.21</v>
      </c>
      <c r="L134" s="6" t="str">
        <f t="shared" ref="L134:L197" si="2">IF(K134&gt;E134,"Falling","Rising")</f>
        <v>Rising</v>
      </c>
    </row>
    <row r="135" spans="1:12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>
        <v>43.130001</v>
      </c>
      <c r="H135">
        <v>0.02</v>
      </c>
      <c r="I135">
        <v>-0.06</v>
      </c>
      <c r="J135">
        <v>40.322113330000001</v>
      </c>
      <c r="K135">
        <v>40.32</v>
      </c>
      <c r="L135" s="6" t="str">
        <f t="shared" si="2"/>
        <v>Rising</v>
      </c>
    </row>
    <row r="136" spans="1:12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>
        <v>43.130001</v>
      </c>
      <c r="H136">
        <v>0.04</v>
      </c>
      <c r="I136">
        <v>-0.11</v>
      </c>
      <c r="J136">
        <v>40.378271089999998</v>
      </c>
      <c r="K136">
        <v>40.380000000000003</v>
      </c>
      <c r="L136" s="6" t="str">
        <f t="shared" si="2"/>
        <v>Rising</v>
      </c>
    </row>
    <row r="137" spans="1:12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>
        <v>43.130001</v>
      </c>
      <c r="H137">
        <v>0.04</v>
      </c>
      <c r="I137">
        <v>-0.11</v>
      </c>
      <c r="J137">
        <v>40.488340280000003</v>
      </c>
      <c r="K137">
        <v>40.49</v>
      </c>
      <c r="L137" s="6" t="str">
        <f t="shared" si="2"/>
        <v>Rising</v>
      </c>
    </row>
    <row r="138" spans="1:12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>
        <v>43.130001</v>
      </c>
      <c r="H138">
        <v>0.02</v>
      </c>
      <c r="I138">
        <v>-0.05</v>
      </c>
      <c r="J138">
        <v>40.594006710000002</v>
      </c>
      <c r="K138">
        <v>40.590000000000003</v>
      </c>
      <c r="L138" s="6" t="str">
        <f t="shared" si="2"/>
        <v>Rising</v>
      </c>
    </row>
    <row r="139" spans="1:12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>
        <v>39.610000999999997</v>
      </c>
      <c r="H139">
        <v>0.02</v>
      </c>
      <c r="I139">
        <v>7.0000000000000007E-2</v>
      </c>
      <c r="J139">
        <v>40.619999</v>
      </c>
      <c r="K139">
        <v>43.13</v>
      </c>
      <c r="L139" s="6" t="str">
        <f t="shared" si="2"/>
        <v>Falling</v>
      </c>
    </row>
    <row r="140" spans="1:12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>
        <v>39.610000999999997</v>
      </c>
      <c r="H140">
        <v>0.04</v>
      </c>
      <c r="I140">
        <v>0.14000000000000001</v>
      </c>
      <c r="J140">
        <v>43.059601000000001</v>
      </c>
      <c r="K140">
        <v>43.06</v>
      </c>
      <c r="L140" s="6" t="str">
        <f t="shared" si="2"/>
        <v>Falling</v>
      </c>
    </row>
    <row r="141" spans="1:12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>
        <v>39.610000999999997</v>
      </c>
      <c r="H141">
        <v>0.02</v>
      </c>
      <c r="I141">
        <v>7.0000000000000007E-2</v>
      </c>
      <c r="J141">
        <v>42.921616999999998</v>
      </c>
      <c r="K141">
        <v>42.92</v>
      </c>
      <c r="L141" s="6" t="str">
        <f t="shared" si="2"/>
        <v>Falling</v>
      </c>
    </row>
    <row r="142" spans="1:12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>
        <v>39.610000999999997</v>
      </c>
      <c r="H142">
        <v>0.02</v>
      </c>
      <c r="I142">
        <v>0.06</v>
      </c>
      <c r="J142">
        <v>42.85538468</v>
      </c>
      <c r="K142">
        <v>42.86</v>
      </c>
      <c r="L142" s="6" t="str">
        <f t="shared" si="2"/>
        <v>Falling</v>
      </c>
    </row>
    <row r="143" spans="1:12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>
        <v>39.610000999999997</v>
      </c>
      <c r="H143">
        <v>0.04</v>
      </c>
      <c r="I143">
        <v>0.13</v>
      </c>
      <c r="J143">
        <v>42.790477009999996</v>
      </c>
      <c r="K143">
        <v>42.79</v>
      </c>
      <c r="L143" s="6" t="str">
        <f t="shared" si="2"/>
        <v>Falling</v>
      </c>
    </row>
    <row r="144" spans="1:12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>
        <v>39.610000999999997</v>
      </c>
      <c r="H144">
        <v>0.02</v>
      </c>
      <c r="I144">
        <v>0.06</v>
      </c>
      <c r="J144">
        <v>42.663257969999997</v>
      </c>
      <c r="K144">
        <v>42.66</v>
      </c>
      <c r="L144" s="6" t="str">
        <f t="shared" si="2"/>
        <v>Falling</v>
      </c>
    </row>
    <row r="145" spans="1:12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>
        <v>39.560001</v>
      </c>
      <c r="H145">
        <v>0.04</v>
      </c>
      <c r="I145">
        <v>0.12</v>
      </c>
      <c r="J145">
        <v>42.60219283</v>
      </c>
      <c r="K145">
        <v>42.6</v>
      </c>
      <c r="L145" s="6" t="str">
        <f t="shared" si="2"/>
        <v>Falling</v>
      </c>
    </row>
    <row r="146" spans="1:12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>
        <v>38.299999</v>
      </c>
      <c r="H146">
        <v>0.06</v>
      </c>
      <c r="I146">
        <v>0.25</v>
      </c>
      <c r="J146">
        <v>42.480505149999999</v>
      </c>
      <c r="K146">
        <v>42.48</v>
      </c>
      <c r="L146" s="6" t="str">
        <f t="shared" si="2"/>
        <v>Falling</v>
      </c>
    </row>
    <row r="147" spans="1:12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>
        <v>37.979999999999997</v>
      </c>
      <c r="H147">
        <v>0.04</v>
      </c>
      <c r="I147">
        <v>0.17</v>
      </c>
      <c r="J147">
        <v>42.229674780000003</v>
      </c>
      <c r="K147">
        <v>42.23</v>
      </c>
      <c r="L147" s="6" t="str">
        <f t="shared" si="2"/>
        <v>Falling</v>
      </c>
    </row>
    <row r="148" spans="1:12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>
        <v>37.57</v>
      </c>
      <c r="H148">
        <v>0.06</v>
      </c>
      <c r="I148">
        <v>0.27</v>
      </c>
      <c r="J148">
        <v>42.059687789999998</v>
      </c>
      <c r="K148">
        <v>42.06</v>
      </c>
      <c r="L148" s="6" t="str">
        <f t="shared" si="2"/>
        <v>Falling</v>
      </c>
    </row>
    <row r="149" spans="1:12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>
        <v>37.389999000000003</v>
      </c>
      <c r="H149">
        <v>0.08</v>
      </c>
      <c r="I149">
        <v>0.35</v>
      </c>
      <c r="J149">
        <v>41.790306530000002</v>
      </c>
      <c r="K149">
        <v>41.79</v>
      </c>
      <c r="L149" s="6" t="str">
        <f t="shared" si="2"/>
        <v>Falling</v>
      </c>
    </row>
    <row r="150" spans="1:12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>
        <v>37.270000000000003</v>
      </c>
      <c r="H150">
        <v>0.06</v>
      </c>
      <c r="I150">
        <v>0.25</v>
      </c>
      <c r="J150">
        <v>41.438281920000001</v>
      </c>
      <c r="K150">
        <v>41.44</v>
      </c>
      <c r="L150" s="6" t="str">
        <f t="shared" si="2"/>
        <v>Falling</v>
      </c>
    </row>
    <row r="151" spans="1:12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>
        <v>37.139999000000003</v>
      </c>
      <c r="H151">
        <v>0.08</v>
      </c>
      <c r="I151">
        <v>0.32</v>
      </c>
      <c r="J151">
        <v>41.188185009999998</v>
      </c>
      <c r="K151">
        <v>41.19</v>
      </c>
      <c r="L151" s="6" t="str">
        <f t="shared" si="2"/>
        <v>Falling</v>
      </c>
    </row>
    <row r="152" spans="1:12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>
        <v>36.479999999999997</v>
      </c>
      <c r="H152">
        <v>0.1</v>
      </c>
      <c r="I152">
        <v>0.44</v>
      </c>
      <c r="J152">
        <v>40.864330129999999</v>
      </c>
      <c r="K152">
        <v>40.86</v>
      </c>
      <c r="L152" s="6" t="str">
        <f t="shared" si="2"/>
        <v>Falling</v>
      </c>
    </row>
    <row r="153" spans="1:12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>
        <v>36.479999999999997</v>
      </c>
      <c r="H153">
        <v>0.06</v>
      </c>
      <c r="I153">
        <v>0.24</v>
      </c>
      <c r="J153">
        <v>40.425897110000001</v>
      </c>
      <c r="K153">
        <v>40.43</v>
      </c>
      <c r="L153" s="6" t="str">
        <f t="shared" si="2"/>
        <v>Falling</v>
      </c>
    </row>
    <row r="154" spans="1:12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>
        <v>35.560001</v>
      </c>
      <c r="H154">
        <v>0.1</v>
      </c>
      <c r="I154">
        <v>0.46</v>
      </c>
      <c r="J154">
        <v>40.189143289999997</v>
      </c>
      <c r="K154">
        <v>40.19</v>
      </c>
      <c r="L154" s="6" t="str">
        <f t="shared" si="2"/>
        <v>Falling</v>
      </c>
    </row>
    <row r="155" spans="1:12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>
        <v>34.369999</v>
      </c>
      <c r="H155">
        <v>0.12</v>
      </c>
      <c r="I155">
        <v>0.64</v>
      </c>
      <c r="J155">
        <v>39.726229060000001</v>
      </c>
      <c r="K155">
        <v>39.729999999999997</v>
      </c>
      <c r="L155" s="6" t="str">
        <f t="shared" si="2"/>
        <v>Falling</v>
      </c>
    </row>
    <row r="156" spans="1:12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>
        <v>34.369999</v>
      </c>
      <c r="H156">
        <v>0.06</v>
      </c>
      <c r="I156">
        <v>0.28000000000000003</v>
      </c>
      <c r="J156">
        <v>39.083481450000001</v>
      </c>
      <c r="K156">
        <v>39.08</v>
      </c>
      <c r="L156" s="6" t="str">
        <f t="shared" si="2"/>
        <v>Falling</v>
      </c>
    </row>
    <row r="157" spans="1:12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>
        <v>34.369999</v>
      </c>
      <c r="H157">
        <v>0.1</v>
      </c>
      <c r="I157">
        <v>0.44</v>
      </c>
      <c r="J157">
        <v>38.800672499999997</v>
      </c>
      <c r="K157">
        <v>38.799999999999997</v>
      </c>
      <c r="L157" s="6" t="str">
        <f t="shared" si="2"/>
        <v>Falling</v>
      </c>
    </row>
    <row r="158" spans="1:12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>
        <v>34.369999</v>
      </c>
      <c r="H158">
        <v>0.12</v>
      </c>
      <c r="I158">
        <v>0.48</v>
      </c>
      <c r="J158">
        <v>38.357605149999998</v>
      </c>
      <c r="K158">
        <v>38.36</v>
      </c>
      <c r="L158" s="6" t="str">
        <f t="shared" si="2"/>
        <v>Falling</v>
      </c>
    </row>
    <row r="159" spans="1:12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>
        <v>34.369999</v>
      </c>
      <c r="H159">
        <v>0.06</v>
      </c>
      <c r="I159">
        <v>0.21</v>
      </c>
      <c r="J159">
        <v>37.879092419999999</v>
      </c>
      <c r="K159">
        <v>37.880000000000003</v>
      </c>
      <c r="L159" s="6" t="str">
        <f t="shared" si="2"/>
        <v>Falling</v>
      </c>
    </row>
    <row r="160" spans="1:12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>
        <v>34.369999</v>
      </c>
      <c r="H160">
        <v>0.1</v>
      </c>
      <c r="I160">
        <v>0.34</v>
      </c>
      <c r="J160">
        <v>37.770000000000003</v>
      </c>
      <c r="K160">
        <v>37.770000000000003</v>
      </c>
      <c r="L160" s="6" t="str">
        <f t="shared" si="2"/>
        <v>Falling</v>
      </c>
    </row>
    <row r="161" spans="1:12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>
        <v>34.369999</v>
      </c>
      <c r="H161">
        <v>0.12</v>
      </c>
      <c r="I161">
        <v>0.38</v>
      </c>
      <c r="J161">
        <v>37.560001</v>
      </c>
      <c r="K161">
        <v>37.56</v>
      </c>
      <c r="L161" s="6" t="str">
        <f t="shared" si="2"/>
        <v>Falling</v>
      </c>
    </row>
    <row r="162" spans="1:12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>
        <v>34.369999</v>
      </c>
      <c r="H162">
        <v>0.06</v>
      </c>
      <c r="I162">
        <v>0.18</v>
      </c>
      <c r="J162">
        <v>37.380001</v>
      </c>
      <c r="K162">
        <v>37.380000000000003</v>
      </c>
      <c r="L162" s="6" t="str">
        <f t="shared" si="2"/>
        <v>Falling</v>
      </c>
    </row>
    <row r="163" spans="1:12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>
        <v>34.369999</v>
      </c>
      <c r="H163">
        <v>0.1</v>
      </c>
      <c r="I163">
        <v>0.3</v>
      </c>
      <c r="J163">
        <v>37.380001</v>
      </c>
      <c r="K163">
        <v>37.380000000000003</v>
      </c>
      <c r="L163" s="6" t="str">
        <f t="shared" si="2"/>
        <v>Falling</v>
      </c>
    </row>
    <row r="164" spans="1:12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>
        <v>34.369999</v>
      </c>
      <c r="H164">
        <v>0.12</v>
      </c>
      <c r="I164">
        <v>0.33</v>
      </c>
      <c r="J164">
        <v>37.079000800000003</v>
      </c>
      <c r="K164">
        <v>37.08</v>
      </c>
      <c r="L164" s="6" t="str">
        <f t="shared" si="2"/>
        <v>Falling</v>
      </c>
    </row>
    <row r="165" spans="1:12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>
        <v>34.369999</v>
      </c>
      <c r="H165">
        <v>0.06</v>
      </c>
      <c r="I165">
        <v>0.14000000000000001</v>
      </c>
      <c r="J165">
        <v>36.753920579999999</v>
      </c>
      <c r="K165">
        <v>36.75</v>
      </c>
      <c r="L165" s="6" t="str">
        <f t="shared" si="2"/>
        <v>Falling</v>
      </c>
    </row>
    <row r="166" spans="1:12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>
        <v>34.369999</v>
      </c>
      <c r="H166">
        <v>0.1</v>
      </c>
      <c r="I166">
        <v>0.22</v>
      </c>
      <c r="J166">
        <v>36.610885289999999</v>
      </c>
      <c r="K166">
        <v>36.61</v>
      </c>
      <c r="L166" s="6" t="str">
        <f t="shared" si="2"/>
        <v>Falling</v>
      </c>
    </row>
    <row r="167" spans="1:12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>
        <v>34.369999</v>
      </c>
      <c r="H167">
        <v>0.12</v>
      </c>
      <c r="I167">
        <v>0.26</v>
      </c>
      <c r="J167">
        <v>36.520000000000003</v>
      </c>
      <c r="K167">
        <v>36.520000000000003</v>
      </c>
      <c r="L167" s="6" t="str">
        <f t="shared" si="2"/>
        <v>Falling</v>
      </c>
    </row>
    <row r="168" spans="1:12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>
        <v>36.57</v>
      </c>
      <c r="H168">
        <v>0.02</v>
      </c>
      <c r="I168">
        <v>-0.04</v>
      </c>
      <c r="J168">
        <v>36.520000000000003</v>
      </c>
      <c r="K168">
        <v>34.369999999999997</v>
      </c>
      <c r="L168" s="6" t="str">
        <f t="shared" si="2"/>
        <v>Rising</v>
      </c>
    </row>
    <row r="169" spans="1:12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>
        <v>37.840000000000003</v>
      </c>
      <c r="H169">
        <v>0.12</v>
      </c>
      <c r="I169">
        <v>-0.41</v>
      </c>
      <c r="J169">
        <v>34.413999019999999</v>
      </c>
      <c r="K169">
        <v>34.409999999999997</v>
      </c>
      <c r="L169" s="6" t="str">
        <f t="shared" si="2"/>
        <v>Rising</v>
      </c>
    </row>
    <row r="170" spans="1:12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>
        <v>38.189999</v>
      </c>
      <c r="H170">
        <v>0.14000000000000001</v>
      </c>
      <c r="I170">
        <v>-0.47</v>
      </c>
      <c r="J170">
        <v>34.825119139999998</v>
      </c>
      <c r="K170">
        <v>34.83</v>
      </c>
      <c r="L170" s="6" t="str">
        <f t="shared" si="2"/>
        <v>Rising</v>
      </c>
    </row>
    <row r="171" spans="1:12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>
        <v>38.590000000000003</v>
      </c>
      <c r="H171">
        <v>0.04</v>
      </c>
      <c r="I171">
        <v>-0.13</v>
      </c>
      <c r="J171">
        <v>35.296202319999999</v>
      </c>
      <c r="K171">
        <v>35.299999999999997</v>
      </c>
      <c r="L171" s="6" t="str">
        <f t="shared" si="2"/>
        <v>Rising</v>
      </c>
    </row>
    <row r="172" spans="1:12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>
        <v>38.590000000000003</v>
      </c>
      <c r="H172">
        <v>0.12</v>
      </c>
      <c r="I172">
        <v>-0.38</v>
      </c>
      <c r="J172">
        <v>35.427954229999997</v>
      </c>
      <c r="K172">
        <v>35.43</v>
      </c>
      <c r="L172" s="6" t="str">
        <f t="shared" si="2"/>
        <v>Rising</v>
      </c>
    </row>
    <row r="173" spans="1:12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>
        <v>38.590000000000003</v>
      </c>
      <c r="H173">
        <v>0.14000000000000001</v>
      </c>
      <c r="I173">
        <v>-0.39</v>
      </c>
      <c r="J173">
        <v>35.807399719999999</v>
      </c>
      <c r="K173">
        <v>35.81</v>
      </c>
      <c r="L173" s="6" t="str">
        <f t="shared" si="2"/>
        <v>Rising</v>
      </c>
    </row>
    <row r="174" spans="1:12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>
        <v>38.590000000000003</v>
      </c>
      <c r="H174">
        <v>0.04</v>
      </c>
      <c r="I174">
        <v>-0.1</v>
      </c>
      <c r="J174">
        <v>36.196963760000003</v>
      </c>
      <c r="K174">
        <v>36.200000000000003</v>
      </c>
      <c r="L174" s="6" t="str">
        <f t="shared" si="2"/>
        <v>Rising</v>
      </c>
    </row>
    <row r="175" spans="1:12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>
        <v>38.590000000000003</v>
      </c>
      <c r="H175">
        <v>0.12</v>
      </c>
      <c r="I175">
        <v>-0.28000000000000003</v>
      </c>
      <c r="J175">
        <v>36.292685210000002</v>
      </c>
      <c r="K175">
        <v>36.29</v>
      </c>
      <c r="L175" s="6" t="str">
        <f t="shared" si="2"/>
        <v>Rising</v>
      </c>
    </row>
    <row r="176" spans="1:12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>
        <v>38.590000000000003</v>
      </c>
      <c r="H176">
        <v>0.14000000000000001</v>
      </c>
      <c r="I176">
        <v>-0.28999999999999998</v>
      </c>
      <c r="J176">
        <v>36.529998999999997</v>
      </c>
      <c r="K176">
        <v>36.53</v>
      </c>
      <c r="L176" s="6" t="str">
        <f t="shared" si="2"/>
        <v>Rising</v>
      </c>
    </row>
    <row r="177" spans="1:12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>
        <v>36.599997999999999</v>
      </c>
      <c r="H177">
        <v>0.02</v>
      </c>
      <c r="I177">
        <v>0.04</v>
      </c>
      <c r="J177">
        <v>36.818399139999997</v>
      </c>
      <c r="K177">
        <v>38.590000000000003</v>
      </c>
      <c r="L177" s="6" t="str">
        <f t="shared" si="2"/>
        <v>Falling</v>
      </c>
    </row>
    <row r="178" spans="1:12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>
        <v>36.349997999999999</v>
      </c>
      <c r="H178">
        <v>0.14000000000000001</v>
      </c>
      <c r="I178">
        <v>0.31</v>
      </c>
      <c r="J178">
        <v>38.55019996</v>
      </c>
      <c r="K178">
        <v>38.549999999999997</v>
      </c>
      <c r="L178" s="6" t="str">
        <f t="shared" si="2"/>
        <v>Falling</v>
      </c>
    </row>
    <row r="179" spans="1:12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>
        <v>36.349997999999999</v>
      </c>
      <c r="H179">
        <v>0.14000000000000001</v>
      </c>
      <c r="I179">
        <v>0.26</v>
      </c>
      <c r="J179">
        <v>38.242171689999999</v>
      </c>
      <c r="K179">
        <v>38.24</v>
      </c>
      <c r="L179" s="6" t="str">
        <f t="shared" si="2"/>
        <v>Falling</v>
      </c>
    </row>
    <row r="180" spans="1:12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>
        <v>38.340000000000003</v>
      </c>
      <c r="H180">
        <v>0.02</v>
      </c>
      <c r="I180">
        <v>-0.04</v>
      </c>
      <c r="J180">
        <v>37.97726737</v>
      </c>
      <c r="K180">
        <v>36.35</v>
      </c>
      <c r="L180" s="6" t="str">
        <f t="shared" si="2"/>
        <v>Rising</v>
      </c>
    </row>
    <row r="181" spans="1:12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>
        <v>38.340000000000003</v>
      </c>
      <c r="H181">
        <v>0.14000000000000001</v>
      </c>
      <c r="I181">
        <v>-0.27</v>
      </c>
      <c r="J181">
        <v>36.389798040000002</v>
      </c>
      <c r="K181">
        <v>36.39</v>
      </c>
      <c r="L181" s="6" t="str">
        <f t="shared" si="2"/>
        <v>Rising</v>
      </c>
    </row>
    <row r="182" spans="1:12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>
        <v>38.549999</v>
      </c>
      <c r="H182">
        <v>0.16</v>
      </c>
      <c r="I182">
        <v>-0.3</v>
      </c>
      <c r="J182">
        <v>36.66282631</v>
      </c>
      <c r="K182">
        <v>36.659999999999997</v>
      </c>
      <c r="L182" s="6" t="str">
        <f t="shared" si="2"/>
        <v>Rising</v>
      </c>
    </row>
    <row r="183" spans="1:12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>
        <v>38.549999</v>
      </c>
      <c r="H183">
        <v>0.02</v>
      </c>
      <c r="I183">
        <v>-0.03</v>
      </c>
      <c r="J183">
        <v>36.964773940000001</v>
      </c>
      <c r="K183">
        <v>36.96</v>
      </c>
      <c r="L183" s="6" t="str">
        <f t="shared" si="2"/>
        <v>Rising</v>
      </c>
    </row>
    <row r="184" spans="1:12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>
        <v>38.659999999999997</v>
      </c>
      <c r="H184">
        <v>0.16</v>
      </c>
      <c r="I184">
        <v>-0.27</v>
      </c>
      <c r="J184">
        <v>36.996478449999998</v>
      </c>
      <c r="K184">
        <v>37</v>
      </c>
      <c r="L184" s="6" t="str">
        <f t="shared" si="2"/>
        <v>Rising</v>
      </c>
    </row>
    <row r="185" spans="1:12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>
        <v>38.659999999999997</v>
      </c>
      <c r="H185">
        <v>0.16</v>
      </c>
      <c r="I185">
        <v>-0.22</v>
      </c>
      <c r="J185">
        <v>37.262641889999998</v>
      </c>
      <c r="K185">
        <v>37.26</v>
      </c>
      <c r="L185" s="6" t="str">
        <f t="shared" si="2"/>
        <v>Rising</v>
      </c>
    </row>
    <row r="186" spans="1:12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>
        <v>36.369999</v>
      </c>
      <c r="H186">
        <v>0.02</v>
      </c>
      <c r="I186">
        <v>0.05</v>
      </c>
      <c r="J186">
        <v>37.369999</v>
      </c>
      <c r="K186">
        <v>38.659999999999997</v>
      </c>
      <c r="L186" s="6" t="str">
        <f t="shared" si="2"/>
        <v>Falling</v>
      </c>
    </row>
    <row r="187" spans="1:12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>
        <v>36.369999</v>
      </c>
      <c r="H187">
        <v>0.16</v>
      </c>
      <c r="I187">
        <v>0.36</v>
      </c>
      <c r="J187">
        <v>38.614199980000002</v>
      </c>
      <c r="K187">
        <v>38.61</v>
      </c>
      <c r="L187" s="6" t="str">
        <f t="shared" si="2"/>
        <v>Falling</v>
      </c>
    </row>
    <row r="188" spans="1:12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>
        <v>36.369999</v>
      </c>
      <c r="H188">
        <v>0.16</v>
      </c>
      <c r="I188">
        <v>0.3</v>
      </c>
      <c r="J188">
        <v>38.255127819999998</v>
      </c>
      <c r="K188">
        <v>38.26</v>
      </c>
      <c r="L188" s="6" t="str">
        <f t="shared" si="2"/>
        <v>Falling</v>
      </c>
    </row>
    <row r="189" spans="1:12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>
        <v>36.369999</v>
      </c>
      <c r="H189">
        <v>0.02</v>
      </c>
      <c r="I189">
        <v>0.03</v>
      </c>
      <c r="J189">
        <v>37.953507209999998</v>
      </c>
      <c r="K189">
        <v>37.950000000000003</v>
      </c>
      <c r="L189" s="6" t="str">
        <f t="shared" si="2"/>
        <v>Falling</v>
      </c>
    </row>
    <row r="190" spans="1:12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>
        <v>36.369999</v>
      </c>
      <c r="H190">
        <v>0.16</v>
      </c>
      <c r="I190">
        <v>0.25</v>
      </c>
      <c r="J190">
        <v>37.950001</v>
      </c>
      <c r="K190">
        <v>37.950000000000003</v>
      </c>
      <c r="L190" s="6" t="str">
        <f t="shared" si="2"/>
        <v>Falling</v>
      </c>
    </row>
    <row r="191" spans="1:12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>
        <v>38.159999999999997</v>
      </c>
      <c r="H191">
        <v>0.02</v>
      </c>
      <c r="I191">
        <v>-0.04</v>
      </c>
      <c r="J191">
        <v>37.950001</v>
      </c>
      <c r="K191">
        <v>36.369999999999997</v>
      </c>
      <c r="L191" s="6" t="str">
        <f t="shared" si="2"/>
        <v>Rising</v>
      </c>
    </row>
    <row r="192" spans="1:12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>
        <v>39.040000999999997</v>
      </c>
      <c r="H192">
        <v>0.04</v>
      </c>
      <c r="I192">
        <v>-0.11</v>
      </c>
      <c r="J192">
        <v>36.405799020000003</v>
      </c>
      <c r="K192">
        <v>36.409999999999997</v>
      </c>
      <c r="L192" s="6" t="str">
        <f t="shared" si="2"/>
        <v>Rising</v>
      </c>
    </row>
    <row r="193" spans="1:12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>
        <v>39.040000999999997</v>
      </c>
      <c r="H193">
        <v>0.16</v>
      </c>
      <c r="I193">
        <v>-0.4</v>
      </c>
      <c r="J193">
        <v>36.511167100000002</v>
      </c>
      <c r="K193">
        <v>36.51</v>
      </c>
      <c r="L193" s="6" t="str">
        <f t="shared" si="2"/>
        <v>Rising</v>
      </c>
    </row>
    <row r="194" spans="1:12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>
        <v>36.340000000000003</v>
      </c>
      <c r="H194">
        <v>0.02</v>
      </c>
      <c r="I194">
        <v>0.05</v>
      </c>
      <c r="J194">
        <v>36.915780519999998</v>
      </c>
      <c r="K194">
        <v>39.04</v>
      </c>
      <c r="L194" s="6" t="str">
        <f t="shared" si="2"/>
        <v>Falling</v>
      </c>
    </row>
    <row r="195" spans="1:12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>
        <v>36.340000000000003</v>
      </c>
      <c r="H195">
        <v>0.04</v>
      </c>
      <c r="I195">
        <v>0.11</v>
      </c>
      <c r="J195">
        <v>38.98600098</v>
      </c>
      <c r="K195">
        <v>38.99</v>
      </c>
      <c r="L195" s="6" t="str">
        <f t="shared" si="2"/>
        <v>Falling</v>
      </c>
    </row>
    <row r="196" spans="1:12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>
        <v>36.340000000000003</v>
      </c>
      <c r="H196">
        <v>0.16</v>
      </c>
      <c r="I196">
        <v>0.41</v>
      </c>
      <c r="J196">
        <v>38.880160940000003</v>
      </c>
      <c r="K196">
        <v>38.880000000000003</v>
      </c>
      <c r="L196" s="6" t="str">
        <f t="shared" si="2"/>
        <v>Falling</v>
      </c>
    </row>
    <row r="197" spans="1:12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>
        <v>38.830002</v>
      </c>
      <c r="H197">
        <v>0.02</v>
      </c>
      <c r="I197">
        <v>-0.05</v>
      </c>
      <c r="J197">
        <v>38.473735189999999</v>
      </c>
      <c r="K197">
        <v>36.340000000000003</v>
      </c>
      <c r="L197" s="6" t="str">
        <f t="shared" si="2"/>
        <v>Rising</v>
      </c>
    </row>
    <row r="198" spans="1:12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>
        <v>39.25</v>
      </c>
      <c r="H198">
        <v>0.06</v>
      </c>
      <c r="I198">
        <v>-0.17</v>
      </c>
      <c r="J198">
        <v>36.389800039999997</v>
      </c>
      <c r="K198">
        <v>36.39</v>
      </c>
      <c r="L198" s="6" t="str">
        <f t="shared" ref="L198:L261" si="3">IF(K198&gt;E198,"Falling","Rising")</f>
        <v>Rising</v>
      </c>
    </row>
    <row r="199" spans="1:12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>
        <v>39.25</v>
      </c>
      <c r="H199">
        <v>0.16</v>
      </c>
      <c r="I199">
        <v>-0.43</v>
      </c>
      <c r="J199">
        <v>36.56141204</v>
      </c>
      <c r="K199">
        <v>36.56</v>
      </c>
      <c r="L199" s="6" t="str">
        <f t="shared" si="3"/>
        <v>Rising</v>
      </c>
    </row>
    <row r="200" spans="1:12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>
        <v>39.810001</v>
      </c>
      <c r="H200">
        <v>0.04</v>
      </c>
      <c r="I200">
        <v>-0.11</v>
      </c>
      <c r="J200">
        <v>36.99158611</v>
      </c>
      <c r="K200">
        <v>36.99</v>
      </c>
      <c r="L200" s="6" t="str">
        <f t="shared" si="3"/>
        <v>Rising</v>
      </c>
    </row>
    <row r="201" spans="1:12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>
        <v>39.93</v>
      </c>
      <c r="H201">
        <v>0.08</v>
      </c>
      <c r="I201">
        <v>-0.23</v>
      </c>
      <c r="J201">
        <v>37.104322709999998</v>
      </c>
      <c r="K201">
        <v>37.1</v>
      </c>
      <c r="L201" s="6" t="str">
        <f t="shared" si="3"/>
        <v>Rising</v>
      </c>
    </row>
    <row r="202" spans="1:12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>
        <v>40.020000000000003</v>
      </c>
      <c r="H202">
        <v>0.18</v>
      </c>
      <c r="I202">
        <v>-0.48</v>
      </c>
      <c r="J202">
        <v>37.330376889999997</v>
      </c>
      <c r="K202">
        <v>37.33</v>
      </c>
      <c r="L202" s="6" t="str">
        <f t="shared" si="3"/>
        <v>Rising</v>
      </c>
    </row>
    <row r="203" spans="1:12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>
        <v>40.020000000000003</v>
      </c>
      <c r="H203">
        <v>0.04</v>
      </c>
      <c r="I203">
        <v>-0.09</v>
      </c>
      <c r="J203">
        <v>37.814509049999998</v>
      </c>
      <c r="K203">
        <v>37.81</v>
      </c>
      <c r="L203" s="6" t="str">
        <f t="shared" si="3"/>
        <v>Rising</v>
      </c>
    </row>
    <row r="204" spans="1:12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>
        <v>40.020000000000003</v>
      </c>
      <c r="H204">
        <v>0.08</v>
      </c>
      <c r="I204">
        <v>-0.17</v>
      </c>
      <c r="J204">
        <v>37.902728690000004</v>
      </c>
      <c r="K204">
        <v>37.9</v>
      </c>
      <c r="L204" s="6" t="str">
        <f t="shared" si="3"/>
        <v>Rising</v>
      </c>
    </row>
    <row r="205" spans="1:12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>
        <v>40.020000000000003</v>
      </c>
      <c r="H205">
        <v>0.18</v>
      </c>
      <c r="I205">
        <v>-0.35</v>
      </c>
      <c r="J205">
        <v>38.072110389999999</v>
      </c>
      <c r="K205">
        <v>38.07</v>
      </c>
      <c r="L205" s="6" t="str">
        <f t="shared" si="3"/>
        <v>Rising</v>
      </c>
    </row>
    <row r="206" spans="1:12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>
        <v>40.020000000000003</v>
      </c>
      <c r="H206">
        <v>0.04</v>
      </c>
      <c r="I206">
        <v>-0.06</v>
      </c>
      <c r="J206">
        <v>38.422730520000002</v>
      </c>
      <c r="K206">
        <v>38.42</v>
      </c>
      <c r="L206" s="6" t="str">
        <f t="shared" si="3"/>
        <v>Rising</v>
      </c>
    </row>
    <row r="207" spans="1:12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>
        <v>40.119999</v>
      </c>
      <c r="H207">
        <v>0.1</v>
      </c>
      <c r="I207">
        <v>-0.16</v>
      </c>
      <c r="J207">
        <v>38.486621300000003</v>
      </c>
      <c r="K207">
        <v>38.49</v>
      </c>
      <c r="L207" s="6" t="str">
        <f t="shared" si="3"/>
        <v>Rising</v>
      </c>
    </row>
    <row r="208" spans="1:12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>
        <v>40.25</v>
      </c>
      <c r="H208">
        <v>0.2</v>
      </c>
      <c r="I208">
        <v>-0.32</v>
      </c>
      <c r="J208">
        <v>38.649959070000001</v>
      </c>
      <c r="K208">
        <v>38.65</v>
      </c>
      <c r="L208" s="6" t="str">
        <f t="shared" si="3"/>
        <v>Rising</v>
      </c>
    </row>
    <row r="209" spans="1:12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>
        <v>40.25</v>
      </c>
      <c r="H209">
        <v>0.04</v>
      </c>
      <c r="I209">
        <v>-0.05</v>
      </c>
      <c r="J209">
        <v>38.969967259999997</v>
      </c>
      <c r="K209">
        <v>38.97</v>
      </c>
      <c r="L209" s="6" t="str">
        <f t="shared" si="3"/>
        <v>Rising</v>
      </c>
    </row>
    <row r="210" spans="1:12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>
        <v>37.139999000000003</v>
      </c>
      <c r="H210">
        <v>0.02</v>
      </c>
      <c r="I210">
        <v>0.06</v>
      </c>
      <c r="J210">
        <v>39.02116857</v>
      </c>
      <c r="K210">
        <v>40.25</v>
      </c>
      <c r="L210" s="6" t="str">
        <f t="shared" si="3"/>
        <v>Falling</v>
      </c>
    </row>
    <row r="211" spans="1:12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>
        <v>36.590000000000003</v>
      </c>
      <c r="H211">
        <v>0.2</v>
      </c>
      <c r="I211">
        <v>0.73</v>
      </c>
      <c r="J211">
        <v>40.240001999999997</v>
      </c>
      <c r="K211">
        <v>40.24</v>
      </c>
      <c r="L211" s="6" t="str">
        <f t="shared" si="3"/>
        <v>Falling</v>
      </c>
    </row>
    <row r="212" spans="1:12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>
        <v>36.590000000000003</v>
      </c>
      <c r="H212">
        <v>0.04</v>
      </c>
      <c r="I212">
        <v>0.14000000000000001</v>
      </c>
      <c r="J212">
        <v>40.049999</v>
      </c>
      <c r="K212">
        <v>40.049999999999997</v>
      </c>
      <c r="L212" s="6" t="str">
        <f t="shared" si="3"/>
        <v>Falling</v>
      </c>
    </row>
    <row r="213" spans="1:12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>
        <v>36.590000000000003</v>
      </c>
      <c r="H213">
        <v>0.02</v>
      </c>
      <c r="I213">
        <v>7.0000000000000007E-2</v>
      </c>
      <c r="J213">
        <v>39.911599039999999</v>
      </c>
      <c r="K213">
        <v>39.909999999999997</v>
      </c>
      <c r="L213" s="6" t="str">
        <f t="shared" si="3"/>
        <v>Falling</v>
      </c>
    </row>
    <row r="214" spans="1:12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>
        <v>36.439999</v>
      </c>
      <c r="H214">
        <v>0.2</v>
      </c>
      <c r="I214">
        <v>0.68</v>
      </c>
      <c r="J214">
        <v>39.845167060000001</v>
      </c>
      <c r="K214">
        <v>39.85</v>
      </c>
      <c r="L214" s="6" t="str">
        <f t="shared" si="3"/>
        <v>Falling</v>
      </c>
    </row>
    <row r="215" spans="1:12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>
        <v>36.439999</v>
      </c>
      <c r="H215">
        <v>0.04</v>
      </c>
      <c r="I215">
        <v>0.11</v>
      </c>
      <c r="J215">
        <v>39.164133450000001</v>
      </c>
      <c r="K215">
        <v>39.159999999999997</v>
      </c>
      <c r="L215" s="6" t="str">
        <f t="shared" si="3"/>
        <v>Falling</v>
      </c>
    </row>
    <row r="216" spans="1:12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>
        <v>36.439999</v>
      </c>
      <c r="H216">
        <v>0.02</v>
      </c>
      <c r="I216">
        <v>0.05</v>
      </c>
      <c r="J216">
        <v>39.055168070000001</v>
      </c>
      <c r="K216">
        <v>39.06</v>
      </c>
      <c r="L216" s="6" t="str">
        <f t="shared" si="3"/>
        <v>Falling</v>
      </c>
    </row>
    <row r="217" spans="1:12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>
        <v>36.439999</v>
      </c>
      <c r="H217">
        <v>0.2</v>
      </c>
      <c r="I217">
        <v>0.51</v>
      </c>
      <c r="J217">
        <v>39.002864690000003</v>
      </c>
      <c r="K217">
        <v>39</v>
      </c>
      <c r="L217" s="6" t="str">
        <f t="shared" si="3"/>
        <v>Falling</v>
      </c>
    </row>
    <row r="218" spans="1:12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>
        <v>36.439999</v>
      </c>
      <c r="H218">
        <v>0.04</v>
      </c>
      <c r="I218">
        <v>0.08</v>
      </c>
      <c r="J218">
        <v>38.490291550000002</v>
      </c>
      <c r="K218">
        <v>38.49</v>
      </c>
      <c r="L218" s="6" t="str">
        <f t="shared" si="3"/>
        <v>Falling</v>
      </c>
    </row>
    <row r="219" spans="1:12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>
        <v>36.439999</v>
      </c>
      <c r="H219">
        <v>0.02</v>
      </c>
      <c r="I219">
        <v>0.04</v>
      </c>
      <c r="J219">
        <v>38.40827985</v>
      </c>
      <c r="K219">
        <v>38.409999999999997</v>
      </c>
      <c r="L219" s="6" t="str">
        <f t="shared" si="3"/>
        <v>Falling</v>
      </c>
    </row>
    <row r="220" spans="1:12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>
        <v>36.200001</v>
      </c>
      <c r="H220">
        <v>0.2</v>
      </c>
      <c r="I220">
        <v>0.43</v>
      </c>
      <c r="J220">
        <v>38.368914230000001</v>
      </c>
      <c r="K220">
        <v>38.369999999999997</v>
      </c>
      <c r="L220" s="6" t="str">
        <f t="shared" si="3"/>
        <v>Falling</v>
      </c>
    </row>
    <row r="221" spans="1:12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>
        <v>36.200001</v>
      </c>
      <c r="H221">
        <v>0.04</v>
      </c>
      <c r="I221">
        <v>7.0000000000000007E-2</v>
      </c>
      <c r="J221">
        <v>37.935131589999997</v>
      </c>
      <c r="K221">
        <v>37.94</v>
      </c>
      <c r="L221" s="6" t="str">
        <f t="shared" si="3"/>
        <v>Falling</v>
      </c>
    </row>
    <row r="222" spans="1:12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>
        <v>36.200001</v>
      </c>
      <c r="H222">
        <v>0.02</v>
      </c>
      <c r="I222">
        <v>0.03</v>
      </c>
      <c r="J222">
        <v>37.865726359999996</v>
      </c>
      <c r="K222">
        <v>37.869999999999997</v>
      </c>
      <c r="L222" s="6" t="str">
        <f t="shared" si="3"/>
        <v>Falling</v>
      </c>
    </row>
    <row r="223" spans="1:12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>
        <v>36.200001</v>
      </c>
      <c r="H223">
        <v>0.2</v>
      </c>
      <c r="I223">
        <v>0.33</v>
      </c>
      <c r="J223">
        <v>37.83241185</v>
      </c>
      <c r="K223">
        <v>37.83</v>
      </c>
      <c r="L223" s="6" t="str">
        <f t="shared" si="3"/>
        <v>Falling</v>
      </c>
    </row>
    <row r="224" spans="1:12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>
        <v>36.200001</v>
      </c>
      <c r="H224">
        <v>0.04</v>
      </c>
      <c r="I224">
        <v>0.06</v>
      </c>
      <c r="J224">
        <v>37.68</v>
      </c>
      <c r="K224">
        <v>37.68</v>
      </c>
      <c r="L224" s="6" t="str">
        <f t="shared" si="3"/>
        <v>Falling</v>
      </c>
    </row>
    <row r="225" spans="1:12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>
        <v>36</v>
      </c>
      <c r="H225">
        <v>0.04</v>
      </c>
      <c r="I225">
        <v>0.06</v>
      </c>
      <c r="J225">
        <v>37.620800039999999</v>
      </c>
      <c r="K225">
        <v>37.619999999999997</v>
      </c>
      <c r="L225" s="6" t="str">
        <f t="shared" si="3"/>
        <v>Falling</v>
      </c>
    </row>
    <row r="226" spans="1:12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>
        <v>35.549999</v>
      </c>
      <c r="H226">
        <v>0.2</v>
      </c>
      <c r="I226">
        <v>0.4</v>
      </c>
      <c r="J226">
        <v>37.555968040000003</v>
      </c>
      <c r="K226">
        <v>37.56</v>
      </c>
      <c r="L226" s="6" t="str">
        <f t="shared" si="3"/>
        <v>Falling</v>
      </c>
    </row>
    <row r="227" spans="1:12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>
        <v>35.549999</v>
      </c>
      <c r="H227">
        <v>0.04</v>
      </c>
      <c r="I227">
        <v>0.06</v>
      </c>
      <c r="J227">
        <v>37.154774230000001</v>
      </c>
      <c r="K227">
        <v>37.15</v>
      </c>
      <c r="L227" s="6" t="str">
        <f t="shared" si="3"/>
        <v>Falling</v>
      </c>
    </row>
    <row r="228" spans="1:12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>
        <v>35.549999</v>
      </c>
      <c r="H228">
        <v>0.04</v>
      </c>
      <c r="I228">
        <v>0.06</v>
      </c>
      <c r="J228">
        <v>37.090583219999999</v>
      </c>
      <c r="K228">
        <v>37.090000000000003</v>
      </c>
      <c r="L228" s="6" t="str">
        <f t="shared" si="3"/>
        <v>Falling</v>
      </c>
    </row>
    <row r="229" spans="1:12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>
        <v>35.479999999999997</v>
      </c>
      <c r="H229">
        <v>0.2</v>
      </c>
      <c r="I229">
        <v>0.31</v>
      </c>
      <c r="J229">
        <v>37.02895985</v>
      </c>
      <c r="K229">
        <v>37.03</v>
      </c>
      <c r="L229" s="6" t="str">
        <f t="shared" si="3"/>
        <v>Falling</v>
      </c>
    </row>
    <row r="230" spans="1:12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>
        <v>34.720001000000003</v>
      </c>
      <c r="H230">
        <v>0.06</v>
      </c>
      <c r="I230">
        <v>0.12</v>
      </c>
      <c r="J230">
        <v>36.719167880000001</v>
      </c>
      <c r="K230">
        <v>36.72</v>
      </c>
      <c r="L230" s="6" t="str">
        <f t="shared" si="3"/>
        <v>Falling</v>
      </c>
    </row>
    <row r="231" spans="1:12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>
        <v>34.650002000000001</v>
      </c>
      <c r="H231">
        <v>0.06</v>
      </c>
      <c r="I231">
        <v>0.12</v>
      </c>
      <c r="J231">
        <v>36.599217869999997</v>
      </c>
      <c r="K231">
        <v>36.6</v>
      </c>
      <c r="L231" s="6" t="str">
        <f t="shared" si="3"/>
        <v>Falling</v>
      </c>
    </row>
    <row r="232" spans="1:12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>
        <v>34.650002000000001</v>
      </c>
      <c r="H232">
        <v>0.2</v>
      </c>
      <c r="I232">
        <v>0.37</v>
      </c>
      <c r="J232">
        <v>36.482264919999999</v>
      </c>
      <c r="K232">
        <v>36.479999999999997</v>
      </c>
      <c r="L232" s="6" t="str">
        <f t="shared" si="3"/>
        <v>Falling</v>
      </c>
    </row>
    <row r="233" spans="1:12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>
        <v>34.650002000000001</v>
      </c>
      <c r="H233">
        <v>0.06</v>
      </c>
      <c r="I233">
        <v>0.09</v>
      </c>
      <c r="J233">
        <v>36.115812329999997</v>
      </c>
      <c r="K233">
        <v>36.119999999999997</v>
      </c>
      <c r="L233" s="6" t="str">
        <f t="shared" si="3"/>
        <v>Falling</v>
      </c>
    </row>
    <row r="234" spans="1:12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>
        <v>36.82</v>
      </c>
      <c r="H234">
        <v>0.02</v>
      </c>
      <c r="I234">
        <v>-0.04</v>
      </c>
      <c r="J234">
        <v>36.049999</v>
      </c>
      <c r="K234">
        <v>34.65</v>
      </c>
      <c r="L234" s="6" t="str">
        <f t="shared" si="3"/>
        <v>Rising</v>
      </c>
    </row>
    <row r="235" spans="1:12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>
        <v>37.060001</v>
      </c>
      <c r="H235">
        <v>0.2</v>
      </c>
      <c r="I235">
        <v>-0.47</v>
      </c>
      <c r="J235">
        <v>34.693401960000003</v>
      </c>
      <c r="K235">
        <v>34.69</v>
      </c>
      <c r="L235" s="6" t="str">
        <f t="shared" si="3"/>
        <v>Rising</v>
      </c>
    </row>
    <row r="236" spans="1:12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>
        <v>37.060001</v>
      </c>
      <c r="H236">
        <v>0.06</v>
      </c>
      <c r="I236">
        <v>-0.11</v>
      </c>
      <c r="J236">
        <v>35.166721770000002</v>
      </c>
      <c r="K236">
        <v>35.17</v>
      </c>
      <c r="L236" s="6" t="str">
        <f t="shared" si="3"/>
        <v>Rising</v>
      </c>
    </row>
    <row r="237" spans="1:12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>
        <v>37.709999000000003</v>
      </c>
      <c r="H237">
        <v>0.04</v>
      </c>
      <c r="I237">
        <v>-0.1</v>
      </c>
      <c r="J237">
        <v>35.280318520000002</v>
      </c>
      <c r="K237">
        <v>35.28</v>
      </c>
      <c r="L237" s="6" t="str">
        <f t="shared" si="3"/>
        <v>Rising</v>
      </c>
    </row>
    <row r="238" spans="1:12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>
        <v>37.900002000000001</v>
      </c>
      <c r="H238">
        <v>0.2</v>
      </c>
      <c r="I238">
        <v>-0.5</v>
      </c>
      <c r="J238">
        <v>35.377505739999997</v>
      </c>
      <c r="K238">
        <v>35.380000000000003</v>
      </c>
      <c r="L238" s="6" t="str">
        <f t="shared" si="3"/>
        <v>Rising</v>
      </c>
    </row>
    <row r="239" spans="1:12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>
        <v>37.900002000000001</v>
      </c>
      <c r="H239">
        <v>0.06</v>
      </c>
      <c r="I239">
        <v>-0.12</v>
      </c>
      <c r="J239">
        <v>35.882004989999999</v>
      </c>
      <c r="K239">
        <v>35.880000000000003</v>
      </c>
      <c r="L239" s="6" t="str">
        <f t="shared" si="3"/>
        <v>Rising</v>
      </c>
    </row>
    <row r="240" spans="1:12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>
        <v>38.130001</v>
      </c>
      <c r="H240">
        <v>0.06</v>
      </c>
      <c r="I240">
        <v>-0.13</v>
      </c>
      <c r="J240">
        <v>36.003084809999997</v>
      </c>
      <c r="K240">
        <v>36</v>
      </c>
      <c r="L240" s="6" t="str">
        <f t="shared" si="3"/>
        <v>Rising</v>
      </c>
    </row>
    <row r="241" spans="1:12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>
        <v>38.130001</v>
      </c>
      <c r="H241">
        <v>0.2</v>
      </c>
      <c r="I241">
        <v>-0.4</v>
      </c>
      <c r="J241">
        <v>36.13069978</v>
      </c>
      <c r="K241">
        <v>36.130000000000003</v>
      </c>
      <c r="L241" s="6" t="str">
        <f t="shared" si="3"/>
        <v>Rising</v>
      </c>
    </row>
    <row r="242" spans="1:12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>
        <v>38.130001</v>
      </c>
      <c r="H242">
        <v>0.06</v>
      </c>
      <c r="I242">
        <v>-0.1</v>
      </c>
      <c r="J242">
        <v>36.530560029999997</v>
      </c>
      <c r="K242">
        <v>36.53</v>
      </c>
      <c r="L242" s="6" t="str">
        <f t="shared" si="3"/>
        <v>Rising</v>
      </c>
    </row>
    <row r="243" spans="1:12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>
        <v>38.490001999999997</v>
      </c>
      <c r="H243">
        <v>0.08</v>
      </c>
      <c r="I243">
        <v>-0.15</v>
      </c>
      <c r="J243">
        <v>36.626526490000003</v>
      </c>
      <c r="K243">
        <v>36.630000000000003</v>
      </c>
      <c r="L243" s="6" t="str">
        <f t="shared" si="3"/>
        <v>Rising</v>
      </c>
    </row>
    <row r="244" spans="1:12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>
        <v>38.490001999999997</v>
      </c>
      <c r="H244">
        <v>0.2</v>
      </c>
      <c r="I244">
        <v>-0.34</v>
      </c>
      <c r="J244">
        <v>36.775604530000003</v>
      </c>
      <c r="K244">
        <v>36.78</v>
      </c>
      <c r="L244" s="6" t="str">
        <f t="shared" si="3"/>
        <v>Rising</v>
      </c>
    </row>
    <row r="245" spans="1:12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>
        <v>38.490001999999997</v>
      </c>
      <c r="H245">
        <v>0.06</v>
      </c>
      <c r="I245">
        <v>-0.08</v>
      </c>
      <c r="J245">
        <v>37.118484019999997</v>
      </c>
      <c r="K245">
        <v>37.119999999999997</v>
      </c>
      <c r="L245" s="6" t="str">
        <f t="shared" si="3"/>
        <v>Rising</v>
      </c>
    </row>
    <row r="246" spans="1:12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>
        <v>39.029998999999997</v>
      </c>
      <c r="H246">
        <v>0.1</v>
      </c>
      <c r="I246">
        <v>-0.18</v>
      </c>
      <c r="J246">
        <v>37.200775100000001</v>
      </c>
      <c r="K246">
        <v>37.200000000000003</v>
      </c>
      <c r="L246" s="6" t="str">
        <f t="shared" si="3"/>
        <v>Rising</v>
      </c>
    </row>
    <row r="247" spans="1:12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>
        <v>39.150002000000001</v>
      </c>
      <c r="H247">
        <v>0.2</v>
      </c>
      <c r="I247">
        <v>-0.35</v>
      </c>
      <c r="J247">
        <v>37.383697490000003</v>
      </c>
      <c r="K247">
        <v>37.380000000000003</v>
      </c>
      <c r="L247" s="6" t="str">
        <f t="shared" si="3"/>
        <v>Rising</v>
      </c>
    </row>
    <row r="248" spans="1:12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>
        <v>39.529998999999997</v>
      </c>
      <c r="H248">
        <v>0.08</v>
      </c>
      <c r="I248">
        <v>-0.14000000000000001</v>
      </c>
      <c r="J248">
        <v>37.736958389999998</v>
      </c>
      <c r="K248">
        <v>37.74</v>
      </c>
      <c r="L248" s="6" t="str">
        <f t="shared" si="3"/>
        <v>Rising</v>
      </c>
    </row>
    <row r="249" spans="1:12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>
        <v>39.720001000000003</v>
      </c>
      <c r="H249">
        <v>0.12</v>
      </c>
      <c r="I249">
        <v>-0.22</v>
      </c>
      <c r="J249">
        <v>37.880401640000002</v>
      </c>
      <c r="K249">
        <v>37.880000000000003</v>
      </c>
      <c r="L249" s="6" t="str">
        <f t="shared" si="3"/>
        <v>Rising</v>
      </c>
    </row>
    <row r="250" spans="1:12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>
        <v>39.720001000000003</v>
      </c>
      <c r="H250">
        <v>0.2</v>
      </c>
      <c r="I250">
        <v>-0.32</v>
      </c>
      <c r="J250">
        <v>38.10115356</v>
      </c>
      <c r="K250">
        <v>38.1</v>
      </c>
      <c r="L250" s="6" t="str">
        <f t="shared" si="3"/>
        <v>Rising</v>
      </c>
    </row>
    <row r="251" spans="1:12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>
        <v>39.880001</v>
      </c>
      <c r="H251">
        <v>0.1</v>
      </c>
      <c r="I251">
        <v>-0.15</v>
      </c>
      <c r="J251">
        <v>38.424923049999997</v>
      </c>
      <c r="K251">
        <v>38.42</v>
      </c>
      <c r="L251" s="6" t="str">
        <f t="shared" si="3"/>
        <v>Rising</v>
      </c>
    </row>
    <row r="252" spans="1:12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>
        <v>40.060001</v>
      </c>
      <c r="H252">
        <v>0.14000000000000001</v>
      </c>
      <c r="I252">
        <v>-0.21</v>
      </c>
      <c r="J252">
        <v>38.570430850000001</v>
      </c>
      <c r="K252">
        <v>38.57</v>
      </c>
      <c r="L252" s="6" t="str">
        <f t="shared" si="3"/>
        <v>Rising</v>
      </c>
    </row>
    <row r="253" spans="1:12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>
        <v>40.060001</v>
      </c>
      <c r="H253">
        <v>0.2</v>
      </c>
      <c r="I253">
        <v>-0.26</v>
      </c>
      <c r="J253">
        <v>38.77897067</v>
      </c>
      <c r="K253">
        <v>38.78</v>
      </c>
      <c r="L253" s="6" t="str">
        <f t="shared" si="3"/>
        <v>Rising</v>
      </c>
    </row>
    <row r="254" spans="1:12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>
        <v>40.060001</v>
      </c>
      <c r="H254">
        <v>0.1</v>
      </c>
      <c r="I254">
        <v>-0.1</v>
      </c>
      <c r="J254">
        <v>39.035176730000003</v>
      </c>
      <c r="K254">
        <v>39.04</v>
      </c>
      <c r="L254" s="6" t="str">
        <f t="shared" si="3"/>
        <v>Rising</v>
      </c>
    </row>
    <row r="255" spans="1:12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>
        <v>40.060001</v>
      </c>
      <c r="H255">
        <v>0.14000000000000001</v>
      </c>
      <c r="I255">
        <v>-0.13</v>
      </c>
      <c r="J255">
        <v>39.137659159999998</v>
      </c>
      <c r="K255">
        <v>39.14</v>
      </c>
      <c r="L255" s="6" t="str">
        <f t="shared" si="3"/>
        <v>Rising</v>
      </c>
    </row>
    <row r="256" spans="1:12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>
        <v>37.810001</v>
      </c>
      <c r="H256">
        <v>0.02</v>
      </c>
      <c r="I256">
        <v>0.05</v>
      </c>
      <c r="J256">
        <v>39.266787020000002</v>
      </c>
      <c r="K256">
        <v>40.06</v>
      </c>
      <c r="L256" s="6" t="str">
        <f t="shared" si="3"/>
        <v>Falling</v>
      </c>
    </row>
    <row r="257" spans="1:12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>
        <v>37.810001</v>
      </c>
      <c r="H257">
        <v>0.1</v>
      </c>
      <c r="I257">
        <v>0.22</v>
      </c>
      <c r="J257">
        <v>40.015000999999998</v>
      </c>
      <c r="K257">
        <v>40.020000000000003</v>
      </c>
      <c r="L257" s="6" t="str">
        <f t="shared" si="3"/>
        <v>Falling</v>
      </c>
    </row>
    <row r="258" spans="1:12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>
        <v>37.810001</v>
      </c>
      <c r="H258">
        <v>0.14000000000000001</v>
      </c>
      <c r="I258">
        <v>0.3</v>
      </c>
      <c r="J258">
        <v>39.979999999999997</v>
      </c>
      <c r="K258">
        <v>39.979999999999997</v>
      </c>
      <c r="L258" s="6" t="str">
        <f t="shared" si="3"/>
        <v>Falling</v>
      </c>
    </row>
    <row r="259" spans="1:12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>
        <v>37.810001</v>
      </c>
      <c r="H259">
        <v>0.02</v>
      </c>
      <c r="I259">
        <v>0.04</v>
      </c>
      <c r="J259">
        <v>39.676200139999999</v>
      </c>
      <c r="K259">
        <v>39.68</v>
      </c>
      <c r="L259" s="6" t="str">
        <f t="shared" si="3"/>
        <v>Falling</v>
      </c>
    </row>
    <row r="260" spans="1:12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>
        <v>37.810001</v>
      </c>
      <c r="H260">
        <v>0.1</v>
      </c>
      <c r="I260">
        <v>0.18</v>
      </c>
      <c r="J260">
        <v>39.638876160000002</v>
      </c>
      <c r="K260">
        <v>39.64</v>
      </c>
      <c r="L260" s="6" t="str">
        <f t="shared" si="3"/>
        <v>Falling</v>
      </c>
    </row>
    <row r="261" spans="1:12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>
        <v>37.810001</v>
      </c>
      <c r="H261">
        <v>0.14000000000000001</v>
      </c>
      <c r="I261">
        <v>0.23</v>
      </c>
      <c r="J261">
        <v>39.455988640000001</v>
      </c>
      <c r="K261">
        <v>39.46</v>
      </c>
      <c r="L261" s="6" t="str">
        <f t="shared" si="3"/>
        <v>Falling</v>
      </c>
    </row>
    <row r="262" spans="1:12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>
        <v>37.810001</v>
      </c>
      <c r="H262">
        <v>0.02</v>
      </c>
      <c r="I262">
        <v>0.03</v>
      </c>
      <c r="J262">
        <v>39.225550370000001</v>
      </c>
      <c r="K262">
        <v>39.229999999999997</v>
      </c>
      <c r="L262" s="6" t="str">
        <f t="shared" ref="L262:L325" si="4">IF(K262&gt;E262,"Falling","Rising")</f>
        <v>Falling</v>
      </c>
    </row>
    <row r="263" spans="1:12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>
        <v>37.770000000000003</v>
      </c>
      <c r="H263">
        <v>0.12</v>
      </c>
      <c r="I263">
        <v>0.17</v>
      </c>
      <c r="J263">
        <v>39.197239379999999</v>
      </c>
      <c r="K263">
        <v>39.200000000000003</v>
      </c>
      <c r="L263" s="6" t="str">
        <f t="shared" si="4"/>
        <v>Falling</v>
      </c>
    </row>
    <row r="264" spans="1:12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>
        <v>36.509998000000003</v>
      </c>
      <c r="H264">
        <v>0.16</v>
      </c>
      <c r="I264">
        <v>0.4</v>
      </c>
      <c r="J264">
        <v>39.025970659999999</v>
      </c>
      <c r="K264">
        <v>39.03</v>
      </c>
      <c r="L264" s="6" t="str">
        <f t="shared" si="4"/>
        <v>Falling</v>
      </c>
    </row>
    <row r="265" spans="1:12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>
        <v>36.509998000000003</v>
      </c>
      <c r="H265">
        <v>0.02</v>
      </c>
      <c r="I265">
        <v>0.04</v>
      </c>
      <c r="J265">
        <v>38.623415029999997</v>
      </c>
      <c r="K265">
        <v>38.619999999999997</v>
      </c>
      <c r="L265" s="6" t="str">
        <f t="shared" si="4"/>
        <v>Falling</v>
      </c>
    </row>
    <row r="266" spans="1:12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>
        <v>36.509998000000003</v>
      </c>
      <c r="H266">
        <v>0.12</v>
      </c>
      <c r="I266">
        <v>0.25</v>
      </c>
      <c r="J266">
        <v>38.581146689999997</v>
      </c>
      <c r="K266">
        <v>38.58</v>
      </c>
      <c r="L266" s="6" t="str">
        <f t="shared" si="4"/>
        <v>Falling</v>
      </c>
    </row>
    <row r="267" spans="1:12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>
        <v>36.509998000000003</v>
      </c>
      <c r="H267">
        <v>0.16</v>
      </c>
      <c r="I267">
        <v>0.3</v>
      </c>
      <c r="J267">
        <v>38.389999000000003</v>
      </c>
      <c r="K267">
        <v>38.39</v>
      </c>
      <c r="L267" s="6" t="str">
        <f t="shared" si="4"/>
        <v>Falling</v>
      </c>
    </row>
    <row r="268" spans="1:12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>
        <v>36.509998000000003</v>
      </c>
      <c r="H268">
        <v>0.02</v>
      </c>
      <c r="I268">
        <v>0.03</v>
      </c>
      <c r="J268">
        <v>38.089198840000002</v>
      </c>
      <c r="K268">
        <v>38.090000000000003</v>
      </c>
      <c r="L268" s="6" t="str">
        <f t="shared" si="4"/>
        <v>Falling</v>
      </c>
    </row>
    <row r="269" spans="1:12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>
        <v>38.330002</v>
      </c>
      <c r="H269">
        <v>0.02</v>
      </c>
      <c r="I269">
        <v>-0.04</v>
      </c>
      <c r="J269">
        <v>38.057614819999998</v>
      </c>
      <c r="K269">
        <v>36.51</v>
      </c>
      <c r="L269" s="6" t="str">
        <f t="shared" si="4"/>
        <v>Rising</v>
      </c>
    </row>
    <row r="270" spans="1:12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>
        <v>38.330002</v>
      </c>
      <c r="H270">
        <v>0.16</v>
      </c>
      <c r="I270">
        <v>-0.28999999999999998</v>
      </c>
      <c r="J270">
        <v>36.546398080000003</v>
      </c>
      <c r="K270">
        <v>36.549999999999997</v>
      </c>
      <c r="L270" s="6" t="str">
        <f t="shared" si="4"/>
        <v>Rising</v>
      </c>
    </row>
    <row r="271" spans="1:12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>
        <v>38.860000999999997</v>
      </c>
      <c r="H271">
        <v>0.04</v>
      </c>
      <c r="I271">
        <v>-0.08</v>
      </c>
      <c r="J271">
        <v>36.831774709999998</v>
      </c>
      <c r="K271">
        <v>36.83</v>
      </c>
      <c r="L271" s="6" t="str">
        <f t="shared" si="4"/>
        <v>Rising</v>
      </c>
    </row>
    <row r="272" spans="1:12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>
        <v>39.669998</v>
      </c>
      <c r="H272">
        <v>0.04</v>
      </c>
      <c r="I272">
        <v>-0.11</v>
      </c>
      <c r="J272">
        <v>36.912903759999999</v>
      </c>
      <c r="K272">
        <v>36.909999999999997</v>
      </c>
      <c r="L272" s="6" t="str">
        <f t="shared" si="4"/>
        <v>Rising</v>
      </c>
    </row>
    <row r="273" spans="1:12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>
        <v>39.669998</v>
      </c>
      <c r="H273">
        <v>0.16</v>
      </c>
      <c r="I273">
        <v>-0.42</v>
      </c>
      <c r="J273">
        <v>37.023187530000001</v>
      </c>
      <c r="K273">
        <v>37.020000000000003</v>
      </c>
      <c r="L273" s="6" t="str">
        <f t="shared" si="4"/>
        <v>Rising</v>
      </c>
    </row>
    <row r="274" spans="1:12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>
        <v>39.669998</v>
      </c>
      <c r="H274">
        <v>0.04</v>
      </c>
      <c r="I274">
        <v>-0.09</v>
      </c>
      <c r="J274">
        <v>37.446677200000003</v>
      </c>
      <c r="K274">
        <v>37.450000000000003</v>
      </c>
      <c r="L274" s="6" t="str">
        <f t="shared" si="4"/>
        <v>Rising</v>
      </c>
    </row>
    <row r="275" spans="1:12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>
        <v>39.669998</v>
      </c>
      <c r="H275">
        <v>0.04</v>
      </c>
      <c r="I275">
        <v>-0.09</v>
      </c>
      <c r="J275">
        <v>37.535610040000002</v>
      </c>
      <c r="K275">
        <v>37.54</v>
      </c>
      <c r="L275" s="6" t="str">
        <f t="shared" si="4"/>
        <v>Rising</v>
      </c>
    </row>
    <row r="276" spans="1:12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>
        <v>39.669998</v>
      </c>
      <c r="H276">
        <v>0.16</v>
      </c>
      <c r="I276">
        <v>-0.33</v>
      </c>
      <c r="J276">
        <v>37.62098555</v>
      </c>
      <c r="K276">
        <v>37.619999999999997</v>
      </c>
      <c r="L276" s="6" t="str">
        <f t="shared" si="4"/>
        <v>Rising</v>
      </c>
    </row>
    <row r="277" spans="1:12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>
        <v>39.669998</v>
      </c>
      <c r="H277">
        <v>0.04</v>
      </c>
      <c r="I277">
        <v>-7.0000000000000007E-2</v>
      </c>
      <c r="J277">
        <v>37.948827549999997</v>
      </c>
      <c r="K277">
        <v>37.950000000000003</v>
      </c>
      <c r="L277" s="6" t="str">
        <f t="shared" si="4"/>
        <v>Rising</v>
      </c>
    </row>
    <row r="278" spans="1:12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>
        <v>39.669998</v>
      </c>
      <c r="H278">
        <v>0.04</v>
      </c>
      <c r="I278">
        <v>-7.0000000000000007E-2</v>
      </c>
      <c r="J278">
        <v>38.017674360000001</v>
      </c>
      <c r="K278">
        <v>38.020000000000003</v>
      </c>
      <c r="L278" s="6" t="str">
        <f t="shared" si="4"/>
        <v>Rising</v>
      </c>
    </row>
    <row r="279" spans="1:12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>
        <v>39.669998</v>
      </c>
      <c r="H279">
        <v>0.16</v>
      </c>
      <c r="I279">
        <v>-0.25</v>
      </c>
      <c r="J279">
        <v>38.083767309999999</v>
      </c>
      <c r="K279">
        <v>38.08</v>
      </c>
      <c r="L279" s="6" t="str">
        <f t="shared" si="4"/>
        <v>Rising</v>
      </c>
    </row>
    <row r="280" spans="1:12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>
        <v>39.669998</v>
      </c>
      <c r="H280">
        <v>0.04</v>
      </c>
      <c r="I280">
        <v>-0.06</v>
      </c>
      <c r="J280">
        <v>38.220001000000003</v>
      </c>
      <c r="K280">
        <v>38.22</v>
      </c>
      <c r="L280" s="6" t="str">
        <f t="shared" si="4"/>
        <v>Rising</v>
      </c>
    </row>
    <row r="281" spans="1:12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>
        <v>38.099997999999999</v>
      </c>
      <c r="H281">
        <v>0.02</v>
      </c>
      <c r="I281">
        <v>0.03</v>
      </c>
      <c r="J281">
        <v>38.220001000000003</v>
      </c>
      <c r="K281">
        <v>39.67</v>
      </c>
      <c r="L281" s="6" t="str">
        <f t="shared" si="4"/>
        <v>Falling</v>
      </c>
    </row>
    <row r="282" spans="1:12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>
        <v>37.75</v>
      </c>
      <c r="H282">
        <v>0.18</v>
      </c>
      <c r="I282">
        <v>0.34</v>
      </c>
      <c r="J282">
        <v>39.638598000000002</v>
      </c>
      <c r="K282">
        <v>39.64</v>
      </c>
      <c r="L282" s="6" t="str">
        <f t="shared" si="4"/>
        <v>Falling</v>
      </c>
    </row>
    <row r="283" spans="1:12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>
        <v>37.729999999999997</v>
      </c>
      <c r="H283">
        <v>0.06</v>
      </c>
      <c r="I283">
        <v>0.09</v>
      </c>
      <c r="J283">
        <v>39.298650360000003</v>
      </c>
      <c r="K283">
        <v>39.299999999999997</v>
      </c>
      <c r="L283" s="6" t="str">
        <f t="shared" si="4"/>
        <v>Falling</v>
      </c>
    </row>
    <row r="284" spans="1:12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>
        <v>37.729999999999997</v>
      </c>
      <c r="H284">
        <v>0.02</v>
      </c>
      <c r="I284">
        <v>0.03</v>
      </c>
      <c r="J284">
        <v>39.204531340000003</v>
      </c>
      <c r="K284">
        <v>39.200000000000003</v>
      </c>
      <c r="L284" s="6" t="str">
        <f t="shared" si="4"/>
        <v>Falling</v>
      </c>
    </row>
    <row r="285" spans="1:12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>
        <v>37.729999999999997</v>
      </c>
      <c r="H285">
        <v>0.18</v>
      </c>
      <c r="I285">
        <v>0.26</v>
      </c>
      <c r="J285">
        <v>39.175040709999998</v>
      </c>
      <c r="K285">
        <v>39.18</v>
      </c>
      <c r="L285" s="6" t="str">
        <f t="shared" si="4"/>
        <v>Falling</v>
      </c>
    </row>
    <row r="286" spans="1:12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>
        <v>41.77</v>
      </c>
      <c r="H286">
        <v>0.02</v>
      </c>
      <c r="I286">
        <v>-0.08</v>
      </c>
      <c r="J286">
        <v>39.150002000000001</v>
      </c>
      <c r="K286">
        <v>37.729999999999997</v>
      </c>
      <c r="L286" s="6" t="str">
        <f t="shared" si="4"/>
        <v>Rising</v>
      </c>
    </row>
    <row r="287" spans="1:12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>
        <v>41.77</v>
      </c>
      <c r="H287">
        <v>0.02</v>
      </c>
      <c r="I287">
        <v>-0.08</v>
      </c>
      <c r="J287">
        <v>37.8108</v>
      </c>
      <c r="K287">
        <v>37.81</v>
      </c>
      <c r="L287" s="6" t="str">
        <f t="shared" si="4"/>
        <v>Rising</v>
      </c>
    </row>
    <row r="288" spans="1:12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>
        <v>41.77</v>
      </c>
      <c r="H288">
        <v>0.18</v>
      </c>
      <c r="I288">
        <v>-0.7</v>
      </c>
      <c r="J288">
        <v>37.889983999999998</v>
      </c>
      <c r="K288">
        <v>37.89</v>
      </c>
      <c r="L288" s="6" t="str">
        <f t="shared" si="4"/>
        <v>Rising</v>
      </c>
    </row>
    <row r="289" spans="1:12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>
        <v>41.77</v>
      </c>
      <c r="H289">
        <v>0.02</v>
      </c>
      <c r="I289">
        <v>-0.06</v>
      </c>
      <c r="J289">
        <v>38.588386880000002</v>
      </c>
      <c r="K289">
        <v>38.590000000000003</v>
      </c>
      <c r="L289" s="6" t="str">
        <f t="shared" si="4"/>
        <v>Rising</v>
      </c>
    </row>
    <row r="290" spans="1:12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>
        <v>38.479999999999997</v>
      </c>
      <c r="H290">
        <v>0.02</v>
      </c>
      <c r="I290">
        <v>7.0000000000000007E-2</v>
      </c>
      <c r="J290">
        <v>38.65201914</v>
      </c>
      <c r="K290">
        <v>41.77</v>
      </c>
      <c r="L290" s="6" t="str">
        <f t="shared" si="4"/>
        <v>Falling</v>
      </c>
    </row>
    <row r="291" spans="1:12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>
        <v>38.479999999999997</v>
      </c>
      <c r="H291">
        <v>0.18</v>
      </c>
      <c r="I291">
        <v>0.57999999999999996</v>
      </c>
      <c r="J291">
        <v>41.7042</v>
      </c>
      <c r="K291">
        <v>41.7</v>
      </c>
      <c r="L291" s="6" t="str">
        <f t="shared" si="4"/>
        <v>Falling</v>
      </c>
    </row>
    <row r="292" spans="1:12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>
        <v>38.32</v>
      </c>
      <c r="H292">
        <v>0.04</v>
      </c>
      <c r="I292">
        <v>0.11</v>
      </c>
      <c r="J292">
        <v>41.123843999999998</v>
      </c>
      <c r="K292">
        <v>41.12</v>
      </c>
      <c r="L292" s="6" t="str">
        <f t="shared" si="4"/>
        <v>Falling</v>
      </c>
    </row>
    <row r="293" spans="1:12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>
        <v>38.209999000000003</v>
      </c>
      <c r="H293">
        <v>0.04</v>
      </c>
      <c r="I293">
        <v>0.11</v>
      </c>
      <c r="J293">
        <v>41.01169024</v>
      </c>
      <c r="K293">
        <v>41.01</v>
      </c>
      <c r="L293" s="6" t="str">
        <f t="shared" si="4"/>
        <v>Falling</v>
      </c>
    </row>
    <row r="294" spans="1:12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>
        <v>38.080002</v>
      </c>
      <c r="H294">
        <v>0.2</v>
      </c>
      <c r="I294">
        <v>0.56000000000000005</v>
      </c>
      <c r="J294">
        <v>40.89962259</v>
      </c>
      <c r="K294">
        <v>40.9</v>
      </c>
      <c r="L294" s="6" t="str">
        <f t="shared" si="4"/>
        <v>Falling</v>
      </c>
    </row>
    <row r="295" spans="1:12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>
        <v>37.880001</v>
      </c>
      <c r="H295">
        <v>0.06</v>
      </c>
      <c r="I295">
        <v>0.15</v>
      </c>
      <c r="J295">
        <v>40.335698469999997</v>
      </c>
      <c r="K295">
        <v>40.340000000000003</v>
      </c>
      <c r="L295" s="6" t="str">
        <f t="shared" si="4"/>
        <v>Falling</v>
      </c>
    </row>
    <row r="296" spans="1:12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>
        <v>37.880001</v>
      </c>
      <c r="H296">
        <v>0.04</v>
      </c>
      <c r="I296">
        <v>0.09</v>
      </c>
      <c r="J296">
        <v>40.18835662</v>
      </c>
      <c r="K296">
        <v>40.19</v>
      </c>
      <c r="L296" s="6" t="str">
        <f t="shared" si="4"/>
        <v>Falling</v>
      </c>
    </row>
    <row r="297" spans="1:12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>
        <v>37.57</v>
      </c>
      <c r="H297">
        <v>0.2</v>
      </c>
      <c r="I297">
        <v>0.51</v>
      </c>
      <c r="J297">
        <v>40.096022400000003</v>
      </c>
      <c r="K297">
        <v>40.1</v>
      </c>
      <c r="L297" s="6" t="str">
        <f t="shared" si="4"/>
        <v>Falling</v>
      </c>
    </row>
    <row r="298" spans="1:12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>
        <v>37.360000999999997</v>
      </c>
      <c r="H298">
        <v>0.08</v>
      </c>
      <c r="I298">
        <v>0.18</v>
      </c>
      <c r="J298">
        <v>39.590817919999999</v>
      </c>
      <c r="K298">
        <v>39.590000000000003</v>
      </c>
      <c r="L298" s="6" t="str">
        <f t="shared" si="4"/>
        <v>Falling</v>
      </c>
    </row>
    <row r="299" spans="1:12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>
        <v>37.360000999999997</v>
      </c>
      <c r="H299">
        <v>0.04</v>
      </c>
      <c r="I299">
        <v>0.08</v>
      </c>
      <c r="J299">
        <v>39.412352570000003</v>
      </c>
      <c r="K299">
        <v>39.409999999999997</v>
      </c>
      <c r="L299" s="6" t="str">
        <f t="shared" si="4"/>
        <v>Falling</v>
      </c>
    </row>
    <row r="300" spans="1:12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>
        <v>37.360000999999997</v>
      </c>
      <c r="H300">
        <v>0.2</v>
      </c>
      <c r="I300">
        <v>0.39</v>
      </c>
      <c r="J300">
        <v>39.330258499999999</v>
      </c>
      <c r="K300">
        <v>39.33</v>
      </c>
      <c r="L300" s="6" t="str">
        <f t="shared" si="4"/>
        <v>Falling</v>
      </c>
    </row>
    <row r="301" spans="1:12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>
        <v>37.360000999999997</v>
      </c>
      <c r="H301">
        <v>0.08</v>
      </c>
      <c r="I301">
        <v>0.13</v>
      </c>
      <c r="J301">
        <v>38.936207000000003</v>
      </c>
      <c r="K301">
        <v>38.94</v>
      </c>
      <c r="L301" s="6" t="str">
        <f t="shared" si="4"/>
        <v>Falling</v>
      </c>
    </row>
    <row r="302" spans="1:12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>
        <v>37.360000999999997</v>
      </c>
      <c r="H302">
        <v>0.04</v>
      </c>
      <c r="I302">
        <v>0.06</v>
      </c>
      <c r="J302">
        <v>38.810110520000002</v>
      </c>
      <c r="K302">
        <v>38.81</v>
      </c>
      <c r="L302" s="6" t="str">
        <f t="shared" si="4"/>
        <v>Falling</v>
      </c>
    </row>
    <row r="303" spans="1:12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>
        <v>37.360000999999997</v>
      </c>
      <c r="H303">
        <v>0.2</v>
      </c>
      <c r="I303">
        <v>0.28000000000000003</v>
      </c>
      <c r="J303">
        <v>38.752106140000002</v>
      </c>
      <c r="K303">
        <v>38.75</v>
      </c>
      <c r="L303" s="6" t="str">
        <f t="shared" si="4"/>
        <v>Falling</v>
      </c>
    </row>
    <row r="304" spans="1:12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>
        <v>39</v>
      </c>
      <c r="H304">
        <v>0.02</v>
      </c>
      <c r="I304">
        <v>-0.03</v>
      </c>
      <c r="J304">
        <v>38.659999999999997</v>
      </c>
      <c r="K304">
        <v>37.36</v>
      </c>
      <c r="L304" s="6" t="str">
        <f t="shared" si="4"/>
        <v>Rising</v>
      </c>
    </row>
    <row r="305" spans="1:12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>
        <v>39.090000000000003</v>
      </c>
      <c r="H305">
        <v>0.06</v>
      </c>
      <c r="I305">
        <v>-0.1</v>
      </c>
      <c r="J305">
        <v>37.392800979999997</v>
      </c>
      <c r="K305">
        <v>37.39</v>
      </c>
      <c r="L305" s="6" t="str">
        <f t="shared" si="4"/>
        <v>Rising</v>
      </c>
    </row>
    <row r="306" spans="1:12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>
        <v>39.090000000000003</v>
      </c>
      <c r="H306">
        <v>0.2</v>
      </c>
      <c r="I306">
        <v>-0.32</v>
      </c>
      <c r="J306">
        <v>37.494632920000001</v>
      </c>
      <c r="K306">
        <v>37.49</v>
      </c>
      <c r="L306" s="6" t="str">
        <f t="shared" si="4"/>
        <v>Rising</v>
      </c>
    </row>
    <row r="307" spans="1:12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>
        <v>39.090000000000003</v>
      </c>
      <c r="H307">
        <v>0.02</v>
      </c>
      <c r="I307">
        <v>-0.03</v>
      </c>
      <c r="J307">
        <v>37.813706340000003</v>
      </c>
      <c r="K307">
        <v>37.81</v>
      </c>
      <c r="L307" s="6" t="str">
        <f t="shared" si="4"/>
        <v>Rising</v>
      </c>
    </row>
    <row r="308" spans="1:12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>
        <v>39.090000000000003</v>
      </c>
      <c r="H308">
        <v>0.06</v>
      </c>
      <c r="I308">
        <v>-0.08</v>
      </c>
      <c r="J308">
        <v>37.839232209999999</v>
      </c>
      <c r="K308">
        <v>37.840000000000003</v>
      </c>
      <c r="L308" s="6" t="str">
        <f t="shared" si="4"/>
        <v>Rising</v>
      </c>
    </row>
    <row r="309" spans="1:12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>
        <v>39.090000000000003</v>
      </c>
      <c r="H309">
        <v>0.2</v>
      </c>
      <c r="I309">
        <v>-0.24</v>
      </c>
      <c r="J309">
        <v>37.914278279999998</v>
      </c>
      <c r="K309">
        <v>37.909999999999997</v>
      </c>
      <c r="L309" s="6" t="str">
        <f t="shared" si="4"/>
        <v>Rising</v>
      </c>
    </row>
    <row r="310" spans="1:12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>
        <v>39.090000000000003</v>
      </c>
      <c r="H310">
        <v>0.02</v>
      </c>
      <c r="I310">
        <v>-0.02</v>
      </c>
      <c r="J310">
        <v>38.149422620000003</v>
      </c>
      <c r="K310">
        <v>38.15</v>
      </c>
      <c r="L310" s="6" t="str">
        <f t="shared" si="4"/>
        <v>Rising</v>
      </c>
    </row>
    <row r="311" spans="1:12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>
        <v>39.090000000000003</v>
      </c>
      <c r="H311">
        <v>0.06</v>
      </c>
      <c r="I311">
        <v>-0.06</v>
      </c>
      <c r="J311">
        <v>38.168234169999998</v>
      </c>
      <c r="K311">
        <v>38.17</v>
      </c>
      <c r="L311" s="6" t="str">
        <f t="shared" si="4"/>
        <v>Rising</v>
      </c>
    </row>
    <row r="312" spans="1:12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>
        <v>39.090000000000003</v>
      </c>
      <c r="H312">
        <v>0.2</v>
      </c>
      <c r="I312">
        <v>-0.18</v>
      </c>
      <c r="J312">
        <v>38.200001</v>
      </c>
      <c r="K312">
        <v>38.200000000000003</v>
      </c>
      <c r="L312" s="6" t="str">
        <f t="shared" si="4"/>
        <v>Rising</v>
      </c>
    </row>
    <row r="313" spans="1:12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>
        <v>39.369999</v>
      </c>
      <c r="H313">
        <v>0.04</v>
      </c>
      <c r="I313">
        <v>-0.05</v>
      </c>
      <c r="J313">
        <v>38.200001</v>
      </c>
      <c r="K313">
        <v>38.200000000000003</v>
      </c>
      <c r="L313" s="6" t="str">
        <f t="shared" si="4"/>
        <v>Rising</v>
      </c>
    </row>
    <row r="314" spans="1:12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>
        <v>39.369999</v>
      </c>
      <c r="H314">
        <v>0.06</v>
      </c>
      <c r="I314">
        <v>-7.0000000000000007E-2</v>
      </c>
      <c r="J314">
        <v>38.246800919999998</v>
      </c>
      <c r="K314">
        <v>38.25</v>
      </c>
      <c r="L314" s="6" t="str">
        <f t="shared" si="4"/>
        <v>Rising</v>
      </c>
    </row>
    <row r="315" spans="1:12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>
        <v>39.369999</v>
      </c>
      <c r="H315">
        <v>0.2</v>
      </c>
      <c r="I315">
        <v>-0.21</v>
      </c>
      <c r="J315">
        <v>38.314192800000001</v>
      </c>
      <c r="K315">
        <v>38.31</v>
      </c>
      <c r="L315" s="6" t="str">
        <f t="shared" si="4"/>
        <v>Rising</v>
      </c>
    </row>
    <row r="316" spans="1:12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>
        <v>39.75</v>
      </c>
      <c r="H316">
        <v>0.06</v>
      </c>
      <c r="I316">
        <v>-0.08</v>
      </c>
      <c r="J316">
        <v>38.439999</v>
      </c>
      <c r="K316">
        <v>38.44</v>
      </c>
      <c r="L316" s="6" t="str">
        <f t="shared" si="4"/>
        <v>Rising</v>
      </c>
    </row>
    <row r="317" spans="1:12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>
        <v>40.259998000000003</v>
      </c>
      <c r="H317">
        <v>0.08</v>
      </c>
      <c r="I317">
        <v>-0.15</v>
      </c>
      <c r="J317">
        <v>38.439999</v>
      </c>
      <c r="K317">
        <v>38.44</v>
      </c>
      <c r="L317" s="6" t="str">
        <f t="shared" si="4"/>
        <v>Rising</v>
      </c>
    </row>
    <row r="318" spans="1:12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>
        <v>40.630001</v>
      </c>
      <c r="H318">
        <v>0.2</v>
      </c>
      <c r="I318">
        <v>-0.42</v>
      </c>
      <c r="J318">
        <v>38.520000000000003</v>
      </c>
      <c r="K318">
        <v>38.520000000000003</v>
      </c>
      <c r="L318" s="6" t="str">
        <f t="shared" si="4"/>
        <v>Rising</v>
      </c>
    </row>
    <row r="319" spans="1:12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>
        <v>40.639999000000003</v>
      </c>
      <c r="H319">
        <v>0.08</v>
      </c>
      <c r="I319">
        <v>-0.14000000000000001</v>
      </c>
      <c r="J319">
        <v>38.942000200000003</v>
      </c>
      <c r="K319">
        <v>38.94</v>
      </c>
      <c r="L319" s="6" t="str">
        <f t="shared" si="4"/>
        <v>Rising</v>
      </c>
    </row>
    <row r="320" spans="1:12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>
        <v>40.639999000000003</v>
      </c>
      <c r="H320">
        <v>0.08</v>
      </c>
      <c r="I320">
        <v>-0.12</v>
      </c>
      <c r="J320">
        <v>39.077840100000003</v>
      </c>
      <c r="K320">
        <v>39.08</v>
      </c>
      <c r="L320" s="6" t="str">
        <f t="shared" si="4"/>
        <v>Rising</v>
      </c>
    </row>
    <row r="321" spans="1:12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>
        <v>40.639999000000003</v>
      </c>
      <c r="H321">
        <v>0.2</v>
      </c>
      <c r="I321">
        <v>-0.28999999999999998</v>
      </c>
      <c r="J321">
        <v>39.202812819999998</v>
      </c>
      <c r="K321">
        <v>39.200000000000003</v>
      </c>
      <c r="L321" s="6" t="str">
        <f t="shared" si="4"/>
        <v>Rising</v>
      </c>
    </row>
    <row r="322" spans="1:12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>
        <v>40.639999000000003</v>
      </c>
      <c r="H322">
        <v>0.08</v>
      </c>
      <c r="I322">
        <v>-0.09</v>
      </c>
      <c r="J322">
        <v>39.49025005</v>
      </c>
      <c r="K322">
        <v>39.49</v>
      </c>
      <c r="L322" s="6" t="str">
        <f t="shared" si="4"/>
        <v>Rising</v>
      </c>
    </row>
    <row r="323" spans="1:12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>
        <v>39.279998999999997</v>
      </c>
      <c r="H323">
        <v>0.02</v>
      </c>
      <c r="I323">
        <v>0.03</v>
      </c>
      <c r="J323">
        <v>39.549999</v>
      </c>
      <c r="K323">
        <v>40.64</v>
      </c>
      <c r="L323" s="6" t="str">
        <f t="shared" si="4"/>
        <v>Falling</v>
      </c>
    </row>
    <row r="324" spans="1:12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>
        <v>39.279998999999997</v>
      </c>
      <c r="H324">
        <v>0.2</v>
      </c>
      <c r="I324">
        <v>0.27</v>
      </c>
      <c r="J324">
        <v>40.612799000000003</v>
      </c>
      <c r="K324">
        <v>40.61</v>
      </c>
      <c r="L324" s="6" t="str">
        <f t="shared" si="4"/>
        <v>Falling</v>
      </c>
    </row>
    <row r="325" spans="1:12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>
        <v>38.759998000000003</v>
      </c>
      <c r="H325">
        <v>0.1</v>
      </c>
      <c r="I325">
        <v>0.16</v>
      </c>
      <c r="J325">
        <v>40.346238999999997</v>
      </c>
      <c r="K325">
        <v>40.35</v>
      </c>
      <c r="L325" s="6" t="str">
        <f t="shared" si="4"/>
        <v>Falling</v>
      </c>
    </row>
    <row r="326" spans="1:12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>
        <v>38.759998000000003</v>
      </c>
      <c r="H326">
        <v>0.02</v>
      </c>
      <c r="I326">
        <v>0.03</v>
      </c>
      <c r="J326">
        <v>40.1876149</v>
      </c>
      <c r="K326">
        <v>40.19</v>
      </c>
      <c r="L326" s="6" t="str">
        <f t="shared" ref="L326:L389" si="5">IF(K326&gt;E326,"Falling","Rising")</f>
        <v>Falling</v>
      </c>
    </row>
    <row r="327" spans="1:12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>
        <v>38.759998000000003</v>
      </c>
      <c r="H327">
        <v>0.2</v>
      </c>
      <c r="I327">
        <v>0.28000000000000003</v>
      </c>
      <c r="J327">
        <v>40.159062560000002</v>
      </c>
      <c r="K327">
        <v>40.159999999999997</v>
      </c>
      <c r="L327" s="6" t="str">
        <f t="shared" si="5"/>
        <v>Falling</v>
      </c>
    </row>
    <row r="328" spans="1:12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>
        <v>40.209999000000003</v>
      </c>
      <c r="H328">
        <v>0.02</v>
      </c>
      <c r="I328">
        <v>-0.03</v>
      </c>
      <c r="J328">
        <v>39.879249649999998</v>
      </c>
      <c r="K328">
        <v>38.76</v>
      </c>
      <c r="L328" s="6" t="str">
        <f t="shared" si="5"/>
        <v>Rising</v>
      </c>
    </row>
    <row r="329" spans="1:12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>
        <v>40.439999</v>
      </c>
      <c r="H329">
        <v>0.04</v>
      </c>
      <c r="I329">
        <v>-7.0000000000000007E-2</v>
      </c>
      <c r="J329">
        <v>38.788998020000001</v>
      </c>
      <c r="K329">
        <v>38.79</v>
      </c>
      <c r="L329" s="6" t="str">
        <f t="shared" si="5"/>
        <v>Rising</v>
      </c>
    </row>
    <row r="330" spans="1:12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>
        <v>40.700001</v>
      </c>
      <c r="H330">
        <v>0.2</v>
      </c>
      <c r="I330">
        <v>-0.37</v>
      </c>
      <c r="J330">
        <v>38.855038059999998</v>
      </c>
      <c r="K330">
        <v>38.86</v>
      </c>
      <c r="L330" s="6" t="str">
        <f t="shared" si="5"/>
        <v>Rising</v>
      </c>
    </row>
    <row r="331" spans="1:12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>
        <v>40.700001</v>
      </c>
      <c r="H331">
        <v>0.02</v>
      </c>
      <c r="I331">
        <v>-0.03</v>
      </c>
      <c r="J331">
        <v>39.224030650000003</v>
      </c>
      <c r="K331">
        <v>39.22</v>
      </c>
      <c r="L331" s="6" t="str">
        <f t="shared" si="5"/>
        <v>Rising</v>
      </c>
    </row>
    <row r="332" spans="1:12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>
        <v>40.700001</v>
      </c>
      <c r="H332">
        <v>0.04</v>
      </c>
      <c r="I332">
        <v>-0.06</v>
      </c>
      <c r="J332">
        <v>39.253550050000001</v>
      </c>
      <c r="K332">
        <v>39.25</v>
      </c>
      <c r="L332" s="6" t="str">
        <f t="shared" si="5"/>
        <v>Rising</v>
      </c>
    </row>
    <row r="333" spans="1:12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>
        <v>40.700001</v>
      </c>
      <c r="H333">
        <v>0.2</v>
      </c>
      <c r="I333">
        <v>-0.28000000000000003</v>
      </c>
      <c r="J333">
        <v>39.31140809</v>
      </c>
      <c r="K333">
        <v>39.31</v>
      </c>
      <c r="L333" s="6" t="str">
        <f t="shared" si="5"/>
        <v>Rising</v>
      </c>
    </row>
    <row r="334" spans="1:12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>
        <v>38.25</v>
      </c>
      <c r="H334">
        <v>0.02</v>
      </c>
      <c r="I334">
        <v>0.05</v>
      </c>
      <c r="J334">
        <v>39.589126669999999</v>
      </c>
      <c r="K334">
        <v>40.700000000000003</v>
      </c>
      <c r="L334" s="6" t="str">
        <f t="shared" si="5"/>
        <v>Falling</v>
      </c>
    </row>
    <row r="335" spans="1:12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>
        <v>38.25</v>
      </c>
      <c r="H335">
        <v>0.04</v>
      </c>
      <c r="I335">
        <v>0.1</v>
      </c>
      <c r="J335">
        <v>40.651000979999999</v>
      </c>
      <c r="K335">
        <v>40.65</v>
      </c>
      <c r="L335" s="6" t="str">
        <f t="shared" si="5"/>
        <v>Falling</v>
      </c>
    </row>
    <row r="336" spans="1:12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>
        <v>38.25</v>
      </c>
      <c r="H336">
        <v>0.2</v>
      </c>
      <c r="I336">
        <v>0.46</v>
      </c>
      <c r="J336">
        <v>40.554960940000001</v>
      </c>
      <c r="K336">
        <v>40.549999999999997</v>
      </c>
      <c r="L336" s="6" t="str">
        <f t="shared" si="5"/>
        <v>Falling</v>
      </c>
    </row>
    <row r="337" spans="1:12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>
        <v>41.029998999999997</v>
      </c>
      <c r="H337">
        <v>0.02</v>
      </c>
      <c r="I337">
        <v>-0.06</v>
      </c>
      <c r="J337">
        <v>40.093968750000002</v>
      </c>
      <c r="K337">
        <v>38.25</v>
      </c>
      <c r="L337" s="6" t="str">
        <f t="shared" si="5"/>
        <v>Rising</v>
      </c>
    </row>
    <row r="338" spans="1:12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>
        <v>41.029998999999997</v>
      </c>
      <c r="H338">
        <v>0.04</v>
      </c>
      <c r="I338">
        <v>-0.11</v>
      </c>
      <c r="J338">
        <v>38.305599979999997</v>
      </c>
      <c r="K338">
        <v>38.31</v>
      </c>
      <c r="L338" s="6" t="str">
        <f t="shared" si="5"/>
        <v>Rising</v>
      </c>
    </row>
    <row r="339" spans="1:12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>
        <v>42.049999</v>
      </c>
      <c r="H339">
        <v>0.2</v>
      </c>
      <c r="I339">
        <v>-0.73</v>
      </c>
      <c r="J339">
        <v>38.414575939999999</v>
      </c>
      <c r="K339">
        <v>38.409999999999997</v>
      </c>
      <c r="L339" s="6" t="str">
        <f t="shared" si="5"/>
        <v>Rising</v>
      </c>
    </row>
    <row r="340" spans="1:12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>
        <v>42.049999</v>
      </c>
      <c r="H340">
        <v>0.02</v>
      </c>
      <c r="I340">
        <v>-0.06</v>
      </c>
      <c r="J340">
        <v>39.141660549999997</v>
      </c>
      <c r="K340">
        <v>39.14</v>
      </c>
      <c r="L340" s="6" t="str">
        <f t="shared" si="5"/>
        <v>Rising</v>
      </c>
    </row>
    <row r="341" spans="1:12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>
        <v>42.049999</v>
      </c>
      <c r="H341">
        <v>0.04</v>
      </c>
      <c r="I341">
        <v>-0.11</v>
      </c>
      <c r="J341">
        <v>39.199827319999997</v>
      </c>
      <c r="K341">
        <v>39.200000000000003</v>
      </c>
      <c r="L341" s="6" t="str">
        <f t="shared" si="5"/>
        <v>Rising</v>
      </c>
    </row>
    <row r="342" spans="1:12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>
        <v>42.049999</v>
      </c>
      <c r="H342">
        <v>0.2</v>
      </c>
      <c r="I342">
        <v>-0.55000000000000004</v>
      </c>
      <c r="J342">
        <v>39.313834190000001</v>
      </c>
      <c r="K342">
        <v>39.31</v>
      </c>
      <c r="L342" s="6" t="str">
        <f t="shared" si="5"/>
        <v>Rising</v>
      </c>
    </row>
    <row r="343" spans="1:12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>
        <v>42.049999</v>
      </c>
      <c r="H343">
        <v>0.02</v>
      </c>
      <c r="I343">
        <v>-0.05</v>
      </c>
      <c r="J343">
        <v>39.590000000000003</v>
      </c>
      <c r="K343">
        <v>39.590000000000003</v>
      </c>
      <c r="L343" s="6" t="str">
        <f t="shared" si="5"/>
        <v>Rising</v>
      </c>
    </row>
    <row r="344" spans="1:12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>
        <v>42.049999</v>
      </c>
      <c r="H344">
        <v>0.04</v>
      </c>
      <c r="I344">
        <v>-0.1</v>
      </c>
      <c r="J344">
        <v>39.590000000000003</v>
      </c>
      <c r="K344">
        <v>39.590000000000003</v>
      </c>
      <c r="L344" s="6" t="str">
        <f t="shared" si="5"/>
        <v>Rising</v>
      </c>
    </row>
    <row r="345" spans="1:12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>
        <v>42.049999</v>
      </c>
      <c r="H345">
        <v>0.2</v>
      </c>
      <c r="I345">
        <v>-0.48</v>
      </c>
      <c r="J345">
        <v>39.650002000000001</v>
      </c>
      <c r="K345">
        <v>39.65</v>
      </c>
      <c r="L345" s="6" t="str">
        <f t="shared" si="5"/>
        <v>Rising</v>
      </c>
    </row>
    <row r="346" spans="1:12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>
        <v>42.049999</v>
      </c>
      <c r="H346">
        <v>0.02</v>
      </c>
      <c r="I346">
        <v>-0.04</v>
      </c>
      <c r="J346">
        <v>40.130001399999998</v>
      </c>
      <c r="K346">
        <v>40.130000000000003</v>
      </c>
      <c r="L346" s="6" t="str">
        <f t="shared" si="5"/>
        <v>Rising</v>
      </c>
    </row>
    <row r="347" spans="1:12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>
        <v>42.049999</v>
      </c>
      <c r="H347">
        <v>0.04</v>
      </c>
      <c r="I347">
        <v>-0.08</v>
      </c>
      <c r="J347">
        <v>40.168401350000003</v>
      </c>
      <c r="K347">
        <v>40.17</v>
      </c>
      <c r="L347" s="6" t="str">
        <f t="shared" si="5"/>
        <v>Rising</v>
      </c>
    </row>
    <row r="348" spans="1:12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>
        <v>42.049999</v>
      </c>
      <c r="H348">
        <v>0.2</v>
      </c>
      <c r="I348">
        <v>-0.36</v>
      </c>
      <c r="J348">
        <v>40.24366526</v>
      </c>
      <c r="K348">
        <v>40.24</v>
      </c>
      <c r="L348" s="6" t="str">
        <f t="shared" si="5"/>
        <v>Rising</v>
      </c>
    </row>
    <row r="349" spans="1:12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>
        <v>40.240001999999997</v>
      </c>
      <c r="H349">
        <v>0.02</v>
      </c>
      <c r="I349">
        <v>0.04</v>
      </c>
      <c r="J349">
        <v>40.330002</v>
      </c>
      <c r="K349">
        <v>42.05</v>
      </c>
      <c r="L349" s="6" t="str">
        <f t="shared" si="5"/>
        <v>Falling</v>
      </c>
    </row>
    <row r="350" spans="1:12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>
        <v>40.240001999999997</v>
      </c>
      <c r="H350">
        <v>0.04</v>
      </c>
      <c r="I350">
        <v>7.0000000000000007E-2</v>
      </c>
      <c r="J350">
        <v>42.013799059999997</v>
      </c>
      <c r="K350">
        <v>42.01</v>
      </c>
      <c r="L350" s="6" t="str">
        <f t="shared" si="5"/>
        <v>Falling</v>
      </c>
    </row>
    <row r="351" spans="1:12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>
        <v>40.130001</v>
      </c>
      <c r="H351">
        <v>0.2</v>
      </c>
      <c r="I351">
        <v>0.36</v>
      </c>
      <c r="J351">
        <v>41.942847180000001</v>
      </c>
      <c r="K351">
        <v>41.94</v>
      </c>
      <c r="L351" s="6" t="str">
        <f t="shared" si="5"/>
        <v>Falling</v>
      </c>
    </row>
    <row r="352" spans="1:12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>
        <v>40.130001</v>
      </c>
      <c r="H352">
        <v>0.02</v>
      </c>
      <c r="I352">
        <v>0.03</v>
      </c>
      <c r="J352">
        <v>41.580277940000002</v>
      </c>
      <c r="K352">
        <v>41.58</v>
      </c>
      <c r="L352" s="6" t="str">
        <f t="shared" si="5"/>
        <v>Falling</v>
      </c>
    </row>
    <row r="353" spans="1:12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>
        <v>40.130001</v>
      </c>
      <c r="H353">
        <v>0.04</v>
      </c>
      <c r="I353">
        <v>0.06</v>
      </c>
      <c r="J353">
        <v>41.551272400000002</v>
      </c>
      <c r="K353">
        <v>41.55</v>
      </c>
      <c r="L353" s="6" t="str">
        <f t="shared" si="5"/>
        <v>Falling</v>
      </c>
    </row>
    <row r="354" spans="1:12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>
        <v>40.130001</v>
      </c>
      <c r="H354">
        <v>0.2</v>
      </c>
      <c r="I354">
        <v>0.27</v>
      </c>
      <c r="J354">
        <v>41.494421549999998</v>
      </c>
      <c r="K354">
        <v>41.49</v>
      </c>
      <c r="L354" s="6" t="str">
        <f t="shared" si="5"/>
        <v>Falling</v>
      </c>
    </row>
    <row r="355" spans="1:12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>
        <v>41.310001</v>
      </c>
      <c r="H355">
        <v>0.02</v>
      </c>
      <c r="I355">
        <v>-0.02</v>
      </c>
      <c r="J355">
        <v>41.221537439999999</v>
      </c>
      <c r="K355">
        <v>40.130000000000003</v>
      </c>
      <c r="L355" s="6" t="str">
        <f t="shared" si="5"/>
        <v>Rising</v>
      </c>
    </row>
    <row r="356" spans="1:12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>
        <v>41.310001</v>
      </c>
      <c r="H356">
        <v>0.04</v>
      </c>
      <c r="I356">
        <v>-0.05</v>
      </c>
      <c r="J356">
        <v>40.153601000000002</v>
      </c>
      <c r="K356">
        <v>40.15</v>
      </c>
      <c r="L356" s="6" t="str">
        <f t="shared" si="5"/>
        <v>Rising</v>
      </c>
    </row>
    <row r="357" spans="1:12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>
        <v>41.310001</v>
      </c>
      <c r="H357">
        <v>0.2</v>
      </c>
      <c r="I357">
        <v>-0.22</v>
      </c>
      <c r="J357">
        <v>40.199857000000002</v>
      </c>
      <c r="K357">
        <v>40.200000000000003</v>
      </c>
      <c r="L357" s="6" t="str">
        <f t="shared" si="5"/>
        <v>Rising</v>
      </c>
    </row>
    <row r="358" spans="1:12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>
        <v>41.310001</v>
      </c>
      <c r="H358">
        <v>0.02</v>
      </c>
      <c r="I358">
        <v>-0.02</v>
      </c>
      <c r="J358">
        <v>40.421885799999998</v>
      </c>
      <c r="K358">
        <v>40.42</v>
      </c>
      <c r="L358" s="6" t="str">
        <f t="shared" si="5"/>
        <v>Rising</v>
      </c>
    </row>
    <row r="359" spans="1:12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>
        <v>41.57</v>
      </c>
      <c r="H359">
        <v>0.06</v>
      </c>
      <c r="I359">
        <v>-7.0000000000000007E-2</v>
      </c>
      <c r="J359">
        <v>40.439648099999999</v>
      </c>
      <c r="K359">
        <v>40.44</v>
      </c>
      <c r="L359" s="6" t="str">
        <f t="shared" si="5"/>
        <v>Rising</v>
      </c>
    </row>
    <row r="360" spans="1:12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>
        <v>40.5</v>
      </c>
      <c r="H360">
        <v>0.02</v>
      </c>
      <c r="I360">
        <v>0.02</v>
      </c>
      <c r="J360">
        <v>40.507469219999997</v>
      </c>
      <c r="K360">
        <v>41.57</v>
      </c>
      <c r="L360" s="6" t="str">
        <f t="shared" si="5"/>
        <v>Falling</v>
      </c>
    </row>
    <row r="361" spans="1:12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>
        <v>40.5</v>
      </c>
      <c r="H361">
        <v>0.02</v>
      </c>
      <c r="I361">
        <v>0.02</v>
      </c>
      <c r="J361">
        <v>41.57</v>
      </c>
      <c r="K361">
        <v>41.57</v>
      </c>
      <c r="L361" s="6" t="str">
        <f t="shared" si="5"/>
        <v>Falling</v>
      </c>
    </row>
    <row r="362" spans="1:12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>
        <v>40.5</v>
      </c>
      <c r="H362">
        <v>0.06</v>
      </c>
      <c r="I362">
        <v>0.06</v>
      </c>
      <c r="J362">
        <v>41.5486</v>
      </c>
      <c r="K362">
        <v>41.55</v>
      </c>
      <c r="L362" s="6" t="str">
        <f t="shared" si="5"/>
        <v>Falling</v>
      </c>
    </row>
    <row r="363" spans="1:12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>
        <v>41.490001999999997</v>
      </c>
      <c r="H363">
        <v>0.02</v>
      </c>
      <c r="I363">
        <v>-0.02</v>
      </c>
      <c r="J363">
        <v>41.485683999999999</v>
      </c>
      <c r="K363">
        <v>40.5</v>
      </c>
      <c r="L363" s="6" t="str">
        <f t="shared" si="5"/>
        <v>Rising</v>
      </c>
    </row>
    <row r="364" spans="1:12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>
        <v>42.139999000000003</v>
      </c>
      <c r="H364">
        <v>0.04</v>
      </c>
      <c r="I364">
        <v>-7.0000000000000007E-2</v>
      </c>
      <c r="J364">
        <v>40.5</v>
      </c>
      <c r="K364">
        <v>40.5</v>
      </c>
      <c r="L364" s="6" t="str">
        <f t="shared" si="5"/>
        <v>Rising</v>
      </c>
    </row>
    <row r="365" spans="1:12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>
        <v>42.68</v>
      </c>
      <c r="H365">
        <v>0.08</v>
      </c>
      <c r="I365">
        <v>-0.17</v>
      </c>
      <c r="J365">
        <v>40.56559996</v>
      </c>
      <c r="K365">
        <v>40.57</v>
      </c>
      <c r="L365" s="6" t="str">
        <f t="shared" si="5"/>
        <v>Rising</v>
      </c>
    </row>
    <row r="366" spans="1:12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>
        <v>42.950001</v>
      </c>
      <c r="H366">
        <v>0.04</v>
      </c>
      <c r="I366">
        <v>-0.09</v>
      </c>
      <c r="J366">
        <v>40.734751959999997</v>
      </c>
      <c r="K366">
        <v>40.729999999999997</v>
      </c>
      <c r="L366" s="6" t="str">
        <f t="shared" si="5"/>
        <v>Rising</v>
      </c>
    </row>
    <row r="367" spans="1:12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>
        <v>43.759998000000003</v>
      </c>
      <c r="H367">
        <v>0.06</v>
      </c>
      <c r="I367">
        <v>-0.18</v>
      </c>
      <c r="J367">
        <v>40.823361920000004</v>
      </c>
      <c r="K367">
        <v>40.82</v>
      </c>
      <c r="L367" s="6" t="str">
        <f t="shared" si="5"/>
        <v>Rising</v>
      </c>
    </row>
    <row r="368" spans="1:12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>
        <v>43.759998000000003</v>
      </c>
      <c r="H368">
        <v>0.08</v>
      </c>
      <c r="I368">
        <v>-0.22</v>
      </c>
      <c r="J368">
        <v>40.999560090000003</v>
      </c>
      <c r="K368">
        <v>41</v>
      </c>
      <c r="L368" s="6" t="str">
        <f t="shared" si="5"/>
        <v>Rising</v>
      </c>
    </row>
    <row r="369" spans="1:12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>
        <v>43.759998000000003</v>
      </c>
      <c r="H369">
        <v>0.04</v>
      </c>
      <c r="I369">
        <v>-0.1</v>
      </c>
      <c r="J369">
        <v>41.220395119999999</v>
      </c>
      <c r="K369">
        <v>41.22</v>
      </c>
      <c r="L369" s="6" t="str">
        <f t="shared" si="5"/>
        <v>Rising</v>
      </c>
    </row>
    <row r="370" spans="1:12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>
        <v>43.759998000000003</v>
      </c>
      <c r="H370">
        <v>0.06</v>
      </c>
      <c r="I370">
        <v>-0.15</v>
      </c>
      <c r="J370">
        <v>41.321979239999997</v>
      </c>
      <c r="K370">
        <v>41.32</v>
      </c>
      <c r="L370" s="6" t="str">
        <f t="shared" si="5"/>
        <v>Rising</v>
      </c>
    </row>
    <row r="371" spans="1:12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>
        <v>43.759998000000003</v>
      </c>
      <c r="H371">
        <v>0.08</v>
      </c>
      <c r="I371">
        <v>-0.18</v>
      </c>
      <c r="J371">
        <v>41.468260360000002</v>
      </c>
      <c r="K371">
        <v>41.47</v>
      </c>
      <c r="L371" s="6" t="str">
        <f t="shared" si="5"/>
        <v>Rising</v>
      </c>
    </row>
    <row r="372" spans="1:12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>
        <v>43.759998000000003</v>
      </c>
      <c r="H372">
        <v>0.04</v>
      </c>
      <c r="I372">
        <v>-0.08</v>
      </c>
      <c r="J372">
        <v>41.65159937</v>
      </c>
      <c r="K372">
        <v>41.65</v>
      </c>
      <c r="L372" s="6" t="str">
        <f t="shared" si="5"/>
        <v>Rising</v>
      </c>
    </row>
    <row r="373" spans="1:12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>
        <v>43.759998000000003</v>
      </c>
      <c r="H373">
        <v>0.06</v>
      </c>
      <c r="I373">
        <v>-0.12</v>
      </c>
      <c r="J373">
        <v>41.735935320000003</v>
      </c>
      <c r="K373">
        <v>41.74</v>
      </c>
      <c r="L373" s="6" t="str">
        <f t="shared" si="5"/>
        <v>Rising</v>
      </c>
    </row>
    <row r="374" spans="1:12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>
        <v>43.759998000000003</v>
      </c>
      <c r="H374">
        <v>0.08</v>
      </c>
      <c r="I374">
        <v>-0.15</v>
      </c>
      <c r="J374">
        <v>41.857379080000001</v>
      </c>
      <c r="K374">
        <v>41.86</v>
      </c>
      <c r="L374" s="6" t="str">
        <f t="shared" si="5"/>
        <v>Rising</v>
      </c>
    </row>
    <row r="375" spans="1:12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>
        <v>43.759998000000003</v>
      </c>
      <c r="H375">
        <v>0.04</v>
      </c>
      <c r="I375">
        <v>-7.0000000000000007E-2</v>
      </c>
      <c r="J375">
        <v>42.00958859</v>
      </c>
      <c r="K375">
        <v>42.01</v>
      </c>
      <c r="L375" s="6" t="str">
        <f t="shared" si="5"/>
        <v>Rising</v>
      </c>
    </row>
    <row r="376" spans="1:12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>
        <v>43.759998000000003</v>
      </c>
      <c r="H376">
        <v>0.06</v>
      </c>
      <c r="I376">
        <v>-0.1</v>
      </c>
      <c r="J376">
        <v>42.079604969999998</v>
      </c>
      <c r="K376">
        <v>42.08</v>
      </c>
      <c r="L376" s="6" t="str">
        <f t="shared" si="5"/>
        <v>Rising</v>
      </c>
    </row>
    <row r="377" spans="1:12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>
        <v>42.169998</v>
      </c>
      <c r="H377">
        <v>0.02</v>
      </c>
      <c r="I377">
        <v>0.03</v>
      </c>
      <c r="J377">
        <v>42.180428550000002</v>
      </c>
      <c r="K377">
        <v>43.76</v>
      </c>
      <c r="L377" s="6" t="str">
        <f t="shared" si="5"/>
        <v>Falling</v>
      </c>
    </row>
    <row r="378" spans="1:12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>
        <v>42.169998</v>
      </c>
      <c r="H378">
        <v>0.04</v>
      </c>
      <c r="I378">
        <v>0.06</v>
      </c>
      <c r="J378">
        <v>43.728197999999999</v>
      </c>
      <c r="K378">
        <v>43.73</v>
      </c>
      <c r="L378" s="6" t="str">
        <f t="shared" si="5"/>
        <v>Falling</v>
      </c>
    </row>
    <row r="379" spans="1:12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>
        <v>42.169998</v>
      </c>
      <c r="H379">
        <v>0.06</v>
      </c>
      <c r="I379">
        <v>0.09</v>
      </c>
      <c r="J379">
        <v>43.665869999999998</v>
      </c>
      <c r="K379">
        <v>43.67</v>
      </c>
      <c r="L379" s="6" t="str">
        <f t="shared" si="5"/>
        <v>Falling</v>
      </c>
    </row>
    <row r="380" spans="1:12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>
        <v>43.880001</v>
      </c>
      <c r="H380">
        <v>0.02</v>
      </c>
      <c r="I380">
        <v>-0.03</v>
      </c>
      <c r="J380">
        <v>43.576117680000003</v>
      </c>
      <c r="K380">
        <v>42.17</v>
      </c>
      <c r="L380" s="6" t="str">
        <f t="shared" si="5"/>
        <v>Rising</v>
      </c>
    </row>
    <row r="381" spans="1:12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>
        <v>43.880001</v>
      </c>
      <c r="H381">
        <v>0.04</v>
      </c>
      <c r="I381">
        <v>-7.0000000000000007E-2</v>
      </c>
      <c r="J381">
        <v>42.204198060000003</v>
      </c>
      <c r="K381">
        <v>42.2</v>
      </c>
      <c r="L381" s="6" t="str">
        <f t="shared" si="5"/>
        <v>Rising</v>
      </c>
    </row>
    <row r="382" spans="1:12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>
        <v>43.950001</v>
      </c>
      <c r="H382">
        <v>0.08</v>
      </c>
      <c r="I382">
        <v>-0.13</v>
      </c>
      <c r="J382">
        <v>42.271230180000003</v>
      </c>
      <c r="K382">
        <v>42.27</v>
      </c>
      <c r="L382" s="6" t="str">
        <f t="shared" si="5"/>
        <v>Rising</v>
      </c>
    </row>
    <row r="383" spans="1:12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>
        <v>44</v>
      </c>
      <c r="H383">
        <v>0.04</v>
      </c>
      <c r="I383">
        <v>-0.06</v>
      </c>
      <c r="J383">
        <v>42.405531840000002</v>
      </c>
      <c r="K383">
        <v>42.41</v>
      </c>
      <c r="L383" s="6" t="str">
        <f t="shared" si="5"/>
        <v>Rising</v>
      </c>
    </row>
    <row r="384" spans="1:12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>
        <v>44</v>
      </c>
      <c r="H384">
        <v>0.04</v>
      </c>
      <c r="I384">
        <v>-0.06</v>
      </c>
      <c r="J384">
        <v>42.469310569999998</v>
      </c>
      <c r="K384">
        <v>42.47</v>
      </c>
      <c r="L384" s="6" t="str">
        <f t="shared" si="5"/>
        <v>Rising</v>
      </c>
    </row>
    <row r="385" spans="1:12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>
        <v>44</v>
      </c>
      <c r="H385">
        <v>0.08</v>
      </c>
      <c r="I385">
        <v>-0.12</v>
      </c>
      <c r="J385">
        <v>42.530538149999998</v>
      </c>
      <c r="K385">
        <v>42.53</v>
      </c>
      <c r="L385" s="6" t="str">
        <f t="shared" si="5"/>
        <v>Rising</v>
      </c>
    </row>
    <row r="386" spans="1:12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>
        <v>44</v>
      </c>
      <c r="H386">
        <v>0.04</v>
      </c>
      <c r="I386">
        <v>-0.05</v>
      </c>
      <c r="J386">
        <v>42.648095099999999</v>
      </c>
      <c r="K386">
        <v>42.65</v>
      </c>
      <c r="L386" s="6" t="str">
        <f t="shared" si="5"/>
        <v>Rising</v>
      </c>
    </row>
    <row r="387" spans="1:12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>
        <v>44</v>
      </c>
      <c r="H387">
        <v>0.04</v>
      </c>
      <c r="I387">
        <v>-0.05</v>
      </c>
      <c r="J387">
        <v>42.702171290000003</v>
      </c>
      <c r="K387">
        <v>42.7</v>
      </c>
      <c r="L387" s="6" t="str">
        <f t="shared" si="5"/>
        <v>Rising</v>
      </c>
    </row>
    <row r="388" spans="1:12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>
        <v>44</v>
      </c>
      <c r="H388">
        <v>0.08</v>
      </c>
      <c r="I388">
        <v>-0.1</v>
      </c>
      <c r="J388">
        <v>42.75408444</v>
      </c>
      <c r="K388">
        <v>42.75</v>
      </c>
      <c r="L388" s="6" t="str">
        <f t="shared" si="5"/>
        <v>Rising</v>
      </c>
    </row>
    <row r="389" spans="1:12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>
        <v>44.189999</v>
      </c>
      <c r="H389">
        <v>0.06</v>
      </c>
      <c r="I389">
        <v>-0.08</v>
      </c>
      <c r="J389">
        <v>42.853757680000001</v>
      </c>
      <c r="K389">
        <v>42.85</v>
      </c>
      <c r="L389" s="6" t="str">
        <f t="shared" si="5"/>
        <v>Rising</v>
      </c>
    </row>
    <row r="390" spans="1:12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>
        <v>44.25</v>
      </c>
      <c r="H390">
        <v>0.06</v>
      </c>
      <c r="I390">
        <v>-0.08</v>
      </c>
      <c r="J390">
        <v>42.933932159999998</v>
      </c>
      <c r="K390">
        <v>42.93</v>
      </c>
      <c r="L390" s="6" t="str">
        <f t="shared" ref="L390:L453" si="6">IF(K390&gt;E390,"Falling","Rising")</f>
        <v>Rising</v>
      </c>
    </row>
    <row r="391" spans="1:12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>
        <v>44.25</v>
      </c>
      <c r="H391">
        <v>0.08</v>
      </c>
      <c r="I391">
        <v>-0.1</v>
      </c>
      <c r="J391">
        <v>43.012896230000003</v>
      </c>
      <c r="K391">
        <v>43.01</v>
      </c>
      <c r="L391" s="6" t="str">
        <f t="shared" si="6"/>
        <v>Rising</v>
      </c>
    </row>
    <row r="392" spans="1:12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>
        <v>44.25</v>
      </c>
      <c r="H392">
        <v>0.06</v>
      </c>
      <c r="I392">
        <v>-7.0000000000000007E-2</v>
      </c>
      <c r="J392">
        <v>43.111864529999998</v>
      </c>
      <c r="K392">
        <v>43.11</v>
      </c>
      <c r="L392" s="6" t="str">
        <f t="shared" si="6"/>
        <v>Rising</v>
      </c>
    </row>
    <row r="393" spans="1:12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>
        <v>44.400002000000001</v>
      </c>
      <c r="H393">
        <v>0.08</v>
      </c>
      <c r="I393">
        <v>-0.1</v>
      </c>
      <c r="J393">
        <v>43.180152659999997</v>
      </c>
      <c r="K393">
        <v>43.18</v>
      </c>
      <c r="L393" s="6" t="str">
        <f t="shared" si="6"/>
        <v>Rising</v>
      </c>
    </row>
    <row r="394" spans="1:12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>
        <v>44.400002000000001</v>
      </c>
      <c r="H394">
        <v>0.08</v>
      </c>
      <c r="I394">
        <v>-0.09</v>
      </c>
      <c r="J394">
        <v>43.277740610000002</v>
      </c>
      <c r="K394">
        <v>43.28</v>
      </c>
      <c r="L394" s="6" t="str">
        <f t="shared" si="6"/>
        <v>Rising</v>
      </c>
    </row>
    <row r="395" spans="1:12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>
        <v>43.02</v>
      </c>
      <c r="H395">
        <v>0.02</v>
      </c>
      <c r="I395">
        <v>0.03</v>
      </c>
      <c r="J395">
        <v>43.367521519999997</v>
      </c>
      <c r="K395">
        <v>44.4</v>
      </c>
      <c r="L395" s="6" t="str">
        <f t="shared" si="6"/>
        <v>Falling</v>
      </c>
    </row>
    <row r="396" spans="1:12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>
        <v>42.91</v>
      </c>
      <c r="H396">
        <v>0.1</v>
      </c>
      <c r="I396">
        <v>0.15</v>
      </c>
      <c r="J396">
        <v>44.372401959999998</v>
      </c>
      <c r="K396">
        <v>44.37</v>
      </c>
      <c r="L396" s="6" t="str">
        <f t="shared" si="6"/>
        <v>Falling</v>
      </c>
    </row>
    <row r="397" spans="1:12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>
        <v>42.91</v>
      </c>
      <c r="H397">
        <v>0.08</v>
      </c>
      <c r="I397">
        <v>0.11</v>
      </c>
      <c r="J397">
        <v>44.226161759999997</v>
      </c>
      <c r="K397">
        <v>44.23</v>
      </c>
      <c r="L397" s="6" t="str">
        <f t="shared" si="6"/>
        <v>Falling</v>
      </c>
    </row>
    <row r="398" spans="1:12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>
        <v>44.849997999999999</v>
      </c>
      <c r="H398">
        <v>0.02</v>
      </c>
      <c r="I398">
        <v>-0.04</v>
      </c>
      <c r="J398">
        <v>44.120868819999998</v>
      </c>
      <c r="K398">
        <v>42.91</v>
      </c>
      <c r="L398" s="6" t="str">
        <f t="shared" si="6"/>
        <v>Rising</v>
      </c>
    </row>
    <row r="399" spans="1:12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>
        <v>45.720001000000003</v>
      </c>
      <c r="H399">
        <v>0.12</v>
      </c>
      <c r="I399">
        <v>-0.41</v>
      </c>
      <c r="J399">
        <v>42.34</v>
      </c>
      <c r="K399">
        <v>42.34</v>
      </c>
      <c r="L399" s="6" t="str">
        <f t="shared" si="6"/>
        <v>Rising</v>
      </c>
    </row>
    <row r="400" spans="1:12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>
        <v>45.84</v>
      </c>
      <c r="H400">
        <v>0.1</v>
      </c>
      <c r="I400">
        <v>-0.35</v>
      </c>
      <c r="J400">
        <v>42.34</v>
      </c>
      <c r="K400">
        <v>42.34</v>
      </c>
      <c r="L400" s="6" t="str">
        <f t="shared" si="6"/>
        <v>Rising</v>
      </c>
    </row>
    <row r="401" spans="1:12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>
        <v>45.84</v>
      </c>
      <c r="H401">
        <v>0.02</v>
      </c>
      <c r="I401">
        <v>-0.06</v>
      </c>
      <c r="J401">
        <v>42.69</v>
      </c>
      <c r="K401">
        <v>42.69</v>
      </c>
      <c r="L401" s="6" t="str">
        <f t="shared" si="6"/>
        <v>Rising</v>
      </c>
    </row>
    <row r="402" spans="1:12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>
        <v>45.84</v>
      </c>
      <c r="H402">
        <v>0.12</v>
      </c>
      <c r="I402">
        <v>-0.37</v>
      </c>
      <c r="J402">
        <v>42.753</v>
      </c>
      <c r="K402">
        <v>42.75</v>
      </c>
      <c r="L402" s="6" t="str">
        <f t="shared" si="6"/>
        <v>Rising</v>
      </c>
    </row>
    <row r="403" spans="1:12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>
        <v>45.84</v>
      </c>
      <c r="H403">
        <v>0.1</v>
      </c>
      <c r="I403">
        <v>-0.27</v>
      </c>
      <c r="J403">
        <v>43.123440000000002</v>
      </c>
      <c r="K403">
        <v>43.12</v>
      </c>
      <c r="L403" s="6" t="str">
        <f t="shared" si="6"/>
        <v>Rising</v>
      </c>
    </row>
    <row r="404" spans="1:12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>
        <v>45.84</v>
      </c>
      <c r="H404">
        <v>0.02</v>
      </c>
      <c r="I404">
        <v>-0.05</v>
      </c>
      <c r="J404">
        <v>43.395096000000002</v>
      </c>
      <c r="K404">
        <v>43.4</v>
      </c>
      <c r="L404" s="6" t="str">
        <f t="shared" si="6"/>
        <v>Rising</v>
      </c>
    </row>
    <row r="405" spans="1:12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>
        <v>45.849997999999999</v>
      </c>
      <c r="H405">
        <v>0.14000000000000001</v>
      </c>
      <c r="I405">
        <v>-0.34</v>
      </c>
      <c r="J405">
        <v>43.443994080000003</v>
      </c>
      <c r="K405">
        <v>43.44</v>
      </c>
      <c r="L405" s="6" t="str">
        <f t="shared" si="6"/>
        <v>Rising</v>
      </c>
    </row>
    <row r="406" spans="1:12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>
        <v>45.849997999999999</v>
      </c>
      <c r="H406">
        <v>0.1</v>
      </c>
      <c r="I406">
        <v>-0.21</v>
      </c>
      <c r="J406">
        <v>43.780834630000001</v>
      </c>
      <c r="K406">
        <v>43.78</v>
      </c>
      <c r="L406" s="6" t="str">
        <f t="shared" si="6"/>
        <v>Rising</v>
      </c>
    </row>
    <row r="407" spans="1:12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>
        <v>45.849997999999999</v>
      </c>
      <c r="H407">
        <v>0.02</v>
      </c>
      <c r="I407">
        <v>-0.04</v>
      </c>
      <c r="J407">
        <v>43.98775097</v>
      </c>
      <c r="K407">
        <v>43.99</v>
      </c>
      <c r="L407" s="6" t="str">
        <f t="shared" si="6"/>
        <v>Rising</v>
      </c>
    </row>
    <row r="408" spans="1:12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>
        <v>45.849997999999999</v>
      </c>
      <c r="H408">
        <v>0.14000000000000001</v>
      </c>
      <c r="I408">
        <v>-0.26</v>
      </c>
      <c r="J408">
        <v>44.024995910000001</v>
      </c>
      <c r="K408">
        <v>44.02</v>
      </c>
      <c r="L408" s="6" t="str">
        <f t="shared" si="6"/>
        <v>Rising</v>
      </c>
    </row>
    <row r="409" spans="1:12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>
        <v>45.849997999999999</v>
      </c>
      <c r="H409">
        <v>0.1</v>
      </c>
      <c r="I409">
        <v>-0.16</v>
      </c>
      <c r="J409">
        <v>44.280496200000002</v>
      </c>
      <c r="K409">
        <v>44.28</v>
      </c>
      <c r="L409" s="6" t="str">
        <f t="shared" si="6"/>
        <v>Rising</v>
      </c>
    </row>
    <row r="410" spans="1:12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>
        <v>45.849997999999999</v>
      </c>
      <c r="H410">
        <v>0.02</v>
      </c>
      <c r="I410">
        <v>-0.03</v>
      </c>
      <c r="J410">
        <v>44.437446379999997</v>
      </c>
      <c r="K410">
        <v>44.44</v>
      </c>
      <c r="L410" s="6" t="str">
        <f t="shared" si="6"/>
        <v>Rising</v>
      </c>
    </row>
    <row r="411" spans="1:12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>
        <v>45.849997999999999</v>
      </c>
      <c r="H411">
        <v>0.14000000000000001</v>
      </c>
      <c r="I411">
        <v>-0.19</v>
      </c>
      <c r="J411">
        <v>44.465697409999997</v>
      </c>
      <c r="K411">
        <v>44.47</v>
      </c>
      <c r="L411" s="6" t="str">
        <f t="shared" si="6"/>
        <v>Rising</v>
      </c>
    </row>
    <row r="412" spans="1:12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>
        <v>45.849997999999999</v>
      </c>
      <c r="H412">
        <v>0.1</v>
      </c>
      <c r="I412">
        <v>-0.12</v>
      </c>
      <c r="J412">
        <v>44.659499490000002</v>
      </c>
      <c r="K412">
        <v>44.66</v>
      </c>
      <c r="L412" s="6" t="str">
        <f t="shared" si="6"/>
        <v>Rising</v>
      </c>
    </row>
    <row r="413" spans="1:12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>
        <v>45.849997999999999</v>
      </c>
      <c r="H413">
        <v>0.02</v>
      </c>
      <c r="I413">
        <v>-0.02</v>
      </c>
      <c r="J413">
        <v>44.778549339999998</v>
      </c>
      <c r="K413">
        <v>44.78</v>
      </c>
      <c r="L413" s="6" t="str">
        <f t="shared" si="6"/>
        <v>Rising</v>
      </c>
    </row>
    <row r="414" spans="1:12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>
        <v>45.849997999999999</v>
      </c>
      <c r="H414">
        <v>0.14000000000000001</v>
      </c>
      <c r="I414">
        <v>-0.15</v>
      </c>
      <c r="J414">
        <v>44.790000999999997</v>
      </c>
      <c r="K414">
        <v>44.79</v>
      </c>
      <c r="L414" s="6" t="str">
        <f t="shared" si="6"/>
        <v>Rising</v>
      </c>
    </row>
    <row r="415" spans="1:12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>
        <v>45.849997999999999</v>
      </c>
      <c r="H415">
        <v>0.1</v>
      </c>
      <c r="I415">
        <v>-0.11</v>
      </c>
      <c r="J415">
        <v>44.790000999999997</v>
      </c>
      <c r="K415">
        <v>44.79</v>
      </c>
      <c r="L415" s="6" t="str">
        <f t="shared" si="6"/>
        <v>Rising</v>
      </c>
    </row>
    <row r="416" spans="1:12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>
        <v>45.849997999999999</v>
      </c>
      <c r="H416">
        <v>0.02</v>
      </c>
      <c r="I416">
        <v>-0.02</v>
      </c>
      <c r="J416">
        <v>44.889999000000003</v>
      </c>
      <c r="K416">
        <v>44.89</v>
      </c>
      <c r="L416" s="6" t="str">
        <f t="shared" si="6"/>
        <v>Rising</v>
      </c>
    </row>
    <row r="417" spans="1:12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>
        <v>45.849997999999999</v>
      </c>
      <c r="H417">
        <v>0.14000000000000001</v>
      </c>
      <c r="I417">
        <v>-0.13</v>
      </c>
      <c r="J417">
        <v>44.889999000000003</v>
      </c>
      <c r="K417">
        <v>44.89</v>
      </c>
      <c r="L417" s="6" t="str">
        <f t="shared" si="6"/>
        <v>Rising</v>
      </c>
    </row>
    <row r="418" spans="1:12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>
        <v>44.59</v>
      </c>
      <c r="H418">
        <v>0.02</v>
      </c>
      <c r="I418">
        <v>0.03</v>
      </c>
      <c r="J418">
        <v>45.024398859999998</v>
      </c>
      <c r="K418">
        <v>45.85</v>
      </c>
      <c r="L418" s="6" t="str">
        <f t="shared" si="6"/>
        <v>Falling</v>
      </c>
    </row>
    <row r="419" spans="1:12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>
        <v>44.57</v>
      </c>
      <c r="H419">
        <v>0.04</v>
      </c>
      <c r="I419">
        <v>0.05</v>
      </c>
      <c r="J419">
        <v>45.824798039999997</v>
      </c>
      <c r="K419">
        <v>45.82</v>
      </c>
      <c r="L419" s="6" t="str">
        <f t="shared" si="6"/>
        <v>Falling</v>
      </c>
    </row>
    <row r="420" spans="1:12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>
        <v>44.57</v>
      </c>
      <c r="H420">
        <v>0.14000000000000001</v>
      </c>
      <c r="I420">
        <v>0.17</v>
      </c>
      <c r="J420">
        <v>45.774606120000001</v>
      </c>
      <c r="K420">
        <v>45.77</v>
      </c>
      <c r="L420" s="6" t="str">
        <f t="shared" si="6"/>
        <v>Falling</v>
      </c>
    </row>
    <row r="421" spans="1:12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>
        <v>44.57</v>
      </c>
      <c r="H421">
        <v>0.02</v>
      </c>
      <c r="I421">
        <v>0.02</v>
      </c>
      <c r="J421">
        <v>45.605961260000001</v>
      </c>
      <c r="K421">
        <v>45.61</v>
      </c>
      <c r="L421" s="6" t="str">
        <f t="shared" si="6"/>
        <v>Falling</v>
      </c>
    </row>
    <row r="422" spans="1:12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>
        <v>44.57</v>
      </c>
      <c r="H422">
        <v>0.04</v>
      </c>
      <c r="I422">
        <v>0.04</v>
      </c>
      <c r="J422">
        <v>45.585242039999997</v>
      </c>
      <c r="K422">
        <v>45.59</v>
      </c>
      <c r="L422" s="6" t="str">
        <f t="shared" si="6"/>
        <v>Falling</v>
      </c>
    </row>
    <row r="423" spans="1:12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>
        <v>44.459999000000003</v>
      </c>
      <c r="H423">
        <v>0.16</v>
      </c>
      <c r="I423">
        <v>0.17</v>
      </c>
      <c r="J423">
        <v>45.544632360000001</v>
      </c>
      <c r="K423">
        <v>45.54</v>
      </c>
      <c r="L423" s="6" t="str">
        <f t="shared" si="6"/>
        <v>Falling</v>
      </c>
    </row>
    <row r="424" spans="1:12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>
        <v>44.459999000000003</v>
      </c>
      <c r="H424">
        <v>0.02</v>
      </c>
      <c r="I424">
        <v>0.02</v>
      </c>
      <c r="J424">
        <v>45.371091020000001</v>
      </c>
      <c r="K424">
        <v>45.37</v>
      </c>
      <c r="L424" s="6" t="str">
        <f t="shared" si="6"/>
        <v>Falling</v>
      </c>
    </row>
    <row r="425" spans="1:12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>
        <v>44.459999000000003</v>
      </c>
      <c r="H425">
        <v>0.04</v>
      </c>
      <c r="I425">
        <v>0.04</v>
      </c>
      <c r="J425">
        <v>45.352869179999999</v>
      </c>
      <c r="K425">
        <v>45.35</v>
      </c>
      <c r="L425" s="6" t="str">
        <f t="shared" si="6"/>
        <v>Falling</v>
      </c>
    </row>
    <row r="426" spans="1:12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>
        <v>44.459999000000003</v>
      </c>
      <c r="H426">
        <v>0.16</v>
      </c>
      <c r="I426">
        <v>0.14000000000000001</v>
      </c>
      <c r="J426">
        <v>45.317154369999997</v>
      </c>
      <c r="K426">
        <v>45.32</v>
      </c>
      <c r="L426" s="6" t="str">
        <f t="shared" si="6"/>
        <v>Falling</v>
      </c>
    </row>
    <row r="427" spans="1:12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>
        <v>45.52</v>
      </c>
      <c r="H427">
        <v>0.02</v>
      </c>
      <c r="I427">
        <v>-0.02</v>
      </c>
      <c r="J427">
        <v>45.180009509999998</v>
      </c>
      <c r="K427">
        <v>44.46</v>
      </c>
      <c r="L427" s="6" t="str">
        <f t="shared" si="6"/>
        <v>Rising</v>
      </c>
    </row>
    <row r="428" spans="1:12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>
        <v>45.52</v>
      </c>
      <c r="H428">
        <v>0.04</v>
      </c>
      <c r="I428">
        <v>-0.04</v>
      </c>
      <c r="J428">
        <v>44.481199019999998</v>
      </c>
      <c r="K428">
        <v>44.48</v>
      </c>
      <c r="L428" s="6" t="str">
        <f t="shared" si="6"/>
        <v>Rising</v>
      </c>
    </row>
    <row r="429" spans="1:12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>
        <v>44.5</v>
      </c>
      <c r="H429">
        <v>0.02</v>
      </c>
      <c r="I429">
        <v>0.02</v>
      </c>
      <c r="J429">
        <v>44.522751059999997</v>
      </c>
      <c r="K429">
        <v>45.52</v>
      </c>
      <c r="L429" s="6" t="str">
        <f t="shared" si="6"/>
        <v>Falling</v>
      </c>
    </row>
    <row r="430" spans="1:12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>
        <v>44.5</v>
      </c>
      <c r="H430">
        <v>0.02</v>
      </c>
      <c r="I430">
        <v>0.02</v>
      </c>
      <c r="J430">
        <v>45.52</v>
      </c>
      <c r="K430">
        <v>45.52</v>
      </c>
      <c r="L430" s="6" t="str">
        <f t="shared" si="6"/>
        <v>Falling</v>
      </c>
    </row>
    <row r="431" spans="1:12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>
        <v>44.5</v>
      </c>
      <c r="H431">
        <v>0.04</v>
      </c>
      <c r="I431">
        <v>0.04</v>
      </c>
      <c r="J431">
        <v>45.499600000000001</v>
      </c>
      <c r="K431">
        <v>45.5</v>
      </c>
      <c r="L431" s="6" t="str">
        <f t="shared" si="6"/>
        <v>Falling</v>
      </c>
    </row>
    <row r="432" spans="1:12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>
        <v>45.509998000000003</v>
      </c>
      <c r="H432">
        <v>0.02</v>
      </c>
      <c r="I432">
        <v>-0.02</v>
      </c>
      <c r="J432">
        <v>45.459615999999997</v>
      </c>
      <c r="K432">
        <v>44.5</v>
      </c>
      <c r="L432" s="6" t="str">
        <f t="shared" si="6"/>
        <v>Rising</v>
      </c>
    </row>
    <row r="433" spans="1:12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>
        <v>43.970001000000003</v>
      </c>
      <c r="H433">
        <v>0.02</v>
      </c>
      <c r="I433">
        <v>0.03</v>
      </c>
      <c r="J433">
        <v>44.520199959999999</v>
      </c>
      <c r="K433">
        <v>45.51</v>
      </c>
      <c r="L433" s="6" t="str">
        <f t="shared" si="6"/>
        <v>Falling</v>
      </c>
    </row>
    <row r="434" spans="1:12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>
        <v>43.560001</v>
      </c>
      <c r="H434">
        <v>0.06</v>
      </c>
      <c r="I434">
        <v>0.12</v>
      </c>
      <c r="J434">
        <v>45.509998000000003</v>
      </c>
      <c r="K434">
        <v>45.51</v>
      </c>
      <c r="L434" s="6" t="str">
        <f t="shared" si="6"/>
        <v>Falling</v>
      </c>
    </row>
    <row r="435" spans="1:12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>
        <v>43.560001</v>
      </c>
      <c r="H435">
        <v>0.02</v>
      </c>
      <c r="I435">
        <v>0.04</v>
      </c>
      <c r="J435">
        <v>45.470001000000003</v>
      </c>
      <c r="K435">
        <v>45.47</v>
      </c>
      <c r="L435" s="6" t="str">
        <f t="shared" si="6"/>
        <v>Falling</v>
      </c>
    </row>
    <row r="436" spans="1:12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>
        <v>43.560001</v>
      </c>
      <c r="H436">
        <v>0.02</v>
      </c>
      <c r="I436">
        <v>0.04</v>
      </c>
      <c r="J436">
        <v>45.431801</v>
      </c>
      <c r="K436">
        <v>45.43</v>
      </c>
      <c r="L436" s="6" t="str">
        <f t="shared" si="6"/>
        <v>Falling</v>
      </c>
    </row>
    <row r="437" spans="1:12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>
        <v>43.560001</v>
      </c>
      <c r="H437">
        <v>0.06</v>
      </c>
      <c r="I437">
        <v>0.11</v>
      </c>
      <c r="J437">
        <v>45.394365000000001</v>
      </c>
      <c r="K437">
        <v>45.39</v>
      </c>
      <c r="L437" s="6" t="str">
        <f t="shared" si="6"/>
        <v>Falling</v>
      </c>
    </row>
    <row r="438" spans="1:12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>
        <v>43.560001</v>
      </c>
      <c r="H438">
        <v>0.02</v>
      </c>
      <c r="I438">
        <v>0.03</v>
      </c>
      <c r="J438">
        <v>45.28430316</v>
      </c>
      <c r="K438">
        <v>45.28</v>
      </c>
      <c r="L438" s="6" t="str">
        <f t="shared" si="6"/>
        <v>Falling</v>
      </c>
    </row>
    <row r="439" spans="1:12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>
        <v>43.43</v>
      </c>
      <c r="H439">
        <v>0.04</v>
      </c>
      <c r="I439">
        <v>7.0000000000000007E-2</v>
      </c>
      <c r="J439">
        <v>45.249817120000003</v>
      </c>
      <c r="K439">
        <v>45.25</v>
      </c>
      <c r="L439" s="6" t="str">
        <f t="shared" si="6"/>
        <v>Falling</v>
      </c>
    </row>
    <row r="440" spans="1:12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>
        <v>43.43</v>
      </c>
      <c r="H440">
        <v>0.06</v>
      </c>
      <c r="I440">
        <v>0.1</v>
      </c>
      <c r="J440">
        <v>45.177024430000003</v>
      </c>
      <c r="K440">
        <v>45.18</v>
      </c>
      <c r="L440" s="6" t="str">
        <f t="shared" si="6"/>
        <v>Falling</v>
      </c>
    </row>
    <row r="441" spans="1:12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>
        <v>43.43</v>
      </c>
      <c r="H441">
        <v>0.02</v>
      </c>
      <c r="I441">
        <v>0.03</v>
      </c>
      <c r="J441">
        <v>45.072202969999999</v>
      </c>
      <c r="K441">
        <v>45.07</v>
      </c>
      <c r="L441" s="6" t="str">
        <f t="shared" si="6"/>
        <v>Falling</v>
      </c>
    </row>
    <row r="442" spans="1:12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>
        <v>43.43</v>
      </c>
      <c r="H442">
        <v>0.04</v>
      </c>
      <c r="I442">
        <v>0.06</v>
      </c>
      <c r="J442">
        <v>45.039358909999997</v>
      </c>
      <c r="K442">
        <v>45.04</v>
      </c>
      <c r="L442" s="6" t="str">
        <f t="shared" si="6"/>
        <v>Falling</v>
      </c>
    </row>
    <row r="443" spans="1:12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>
        <v>43.43</v>
      </c>
      <c r="H443">
        <v>0.06</v>
      </c>
      <c r="I443">
        <v>0.09</v>
      </c>
      <c r="J443">
        <v>44.974984550000002</v>
      </c>
      <c r="K443">
        <v>44.97</v>
      </c>
      <c r="L443" s="6" t="str">
        <f t="shared" si="6"/>
        <v>Falling</v>
      </c>
    </row>
    <row r="444" spans="1:12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>
        <v>44.889999000000003</v>
      </c>
      <c r="H444">
        <v>0.02</v>
      </c>
      <c r="I444">
        <v>-0.03</v>
      </c>
      <c r="J444">
        <v>44.88228548</v>
      </c>
      <c r="K444">
        <v>43.43</v>
      </c>
      <c r="L444" s="6" t="str">
        <f t="shared" si="6"/>
        <v>Rising</v>
      </c>
    </row>
    <row r="445" spans="1:12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>
        <v>44.889999000000003</v>
      </c>
      <c r="H445">
        <v>0.04</v>
      </c>
      <c r="I445">
        <v>-0.06</v>
      </c>
      <c r="J445">
        <v>43.459199980000001</v>
      </c>
      <c r="K445">
        <v>43.46</v>
      </c>
      <c r="L445" s="6" t="str">
        <f t="shared" si="6"/>
        <v>Rising</v>
      </c>
    </row>
    <row r="446" spans="1:12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>
        <v>44.889999000000003</v>
      </c>
      <c r="H446">
        <v>0.06</v>
      </c>
      <c r="I446">
        <v>-0.08</v>
      </c>
      <c r="J446">
        <v>43.516431939999997</v>
      </c>
      <c r="K446">
        <v>43.52</v>
      </c>
      <c r="L446" s="6" t="str">
        <f t="shared" si="6"/>
        <v>Rising</v>
      </c>
    </row>
    <row r="447" spans="1:12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>
        <v>44.889999000000003</v>
      </c>
      <c r="H447">
        <v>0.02</v>
      </c>
      <c r="I447">
        <v>-0.03</v>
      </c>
      <c r="J447">
        <v>43.598845959999998</v>
      </c>
      <c r="K447">
        <v>43.6</v>
      </c>
      <c r="L447" s="6" t="str">
        <f t="shared" si="6"/>
        <v>Rising</v>
      </c>
    </row>
    <row r="448" spans="1:12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>
        <v>44.889999000000003</v>
      </c>
      <c r="H448">
        <v>0.04</v>
      </c>
      <c r="I448">
        <v>-0.05</v>
      </c>
      <c r="J448">
        <v>43.62466903</v>
      </c>
      <c r="K448">
        <v>43.62</v>
      </c>
      <c r="L448" s="6" t="str">
        <f t="shared" si="6"/>
        <v>Rising</v>
      </c>
    </row>
    <row r="449" spans="1:12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>
        <v>44.889999000000003</v>
      </c>
      <c r="H449">
        <v>0.06</v>
      </c>
      <c r="I449">
        <v>-7.0000000000000007E-2</v>
      </c>
      <c r="J449">
        <v>43.650002000000001</v>
      </c>
      <c r="K449">
        <v>43.65</v>
      </c>
      <c r="L449" s="6" t="str">
        <f t="shared" si="6"/>
        <v>Rising</v>
      </c>
    </row>
    <row r="450" spans="1:12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>
        <v>44.889999000000003</v>
      </c>
      <c r="H450">
        <v>0.02</v>
      </c>
      <c r="I450">
        <v>-0.02</v>
      </c>
      <c r="J450">
        <v>43.724401819999997</v>
      </c>
      <c r="K450">
        <v>43.72</v>
      </c>
      <c r="L450" s="6" t="str">
        <f t="shared" si="6"/>
        <v>Rising</v>
      </c>
    </row>
    <row r="451" spans="1:12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>
        <v>42.990001999999997</v>
      </c>
      <c r="H451">
        <v>0.02</v>
      </c>
      <c r="I451">
        <v>0.04</v>
      </c>
      <c r="J451">
        <v>43.747713760000003</v>
      </c>
      <c r="K451">
        <v>44.89</v>
      </c>
      <c r="L451" s="6" t="str">
        <f t="shared" si="6"/>
        <v>Falling</v>
      </c>
    </row>
    <row r="452" spans="1:12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>
        <v>42.990001999999997</v>
      </c>
      <c r="H452">
        <v>0.06</v>
      </c>
      <c r="I452">
        <v>0.11</v>
      </c>
      <c r="J452">
        <v>44.851999059999997</v>
      </c>
      <c r="K452">
        <v>44.85</v>
      </c>
      <c r="L452" s="6" t="str">
        <f t="shared" si="6"/>
        <v>Falling</v>
      </c>
    </row>
    <row r="453" spans="1:12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>
        <v>42.990001999999997</v>
      </c>
      <c r="H453">
        <v>0.02</v>
      </c>
      <c r="I453">
        <v>0.04</v>
      </c>
      <c r="J453">
        <v>44.74027924</v>
      </c>
      <c r="K453">
        <v>44.74</v>
      </c>
      <c r="L453" s="6" t="str">
        <f t="shared" si="6"/>
        <v>Falling</v>
      </c>
    </row>
    <row r="454" spans="1:12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>
        <v>42.990001999999997</v>
      </c>
      <c r="H454">
        <v>0.02</v>
      </c>
      <c r="I454">
        <v>0.03</v>
      </c>
      <c r="J454">
        <v>44.705273689999999</v>
      </c>
      <c r="K454">
        <v>44.71</v>
      </c>
      <c r="L454" s="6" t="str">
        <f t="shared" ref="L454:L517" si="7">IF(K454&gt;E454,"Falling","Rising")</f>
        <v>Falling</v>
      </c>
    </row>
    <row r="455" spans="1:12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>
        <v>42.990001999999997</v>
      </c>
      <c r="H455">
        <v>0.06</v>
      </c>
      <c r="I455">
        <v>0.1</v>
      </c>
      <c r="J455">
        <v>44.670968260000002</v>
      </c>
      <c r="K455">
        <v>44.67</v>
      </c>
      <c r="L455" s="6" t="str">
        <f t="shared" si="7"/>
        <v>Falling</v>
      </c>
    </row>
    <row r="456" spans="1:12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>
        <v>44.970001000000003</v>
      </c>
      <c r="H456">
        <v>0.02</v>
      </c>
      <c r="I456">
        <v>-0.04</v>
      </c>
      <c r="J456">
        <v>44.639999000000003</v>
      </c>
      <c r="K456">
        <v>42.99</v>
      </c>
      <c r="L456" s="6" t="str">
        <f t="shared" si="7"/>
        <v>Rising</v>
      </c>
    </row>
    <row r="457" spans="1:12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>
        <v>45.299999</v>
      </c>
      <c r="H457">
        <v>0.04</v>
      </c>
      <c r="I457">
        <v>-0.09</v>
      </c>
      <c r="J457">
        <v>43.029601980000002</v>
      </c>
      <c r="K457">
        <v>43.03</v>
      </c>
      <c r="L457" s="6" t="str">
        <f t="shared" si="7"/>
        <v>Rising</v>
      </c>
    </row>
    <row r="458" spans="1:12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>
        <v>45.299999</v>
      </c>
      <c r="H458">
        <v>0.06</v>
      </c>
      <c r="I458">
        <v>-0.13</v>
      </c>
      <c r="J458">
        <v>43.120417860000003</v>
      </c>
      <c r="K458">
        <v>43.12</v>
      </c>
      <c r="L458" s="6" t="str">
        <f t="shared" si="7"/>
        <v>Rising</v>
      </c>
    </row>
    <row r="459" spans="1:12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>
        <v>45.299999</v>
      </c>
      <c r="H459">
        <v>0.02</v>
      </c>
      <c r="I459">
        <v>-0.04</v>
      </c>
      <c r="J459">
        <v>43.25119273</v>
      </c>
      <c r="K459">
        <v>43.25</v>
      </c>
      <c r="L459" s="6" t="str">
        <f t="shared" si="7"/>
        <v>Rising</v>
      </c>
    </row>
    <row r="460" spans="1:12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>
        <v>45.299999</v>
      </c>
      <c r="H460">
        <v>0.04</v>
      </c>
      <c r="I460">
        <v>-0.08</v>
      </c>
      <c r="J460">
        <v>43.292168850000003</v>
      </c>
      <c r="K460">
        <v>43.29</v>
      </c>
      <c r="L460" s="6" t="str">
        <f t="shared" si="7"/>
        <v>Rising</v>
      </c>
    </row>
    <row r="461" spans="1:12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>
        <v>42.459999000000003</v>
      </c>
      <c r="H461">
        <v>0.02</v>
      </c>
      <c r="I461">
        <v>0.06</v>
      </c>
      <c r="J461">
        <v>43.372482060000003</v>
      </c>
      <c r="K461">
        <v>45.3</v>
      </c>
      <c r="L461" s="6" t="str">
        <f t="shared" si="7"/>
        <v>Falling</v>
      </c>
    </row>
    <row r="462" spans="1:12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>
        <v>42.459999000000003</v>
      </c>
      <c r="H462">
        <v>0.02</v>
      </c>
      <c r="I462">
        <v>0.06</v>
      </c>
      <c r="J462">
        <v>45.243198999999997</v>
      </c>
      <c r="K462">
        <v>45.24</v>
      </c>
      <c r="L462" s="6" t="str">
        <f t="shared" si="7"/>
        <v>Falling</v>
      </c>
    </row>
    <row r="463" spans="1:12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>
        <v>42.459999000000003</v>
      </c>
      <c r="H463">
        <v>0.04</v>
      </c>
      <c r="I463">
        <v>0.11</v>
      </c>
      <c r="J463">
        <v>45.187534999999997</v>
      </c>
      <c r="K463">
        <v>45.19</v>
      </c>
      <c r="L463" s="6" t="str">
        <f t="shared" si="7"/>
        <v>Falling</v>
      </c>
    </row>
    <row r="464" spans="1:12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>
        <v>42.459999000000003</v>
      </c>
      <c r="H464">
        <v>0.02</v>
      </c>
      <c r="I464">
        <v>0.05</v>
      </c>
      <c r="J464">
        <v>45.078433560000001</v>
      </c>
      <c r="K464">
        <v>45.08</v>
      </c>
      <c r="L464" s="6" t="str">
        <f t="shared" si="7"/>
        <v>Falling</v>
      </c>
    </row>
    <row r="465" spans="1:12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>
        <v>42.459999000000003</v>
      </c>
      <c r="H465">
        <v>0.02</v>
      </c>
      <c r="I465">
        <v>0.05</v>
      </c>
      <c r="J465">
        <v>45.026064869999999</v>
      </c>
      <c r="K465">
        <v>45.03</v>
      </c>
      <c r="L465" s="6" t="str">
        <f t="shared" si="7"/>
        <v>Falling</v>
      </c>
    </row>
    <row r="466" spans="1:12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>
        <v>42.459999000000003</v>
      </c>
      <c r="H466">
        <v>0.04</v>
      </c>
      <c r="I466">
        <v>0.1</v>
      </c>
      <c r="J466">
        <v>44.974743549999999</v>
      </c>
      <c r="K466">
        <v>44.97</v>
      </c>
      <c r="L466" s="6" t="str">
        <f t="shared" si="7"/>
        <v>Falling</v>
      </c>
    </row>
    <row r="467" spans="1:12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>
        <v>42.459999000000003</v>
      </c>
      <c r="H467">
        <v>0.02</v>
      </c>
      <c r="I467">
        <v>0.05</v>
      </c>
      <c r="J467">
        <v>44.874153769999999</v>
      </c>
      <c r="K467">
        <v>44.87</v>
      </c>
      <c r="L467" s="6" t="str">
        <f t="shared" si="7"/>
        <v>Falling</v>
      </c>
    </row>
    <row r="468" spans="1:12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>
        <v>42.459999000000003</v>
      </c>
      <c r="H468">
        <v>0.02</v>
      </c>
      <c r="I468">
        <v>0.05</v>
      </c>
      <c r="J468">
        <v>44.82587067</v>
      </c>
      <c r="K468">
        <v>44.83</v>
      </c>
      <c r="L468" s="6" t="str">
        <f t="shared" si="7"/>
        <v>Falling</v>
      </c>
    </row>
    <row r="469" spans="1:12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>
        <v>42.459999000000003</v>
      </c>
      <c r="H469">
        <v>0.04</v>
      </c>
      <c r="I469">
        <v>0.09</v>
      </c>
      <c r="J469">
        <v>44.778553240000001</v>
      </c>
      <c r="K469">
        <v>44.78</v>
      </c>
      <c r="L469" s="6" t="str">
        <f t="shared" si="7"/>
        <v>Falling</v>
      </c>
    </row>
    <row r="470" spans="1:12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>
        <v>42.459999000000003</v>
      </c>
      <c r="H470">
        <v>0.02</v>
      </c>
      <c r="I470">
        <v>0.04</v>
      </c>
      <c r="J470">
        <v>44.68581107</v>
      </c>
      <c r="K470">
        <v>44.69</v>
      </c>
      <c r="L470" s="6" t="str">
        <f t="shared" si="7"/>
        <v>Falling</v>
      </c>
    </row>
    <row r="471" spans="1:12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>
        <v>42.459999000000003</v>
      </c>
      <c r="H471">
        <v>0.02</v>
      </c>
      <c r="I471">
        <v>0.04</v>
      </c>
      <c r="J471">
        <v>44.64129483</v>
      </c>
      <c r="K471">
        <v>44.64</v>
      </c>
      <c r="L471" s="6" t="str">
        <f t="shared" si="7"/>
        <v>Falling</v>
      </c>
    </row>
    <row r="472" spans="1:12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>
        <v>42.459999000000003</v>
      </c>
      <c r="H472">
        <v>0.04</v>
      </c>
      <c r="I472">
        <v>0.09</v>
      </c>
      <c r="J472">
        <v>44.597668910000003</v>
      </c>
      <c r="K472">
        <v>44.6</v>
      </c>
      <c r="L472" s="6" t="str">
        <f t="shared" si="7"/>
        <v>Falling</v>
      </c>
    </row>
    <row r="473" spans="1:12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>
        <v>42.459999000000003</v>
      </c>
      <c r="H473">
        <v>0.02</v>
      </c>
      <c r="I473">
        <v>0.04</v>
      </c>
      <c r="J473">
        <v>44.560001</v>
      </c>
      <c r="K473">
        <v>44.56</v>
      </c>
      <c r="L473" s="6" t="str">
        <f t="shared" si="7"/>
        <v>Falling</v>
      </c>
    </row>
    <row r="474" spans="1:12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>
        <v>42.459999000000003</v>
      </c>
      <c r="H474">
        <v>0.02</v>
      </c>
      <c r="I474">
        <v>0.04</v>
      </c>
      <c r="J474">
        <v>44.560001</v>
      </c>
      <c r="K474">
        <v>44.56</v>
      </c>
      <c r="L474" s="6" t="str">
        <f t="shared" si="7"/>
        <v>Falling</v>
      </c>
    </row>
    <row r="475" spans="1:12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>
        <v>42.459999000000003</v>
      </c>
      <c r="H475">
        <v>0.04</v>
      </c>
      <c r="I475">
        <v>0.08</v>
      </c>
      <c r="J475">
        <v>44.518000960000002</v>
      </c>
      <c r="K475">
        <v>44.52</v>
      </c>
      <c r="L475" s="6" t="str">
        <f t="shared" si="7"/>
        <v>Falling</v>
      </c>
    </row>
    <row r="476" spans="1:12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>
        <v>42.25</v>
      </c>
      <c r="H476">
        <v>0.04</v>
      </c>
      <c r="I476">
        <v>0.09</v>
      </c>
      <c r="J476">
        <v>44.43568088</v>
      </c>
      <c r="K476">
        <v>44.44</v>
      </c>
      <c r="L476" s="6" t="str">
        <f t="shared" si="7"/>
        <v>Falling</v>
      </c>
    </row>
    <row r="477" spans="1:12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>
        <v>42.25</v>
      </c>
      <c r="H477">
        <v>0.02</v>
      </c>
      <c r="I477">
        <v>0.04</v>
      </c>
      <c r="J477">
        <v>44.348253649999997</v>
      </c>
      <c r="K477">
        <v>44.35</v>
      </c>
      <c r="L477" s="6" t="str">
        <f t="shared" si="7"/>
        <v>Falling</v>
      </c>
    </row>
    <row r="478" spans="1:12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>
        <v>42.25</v>
      </c>
      <c r="H478">
        <v>0.04</v>
      </c>
      <c r="I478">
        <v>0.08</v>
      </c>
      <c r="J478">
        <v>44.30628857</v>
      </c>
      <c r="K478">
        <v>44.31</v>
      </c>
      <c r="L478" s="6" t="str">
        <f t="shared" si="7"/>
        <v>Falling</v>
      </c>
    </row>
    <row r="479" spans="1:12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>
        <v>42.25</v>
      </c>
      <c r="H479">
        <v>0.04</v>
      </c>
      <c r="I479">
        <v>0.08</v>
      </c>
      <c r="J479">
        <v>44.224037029999998</v>
      </c>
      <c r="K479">
        <v>44.22</v>
      </c>
      <c r="L479" s="6" t="str">
        <f t="shared" si="7"/>
        <v>Falling</v>
      </c>
    </row>
    <row r="480" spans="1:12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>
        <v>44.810001</v>
      </c>
      <c r="H480">
        <v>0.02</v>
      </c>
      <c r="I480">
        <v>-0.05</v>
      </c>
      <c r="J480">
        <v>44.145075550000001</v>
      </c>
      <c r="K480">
        <v>42.25</v>
      </c>
      <c r="L480" s="6" t="str">
        <f t="shared" si="7"/>
        <v>Rising</v>
      </c>
    </row>
    <row r="481" spans="1:12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>
        <v>44.900002000000001</v>
      </c>
      <c r="H481">
        <v>0.06</v>
      </c>
      <c r="I481">
        <v>-0.16</v>
      </c>
      <c r="J481">
        <v>42.301200020000003</v>
      </c>
      <c r="K481">
        <v>42.3</v>
      </c>
      <c r="L481" s="6" t="str">
        <f t="shared" si="7"/>
        <v>Rising</v>
      </c>
    </row>
    <row r="482" spans="1:12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>
        <v>44.900002000000001</v>
      </c>
      <c r="H482">
        <v>0.04</v>
      </c>
      <c r="I482">
        <v>-0.1</v>
      </c>
      <c r="J482">
        <v>42.457128140000002</v>
      </c>
      <c r="K482">
        <v>42.46</v>
      </c>
      <c r="L482" s="6" t="str">
        <f t="shared" si="7"/>
        <v>Rising</v>
      </c>
    </row>
    <row r="483" spans="1:12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>
        <v>44.900002000000001</v>
      </c>
      <c r="H483">
        <v>0.02</v>
      </c>
      <c r="I483">
        <v>-0.05</v>
      </c>
      <c r="J483">
        <v>42.554843089999999</v>
      </c>
      <c r="K483">
        <v>42.55</v>
      </c>
      <c r="L483" s="6" t="str">
        <f t="shared" si="7"/>
        <v>Rising</v>
      </c>
    </row>
    <row r="484" spans="1:12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>
        <v>44.900002000000001</v>
      </c>
      <c r="H484">
        <v>0.06</v>
      </c>
      <c r="I484">
        <v>-0.14000000000000001</v>
      </c>
      <c r="J484">
        <v>42.60174627</v>
      </c>
      <c r="K484">
        <v>42.6</v>
      </c>
      <c r="L484" s="6" t="str">
        <f t="shared" si="7"/>
        <v>Rising</v>
      </c>
    </row>
    <row r="485" spans="1:12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>
        <v>44.959999000000003</v>
      </c>
      <c r="H485">
        <v>0.06</v>
      </c>
      <c r="I485">
        <v>-0.13</v>
      </c>
      <c r="J485">
        <v>42.73964162</v>
      </c>
      <c r="K485">
        <v>42.74</v>
      </c>
      <c r="L485" s="6" t="str">
        <f t="shared" si="7"/>
        <v>Rising</v>
      </c>
    </row>
    <row r="486" spans="1:12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>
        <v>45.189999</v>
      </c>
      <c r="H486">
        <v>0.04</v>
      </c>
      <c r="I486">
        <v>-0.09</v>
      </c>
      <c r="J486">
        <v>42.87286306</v>
      </c>
      <c r="K486">
        <v>42.87</v>
      </c>
      <c r="L486" s="6" t="str">
        <f t="shared" si="7"/>
        <v>Rising</v>
      </c>
    </row>
    <row r="487" spans="1:12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>
        <v>45.189999</v>
      </c>
      <c r="H487">
        <v>0.06</v>
      </c>
      <c r="I487">
        <v>-0.13</v>
      </c>
      <c r="J487">
        <v>42.965548499999997</v>
      </c>
      <c r="K487">
        <v>42.97</v>
      </c>
      <c r="L487" s="6" t="str">
        <f t="shared" si="7"/>
        <v>Rising</v>
      </c>
    </row>
    <row r="488" spans="1:12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>
        <v>45.619999</v>
      </c>
      <c r="H488">
        <v>0.08</v>
      </c>
      <c r="I488">
        <v>-0.2</v>
      </c>
      <c r="J488">
        <v>43.099015530000003</v>
      </c>
      <c r="K488">
        <v>43.1</v>
      </c>
      <c r="L488" s="6" t="str">
        <f t="shared" si="7"/>
        <v>Rising</v>
      </c>
    </row>
    <row r="489" spans="1:12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>
        <v>45.720001000000003</v>
      </c>
      <c r="H489">
        <v>0.06</v>
      </c>
      <c r="I489">
        <v>-0.15</v>
      </c>
      <c r="J489">
        <v>43.300694200000002</v>
      </c>
      <c r="K489">
        <v>43.3</v>
      </c>
      <c r="L489" s="6" t="str">
        <f t="shared" si="7"/>
        <v>Rising</v>
      </c>
    </row>
    <row r="490" spans="1:12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>
        <v>45.720001000000003</v>
      </c>
      <c r="H490">
        <v>0.06</v>
      </c>
      <c r="I490">
        <v>-0.14000000000000001</v>
      </c>
      <c r="J490">
        <v>43.445852610000003</v>
      </c>
      <c r="K490">
        <v>43.45</v>
      </c>
      <c r="L490" s="6" t="str">
        <f t="shared" si="7"/>
        <v>Rising</v>
      </c>
    </row>
    <row r="491" spans="1:12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>
        <v>46.060001</v>
      </c>
      <c r="H491">
        <v>0.1</v>
      </c>
      <c r="I491">
        <v>-0.25</v>
      </c>
      <c r="J491">
        <v>43.582301520000001</v>
      </c>
      <c r="K491">
        <v>43.58</v>
      </c>
      <c r="L491" s="6" t="str">
        <f t="shared" si="7"/>
        <v>Rising</v>
      </c>
    </row>
    <row r="492" spans="1:12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>
        <v>46.060001</v>
      </c>
      <c r="H492">
        <v>0.06</v>
      </c>
      <c r="I492">
        <v>-0.13</v>
      </c>
      <c r="J492">
        <v>43.830071459999999</v>
      </c>
      <c r="K492">
        <v>43.83</v>
      </c>
      <c r="L492" s="6" t="str">
        <f t="shared" si="7"/>
        <v>Rising</v>
      </c>
    </row>
    <row r="493" spans="1:12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>
        <v>46.060001</v>
      </c>
      <c r="H493">
        <v>0.06</v>
      </c>
      <c r="I493">
        <v>-0.13</v>
      </c>
      <c r="J493">
        <v>43.963867239999999</v>
      </c>
      <c r="K493">
        <v>43.96</v>
      </c>
      <c r="L493" s="6" t="str">
        <f t="shared" si="7"/>
        <v>Rising</v>
      </c>
    </row>
    <row r="494" spans="1:12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>
        <v>46.060001</v>
      </c>
      <c r="H494">
        <v>0.1</v>
      </c>
      <c r="I494">
        <v>-0.2</v>
      </c>
      <c r="J494">
        <v>44.089635260000001</v>
      </c>
      <c r="K494">
        <v>44.09</v>
      </c>
      <c r="L494" s="6" t="str">
        <f t="shared" si="7"/>
        <v>Rising</v>
      </c>
    </row>
    <row r="495" spans="1:12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>
        <v>46.060001</v>
      </c>
      <c r="H495">
        <v>0.06</v>
      </c>
      <c r="I495">
        <v>-0.11</v>
      </c>
      <c r="J495">
        <v>44.23</v>
      </c>
      <c r="K495">
        <v>44.23</v>
      </c>
      <c r="L495" s="6" t="str">
        <f t="shared" si="7"/>
        <v>Rising</v>
      </c>
    </row>
    <row r="496" spans="1:12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>
        <v>46.060001</v>
      </c>
      <c r="H496">
        <v>0.06</v>
      </c>
      <c r="I496">
        <v>-0.11</v>
      </c>
      <c r="J496">
        <v>44.23</v>
      </c>
      <c r="K496">
        <v>44.23</v>
      </c>
      <c r="L496" s="6" t="str">
        <f t="shared" si="7"/>
        <v>Rising</v>
      </c>
    </row>
    <row r="497" spans="1:12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>
        <v>44.279998999999997</v>
      </c>
      <c r="H497">
        <v>0.02</v>
      </c>
      <c r="I497">
        <v>0.04</v>
      </c>
      <c r="J497">
        <v>44.290000999999997</v>
      </c>
      <c r="K497">
        <v>46.06</v>
      </c>
      <c r="L497" s="6" t="str">
        <f t="shared" si="7"/>
        <v>Falling</v>
      </c>
    </row>
    <row r="498" spans="1:12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>
        <v>44.279998999999997</v>
      </c>
      <c r="H498">
        <v>0.06</v>
      </c>
      <c r="I498">
        <v>0.1</v>
      </c>
      <c r="J498">
        <v>46.024400960000001</v>
      </c>
      <c r="K498">
        <v>46.02</v>
      </c>
      <c r="L498" s="6" t="str">
        <f t="shared" si="7"/>
        <v>Falling</v>
      </c>
    </row>
    <row r="499" spans="1:12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>
        <v>44.279998999999997</v>
      </c>
      <c r="H499">
        <v>0.06</v>
      </c>
      <c r="I499">
        <v>0.1</v>
      </c>
      <c r="J499">
        <v>45.919736839999999</v>
      </c>
      <c r="K499">
        <v>45.92</v>
      </c>
      <c r="L499" s="6" t="str">
        <f t="shared" si="7"/>
        <v>Falling</v>
      </c>
    </row>
    <row r="500" spans="1:12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>
        <v>44.279998999999997</v>
      </c>
      <c r="H500">
        <v>0.02</v>
      </c>
      <c r="I500">
        <v>0.03</v>
      </c>
      <c r="J500">
        <v>45.821352570000002</v>
      </c>
      <c r="K500">
        <v>45.82</v>
      </c>
      <c r="L500" s="6" t="str">
        <f t="shared" si="7"/>
        <v>Falling</v>
      </c>
    </row>
    <row r="501" spans="1:12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>
        <v>44.279998999999997</v>
      </c>
      <c r="H501">
        <v>0.06</v>
      </c>
      <c r="I501">
        <v>0.09</v>
      </c>
      <c r="J501">
        <v>45.790525500000001</v>
      </c>
      <c r="K501">
        <v>45.79</v>
      </c>
      <c r="L501" s="6" t="str">
        <f t="shared" si="7"/>
        <v>Falling</v>
      </c>
    </row>
    <row r="502" spans="1:12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>
        <v>44.27</v>
      </c>
      <c r="H502">
        <v>0.08</v>
      </c>
      <c r="I502">
        <v>0.11</v>
      </c>
      <c r="J502">
        <v>45.69989391</v>
      </c>
      <c r="K502">
        <v>45.7</v>
      </c>
      <c r="L502" s="6" t="str">
        <f t="shared" si="7"/>
        <v>Falling</v>
      </c>
    </row>
    <row r="503" spans="1:12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>
        <v>43.93</v>
      </c>
      <c r="H503">
        <v>0.04</v>
      </c>
      <c r="I503">
        <v>7.0000000000000007E-2</v>
      </c>
      <c r="J503">
        <v>45.585502400000003</v>
      </c>
      <c r="K503">
        <v>45.59</v>
      </c>
      <c r="L503" s="6" t="str">
        <f t="shared" si="7"/>
        <v>Falling</v>
      </c>
    </row>
    <row r="504" spans="1:12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>
        <v>43.849997999999999</v>
      </c>
      <c r="H504">
        <v>0.08</v>
      </c>
      <c r="I504">
        <v>0.13</v>
      </c>
      <c r="J504">
        <v>45.5192823</v>
      </c>
      <c r="K504">
        <v>45.52</v>
      </c>
      <c r="L504" s="6" t="str">
        <f t="shared" si="7"/>
        <v>Falling</v>
      </c>
    </row>
    <row r="505" spans="1:12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>
        <v>43.580002</v>
      </c>
      <c r="H505">
        <v>0.1</v>
      </c>
      <c r="I505">
        <v>0.18</v>
      </c>
      <c r="J505">
        <v>45.385739559999998</v>
      </c>
      <c r="K505">
        <v>45.39</v>
      </c>
      <c r="L505" s="6" t="str">
        <f t="shared" si="7"/>
        <v>Falling</v>
      </c>
    </row>
    <row r="506" spans="1:12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>
        <v>45.630001</v>
      </c>
      <c r="H506">
        <v>0.02</v>
      </c>
      <c r="I506">
        <v>-0.04</v>
      </c>
      <c r="J506">
        <v>45.205165800000003</v>
      </c>
      <c r="K506">
        <v>43.58</v>
      </c>
      <c r="L506" s="6" t="str">
        <f t="shared" si="7"/>
        <v>Rising</v>
      </c>
    </row>
    <row r="507" spans="1:12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>
        <v>45.630001</v>
      </c>
      <c r="H507">
        <v>0.08</v>
      </c>
      <c r="I507">
        <v>-0.16</v>
      </c>
      <c r="J507">
        <v>43.580002</v>
      </c>
      <c r="K507">
        <v>43.58</v>
      </c>
      <c r="L507" s="6" t="str">
        <f t="shared" si="7"/>
        <v>Rising</v>
      </c>
    </row>
    <row r="508" spans="1:12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>
        <v>45.98</v>
      </c>
      <c r="H508">
        <v>0.12</v>
      </c>
      <c r="I508">
        <v>-0.27</v>
      </c>
      <c r="J508">
        <v>43.744001920000002</v>
      </c>
      <c r="K508">
        <v>43.74</v>
      </c>
      <c r="L508" s="6" t="str">
        <f t="shared" si="7"/>
        <v>Rising</v>
      </c>
    </row>
    <row r="509" spans="1:12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>
        <v>45.98</v>
      </c>
      <c r="H509">
        <v>0.02</v>
      </c>
      <c r="I509">
        <v>-0.04</v>
      </c>
      <c r="J509">
        <v>44.01232169</v>
      </c>
      <c r="K509">
        <v>44.01</v>
      </c>
      <c r="L509" s="6" t="str">
        <f t="shared" si="7"/>
        <v>Rising</v>
      </c>
    </row>
    <row r="510" spans="1:12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>
        <v>45.98</v>
      </c>
      <c r="H510">
        <v>0.08</v>
      </c>
      <c r="I510">
        <v>-0.15</v>
      </c>
      <c r="J510">
        <v>44.051675260000003</v>
      </c>
      <c r="K510">
        <v>44.05</v>
      </c>
      <c r="L510" s="6" t="str">
        <f t="shared" si="7"/>
        <v>Rising</v>
      </c>
    </row>
    <row r="511" spans="1:12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>
        <v>45.98</v>
      </c>
      <c r="H511">
        <v>0.12</v>
      </c>
      <c r="I511">
        <v>-0.21</v>
      </c>
      <c r="J511">
        <v>44.205941240000001</v>
      </c>
      <c r="K511">
        <v>44.21</v>
      </c>
      <c r="L511" s="6" t="str">
        <f t="shared" si="7"/>
        <v>Rising</v>
      </c>
    </row>
    <row r="512" spans="1:12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>
        <v>45.990001999999997</v>
      </c>
      <c r="H512">
        <v>0.04</v>
      </c>
      <c r="I512">
        <v>-0.06</v>
      </c>
      <c r="J512">
        <v>44.41882829</v>
      </c>
      <c r="K512">
        <v>44.42</v>
      </c>
      <c r="L512" s="6" t="str">
        <f t="shared" si="7"/>
        <v>Rising</v>
      </c>
    </row>
    <row r="513" spans="1:12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>
        <v>45.990001999999997</v>
      </c>
      <c r="H513">
        <v>0.08</v>
      </c>
      <c r="I513">
        <v>-0.12</v>
      </c>
      <c r="J513">
        <v>44.481675240000001</v>
      </c>
      <c r="K513">
        <v>44.48</v>
      </c>
      <c r="L513" s="6" t="str">
        <f t="shared" si="7"/>
        <v>Rising</v>
      </c>
    </row>
    <row r="514" spans="1:12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>
        <v>45.990001999999997</v>
      </c>
      <c r="H514">
        <v>0.12</v>
      </c>
      <c r="I514">
        <v>-0.17</v>
      </c>
      <c r="J514">
        <v>44.602341379999999</v>
      </c>
      <c r="K514">
        <v>44.6</v>
      </c>
      <c r="L514" s="6" t="str">
        <f t="shared" si="7"/>
        <v>Rising</v>
      </c>
    </row>
    <row r="515" spans="1:12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>
        <v>45.990001999999997</v>
      </c>
      <c r="H515">
        <v>0.04</v>
      </c>
      <c r="I515">
        <v>-0.05</v>
      </c>
      <c r="J515">
        <v>44.768860650000001</v>
      </c>
      <c r="K515">
        <v>44.77</v>
      </c>
      <c r="L515" s="6" t="str">
        <f t="shared" si="7"/>
        <v>Rising</v>
      </c>
    </row>
    <row r="516" spans="1:12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>
        <v>45.990001999999997</v>
      </c>
      <c r="H516">
        <v>0.08</v>
      </c>
      <c r="I516">
        <v>-0.09</v>
      </c>
      <c r="J516">
        <v>44.817706309999998</v>
      </c>
      <c r="K516">
        <v>44.82</v>
      </c>
      <c r="L516" s="6" t="str">
        <f t="shared" si="7"/>
        <v>Rising</v>
      </c>
    </row>
    <row r="517" spans="1:12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>
        <v>44.869999</v>
      </c>
      <c r="H517">
        <v>0.02</v>
      </c>
      <c r="I517">
        <v>0.02</v>
      </c>
      <c r="J517">
        <v>44.91</v>
      </c>
      <c r="K517">
        <v>45.99</v>
      </c>
      <c r="L517" s="6" t="str">
        <f t="shared" si="7"/>
        <v>Falling</v>
      </c>
    </row>
    <row r="518" spans="1:12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>
        <v>44.869999</v>
      </c>
      <c r="H518">
        <v>0.04</v>
      </c>
      <c r="I518">
        <v>0.04</v>
      </c>
      <c r="J518">
        <v>45.967601940000002</v>
      </c>
      <c r="K518">
        <v>45.97</v>
      </c>
      <c r="L518" s="6" t="str">
        <f t="shared" ref="L518:L581" si="8">IF(K518&gt;E518,"Falling","Rising")</f>
        <v>Falling</v>
      </c>
    </row>
    <row r="519" spans="1:12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>
        <v>44.869999</v>
      </c>
      <c r="H519">
        <v>0.08</v>
      </c>
      <c r="I519">
        <v>0.08</v>
      </c>
      <c r="J519">
        <v>45.923697820000001</v>
      </c>
      <c r="K519">
        <v>45.92</v>
      </c>
      <c r="L519" s="6" t="str">
        <f t="shared" si="8"/>
        <v>Falling</v>
      </c>
    </row>
    <row r="520" spans="1:12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>
        <v>44.119999</v>
      </c>
      <c r="H520">
        <v>0.04</v>
      </c>
      <c r="I520">
        <v>7.0000000000000007E-2</v>
      </c>
      <c r="J520">
        <v>45.83940192</v>
      </c>
      <c r="K520">
        <v>45.84</v>
      </c>
      <c r="L520" s="6" t="str">
        <f t="shared" si="8"/>
        <v>Falling</v>
      </c>
    </row>
    <row r="521" spans="1:12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>
        <v>44.119999</v>
      </c>
      <c r="H521">
        <v>0.04</v>
      </c>
      <c r="I521">
        <v>7.0000000000000007E-2</v>
      </c>
      <c r="J521">
        <v>45.770625799999998</v>
      </c>
      <c r="K521">
        <v>45.77</v>
      </c>
      <c r="L521" s="6" t="str">
        <f t="shared" si="8"/>
        <v>Falling</v>
      </c>
    </row>
    <row r="522" spans="1:12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>
        <v>44.119999</v>
      </c>
      <c r="H522">
        <v>0.08</v>
      </c>
      <c r="I522">
        <v>0.13</v>
      </c>
      <c r="J522">
        <v>45.704600730000003</v>
      </c>
      <c r="K522">
        <v>45.7</v>
      </c>
      <c r="L522" s="6" t="str">
        <f t="shared" si="8"/>
        <v>Falling</v>
      </c>
    </row>
    <row r="523" spans="1:12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>
        <v>44.119999</v>
      </c>
      <c r="H523">
        <v>0.04</v>
      </c>
      <c r="I523">
        <v>0.06</v>
      </c>
      <c r="J523">
        <v>45.57783259</v>
      </c>
      <c r="K523">
        <v>45.58</v>
      </c>
      <c r="L523" s="6" t="str">
        <f t="shared" si="8"/>
        <v>Falling</v>
      </c>
    </row>
    <row r="524" spans="1:12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>
        <v>44.119999</v>
      </c>
      <c r="H524">
        <v>0.04</v>
      </c>
      <c r="I524">
        <v>0.06</v>
      </c>
      <c r="J524">
        <v>45.519519250000002</v>
      </c>
      <c r="K524">
        <v>45.52</v>
      </c>
      <c r="L524" s="6" t="str">
        <f t="shared" si="8"/>
        <v>Falling</v>
      </c>
    </row>
    <row r="525" spans="1:12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>
        <v>44.119999</v>
      </c>
      <c r="H525">
        <v>0.08</v>
      </c>
      <c r="I525">
        <v>0.11</v>
      </c>
      <c r="J525">
        <v>45.463538440000001</v>
      </c>
      <c r="K525">
        <v>45.46</v>
      </c>
      <c r="L525" s="6" t="str">
        <f t="shared" si="8"/>
        <v>Falling</v>
      </c>
    </row>
    <row r="526" spans="1:12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>
        <v>44.119999</v>
      </c>
      <c r="H526">
        <v>0.04</v>
      </c>
      <c r="I526">
        <v>0.05</v>
      </c>
      <c r="J526">
        <v>45.41</v>
      </c>
      <c r="K526">
        <v>45.41</v>
      </c>
      <c r="L526" s="6" t="str">
        <f t="shared" si="8"/>
        <v>Falling</v>
      </c>
    </row>
    <row r="527" spans="1:12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>
        <v>45.450001</v>
      </c>
      <c r="H527">
        <v>0.02</v>
      </c>
      <c r="I527">
        <v>-0.03</v>
      </c>
      <c r="J527">
        <v>45.41</v>
      </c>
      <c r="K527">
        <v>44.12</v>
      </c>
      <c r="L527" s="6" t="str">
        <f t="shared" si="8"/>
        <v>Rising</v>
      </c>
    </row>
    <row r="528" spans="1:12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>
        <v>45.740001999999997</v>
      </c>
      <c r="H528">
        <v>0.1</v>
      </c>
      <c r="I528">
        <v>-0.16</v>
      </c>
      <c r="J528">
        <v>44.146599039999998</v>
      </c>
      <c r="K528">
        <v>44.15</v>
      </c>
      <c r="L528" s="6" t="str">
        <f t="shared" si="8"/>
        <v>Rising</v>
      </c>
    </row>
    <row r="529" spans="1:12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>
        <v>46.16</v>
      </c>
      <c r="H529">
        <v>0.06</v>
      </c>
      <c r="I529">
        <v>-0.11</v>
      </c>
      <c r="J529">
        <v>44.305939340000002</v>
      </c>
      <c r="K529">
        <v>44.31</v>
      </c>
      <c r="L529" s="6" t="str">
        <f t="shared" si="8"/>
        <v>Rising</v>
      </c>
    </row>
    <row r="530" spans="1:12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>
        <v>46.369999</v>
      </c>
      <c r="H530">
        <v>0.04</v>
      </c>
      <c r="I530">
        <v>-0.08</v>
      </c>
      <c r="J530">
        <v>44.41718298</v>
      </c>
      <c r="K530">
        <v>44.42</v>
      </c>
      <c r="L530" s="6" t="str">
        <f t="shared" si="8"/>
        <v>Rising</v>
      </c>
    </row>
    <row r="531" spans="1:12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>
        <v>46.369999</v>
      </c>
      <c r="H531">
        <v>0.1</v>
      </c>
      <c r="I531">
        <v>-0.19</v>
      </c>
      <c r="J531">
        <v>44.49529562</v>
      </c>
      <c r="K531">
        <v>44.5</v>
      </c>
      <c r="L531" s="6" t="str">
        <f t="shared" si="8"/>
        <v>Rising</v>
      </c>
    </row>
    <row r="532" spans="1:12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>
        <v>46.369999</v>
      </c>
      <c r="H532">
        <v>0.06</v>
      </c>
      <c r="I532">
        <v>-0.1</v>
      </c>
      <c r="J532">
        <v>44.682765959999998</v>
      </c>
      <c r="K532">
        <v>44.68</v>
      </c>
      <c r="L532" s="6" t="str">
        <f t="shared" si="8"/>
        <v>Rising</v>
      </c>
    </row>
    <row r="533" spans="1:12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>
        <v>46.369999</v>
      </c>
      <c r="H533">
        <v>0.04</v>
      </c>
      <c r="I533">
        <v>-0.06</v>
      </c>
      <c r="J533">
        <v>44.783999940000001</v>
      </c>
      <c r="K533">
        <v>44.78</v>
      </c>
      <c r="L533" s="6" t="str">
        <f t="shared" si="8"/>
        <v>Rising</v>
      </c>
    </row>
    <row r="534" spans="1:12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>
        <v>46.369999</v>
      </c>
      <c r="H534">
        <v>0.1</v>
      </c>
      <c r="I534">
        <v>-0.15</v>
      </c>
      <c r="J534">
        <v>44.847439899999998</v>
      </c>
      <c r="K534">
        <v>44.85</v>
      </c>
      <c r="L534" s="6" t="str">
        <f t="shared" si="8"/>
        <v>Rising</v>
      </c>
    </row>
    <row r="535" spans="1:12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>
        <v>42.099997999999999</v>
      </c>
      <c r="H535">
        <v>0.02</v>
      </c>
      <c r="I535">
        <v>0.09</v>
      </c>
      <c r="J535">
        <v>44.999695809999999</v>
      </c>
      <c r="K535">
        <v>46.37</v>
      </c>
      <c r="L535" s="6" t="str">
        <f t="shared" si="8"/>
        <v>Falling</v>
      </c>
    </row>
    <row r="536" spans="1:12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>
        <v>42.099997999999999</v>
      </c>
      <c r="H536">
        <v>0.04</v>
      </c>
      <c r="I536">
        <v>0.17</v>
      </c>
      <c r="J536">
        <v>46.284598979999998</v>
      </c>
      <c r="K536">
        <v>46.28</v>
      </c>
      <c r="L536" s="6" t="str">
        <f t="shared" si="8"/>
        <v>Falling</v>
      </c>
    </row>
    <row r="537" spans="1:12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>
        <v>42.099997999999999</v>
      </c>
      <c r="H537">
        <v>0.1</v>
      </c>
      <c r="I537">
        <v>0.4</v>
      </c>
      <c r="J537">
        <v>46.117214939999997</v>
      </c>
      <c r="K537">
        <v>46.12</v>
      </c>
      <c r="L537" s="6" t="str">
        <f t="shared" si="8"/>
        <v>Falling</v>
      </c>
    </row>
    <row r="538" spans="1:12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>
        <v>42.099997999999999</v>
      </c>
      <c r="H538">
        <v>0.02</v>
      </c>
      <c r="I538">
        <v>7.0000000000000007E-2</v>
      </c>
      <c r="J538">
        <v>45.715493250000002</v>
      </c>
      <c r="K538">
        <v>45.72</v>
      </c>
      <c r="L538" s="6" t="str">
        <f t="shared" si="8"/>
        <v>Falling</v>
      </c>
    </row>
    <row r="539" spans="1:12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>
        <v>42.099997999999999</v>
      </c>
      <c r="H539">
        <v>0.04</v>
      </c>
      <c r="I539">
        <v>0.14000000000000001</v>
      </c>
      <c r="J539">
        <v>45.64318334</v>
      </c>
      <c r="K539">
        <v>45.64</v>
      </c>
      <c r="L539" s="6" t="str">
        <f t="shared" si="8"/>
        <v>Falling</v>
      </c>
    </row>
    <row r="540" spans="1:12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>
        <v>42.099997999999999</v>
      </c>
      <c r="H540">
        <v>0.1</v>
      </c>
      <c r="I540">
        <v>0.34</v>
      </c>
      <c r="J540">
        <v>45.501455929999999</v>
      </c>
      <c r="K540">
        <v>45.5</v>
      </c>
      <c r="L540" s="6" t="str">
        <f t="shared" si="8"/>
        <v>Falling</v>
      </c>
    </row>
    <row r="541" spans="1:12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>
        <v>42.099997999999999</v>
      </c>
      <c r="H541">
        <v>0.02</v>
      </c>
      <c r="I541">
        <v>0.06</v>
      </c>
      <c r="J541">
        <v>45.161310139999998</v>
      </c>
      <c r="K541">
        <v>45.16</v>
      </c>
      <c r="L541" s="6" t="str">
        <f t="shared" si="8"/>
        <v>Falling</v>
      </c>
    </row>
    <row r="542" spans="1:12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>
        <v>42.099997999999999</v>
      </c>
      <c r="H542">
        <v>0.04</v>
      </c>
      <c r="I542">
        <v>0.12</v>
      </c>
      <c r="J542">
        <v>45.100083890000001</v>
      </c>
      <c r="K542">
        <v>45.1</v>
      </c>
      <c r="L542" s="6" t="str">
        <f t="shared" si="8"/>
        <v>Falling</v>
      </c>
    </row>
    <row r="543" spans="1:12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>
        <v>42.099997999999999</v>
      </c>
      <c r="H543">
        <v>0.1</v>
      </c>
      <c r="I543">
        <v>0.28999999999999998</v>
      </c>
      <c r="J543">
        <v>44.980080460000003</v>
      </c>
      <c r="K543">
        <v>44.98</v>
      </c>
      <c r="L543" s="6" t="str">
        <f t="shared" si="8"/>
        <v>Falling</v>
      </c>
    </row>
    <row r="544" spans="1:12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>
        <v>42.099997999999999</v>
      </c>
      <c r="H544">
        <v>0.02</v>
      </c>
      <c r="I544">
        <v>0.05</v>
      </c>
      <c r="J544">
        <v>44.692072209999999</v>
      </c>
      <c r="K544">
        <v>44.69</v>
      </c>
      <c r="L544" s="6" t="str">
        <f t="shared" si="8"/>
        <v>Falling</v>
      </c>
    </row>
    <row r="545" spans="1:12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>
        <v>42.099997999999999</v>
      </c>
      <c r="H545">
        <v>0.04</v>
      </c>
      <c r="I545">
        <v>0.1</v>
      </c>
      <c r="J545">
        <v>44.640230729999999</v>
      </c>
      <c r="K545">
        <v>44.64</v>
      </c>
      <c r="L545" s="6" t="str">
        <f t="shared" si="8"/>
        <v>Falling</v>
      </c>
    </row>
    <row r="546" spans="1:12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>
        <v>42.099997999999999</v>
      </c>
      <c r="H546">
        <v>0.1</v>
      </c>
      <c r="I546">
        <v>0.24</v>
      </c>
      <c r="J546">
        <v>44.538621419999998</v>
      </c>
      <c r="K546">
        <v>44.54</v>
      </c>
      <c r="L546" s="6" t="str">
        <f t="shared" si="8"/>
        <v>Falling</v>
      </c>
    </row>
    <row r="547" spans="1:12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>
        <v>42.099997999999999</v>
      </c>
      <c r="H547">
        <v>0.02</v>
      </c>
      <c r="I547">
        <v>0.04</v>
      </c>
      <c r="J547">
        <v>44.294759079999999</v>
      </c>
      <c r="K547">
        <v>44.29</v>
      </c>
      <c r="L547" s="6" t="str">
        <f t="shared" si="8"/>
        <v>Falling</v>
      </c>
    </row>
    <row r="548" spans="1:12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>
        <v>44.34</v>
      </c>
      <c r="H548">
        <v>0.02</v>
      </c>
      <c r="I548">
        <v>-0.04</v>
      </c>
      <c r="J548">
        <v>44.250863850000002</v>
      </c>
      <c r="K548">
        <v>42.1</v>
      </c>
      <c r="L548" s="6" t="str">
        <f t="shared" si="8"/>
        <v>Rising</v>
      </c>
    </row>
    <row r="549" spans="1:12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>
        <v>44.34</v>
      </c>
      <c r="H549">
        <v>0.1</v>
      </c>
      <c r="I549">
        <v>-0.22</v>
      </c>
      <c r="J549">
        <v>42.144798039999998</v>
      </c>
      <c r="K549">
        <v>42.14</v>
      </c>
      <c r="L549" s="6" t="str">
        <f t="shared" si="8"/>
        <v>Rising</v>
      </c>
    </row>
    <row r="550" spans="1:12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>
        <v>44.380001</v>
      </c>
      <c r="H550">
        <v>0.04</v>
      </c>
      <c r="I550">
        <v>-0.08</v>
      </c>
      <c r="J550">
        <v>42.364318240000003</v>
      </c>
      <c r="K550">
        <v>42.36</v>
      </c>
      <c r="L550" s="6" t="str">
        <f t="shared" si="8"/>
        <v>Rising</v>
      </c>
    </row>
    <row r="551" spans="1:12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>
        <v>44.380001</v>
      </c>
      <c r="H551">
        <v>0.02</v>
      </c>
      <c r="I551">
        <v>-0.04</v>
      </c>
      <c r="J551">
        <v>42.44494555</v>
      </c>
      <c r="K551">
        <v>42.44</v>
      </c>
      <c r="L551" s="6" t="str">
        <f t="shared" si="8"/>
        <v>Rising</v>
      </c>
    </row>
    <row r="552" spans="1:12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>
        <v>44.380001</v>
      </c>
      <c r="H552">
        <v>0.1</v>
      </c>
      <c r="I552">
        <v>-0.19</v>
      </c>
      <c r="J552">
        <v>42.483646659999998</v>
      </c>
      <c r="K552">
        <v>42.48</v>
      </c>
      <c r="L552" s="6" t="str">
        <f t="shared" si="8"/>
        <v>Rising</v>
      </c>
    </row>
    <row r="553" spans="1:12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>
        <v>44.419998</v>
      </c>
      <c r="H553">
        <v>0.06</v>
      </c>
      <c r="I553">
        <v>-0.1</v>
      </c>
      <c r="J553">
        <v>42.673282090000001</v>
      </c>
      <c r="K553">
        <v>42.67</v>
      </c>
      <c r="L553" s="6" t="str">
        <f t="shared" si="8"/>
        <v>Rising</v>
      </c>
    </row>
    <row r="554" spans="1:12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>
        <v>44.419998</v>
      </c>
      <c r="H554">
        <v>0.02</v>
      </c>
      <c r="I554">
        <v>-0.03</v>
      </c>
      <c r="J554">
        <v>42.778085040000001</v>
      </c>
      <c r="K554">
        <v>42.78</v>
      </c>
      <c r="L554" s="6" t="str">
        <f t="shared" si="8"/>
        <v>Rising</v>
      </c>
    </row>
    <row r="555" spans="1:12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>
        <v>44.419998</v>
      </c>
      <c r="H555">
        <v>0.1</v>
      </c>
      <c r="I555">
        <v>-0.16</v>
      </c>
      <c r="J555">
        <v>42.810923299999999</v>
      </c>
      <c r="K555">
        <v>42.81</v>
      </c>
      <c r="L555" s="6" t="str">
        <f t="shared" si="8"/>
        <v>Rising</v>
      </c>
    </row>
    <row r="556" spans="1:12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>
        <v>44.419998</v>
      </c>
      <c r="H556">
        <v>0.06</v>
      </c>
      <c r="I556">
        <v>-0.09</v>
      </c>
      <c r="J556">
        <v>42.971830769999997</v>
      </c>
      <c r="K556">
        <v>42.97</v>
      </c>
      <c r="L556" s="6" t="str">
        <f t="shared" si="8"/>
        <v>Rising</v>
      </c>
    </row>
    <row r="557" spans="1:12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>
        <v>44.43</v>
      </c>
      <c r="H557">
        <v>0.04</v>
      </c>
      <c r="I557">
        <v>-0.05</v>
      </c>
      <c r="J557">
        <v>43.058720809999997</v>
      </c>
      <c r="K557">
        <v>43.06</v>
      </c>
      <c r="L557" s="6" t="str">
        <f t="shared" si="8"/>
        <v>Rising</v>
      </c>
    </row>
    <row r="558" spans="1:12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>
        <v>45.099997999999999</v>
      </c>
      <c r="H558">
        <v>0.12</v>
      </c>
      <c r="I558">
        <v>-0.24</v>
      </c>
      <c r="J558">
        <v>43.113571970000002</v>
      </c>
      <c r="K558">
        <v>43.11</v>
      </c>
      <c r="L558" s="6" t="str">
        <f t="shared" si="8"/>
        <v>Rising</v>
      </c>
    </row>
    <row r="559" spans="1:12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>
        <v>45.91</v>
      </c>
      <c r="H559">
        <v>0.08</v>
      </c>
      <c r="I559">
        <v>-0.2</v>
      </c>
      <c r="J559">
        <v>43.3519431</v>
      </c>
      <c r="K559">
        <v>43.35</v>
      </c>
      <c r="L559" s="6" t="str">
        <f t="shared" si="8"/>
        <v>Rising</v>
      </c>
    </row>
    <row r="560" spans="1:12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>
        <v>46</v>
      </c>
      <c r="H560">
        <v>0.06</v>
      </c>
      <c r="I560">
        <v>-0.15</v>
      </c>
      <c r="J560">
        <v>43.556587649999997</v>
      </c>
      <c r="K560">
        <v>43.56</v>
      </c>
      <c r="L560" s="6" t="str">
        <f t="shared" si="8"/>
        <v>Rising</v>
      </c>
    </row>
    <row r="561" spans="1:12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>
        <v>46.450001</v>
      </c>
      <c r="H561">
        <v>0.14000000000000001</v>
      </c>
      <c r="I561">
        <v>-0.38</v>
      </c>
      <c r="J561">
        <v>43.703192389999998</v>
      </c>
      <c r="K561">
        <v>43.7</v>
      </c>
      <c r="L561" s="6" t="str">
        <f t="shared" si="8"/>
        <v>Rising</v>
      </c>
    </row>
    <row r="562" spans="1:12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>
        <v>46.599997999999999</v>
      </c>
      <c r="H562">
        <v>0.1</v>
      </c>
      <c r="I562">
        <v>-0.25</v>
      </c>
      <c r="J562">
        <v>44.087745599999998</v>
      </c>
      <c r="K562">
        <v>44.09</v>
      </c>
      <c r="L562" s="6" t="str">
        <f t="shared" si="8"/>
        <v>Rising</v>
      </c>
    </row>
    <row r="563" spans="1:12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>
        <v>46.950001</v>
      </c>
      <c r="H563">
        <v>0.08</v>
      </c>
      <c r="I563">
        <v>-0.21</v>
      </c>
      <c r="J563">
        <v>44.338970840000002</v>
      </c>
      <c r="K563">
        <v>44.34</v>
      </c>
      <c r="L563" s="6" t="str">
        <f t="shared" si="8"/>
        <v>Rising</v>
      </c>
    </row>
    <row r="564" spans="1:12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>
        <v>46.950001</v>
      </c>
      <c r="H564">
        <v>0.14000000000000001</v>
      </c>
      <c r="I564">
        <v>-0.34</v>
      </c>
      <c r="J564">
        <v>44.547853250000003</v>
      </c>
      <c r="K564">
        <v>44.55</v>
      </c>
      <c r="L564" s="6" t="str">
        <f t="shared" si="8"/>
        <v>Rising</v>
      </c>
    </row>
    <row r="565" spans="1:12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>
        <v>47.029998999999997</v>
      </c>
      <c r="H565">
        <v>0.12</v>
      </c>
      <c r="I565">
        <v>-0.26</v>
      </c>
      <c r="J565">
        <v>44.884153929999997</v>
      </c>
      <c r="K565">
        <v>44.88</v>
      </c>
      <c r="L565" s="6" t="str">
        <f t="shared" si="8"/>
        <v>Rising</v>
      </c>
    </row>
    <row r="566" spans="1:12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>
        <v>47.029998999999997</v>
      </c>
      <c r="H566">
        <v>0.08</v>
      </c>
      <c r="I566">
        <v>-0.15</v>
      </c>
      <c r="J566">
        <v>45.14165534</v>
      </c>
      <c r="K566">
        <v>45.14</v>
      </c>
      <c r="L566" s="6" t="str">
        <f t="shared" si="8"/>
        <v>Rising</v>
      </c>
    </row>
    <row r="567" spans="1:12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>
        <v>47.029998999999997</v>
      </c>
      <c r="H567">
        <v>0.14000000000000001</v>
      </c>
      <c r="I567">
        <v>-0.24</v>
      </c>
      <c r="J567">
        <v>45.292722840000003</v>
      </c>
      <c r="K567">
        <v>45.29</v>
      </c>
      <c r="L567" s="6" t="str">
        <f t="shared" si="8"/>
        <v>Rising</v>
      </c>
    </row>
    <row r="568" spans="1:12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>
        <v>47.029998999999997</v>
      </c>
      <c r="H568">
        <v>0.12</v>
      </c>
      <c r="I568">
        <v>-0.18</v>
      </c>
      <c r="J568">
        <v>45.5359415</v>
      </c>
      <c r="K568">
        <v>45.54</v>
      </c>
      <c r="L568" s="6" t="str">
        <f t="shared" si="8"/>
        <v>Rising</v>
      </c>
    </row>
    <row r="569" spans="1:12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>
        <v>47.029998999999997</v>
      </c>
      <c r="H569">
        <v>0.08</v>
      </c>
      <c r="I569">
        <v>-0.11</v>
      </c>
      <c r="J569">
        <v>45.715228400000001</v>
      </c>
      <c r="K569">
        <v>45.72</v>
      </c>
      <c r="L569" s="6" t="str">
        <f t="shared" si="8"/>
        <v>Rising</v>
      </c>
    </row>
    <row r="570" spans="1:12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>
        <v>45.740001999999997</v>
      </c>
      <c r="H570">
        <v>0.02</v>
      </c>
      <c r="I570">
        <v>0.03</v>
      </c>
      <c r="J570">
        <v>45.82041005</v>
      </c>
      <c r="K570">
        <v>47.03</v>
      </c>
      <c r="L570" s="6" t="str">
        <f t="shared" si="8"/>
        <v>Falling</v>
      </c>
    </row>
    <row r="571" spans="1:12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>
        <v>45.740001999999997</v>
      </c>
      <c r="H571">
        <v>0.12</v>
      </c>
      <c r="I571">
        <v>0.15</v>
      </c>
      <c r="J571">
        <v>47.004199059999998</v>
      </c>
      <c r="K571">
        <v>47</v>
      </c>
      <c r="L571" s="6" t="str">
        <f t="shared" si="8"/>
        <v>Falling</v>
      </c>
    </row>
    <row r="572" spans="1:12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>
        <v>45.740001999999997</v>
      </c>
      <c r="H572">
        <v>0.08</v>
      </c>
      <c r="I572">
        <v>0.09</v>
      </c>
      <c r="J572">
        <v>46.852495410000003</v>
      </c>
      <c r="K572">
        <v>46.85</v>
      </c>
      <c r="L572" s="6" t="str">
        <f t="shared" si="8"/>
        <v>Falling</v>
      </c>
    </row>
    <row r="573" spans="1:12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>
        <v>47.52</v>
      </c>
      <c r="H573">
        <v>0.02</v>
      </c>
      <c r="I573">
        <v>-0.04</v>
      </c>
      <c r="J573">
        <v>46.82</v>
      </c>
      <c r="K573">
        <v>45.74</v>
      </c>
      <c r="L573" s="6" t="str">
        <f t="shared" si="8"/>
        <v>Rising</v>
      </c>
    </row>
    <row r="574" spans="1:12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>
        <v>47.740001999999997</v>
      </c>
      <c r="H574">
        <v>0.14000000000000001</v>
      </c>
      <c r="I574">
        <v>-0.28000000000000003</v>
      </c>
      <c r="J574">
        <v>45.775601960000003</v>
      </c>
      <c r="K574">
        <v>45.78</v>
      </c>
      <c r="L574" s="6" t="str">
        <f t="shared" si="8"/>
        <v>Rising</v>
      </c>
    </row>
    <row r="575" spans="1:12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>
        <v>47.77</v>
      </c>
      <c r="H575">
        <v>0.1</v>
      </c>
      <c r="I575">
        <v>-0.17</v>
      </c>
      <c r="J575">
        <v>46.050617969999998</v>
      </c>
      <c r="K575">
        <v>46.05</v>
      </c>
      <c r="L575" s="6" t="str">
        <f t="shared" si="8"/>
        <v>Rising</v>
      </c>
    </row>
    <row r="576" spans="1:12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>
        <v>47.77</v>
      </c>
      <c r="H576">
        <v>0.02</v>
      </c>
      <c r="I576">
        <v>-0.03</v>
      </c>
      <c r="J576">
        <v>46.222556169999997</v>
      </c>
      <c r="K576">
        <v>46.22</v>
      </c>
      <c r="L576" s="6" t="str">
        <f t="shared" si="8"/>
        <v>Rising</v>
      </c>
    </row>
    <row r="577" spans="1:12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>
        <v>47.77</v>
      </c>
      <c r="H577">
        <v>0.14000000000000001</v>
      </c>
      <c r="I577">
        <v>-0.21</v>
      </c>
      <c r="J577">
        <v>46.253505050000001</v>
      </c>
      <c r="K577">
        <v>46.25</v>
      </c>
      <c r="L577" s="6" t="str">
        <f t="shared" si="8"/>
        <v>Rising</v>
      </c>
    </row>
    <row r="578" spans="1:12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>
        <v>47.77</v>
      </c>
      <c r="H578">
        <v>0.1</v>
      </c>
      <c r="I578">
        <v>-0.13</v>
      </c>
      <c r="J578">
        <v>46.465814340000001</v>
      </c>
      <c r="K578">
        <v>46.47</v>
      </c>
      <c r="L578" s="6" t="str">
        <f t="shared" si="8"/>
        <v>Rising</v>
      </c>
    </row>
    <row r="579" spans="1:12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>
        <v>47.77</v>
      </c>
      <c r="H579">
        <v>0.02</v>
      </c>
      <c r="I579">
        <v>-0.02</v>
      </c>
      <c r="J579">
        <v>46.596232909999998</v>
      </c>
      <c r="K579">
        <v>46.6</v>
      </c>
      <c r="L579" s="6" t="str">
        <f t="shared" si="8"/>
        <v>Rising</v>
      </c>
    </row>
    <row r="580" spans="1:12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>
        <v>48.259998000000003</v>
      </c>
      <c r="H580">
        <v>0.16</v>
      </c>
      <c r="I580">
        <v>-0.26</v>
      </c>
      <c r="J580">
        <v>46.619708250000002</v>
      </c>
      <c r="K580">
        <v>46.62</v>
      </c>
      <c r="L580" s="6" t="str">
        <f t="shared" si="8"/>
        <v>Rising</v>
      </c>
    </row>
    <row r="581" spans="1:12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>
        <v>48.259998000000003</v>
      </c>
      <c r="H581">
        <v>0.1</v>
      </c>
      <c r="I581">
        <v>-0.14000000000000001</v>
      </c>
      <c r="J581">
        <v>46.882154610000001</v>
      </c>
      <c r="K581">
        <v>46.88</v>
      </c>
      <c r="L581" s="6" t="str">
        <f t="shared" si="8"/>
        <v>Rising</v>
      </c>
    </row>
    <row r="582" spans="1:12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>
        <v>48.259998000000003</v>
      </c>
      <c r="H582">
        <v>0.02</v>
      </c>
      <c r="I582">
        <v>-0.02</v>
      </c>
      <c r="J582">
        <v>47.019938949999997</v>
      </c>
      <c r="K582">
        <v>47.02</v>
      </c>
      <c r="L582" s="6" t="str">
        <f t="shared" ref="L582:L645" si="9">IF(K582&gt;E582,"Falling","Rising")</f>
        <v>Rising</v>
      </c>
    </row>
    <row r="583" spans="1:12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>
        <v>50.290000999999997</v>
      </c>
      <c r="H583">
        <v>0.18</v>
      </c>
      <c r="I583">
        <v>-0.57999999999999996</v>
      </c>
      <c r="J583">
        <v>47.044740130000001</v>
      </c>
      <c r="K583">
        <v>47.04</v>
      </c>
      <c r="L583" s="6" t="str">
        <f t="shared" si="9"/>
        <v>Rising</v>
      </c>
    </row>
    <row r="584" spans="1:12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>
        <v>50.290000999999997</v>
      </c>
      <c r="H584">
        <v>0.1</v>
      </c>
      <c r="I584">
        <v>-0.28999999999999998</v>
      </c>
      <c r="J584">
        <v>47.400002000000001</v>
      </c>
      <c r="K584">
        <v>47.4</v>
      </c>
      <c r="L584" s="6" t="str">
        <f t="shared" si="9"/>
        <v>Rising</v>
      </c>
    </row>
    <row r="585" spans="1:12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>
        <v>50.290000999999997</v>
      </c>
      <c r="H585">
        <v>0.02</v>
      </c>
      <c r="I585">
        <v>-0.05</v>
      </c>
      <c r="J585">
        <v>47.689001900000001</v>
      </c>
      <c r="K585">
        <v>47.69</v>
      </c>
      <c r="L585" s="6" t="str">
        <f t="shared" si="9"/>
        <v>Rising</v>
      </c>
    </row>
    <row r="586" spans="1:12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>
        <v>50.290000999999997</v>
      </c>
      <c r="H586">
        <v>0.18</v>
      </c>
      <c r="I586">
        <v>-0.46</v>
      </c>
      <c r="J586">
        <v>47.741021879999998</v>
      </c>
      <c r="K586">
        <v>47.74</v>
      </c>
      <c r="L586" s="6" t="str">
        <f t="shared" si="9"/>
        <v>Rising</v>
      </c>
    </row>
    <row r="587" spans="1:12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>
        <v>47.799999</v>
      </c>
      <c r="H587">
        <v>0.02</v>
      </c>
      <c r="I587">
        <v>0.05</v>
      </c>
      <c r="J587">
        <v>47.84</v>
      </c>
      <c r="K587">
        <v>50.29</v>
      </c>
      <c r="L587" s="6" t="str">
        <f t="shared" si="9"/>
        <v>Falling</v>
      </c>
    </row>
    <row r="588" spans="1:12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>
        <v>47.799999</v>
      </c>
      <c r="H588">
        <v>0.02</v>
      </c>
      <c r="I588">
        <v>0.05</v>
      </c>
      <c r="J588">
        <v>50.240200960000003</v>
      </c>
      <c r="K588">
        <v>50.24</v>
      </c>
      <c r="L588" s="6" t="str">
        <f t="shared" si="9"/>
        <v>Falling</v>
      </c>
    </row>
    <row r="589" spans="1:12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>
        <v>47.799999</v>
      </c>
      <c r="H589">
        <v>0.18</v>
      </c>
      <c r="I589">
        <v>0.43</v>
      </c>
      <c r="J589">
        <v>50.191396920000003</v>
      </c>
      <c r="K589">
        <v>50.19</v>
      </c>
      <c r="L589" s="6" t="str">
        <f t="shared" si="9"/>
        <v>Falling</v>
      </c>
    </row>
    <row r="590" spans="1:12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>
        <v>47.799999</v>
      </c>
      <c r="H590">
        <v>0.02</v>
      </c>
      <c r="I590">
        <v>0.04</v>
      </c>
      <c r="J590">
        <v>49.760945300000003</v>
      </c>
      <c r="K590">
        <v>49.76</v>
      </c>
      <c r="L590" s="6" t="str">
        <f t="shared" si="9"/>
        <v>Falling</v>
      </c>
    </row>
    <row r="591" spans="1:12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>
        <v>47.799999</v>
      </c>
      <c r="H591">
        <v>0.02</v>
      </c>
      <c r="I591">
        <v>0.04</v>
      </c>
      <c r="J591">
        <v>49.721726369999999</v>
      </c>
      <c r="K591">
        <v>49.72</v>
      </c>
      <c r="L591" s="6" t="str">
        <f t="shared" si="9"/>
        <v>Falling</v>
      </c>
    </row>
    <row r="592" spans="1:12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>
        <v>47.799999</v>
      </c>
      <c r="H592">
        <v>0.18</v>
      </c>
      <c r="I592">
        <v>0.34</v>
      </c>
      <c r="J592">
        <v>49.683291820000001</v>
      </c>
      <c r="K592">
        <v>49.68</v>
      </c>
      <c r="L592" s="6" t="str">
        <f t="shared" si="9"/>
        <v>Falling</v>
      </c>
    </row>
    <row r="593" spans="1:12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>
        <v>47.799999</v>
      </c>
      <c r="H593">
        <v>0.02</v>
      </c>
      <c r="I593">
        <v>0.03</v>
      </c>
      <c r="J593">
        <v>49.5</v>
      </c>
      <c r="K593">
        <v>49.5</v>
      </c>
      <c r="L593" s="6" t="str">
        <f t="shared" si="9"/>
        <v>Falling</v>
      </c>
    </row>
    <row r="594" spans="1:12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>
        <v>47.799999</v>
      </c>
      <c r="H594">
        <v>0.02</v>
      </c>
      <c r="I594">
        <v>0.03</v>
      </c>
      <c r="J594">
        <v>49.5</v>
      </c>
      <c r="K594">
        <v>49.5</v>
      </c>
      <c r="L594" s="6" t="str">
        <f t="shared" si="9"/>
        <v>Falling</v>
      </c>
    </row>
    <row r="595" spans="1:12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>
        <v>47.799999</v>
      </c>
      <c r="H595">
        <v>0.18</v>
      </c>
      <c r="I595">
        <v>0.3</v>
      </c>
      <c r="J595">
        <v>49.490001999999997</v>
      </c>
      <c r="K595">
        <v>49.49</v>
      </c>
      <c r="L595" s="6" t="str">
        <f t="shared" si="9"/>
        <v>Falling</v>
      </c>
    </row>
    <row r="596" spans="1:12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>
        <v>47.799999</v>
      </c>
      <c r="H596">
        <v>0.02</v>
      </c>
      <c r="I596">
        <v>0.03</v>
      </c>
      <c r="J596">
        <v>49.439999</v>
      </c>
      <c r="K596">
        <v>49.44</v>
      </c>
      <c r="L596" s="6" t="str">
        <f t="shared" si="9"/>
        <v>Falling</v>
      </c>
    </row>
    <row r="597" spans="1:12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>
        <v>47.799999</v>
      </c>
      <c r="H597">
        <v>0.02</v>
      </c>
      <c r="I597">
        <v>0.03</v>
      </c>
      <c r="J597">
        <v>49.407198999999999</v>
      </c>
      <c r="K597">
        <v>49.41</v>
      </c>
      <c r="L597" s="6" t="str">
        <f t="shared" si="9"/>
        <v>Falling</v>
      </c>
    </row>
    <row r="598" spans="1:12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>
        <v>50.369999</v>
      </c>
      <c r="H598">
        <v>0.02</v>
      </c>
      <c r="I598">
        <v>-0.05</v>
      </c>
      <c r="J598">
        <v>49.375055000000003</v>
      </c>
      <c r="K598">
        <v>47.8</v>
      </c>
      <c r="L598" s="6" t="str">
        <f t="shared" si="9"/>
        <v>Rising</v>
      </c>
    </row>
    <row r="599" spans="1:12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>
        <v>50.369999</v>
      </c>
      <c r="H599">
        <v>0.02</v>
      </c>
      <c r="I599">
        <v>-0.05</v>
      </c>
      <c r="J599">
        <v>47.851399000000001</v>
      </c>
      <c r="K599">
        <v>47.85</v>
      </c>
      <c r="L599" s="6" t="str">
        <f t="shared" si="9"/>
        <v>Rising</v>
      </c>
    </row>
    <row r="600" spans="1:12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>
        <v>50.369999</v>
      </c>
      <c r="H600">
        <v>0.02</v>
      </c>
      <c r="I600">
        <v>-0.05</v>
      </c>
      <c r="J600">
        <v>47.901770999999997</v>
      </c>
      <c r="K600">
        <v>47.9</v>
      </c>
      <c r="L600" s="6" t="str">
        <f t="shared" si="9"/>
        <v>Rising</v>
      </c>
    </row>
    <row r="601" spans="1:12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>
        <v>50.369999</v>
      </c>
      <c r="H601">
        <v>0.02</v>
      </c>
      <c r="I601">
        <v>-0.05</v>
      </c>
      <c r="J601">
        <v>47.951135559999997</v>
      </c>
      <c r="K601">
        <v>47.95</v>
      </c>
      <c r="L601" s="6" t="str">
        <f t="shared" si="9"/>
        <v>Rising</v>
      </c>
    </row>
    <row r="602" spans="1:12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>
        <v>50.369999</v>
      </c>
      <c r="H602">
        <v>0.02</v>
      </c>
      <c r="I602">
        <v>-0.05</v>
      </c>
      <c r="J602">
        <v>47.99951283</v>
      </c>
      <c r="K602">
        <v>48</v>
      </c>
      <c r="L602" s="6" t="str">
        <f t="shared" si="9"/>
        <v>Rising</v>
      </c>
    </row>
    <row r="603" spans="1:12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>
        <v>47.900002000000001</v>
      </c>
      <c r="H603">
        <v>0.02</v>
      </c>
      <c r="I603">
        <v>0.05</v>
      </c>
      <c r="J603">
        <v>48.046922549999998</v>
      </c>
      <c r="K603">
        <v>50.37</v>
      </c>
      <c r="L603" s="6" t="str">
        <f t="shared" si="9"/>
        <v>Falling</v>
      </c>
    </row>
    <row r="604" spans="1:12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>
        <v>47.52</v>
      </c>
      <c r="H604">
        <v>0.04</v>
      </c>
      <c r="I604">
        <v>0.11</v>
      </c>
      <c r="J604">
        <v>50.320599059999999</v>
      </c>
      <c r="K604">
        <v>50.32</v>
      </c>
      <c r="L604" s="6" t="str">
        <f t="shared" si="9"/>
        <v>Falling</v>
      </c>
    </row>
    <row r="605" spans="1:12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>
        <v>47.400002000000001</v>
      </c>
      <c r="H605">
        <v>0.04</v>
      </c>
      <c r="I605">
        <v>0.11</v>
      </c>
      <c r="J605">
        <v>50.208575099999997</v>
      </c>
      <c r="K605">
        <v>50.21</v>
      </c>
      <c r="L605" s="6" t="str">
        <f t="shared" si="9"/>
        <v>Falling</v>
      </c>
    </row>
    <row r="606" spans="1:12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>
        <v>47.400002000000001</v>
      </c>
      <c r="H606">
        <v>0.02</v>
      </c>
      <c r="I606">
        <v>0.05</v>
      </c>
      <c r="J606">
        <v>50.09623217</v>
      </c>
      <c r="K606">
        <v>50.1</v>
      </c>
      <c r="L606" s="6" t="str">
        <f t="shared" si="9"/>
        <v>Falling</v>
      </c>
    </row>
    <row r="607" spans="1:12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>
        <v>47.400002000000001</v>
      </c>
      <c r="H607">
        <v>0.04</v>
      </c>
      <c r="I607">
        <v>0.11</v>
      </c>
      <c r="J607">
        <v>50.042307569999998</v>
      </c>
      <c r="K607">
        <v>50.04</v>
      </c>
      <c r="L607" s="6" t="str">
        <f t="shared" si="9"/>
        <v>Falling</v>
      </c>
    </row>
    <row r="608" spans="1:12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>
        <v>46.919998</v>
      </c>
      <c r="H608">
        <v>0.06</v>
      </c>
      <c r="I608">
        <v>0.18</v>
      </c>
      <c r="J608">
        <v>49.936615349999997</v>
      </c>
      <c r="K608">
        <v>49.94</v>
      </c>
      <c r="L608" s="6" t="str">
        <f t="shared" si="9"/>
        <v>Falling</v>
      </c>
    </row>
    <row r="609" spans="1:12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>
        <v>45.970001000000003</v>
      </c>
      <c r="H609">
        <v>0.04</v>
      </c>
      <c r="I609">
        <v>0.15</v>
      </c>
      <c r="J609">
        <v>49.755618310000003</v>
      </c>
      <c r="K609">
        <v>49.76</v>
      </c>
      <c r="L609" s="6" t="str">
        <f t="shared" si="9"/>
        <v>Falling</v>
      </c>
    </row>
    <row r="610" spans="1:12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>
        <v>45.380001</v>
      </c>
      <c r="H610">
        <v>0.06</v>
      </c>
      <c r="I610">
        <v>0.25</v>
      </c>
      <c r="J610">
        <v>49.604193610000003</v>
      </c>
      <c r="K610">
        <v>49.6</v>
      </c>
      <c r="L610" s="6" t="str">
        <f t="shared" si="9"/>
        <v>Falling</v>
      </c>
    </row>
    <row r="611" spans="1:12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>
        <v>45.380001</v>
      </c>
      <c r="H611">
        <v>0.06</v>
      </c>
      <c r="I611">
        <v>0.24</v>
      </c>
      <c r="J611">
        <v>49.350742060000002</v>
      </c>
      <c r="K611">
        <v>49.35</v>
      </c>
      <c r="L611" s="6" t="str">
        <f t="shared" si="9"/>
        <v>Falling</v>
      </c>
    </row>
    <row r="612" spans="1:12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>
        <v>45.380001</v>
      </c>
      <c r="H612">
        <v>0.04</v>
      </c>
      <c r="I612">
        <v>0.15</v>
      </c>
      <c r="J612">
        <v>49.112497589999997</v>
      </c>
      <c r="K612">
        <v>49.11</v>
      </c>
      <c r="L612" s="6" t="str">
        <f t="shared" si="9"/>
        <v>Falling</v>
      </c>
    </row>
    <row r="613" spans="1:12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>
        <v>45.380001</v>
      </c>
      <c r="H613">
        <v>0.06</v>
      </c>
      <c r="I613">
        <v>0.21</v>
      </c>
      <c r="J613">
        <v>48.963197729999997</v>
      </c>
      <c r="K613">
        <v>48.96</v>
      </c>
      <c r="L613" s="6" t="str">
        <f t="shared" si="9"/>
        <v>Falling</v>
      </c>
    </row>
    <row r="614" spans="1:12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>
        <v>45.380001</v>
      </c>
      <c r="H614">
        <v>0.06</v>
      </c>
      <c r="I614">
        <v>0.2</v>
      </c>
      <c r="J614">
        <v>48.748205929999997</v>
      </c>
      <c r="K614">
        <v>48.75</v>
      </c>
      <c r="L614" s="6" t="str">
        <f t="shared" si="9"/>
        <v>Falling</v>
      </c>
    </row>
    <row r="615" spans="1:12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>
        <v>45.380001</v>
      </c>
      <c r="H615">
        <v>0.04</v>
      </c>
      <c r="I615">
        <v>0.13</v>
      </c>
      <c r="J615">
        <v>48.546113630000001</v>
      </c>
      <c r="K615">
        <v>48.55</v>
      </c>
      <c r="L615" s="6" t="str">
        <f t="shared" si="9"/>
        <v>Falling</v>
      </c>
    </row>
    <row r="616" spans="1:12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>
        <v>45.380001</v>
      </c>
      <c r="H616">
        <v>0.06</v>
      </c>
      <c r="I616">
        <v>0.18</v>
      </c>
      <c r="J616">
        <v>48.419469130000003</v>
      </c>
      <c r="K616">
        <v>48.42</v>
      </c>
      <c r="L616" s="6" t="str">
        <f t="shared" si="9"/>
        <v>Falling</v>
      </c>
    </row>
    <row r="617" spans="1:12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>
        <v>45.380001</v>
      </c>
      <c r="H617">
        <v>0.06</v>
      </c>
      <c r="I617">
        <v>0.17</v>
      </c>
      <c r="J617">
        <v>48.237101039999999</v>
      </c>
      <c r="K617">
        <v>48.24</v>
      </c>
      <c r="L617" s="6" t="str">
        <f t="shared" si="9"/>
        <v>Falling</v>
      </c>
    </row>
    <row r="618" spans="1:12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>
        <v>45.380001</v>
      </c>
      <c r="H618">
        <v>0.04</v>
      </c>
      <c r="I618">
        <v>0.11</v>
      </c>
      <c r="J618">
        <v>48.065675040000002</v>
      </c>
      <c r="K618">
        <v>48.07</v>
      </c>
      <c r="L618" s="6" t="str">
        <f t="shared" si="9"/>
        <v>Falling</v>
      </c>
    </row>
    <row r="619" spans="1:12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>
        <v>45.380001</v>
      </c>
      <c r="H619">
        <v>0.06</v>
      </c>
      <c r="I619">
        <v>0.15</v>
      </c>
      <c r="J619">
        <v>47.958248070000003</v>
      </c>
      <c r="K619">
        <v>47.96</v>
      </c>
      <c r="L619" s="6" t="str">
        <f t="shared" si="9"/>
        <v>Falling</v>
      </c>
    </row>
    <row r="620" spans="1:12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>
        <v>45.380001</v>
      </c>
      <c r="H620">
        <v>0.06</v>
      </c>
      <c r="I620">
        <v>0.15</v>
      </c>
      <c r="J620">
        <v>47.80355325</v>
      </c>
      <c r="K620">
        <v>47.8</v>
      </c>
      <c r="L620" s="6" t="str">
        <f t="shared" si="9"/>
        <v>Falling</v>
      </c>
    </row>
    <row r="621" spans="1:12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>
        <v>45.380001</v>
      </c>
      <c r="H621">
        <v>0.04</v>
      </c>
      <c r="I621">
        <v>0.09</v>
      </c>
      <c r="J621">
        <v>47.658140109999998</v>
      </c>
      <c r="K621">
        <v>47.66</v>
      </c>
      <c r="L621" s="6" t="str">
        <f t="shared" si="9"/>
        <v>Falling</v>
      </c>
    </row>
    <row r="622" spans="1:12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>
        <v>47.650002000000001</v>
      </c>
      <c r="H622">
        <v>0.02</v>
      </c>
      <c r="I622">
        <v>-0.05</v>
      </c>
      <c r="J622">
        <v>47.567014550000003</v>
      </c>
      <c r="K622">
        <v>45.38</v>
      </c>
      <c r="L622" s="6" t="str">
        <f t="shared" si="9"/>
        <v>Rising</v>
      </c>
    </row>
    <row r="623" spans="1:12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>
        <v>45.360000999999997</v>
      </c>
      <c r="H623">
        <v>0.02</v>
      </c>
      <c r="I623">
        <v>0.05</v>
      </c>
      <c r="J623">
        <v>45.425401020000002</v>
      </c>
      <c r="K623">
        <v>47.65</v>
      </c>
      <c r="L623" s="6" t="str">
        <f t="shared" si="9"/>
        <v>Falling</v>
      </c>
    </row>
    <row r="624" spans="1:12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>
        <v>45.080002</v>
      </c>
      <c r="H624">
        <v>0.06</v>
      </c>
      <c r="I624">
        <v>0.15</v>
      </c>
      <c r="J624">
        <v>47.650002000000001</v>
      </c>
      <c r="K624">
        <v>47.65</v>
      </c>
      <c r="L624" s="6" t="str">
        <f t="shared" si="9"/>
        <v>Falling</v>
      </c>
    </row>
    <row r="625" spans="1:12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>
        <v>44.919998</v>
      </c>
      <c r="H625">
        <v>0.04</v>
      </c>
      <c r="I625">
        <v>0.1</v>
      </c>
      <c r="J625">
        <v>47.495801999999998</v>
      </c>
      <c r="K625">
        <v>47.5</v>
      </c>
      <c r="L625" s="6" t="str">
        <f t="shared" si="9"/>
        <v>Falling</v>
      </c>
    </row>
    <row r="626" spans="1:12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>
        <v>44.700001</v>
      </c>
      <c r="H626">
        <v>0.04</v>
      </c>
      <c r="I626">
        <v>0.11</v>
      </c>
      <c r="J626">
        <v>47.39276984</v>
      </c>
      <c r="K626">
        <v>47.39</v>
      </c>
      <c r="L626" s="6" t="str">
        <f t="shared" si="9"/>
        <v>Falling</v>
      </c>
    </row>
    <row r="627" spans="1:12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>
        <v>44.700001</v>
      </c>
      <c r="H627">
        <v>0.06</v>
      </c>
      <c r="I627">
        <v>0.16</v>
      </c>
      <c r="J627">
        <v>47.285059089999997</v>
      </c>
      <c r="K627">
        <v>47.29</v>
      </c>
      <c r="L627" s="6" t="str">
        <f t="shared" si="9"/>
        <v>Falling</v>
      </c>
    </row>
    <row r="628" spans="1:12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>
        <v>44.700001</v>
      </c>
      <c r="H628">
        <v>0.04</v>
      </c>
      <c r="I628">
        <v>0.1</v>
      </c>
      <c r="J628">
        <v>47.129955600000002</v>
      </c>
      <c r="K628">
        <v>47.13</v>
      </c>
      <c r="L628" s="6" t="str">
        <f t="shared" si="9"/>
        <v>Falling</v>
      </c>
    </row>
    <row r="629" spans="1:12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>
        <v>44.700001</v>
      </c>
      <c r="H629">
        <v>0.04</v>
      </c>
      <c r="I629">
        <v>0.09</v>
      </c>
      <c r="J629">
        <v>47.032757420000003</v>
      </c>
      <c r="K629">
        <v>47.03</v>
      </c>
      <c r="L629" s="6" t="str">
        <f t="shared" si="9"/>
        <v>Falling</v>
      </c>
    </row>
    <row r="630" spans="1:12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>
        <v>44.700001</v>
      </c>
      <c r="H630">
        <v>0.06</v>
      </c>
      <c r="I630">
        <v>0.13</v>
      </c>
      <c r="J630">
        <v>46.93944716</v>
      </c>
      <c r="K630">
        <v>46.94</v>
      </c>
      <c r="L630" s="6" t="str">
        <f t="shared" si="9"/>
        <v>Falling</v>
      </c>
    </row>
    <row r="631" spans="1:12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>
        <v>44.700001</v>
      </c>
      <c r="H631">
        <v>0.04</v>
      </c>
      <c r="I631">
        <v>0.08</v>
      </c>
      <c r="J631">
        <v>46.805080390000001</v>
      </c>
      <c r="K631">
        <v>46.81</v>
      </c>
      <c r="L631" s="6" t="str">
        <f t="shared" si="9"/>
        <v>Falling</v>
      </c>
    </row>
    <row r="632" spans="1:12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>
        <v>44.700001</v>
      </c>
      <c r="H632">
        <v>0.04</v>
      </c>
      <c r="I632">
        <v>0.08</v>
      </c>
      <c r="J632">
        <v>46.720877219999998</v>
      </c>
      <c r="K632">
        <v>46.72</v>
      </c>
      <c r="L632" s="6" t="str">
        <f t="shared" si="9"/>
        <v>Falling</v>
      </c>
    </row>
    <row r="633" spans="1:12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>
        <v>46.82</v>
      </c>
      <c r="H633">
        <v>0.02</v>
      </c>
      <c r="I633">
        <v>-0.04</v>
      </c>
      <c r="J633">
        <v>46.720001000000003</v>
      </c>
      <c r="K633">
        <v>44.7</v>
      </c>
      <c r="L633" s="6" t="str">
        <f t="shared" si="9"/>
        <v>Rising</v>
      </c>
    </row>
    <row r="634" spans="1:12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>
        <v>46.82</v>
      </c>
      <c r="H634">
        <v>0.04</v>
      </c>
      <c r="I634">
        <v>-0.08</v>
      </c>
      <c r="J634">
        <v>44.742400979999999</v>
      </c>
      <c r="K634">
        <v>44.74</v>
      </c>
      <c r="L634" s="6" t="str">
        <f t="shared" si="9"/>
        <v>Rising</v>
      </c>
    </row>
    <row r="635" spans="1:12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>
        <v>46.939999</v>
      </c>
      <c r="H635">
        <v>0.06</v>
      </c>
      <c r="I635">
        <v>-0.13</v>
      </c>
      <c r="J635">
        <v>44.825504940000002</v>
      </c>
      <c r="K635">
        <v>44.83</v>
      </c>
      <c r="L635" s="6" t="str">
        <f t="shared" si="9"/>
        <v>Rising</v>
      </c>
    </row>
    <row r="636" spans="1:12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>
        <v>47.029998999999997</v>
      </c>
      <c r="H636">
        <v>0.04</v>
      </c>
      <c r="I636">
        <v>-0.08</v>
      </c>
      <c r="J636">
        <v>44.952374579999997</v>
      </c>
      <c r="K636">
        <v>44.95</v>
      </c>
      <c r="L636" s="6" t="str">
        <f t="shared" si="9"/>
        <v>Rising</v>
      </c>
    </row>
    <row r="637" spans="1:12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>
        <v>47.73</v>
      </c>
      <c r="H637">
        <v>0.06</v>
      </c>
      <c r="I637">
        <v>-0.16</v>
      </c>
      <c r="J637">
        <v>45.035479559999999</v>
      </c>
      <c r="K637">
        <v>45.04</v>
      </c>
      <c r="L637" s="6" t="str">
        <f t="shared" si="9"/>
        <v>Rising</v>
      </c>
    </row>
    <row r="638" spans="1:12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>
        <v>47.790000999999997</v>
      </c>
      <c r="H638">
        <v>0.08</v>
      </c>
      <c r="I638">
        <v>-0.21</v>
      </c>
      <c r="J638">
        <v>45.197150790000002</v>
      </c>
      <c r="K638">
        <v>45.2</v>
      </c>
      <c r="L638" s="6" t="str">
        <f t="shared" si="9"/>
        <v>Rising</v>
      </c>
    </row>
    <row r="639" spans="1:12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>
        <v>47.790000999999997</v>
      </c>
      <c r="H639">
        <v>0.04</v>
      </c>
      <c r="I639">
        <v>-0.1</v>
      </c>
      <c r="J639">
        <v>45.404578800000003</v>
      </c>
      <c r="K639">
        <v>45.4</v>
      </c>
      <c r="L639" s="6" t="str">
        <f t="shared" si="9"/>
        <v>Rising</v>
      </c>
    </row>
    <row r="640" spans="1:12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>
        <v>47.790000999999997</v>
      </c>
      <c r="H640">
        <v>0.06</v>
      </c>
      <c r="I640">
        <v>-0.14000000000000001</v>
      </c>
      <c r="J640">
        <v>45.499995689999999</v>
      </c>
      <c r="K640">
        <v>45.5</v>
      </c>
      <c r="L640" s="6" t="str">
        <f t="shared" si="9"/>
        <v>Rising</v>
      </c>
    </row>
    <row r="641" spans="1:12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>
        <v>47.790000999999997</v>
      </c>
      <c r="H641">
        <v>0.08</v>
      </c>
      <c r="I641">
        <v>-0.17</v>
      </c>
      <c r="J641">
        <v>45.637396010000003</v>
      </c>
      <c r="K641">
        <v>45.64</v>
      </c>
      <c r="L641" s="6" t="str">
        <f t="shared" si="9"/>
        <v>Rising</v>
      </c>
    </row>
    <row r="642" spans="1:12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>
        <v>47.98</v>
      </c>
      <c r="H642">
        <v>0.06</v>
      </c>
      <c r="I642">
        <v>-0.13</v>
      </c>
      <c r="J642">
        <v>45.809604409999999</v>
      </c>
      <c r="K642">
        <v>45.81</v>
      </c>
      <c r="L642" s="6" t="str">
        <f t="shared" si="9"/>
        <v>Rising</v>
      </c>
    </row>
    <row r="643" spans="1:12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>
        <v>48.310001</v>
      </c>
      <c r="H643">
        <v>0.08</v>
      </c>
      <c r="I643">
        <v>-0.19</v>
      </c>
      <c r="J643">
        <v>45.939828149999997</v>
      </c>
      <c r="K643">
        <v>45.94</v>
      </c>
      <c r="L643" s="6" t="str">
        <f t="shared" si="9"/>
        <v>Rising</v>
      </c>
    </row>
    <row r="644" spans="1:12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>
        <v>48.310001</v>
      </c>
      <c r="H644">
        <v>0.08</v>
      </c>
      <c r="I644">
        <v>-0.17</v>
      </c>
      <c r="J644">
        <v>46.129441970000002</v>
      </c>
      <c r="K644">
        <v>46.13</v>
      </c>
      <c r="L644" s="6" t="str">
        <f t="shared" si="9"/>
        <v>Rising</v>
      </c>
    </row>
    <row r="645" spans="1:12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>
        <v>48.310001</v>
      </c>
      <c r="H645">
        <v>0.06</v>
      </c>
      <c r="I645">
        <v>-0.12</v>
      </c>
      <c r="J645">
        <v>46.3038867</v>
      </c>
      <c r="K645">
        <v>46.3</v>
      </c>
      <c r="L645" s="6" t="str">
        <f t="shared" si="9"/>
        <v>Rising</v>
      </c>
    </row>
    <row r="646" spans="1:12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>
        <v>46.040000999999997</v>
      </c>
      <c r="H646">
        <v>0.02</v>
      </c>
      <c r="I646">
        <v>0.05</v>
      </c>
      <c r="J646">
        <v>46.424253550000003</v>
      </c>
      <c r="K646">
        <v>48.31</v>
      </c>
      <c r="L646" s="6" t="str">
        <f t="shared" ref="L646:L709" si="10">IF(K646&gt;E646,"Falling","Rising")</f>
        <v>Falling</v>
      </c>
    </row>
    <row r="647" spans="1:12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>
        <v>45.849997999999999</v>
      </c>
      <c r="H647">
        <v>0.1</v>
      </c>
      <c r="I647">
        <v>0.24</v>
      </c>
      <c r="J647">
        <v>48.264600999999999</v>
      </c>
      <c r="K647">
        <v>48.26</v>
      </c>
      <c r="L647" s="6" t="str">
        <f t="shared" si="10"/>
        <v>Falling</v>
      </c>
    </row>
    <row r="648" spans="1:12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>
        <v>45.799999</v>
      </c>
      <c r="H648">
        <v>0.08</v>
      </c>
      <c r="I648">
        <v>0.18</v>
      </c>
      <c r="J648">
        <v>48.023140699999999</v>
      </c>
      <c r="K648">
        <v>48.02</v>
      </c>
      <c r="L648" s="6" t="str">
        <f t="shared" si="10"/>
        <v>Falling</v>
      </c>
    </row>
    <row r="649" spans="1:12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>
        <v>45.799999</v>
      </c>
      <c r="H649">
        <v>0.02</v>
      </c>
      <c r="I649">
        <v>0.04</v>
      </c>
      <c r="J649">
        <v>47.845289360000002</v>
      </c>
      <c r="K649">
        <v>47.85</v>
      </c>
      <c r="L649" s="6" t="str">
        <f t="shared" si="10"/>
        <v>Falling</v>
      </c>
    </row>
    <row r="650" spans="1:12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>
        <v>45.799999</v>
      </c>
      <c r="H650">
        <v>0.1</v>
      </c>
      <c r="I650">
        <v>0.2</v>
      </c>
      <c r="J650">
        <v>47.804383559999998</v>
      </c>
      <c r="K650">
        <v>47.8</v>
      </c>
      <c r="L650" s="6" t="str">
        <f t="shared" si="10"/>
        <v>Falling</v>
      </c>
    </row>
    <row r="651" spans="1:12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>
        <v>45.799999</v>
      </c>
      <c r="H651">
        <v>0.08</v>
      </c>
      <c r="I651">
        <v>0.14000000000000001</v>
      </c>
      <c r="J651">
        <v>47.603945099999997</v>
      </c>
      <c r="K651">
        <v>47.6</v>
      </c>
      <c r="L651" s="6" t="str">
        <f t="shared" si="10"/>
        <v>Falling</v>
      </c>
    </row>
    <row r="652" spans="1:12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>
        <v>47.470001000000003</v>
      </c>
      <c r="H652">
        <v>0.02</v>
      </c>
      <c r="I652">
        <v>-0.03</v>
      </c>
      <c r="J652">
        <v>47.459629409999998</v>
      </c>
      <c r="K652">
        <v>45.8</v>
      </c>
      <c r="L652" s="6" t="str">
        <f t="shared" si="10"/>
        <v>Rising</v>
      </c>
    </row>
    <row r="653" spans="1:12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>
        <v>47.610000999999997</v>
      </c>
      <c r="H653">
        <v>0.12</v>
      </c>
      <c r="I653">
        <v>-0.21</v>
      </c>
      <c r="J653">
        <v>45.833399040000003</v>
      </c>
      <c r="K653">
        <v>45.83</v>
      </c>
      <c r="L653" s="6" t="str">
        <f t="shared" si="10"/>
        <v>Rising</v>
      </c>
    </row>
    <row r="654" spans="1:12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>
        <v>47.650002000000001</v>
      </c>
      <c r="H654">
        <v>0.1</v>
      </c>
      <c r="I654">
        <v>-0.16</v>
      </c>
      <c r="J654">
        <v>46.046591280000001</v>
      </c>
      <c r="K654">
        <v>46.05</v>
      </c>
      <c r="L654" s="6" t="str">
        <f t="shared" si="10"/>
        <v>Rising</v>
      </c>
    </row>
    <row r="655" spans="1:12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>
        <v>47.650002000000001</v>
      </c>
      <c r="H655">
        <v>0.02</v>
      </c>
      <c r="I655">
        <v>-0.03</v>
      </c>
      <c r="J655">
        <v>46.206932350000002</v>
      </c>
      <c r="K655">
        <v>46.21</v>
      </c>
      <c r="L655" s="6" t="str">
        <f t="shared" si="10"/>
        <v>Rising</v>
      </c>
    </row>
    <row r="656" spans="1:12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>
        <v>47.650002000000001</v>
      </c>
      <c r="H656">
        <v>0.12</v>
      </c>
      <c r="I656">
        <v>-0.17</v>
      </c>
      <c r="J656">
        <v>46.235793739999998</v>
      </c>
      <c r="K656">
        <v>46.24</v>
      </c>
      <c r="L656" s="6" t="str">
        <f t="shared" si="10"/>
        <v>Rising</v>
      </c>
    </row>
    <row r="657" spans="1:12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>
        <v>47.650002000000001</v>
      </c>
      <c r="H657">
        <v>0.1</v>
      </c>
      <c r="I657">
        <v>-0.12</v>
      </c>
      <c r="J657">
        <v>46.405498729999998</v>
      </c>
      <c r="K657">
        <v>46.41</v>
      </c>
      <c r="L657" s="6" t="str">
        <f t="shared" si="10"/>
        <v>Rising</v>
      </c>
    </row>
    <row r="658" spans="1:12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>
        <v>47.650002000000001</v>
      </c>
      <c r="H658">
        <v>0.02</v>
      </c>
      <c r="I658">
        <v>-0.02</v>
      </c>
      <c r="J658">
        <v>46.52994906</v>
      </c>
      <c r="K658">
        <v>46.53</v>
      </c>
      <c r="L658" s="6" t="str">
        <f t="shared" si="10"/>
        <v>Rising</v>
      </c>
    </row>
    <row r="659" spans="1:12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>
        <v>46.450001</v>
      </c>
      <c r="H659">
        <v>0.02</v>
      </c>
      <c r="I659">
        <v>0.02</v>
      </c>
      <c r="J659">
        <v>46.55235012</v>
      </c>
      <c r="K659">
        <v>47.65</v>
      </c>
      <c r="L659" s="6" t="str">
        <f t="shared" si="10"/>
        <v>Falling</v>
      </c>
    </row>
    <row r="660" spans="1:12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>
        <v>46.330002</v>
      </c>
      <c r="H660">
        <v>0.12</v>
      </c>
      <c r="I660">
        <v>0.16</v>
      </c>
      <c r="J660">
        <v>47.626001979999998</v>
      </c>
      <c r="K660">
        <v>47.63</v>
      </c>
      <c r="L660" s="6" t="str">
        <f t="shared" si="10"/>
        <v>Falling</v>
      </c>
    </row>
    <row r="661" spans="1:12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>
        <v>45.810001</v>
      </c>
      <c r="H661">
        <v>0.04</v>
      </c>
      <c r="I661">
        <v>7.0000000000000007E-2</v>
      </c>
      <c r="J661">
        <v>47.470481980000002</v>
      </c>
      <c r="K661">
        <v>47.47</v>
      </c>
      <c r="L661" s="6" t="str">
        <f t="shared" si="10"/>
        <v>Falling</v>
      </c>
    </row>
    <row r="662" spans="1:12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>
        <v>45.130001</v>
      </c>
      <c r="H662">
        <v>0.04</v>
      </c>
      <c r="I662">
        <v>0.09</v>
      </c>
      <c r="J662">
        <v>47.404062740000001</v>
      </c>
      <c r="K662">
        <v>47.4</v>
      </c>
      <c r="L662" s="6" t="str">
        <f t="shared" si="10"/>
        <v>Falling</v>
      </c>
    </row>
    <row r="663" spans="1:12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>
        <v>44.720001000000003</v>
      </c>
      <c r="H663">
        <v>0.14000000000000001</v>
      </c>
      <c r="I663">
        <v>0.36</v>
      </c>
      <c r="J663">
        <v>47.31310027</v>
      </c>
      <c r="K663">
        <v>47.31</v>
      </c>
      <c r="L663" s="6" t="str">
        <f t="shared" si="10"/>
        <v>Falling</v>
      </c>
    </row>
    <row r="664" spans="1:12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>
        <v>44.529998999999997</v>
      </c>
      <c r="H664">
        <v>0.06</v>
      </c>
      <c r="I664">
        <v>0.15</v>
      </c>
      <c r="J664">
        <v>46.950066380000003</v>
      </c>
      <c r="K664">
        <v>46.95</v>
      </c>
      <c r="L664" s="6" t="str">
        <f t="shared" si="10"/>
        <v>Falling</v>
      </c>
    </row>
    <row r="665" spans="1:12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>
        <v>44.529998999999997</v>
      </c>
      <c r="H665">
        <v>0.04</v>
      </c>
      <c r="I665">
        <v>0.09</v>
      </c>
      <c r="J665">
        <v>46.804862329999999</v>
      </c>
      <c r="K665">
        <v>46.8</v>
      </c>
      <c r="L665" s="6" t="str">
        <f t="shared" si="10"/>
        <v>Falling</v>
      </c>
    </row>
    <row r="666" spans="1:12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>
        <v>44.529998999999997</v>
      </c>
      <c r="H666">
        <v>0.14000000000000001</v>
      </c>
      <c r="I666">
        <v>0.31</v>
      </c>
      <c r="J666">
        <v>46.713867800000003</v>
      </c>
      <c r="K666">
        <v>46.71</v>
      </c>
      <c r="L666" s="6" t="str">
        <f t="shared" si="10"/>
        <v>Falling</v>
      </c>
    </row>
    <row r="667" spans="1:12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>
        <v>44.529998999999997</v>
      </c>
      <c r="H667">
        <v>0.06</v>
      </c>
      <c r="I667">
        <v>0.11</v>
      </c>
      <c r="J667">
        <v>46.408126170000003</v>
      </c>
      <c r="K667">
        <v>46.41</v>
      </c>
      <c r="L667" s="6" t="str">
        <f t="shared" si="10"/>
        <v>Falling</v>
      </c>
    </row>
    <row r="668" spans="1:12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>
        <v>44.529998999999997</v>
      </c>
      <c r="H668">
        <v>0.04</v>
      </c>
      <c r="I668">
        <v>7.0000000000000007E-2</v>
      </c>
      <c r="J668">
        <v>46.295438539999999</v>
      </c>
      <c r="K668">
        <v>46.3</v>
      </c>
      <c r="L668" s="6" t="str">
        <f t="shared" si="10"/>
        <v>Falling</v>
      </c>
    </row>
    <row r="669" spans="1:12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>
        <v>44.529998999999997</v>
      </c>
      <c r="H669">
        <v>0.14000000000000001</v>
      </c>
      <c r="I669">
        <v>0.24</v>
      </c>
      <c r="J669">
        <v>46.224820960000002</v>
      </c>
      <c r="K669">
        <v>46.22</v>
      </c>
      <c r="L669" s="6" t="str">
        <f t="shared" si="10"/>
        <v>Falling</v>
      </c>
    </row>
    <row r="670" spans="1:12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>
        <v>44.529998999999997</v>
      </c>
      <c r="H670">
        <v>0.06</v>
      </c>
      <c r="I670">
        <v>0.09</v>
      </c>
      <c r="J670">
        <v>45.987545879999999</v>
      </c>
      <c r="K670">
        <v>45.99</v>
      </c>
      <c r="L670" s="6" t="str">
        <f t="shared" si="10"/>
        <v>Falling</v>
      </c>
    </row>
    <row r="671" spans="1:12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>
        <v>44.529998999999997</v>
      </c>
      <c r="H671">
        <v>0.04</v>
      </c>
      <c r="I671">
        <v>0.05</v>
      </c>
      <c r="J671">
        <v>45.900093069999997</v>
      </c>
      <c r="K671">
        <v>45.9</v>
      </c>
      <c r="L671" s="6" t="str">
        <f t="shared" si="10"/>
        <v>Falling</v>
      </c>
    </row>
    <row r="672" spans="1:12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>
        <v>44.48</v>
      </c>
      <c r="H672">
        <v>0.16</v>
      </c>
      <c r="I672">
        <v>0.22</v>
      </c>
      <c r="J672">
        <v>45.845289309999998</v>
      </c>
      <c r="K672">
        <v>45.85</v>
      </c>
      <c r="L672" s="6" t="str">
        <f t="shared" si="10"/>
        <v>Falling</v>
      </c>
    </row>
    <row r="673" spans="1:12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>
        <v>44.48</v>
      </c>
      <c r="H673">
        <v>0.06</v>
      </c>
      <c r="I673">
        <v>7.0000000000000007E-2</v>
      </c>
      <c r="J673">
        <v>45.626843020000003</v>
      </c>
      <c r="K673">
        <v>45.63</v>
      </c>
      <c r="L673" s="6" t="str">
        <f t="shared" si="10"/>
        <v>Falling</v>
      </c>
    </row>
    <row r="674" spans="1:12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>
        <v>44.48</v>
      </c>
      <c r="H674">
        <v>0.04</v>
      </c>
      <c r="I674">
        <v>0.04</v>
      </c>
      <c r="J674">
        <v>45.558032439999998</v>
      </c>
      <c r="K674">
        <v>45.56</v>
      </c>
      <c r="L674" s="6" t="str">
        <f t="shared" si="10"/>
        <v>Falling</v>
      </c>
    </row>
    <row r="675" spans="1:12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>
        <v>44.27</v>
      </c>
      <c r="H675">
        <v>0.18</v>
      </c>
      <c r="I675">
        <v>0.22</v>
      </c>
      <c r="J675">
        <v>45.514911140000002</v>
      </c>
      <c r="K675">
        <v>45.51</v>
      </c>
      <c r="L675" s="6" t="str">
        <f t="shared" si="10"/>
        <v>Falling</v>
      </c>
    </row>
    <row r="676" spans="1:12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>
        <v>44.27</v>
      </c>
      <c r="H676">
        <v>0.06</v>
      </c>
      <c r="I676">
        <v>0.06</v>
      </c>
      <c r="J676">
        <v>45.290827129999997</v>
      </c>
      <c r="K676">
        <v>45.29</v>
      </c>
      <c r="L676" s="6" t="str">
        <f t="shared" si="10"/>
        <v>Falling</v>
      </c>
    </row>
    <row r="677" spans="1:12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>
        <v>44.169998</v>
      </c>
      <c r="H677">
        <v>0.06</v>
      </c>
      <c r="I677">
        <v>7.0000000000000007E-2</v>
      </c>
      <c r="J677">
        <v>45.259998000000003</v>
      </c>
      <c r="K677">
        <v>45.26</v>
      </c>
      <c r="L677" s="6" t="str">
        <f t="shared" si="10"/>
        <v>Falling</v>
      </c>
    </row>
    <row r="678" spans="1:12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>
        <v>44.169998</v>
      </c>
      <c r="H678">
        <v>0.18</v>
      </c>
      <c r="I678">
        <v>0.2</v>
      </c>
      <c r="J678">
        <v>45.259998000000003</v>
      </c>
      <c r="K678">
        <v>45.26</v>
      </c>
      <c r="L678" s="6" t="str">
        <f t="shared" si="10"/>
        <v>Falling</v>
      </c>
    </row>
    <row r="679" spans="1:12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>
        <v>44.169998</v>
      </c>
      <c r="H679">
        <v>0.06</v>
      </c>
      <c r="I679">
        <v>0.05</v>
      </c>
      <c r="J679">
        <v>45.063797999999998</v>
      </c>
      <c r="K679">
        <v>45.06</v>
      </c>
      <c r="L679" s="6" t="str">
        <f t="shared" si="10"/>
        <v>Falling</v>
      </c>
    </row>
    <row r="680" spans="1:12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>
        <v>44.16</v>
      </c>
      <c r="H680">
        <v>0.08</v>
      </c>
      <c r="I680">
        <v>7.0000000000000007E-2</v>
      </c>
      <c r="J680">
        <v>45.010170000000002</v>
      </c>
      <c r="K680">
        <v>45.01</v>
      </c>
      <c r="L680" s="6" t="str">
        <f t="shared" si="10"/>
        <v>Falling</v>
      </c>
    </row>
    <row r="681" spans="1:12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>
        <v>43.900002000000001</v>
      </c>
      <c r="H681">
        <v>0.2</v>
      </c>
      <c r="I681">
        <v>0.21</v>
      </c>
      <c r="J681">
        <v>44.942156400000002</v>
      </c>
      <c r="K681">
        <v>44.94</v>
      </c>
      <c r="L681" s="6" t="str">
        <f t="shared" si="10"/>
        <v>Falling</v>
      </c>
    </row>
    <row r="682" spans="1:12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>
        <v>45.040000999999997</v>
      </c>
      <c r="H682">
        <v>0.02</v>
      </c>
      <c r="I682">
        <v>-0.02</v>
      </c>
      <c r="J682">
        <v>44.73372552</v>
      </c>
      <c r="K682">
        <v>43.9</v>
      </c>
      <c r="L682" s="6" t="str">
        <f t="shared" si="10"/>
        <v>Rising</v>
      </c>
    </row>
    <row r="683" spans="1:12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>
        <v>45.5</v>
      </c>
      <c r="H683">
        <v>0.1</v>
      </c>
      <c r="I683">
        <v>-0.16</v>
      </c>
      <c r="J683">
        <v>43.900002000000001</v>
      </c>
      <c r="K683">
        <v>43.9</v>
      </c>
      <c r="L683" s="6" t="str">
        <f t="shared" si="10"/>
        <v>Rising</v>
      </c>
    </row>
    <row r="684" spans="1:12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>
        <v>45.610000999999997</v>
      </c>
      <c r="H684">
        <v>0.2</v>
      </c>
      <c r="I684">
        <v>-0.31</v>
      </c>
      <c r="J684">
        <v>44.060001800000002</v>
      </c>
      <c r="K684">
        <v>44.06</v>
      </c>
      <c r="L684" s="6" t="str">
        <f t="shared" si="10"/>
        <v>Rising</v>
      </c>
    </row>
    <row r="685" spans="1:12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>
        <v>46.110000999999997</v>
      </c>
      <c r="H685">
        <v>0.04</v>
      </c>
      <c r="I685">
        <v>-7.0000000000000007E-2</v>
      </c>
      <c r="J685">
        <v>44.370001639999998</v>
      </c>
      <c r="K685">
        <v>44.37</v>
      </c>
      <c r="L685" s="6" t="str">
        <f t="shared" si="10"/>
        <v>Rising</v>
      </c>
    </row>
    <row r="686" spans="1:12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>
        <v>46.110000999999997</v>
      </c>
      <c r="H686">
        <v>0.1</v>
      </c>
      <c r="I686">
        <v>-0.17</v>
      </c>
      <c r="J686">
        <v>44.439601609999997</v>
      </c>
      <c r="K686">
        <v>44.44</v>
      </c>
      <c r="L686" s="6" t="str">
        <f t="shared" si="10"/>
        <v>Rising</v>
      </c>
    </row>
    <row r="687" spans="1:12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>
        <v>46.110000999999997</v>
      </c>
      <c r="H687">
        <v>0.2</v>
      </c>
      <c r="I687">
        <v>-0.3</v>
      </c>
      <c r="J687">
        <v>44.606641549999999</v>
      </c>
      <c r="K687">
        <v>44.61</v>
      </c>
      <c r="L687" s="6" t="str">
        <f t="shared" si="10"/>
        <v>Rising</v>
      </c>
    </row>
    <row r="688" spans="1:12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>
        <v>46.110000999999997</v>
      </c>
      <c r="H688">
        <v>0.04</v>
      </c>
      <c r="I688">
        <v>-0.05</v>
      </c>
      <c r="J688">
        <v>44.907313440000003</v>
      </c>
      <c r="K688">
        <v>44.91</v>
      </c>
      <c r="L688" s="6" t="str">
        <f t="shared" si="10"/>
        <v>Rising</v>
      </c>
    </row>
    <row r="689" spans="1:12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>
        <v>46.110000999999997</v>
      </c>
      <c r="H689">
        <v>0.1</v>
      </c>
      <c r="I689">
        <v>-0.12</v>
      </c>
      <c r="J689">
        <v>44.955420940000003</v>
      </c>
      <c r="K689">
        <v>44.96</v>
      </c>
      <c r="L689" s="6" t="str">
        <f t="shared" si="10"/>
        <v>Rising</v>
      </c>
    </row>
    <row r="690" spans="1:12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>
        <v>44.77</v>
      </c>
      <c r="H690">
        <v>0.02</v>
      </c>
      <c r="I690">
        <v>0.03</v>
      </c>
      <c r="J690">
        <v>45.070878950000001</v>
      </c>
      <c r="K690">
        <v>46.11</v>
      </c>
      <c r="L690" s="6" t="str">
        <f t="shared" si="10"/>
        <v>Falling</v>
      </c>
    </row>
    <row r="691" spans="1:12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>
        <v>44.77</v>
      </c>
      <c r="H691">
        <v>0.04</v>
      </c>
      <c r="I691">
        <v>0.05</v>
      </c>
      <c r="J691">
        <v>46.083200980000001</v>
      </c>
      <c r="K691">
        <v>46.08</v>
      </c>
      <c r="L691" s="6" t="str">
        <f t="shared" si="10"/>
        <v>Falling</v>
      </c>
    </row>
    <row r="692" spans="1:12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>
        <v>44.57</v>
      </c>
      <c r="H692">
        <v>0.12</v>
      </c>
      <c r="I692">
        <v>0.18</v>
      </c>
      <c r="J692">
        <v>46.030672940000002</v>
      </c>
      <c r="K692">
        <v>46.03</v>
      </c>
      <c r="L692" s="6" t="str">
        <f t="shared" si="10"/>
        <v>Falling</v>
      </c>
    </row>
    <row r="693" spans="1:12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>
        <v>44.450001</v>
      </c>
      <c r="H693">
        <v>0.04</v>
      </c>
      <c r="I693">
        <v>0.06</v>
      </c>
      <c r="J693">
        <v>45.855392190000003</v>
      </c>
      <c r="K693">
        <v>45.86</v>
      </c>
      <c r="L693" s="6" t="str">
        <f t="shared" si="10"/>
        <v>Falling</v>
      </c>
    </row>
    <row r="694" spans="1:12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>
        <v>44.279998999999997</v>
      </c>
      <c r="H694">
        <v>0.06</v>
      </c>
      <c r="I694">
        <v>0.09</v>
      </c>
      <c r="J694">
        <v>45.799176539999998</v>
      </c>
      <c r="K694">
        <v>45.8</v>
      </c>
      <c r="L694" s="6" t="str">
        <f t="shared" si="10"/>
        <v>Falling</v>
      </c>
    </row>
    <row r="695" spans="1:12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>
        <v>43.709999000000003</v>
      </c>
      <c r="H695">
        <v>0.14000000000000001</v>
      </c>
      <c r="I695">
        <v>0.28000000000000003</v>
      </c>
      <c r="J695">
        <v>45.708025890000002</v>
      </c>
      <c r="K695">
        <v>45.71</v>
      </c>
      <c r="L695" s="6" t="str">
        <f t="shared" si="10"/>
        <v>Falling</v>
      </c>
    </row>
    <row r="696" spans="1:12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>
        <v>43.360000999999997</v>
      </c>
      <c r="H696">
        <v>0.06</v>
      </c>
      <c r="I696">
        <v>0.12</v>
      </c>
      <c r="J696">
        <v>45.428302119999998</v>
      </c>
      <c r="K696">
        <v>45.43</v>
      </c>
      <c r="L696" s="6" t="str">
        <f t="shared" si="10"/>
        <v>Falling</v>
      </c>
    </row>
    <row r="697" spans="1:12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>
        <v>43.290000999999997</v>
      </c>
      <c r="H697">
        <v>0.08</v>
      </c>
      <c r="I697">
        <v>0.16</v>
      </c>
      <c r="J697">
        <v>45.304204060000004</v>
      </c>
      <c r="K697">
        <v>45.3</v>
      </c>
      <c r="L697" s="6" t="str">
        <f t="shared" si="10"/>
        <v>Falling</v>
      </c>
    </row>
    <row r="698" spans="1:12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>
        <v>43.290000999999997</v>
      </c>
      <c r="H698">
        <v>0.14000000000000001</v>
      </c>
      <c r="I698">
        <v>0.26</v>
      </c>
      <c r="J698">
        <v>45.143067809999998</v>
      </c>
      <c r="K698">
        <v>45.14</v>
      </c>
      <c r="L698" s="6" t="str">
        <f t="shared" si="10"/>
        <v>Falling</v>
      </c>
    </row>
    <row r="699" spans="1:12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>
        <v>43.18</v>
      </c>
      <c r="H699">
        <v>0.08</v>
      </c>
      <c r="I699">
        <v>0.14000000000000001</v>
      </c>
      <c r="J699">
        <v>44.88363846</v>
      </c>
      <c r="K699">
        <v>44.88</v>
      </c>
      <c r="L699" s="6" t="str">
        <f t="shared" si="10"/>
        <v>Falling</v>
      </c>
    </row>
    <row r="700" spans="1:12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>
        <v>43.18</v>
      </c>
      <c r="H700">
        <v>0.08</v>
      </c>
      <c r="I700">
        <v>0.13</v>
      </c>
      <c r="J700">
        <v>44.747347380000001</v>
      </c>
      <c r="K700">
        <v>44.75</v>
      </c>
      <c r="L700" s="6" t="str">
        <f t="shared" si="10"/>
        <v>Falling</v>
      </c>
    </row>
    <row r="701" spans="1:12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>
        <v>43.18</v>
      </c>
      <c r="H701">
        <v>0.14000000000000001</v>
      </c>
      <c r="I701">
        <v>0.2</v>
      </c>
      <c r="J701">
        <v>44.621959590000003</v>
      </c>
      <c r="K701">
        <v>44.62</v>
      </c>
      <c r="L701" s="6" t="str">
        <f t="shared" si="10"/>
        <v>Falling</v>
      </c>
    </row>
    <row r="702" spans="1:12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>
        <v>43.18</v>
      </c>
      <c r="H702">
        <v>0.08</v>
      </c>
      <c r="I702">
        <v>0.1</v>
      </c>
      <c r="J702">
        <v>44.42008525</v>
      </c>
      <c r="K702">
        <v>44.42</v>
      </c>
      <c r="L702" s="6" t="str">
        <f t="shared" si="10"/>
        <v>Falling</v>
      </c>
    </row>
    <row r="703" spans="1:12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>
        <v>43.18</v>
      </c>
      <c r="H703">
        <v>0.08</v>
      </c>
      <c r="I703">
        <v>0.09</v>
      </c>
      <c r="J703">
        <v>44.32087843</v>
      </c>
      <c r="K703">
        <v>44.32</v>
      </c>
      <c r="L703" s="6" t="str">
        <f t="shared" si="10"/>
        <v>Falling</v>
      </c>
    </row>
    <row r="704" spans="1:12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>
        <v>44.25</v>
      </c>
      <c r="H704">
        <v>0.02</v>
      </c>
      <c r="I704">
        <v>-0.02</v>
      </c>
      <c r="J704">
        <v>44.229608149999997</v>
      </c>
      <c r="K704">
        <v>43.18</v>
      </c>
      <c r="L704" s="6" t="str">
        <f t="shared" si="10"/>
        <v>Rising</v>
      </c>
    </row>
    <row r="705" spans="1:12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>
        <v>45.049999</v>
      </c>
      <c r="H705">
        <v>0.1</v>
      </c>
      <c r="I705">
        <v>-0.18</v>
      </c>
      <c r="J705">
        <v>43.2014</v>
      </c>
      <c r="K705">
        <v>43.2</v>
      </c>
      <c r="L705" s="6" t="str">
        <f t="shared" si="10"/>
        <v>Rising</v>
      </c>
    </row>
    <row r="706" spans="1:12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>
        <v>45.169998</v>
      </c>
      <c r="H706">
        <v>0.1</v>
      </c>
      <c r="I706">
        <v>-0.18</v>
      </c>
      <c r="J706">
        <v>43.386259899999999</v>
      </c>
      <c r="K706">
        <v>43.39</v>
      </c>
      <c r="L706" s="6" t="str">
        <f t="shared" si="10"/>
        <v>Rising</v>
      </c>
    </row>
    <row r="707" spans="1:12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>
        <v>45.169998</v>
      </c>
      <c r="H707">
        <v>0.02</v>
      </c>
      <c r="I707">
        <v>-0.03</v>
      </c>
      <c r="J707">
        <v>43.564633710000003</v>
      </c>
      <c r="K707">
        <v>43.56</v>
      </c>
      <c r="L707" s="6" t="str">
        <f t="shared" si="10"/>
        <v>Rising</v>
      </c>
    </row>
    <row r="708" spans="1:12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>
        <v>45.169998</v>
      </c>
      <c r="H708">
        <v>0.1</v>
      </c>
      <c r="I708">
        <v>-0.16</v>
      </c>
      <c r="J708">
        <v>43.596741000000002</v>
      </c>
      <c r="K708">
        <v>43.6</v>
      </c>
      <c r="L708" s="6" t="str">
        <f t="shared" si="10"/>
        <v>Rising</v>
      </c>
    </row>
    <row r="709" spans="1:12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>
        <v>45.709999000000003</v>
      </c>
      <c r="H709">
        <v>0.12</v>
      </c>
      <c r="I709">
        <v>-0.23</v>
      </c>
      <c r="J709">
        <v>43.754066700000003</v>
      </c>
      <c r="K709">
        <v>43.75</v>
      </c>
      <c r="L709" s="6" t="str">
        <f t="shared" si="10"/>
        <v>Rising</v>
      </c>
    </row>
    <row r="710" spans="1:12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>
        <v>46.82</v>
      </c>
      <c r="H710">
        <v>0.04</v>
      </c>
      <c r="I710">
        <v>-0.11</v>
      </c>
      <c r="J710">
        <v>43.988778570000001</v>
      </c>
      <c r="K710">
        <v>43.99</v>
      </c>
      <c r="L710" s="6" t="str">
        <f t="shared" ref="L710:L773" si="11">IF(K710&gt;E710,"Falling","Rising")</f>
        <v>Rising</v>
      </c>
    </row>
    <row r="711" spans="1:12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>
        <v>46.990001999999997</v>
      </c>
      <c r="H711">
        <v>0.12</v>
      </c>
      <c r="I711">
        <v>-0.35</v>
      </c>
      <c r="J711">
        <v>44.10202743</v>
      </c>
      <c r="K711">
        <v>44.1</v>
      </c>
      <c r="L711" s="6" t="str">
        <f t="shared" si="11"/>
        <v>Rising</v>
      </c>
    </row>
    <row r="712" spans="1:12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>
        <v>47.139999000000003</v>
      </c>
      <c r="H712">
        <v>0.14000000000000001</v>
      </c>
      <c r="I712">
        <v>-0.38</v>
      </c>
      <c r="J712">
        <v>44.44858438</v>
      </c>
      <c r="K712">
        <v>44.45</v>
      </c>
      <c r="L712" s="6" t="str">
        <f t="shared" si="11"/>
        <v>Rising</v>
      </c>
    </row>
    <row r="713" spans="1:12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>
        <v>47.830002</v>
      </c>
      <c r="H713">
        <v>0.06</v>
      </c>
      <c r="I713">
        <v>-0.18</v>
      </c>
      <c r="J713">
        <v>44.825382429999998</v>
      </c>
      <c r="K713">
        <v>44.83</v>
      </c>
      <c r="L713" s="6" t="str">
        <f t="shared" si="11"/>
        <v>Rising</v>
      </c>
    </row>
    <row r="714" spans="1:12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>
        <v>47.869999</v>
      </c>
      <c r="H714">
        <v>0.14000000000000001</v>
      </c>
      <c r="I714">
        <v>-0.4</v>
      </c>
      <c r="J714">
        <v>45.005659600000001</v>
      </c>
      <c r="K714">
        <v>45.01</v>
      </c>
      <c r="L714" s="6" t="str">
        <f t="shared" si="11"/>
        <v>Rising</v>
      </c>
    </row>
    <row r="715" spans="1:12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>
        <v>47.869999</v>
      </c>
      <c r="H715">
        <v>0.14000000000000001</v>
      </c>
      <c r="I715">
        <v>-0.34</v>
      </c>
      <c r="J715">
        <v>45.406667120000002</v>
      </c>
      <c r="K715">
        <v>45.41</v>
      </c>
      <c r="L715" s="6" t="str">
        <f t="shared" si="11"/>
        <v>Rising</v>
      </c>
    </row>
    <row r="716" spans="1:12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>
        <v>47.869999</v>
      </c>
      <c r="H716">
        <v>0.06</v>
      </c>
      <c r="I716">
        <v>-0.13</v>
      </c>
      <c r="J716">
        <v>45.75153358</v>
      </c>
      <c r="K716">
        <v>45.75</v>
      </c>
      <c r="L716" s="6" t="str">
        <f t="shared" si="11"/>
        <v>Rising</v>
      </c>
    </row>
    <row r="717" spans="1:12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>
        <v>47.869999</v>
      </c>
      <c r="H717">
        <v>0.14000000000000001</v>
      </c>
      <c r="I717">
        <v>-0.28000000000000003</v>
      </c>
      <c r="J717">
        <v>45.878641500000001</v>
      </c>
      <c r="K717">
        <v>45.88</v>
      </c>
      <c r="L717" s="6" t="str">
        <f t="shared" si="11"/>
        <v>Rising</v>
      </c>
    </row>
    <row r="718" spans="1:12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>
        <v>47.869999</v>
      </c>
      <c r="H718">
        <v>0.14000000000000001</v>
      </c>
      <c r="I718">
        <v>-0.24</v>
      </c>
      <c r="J718">
        <v>46.157431549999998</v>
      </c>
      <c r="K718">
        <v>46.16</v>
      </c>
      <c r="L718" s="6" t="str">
        <f t="shared" si="11"/>
        <v>Rising</v>
      </c>
    </row>
    <row r="719" spans="1:12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>
        <v>47.869999</v>
      </c>
      <c r="H719">
        <v>0.06</v>
      </c>
      <c r="I719">
        <v>-0.09</v>
      </c>
      <c r="J719">
        <v>46.397190999999999</v>
      </c>
      <c r="K719">
        <v>46.4</v>
      </c>
      <c r="L719" s="6" t="str">
        <f t="shared" si="11"/>
        <v>Rising</v>
      </c>
    </row>
    <row r="720" spans="1:12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>
        <v>47.93</v>
      </c>
      <c r="H720">
        <v>0.16</v>
      </c>
      <c r="I720">
        <v>-0.23</v>
      </c>
      <c r="J720">
        <v>46.485559479999999</v>
      </c>
      <c r="K720">
        <v>46.49</v>
      </c>
      <c r="L720" s="6" t="str">
        <f t="shared" si="11"/>
        <v>Rising</v>
      </c>
    </row>
    <row r="721" spans="1:12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>
        <v>47.939999</v>
      </c>
      <c r="H721">
        <v>0.16</v>
      </c>
      <c r="I721">
        <v>-0.2</v>
      </c>
      <c r="J721">
        <v>46.716669959999997</v>
      </c>
      <c r="K721">
        <v>46.72</v>
      </c>
      <c r="L721" s="6" t="str">
        <f t="shared" si="11"/>
        <v>Rising</v>
      </c>
    </row>
    <row r="722" spans="1:12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>
        <v>47.939999</v>
      </c>
      <c r="H722">
        <v>0.06</v>
      </c>
      <c r="I722">
        <v>-0.06</v>
      </c>
      <c r="J722">
        <v>46.912402610000001</v>
      </c>
      <c r="K722">
        <v>46.91</v>
      </c>
      <c r="L722" s="6" t="str">
        <f t="shared" si="11"/>
        <v>Rising</v>
      </c>
    </row>
    <row r="723" spans="1:12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>
        <v>47.990001999999997</v>
      </c>
      <c r="H723">
        <v>0.18</v>
      </c>
      <c r="I723">
        <v>-0.18</v>
      </c>
      <c r="J723">
        <v>46.974058390000003</v>
      </c>
      <c r="K723">
        <v>46.97</v>
      </c>
      <c r="L723" s="6" t="str">
        <f t="shared" si="11"/>
        <v>Rising</v>
      </c>
    </row>
    <row r="724" spans="1:12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>
        <v>47.990001999999997</v>
      </c>
      <c r="H724">
        <v>0.16</v>
      </c>
      <c r="I724">
        <v>-0.16</v>
      </c>
      <c r="J724">
        <v>47</v>
      </c>
      <c r="K724">
        <v>47</v>
      </c>
      <c r="L724" s="6" t="str">
        <f t="shared" si="11"/>
        <v>Rising</v>
      </c>
    </row>
    <row r="725" spans="1:12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>
        <v>48.200001</v>
      </c>
      <c r="H725">
        <v>0.08</v>
      </c>
      <c r="I725">
        <v>-0.08</v>
      </c>
      <c r="J725">
        <v>47.158400319999998</v>
      </c>
      <c r="K725">
        <v>47.16</v>
      </c>
      <c r="L725" s="6" t="str">
        <f t="shared" si="11"/>
        <v>Rising</v>
      </c>
    </row>
    <row r="726" spans="1:12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>
        <v>48.919998</v>
      </c>
      <c r="H726">
        <v>0.2</v>
      </c>
      <c r="I726">
        <v>-0.34</v>
      </c>
      <c r="J726">
        <v>47.241728369999997</v>
      </c>
      <c r="K726">
        <v>47.24</v>
      </c>
      <c r="L726" s="6" t="str">
        <f t="shared" si="11"/>
        <v>Rising</v>
      </c>
    </row>
    <row r="727" spans="1:12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>
        <v>48.919998</v>
      </c>
      <c r="H727">
        <v>0.16</v>
      </c>
      <c r="I727">
        <v>-0.23</v>
      </c>
      <c r="J727">
        <v>47.470001000000003</v>
      </c>
      <c r="K727">
        <v>47.47</v>
      </c>
      <c r="L727" s="6" t="str">
        <f t="shared" si="11"/>
        <v>Rising</v>
      </c>
    </row>
    <row r="728" spans="1:12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>
        <v>48.919998</v>
      </c>
      <c r="H728">
        <v>0.08</v>
      </c>
      <c r="I728">
        <v>-0.1</v>
      </c>
      <c r="J728">
        <v>47.702000519999999</v>
      </c>
      <c r="K728">
        <v>47.7</v>
      </c>
      <c r="L728" s="6" t="str">
        <f t="shared" si="11"/>
        <v>Rising</v>
      </c>
    </row>
    <row r="729" spans="1:12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>
        <v>48.919998</v>
      </c>
      <c r="H729">
        <v>0.2</v>
      </c>
      <c r="I729">
        <v>-0.22</v>
      </c>
      <c r="J729">
        <v>47.799440320000002</v>
      </c>
      <c r="K729">
        <v>47.8</v>
      </c>
      <c r="L729" s="6" t="str">
        <f t="shared" si="11"/>
        <v>Rising</v>
      </c>
    </row>
    <row r="730" spans="1:12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>
        <v>49.009998000000003</v>
      </c>
      <c r="H730">
        <v>0.18</v>
      </c>
      <c r="I730">
        <v>-0.18</v>
      </c>
      <c r="J730">
        <v>48.023551849999997</v>
      </c>
      <c r="K730">
        <v>48.02</v>
      </c>
      <c r="L730" s="6" t="str">
        <f t="shared" si="11"/>
        <v>Rising</v>
      </c>
    </row>
    <row r="731" spans="1:12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>
        <v>49.220001000000003</v>
      </c>
      <c r="H731">
        <v>0.1</v>
      </c>
      <c r="I731">
        <v>-0.1</v>
      </c>
      <c r="J731">
        <v>48.201112160000001</v>
      </c>
      <c r="K731">
        <v>48.2</v>
      </c>
      <c r="L731" s="6" t="str">
        <f t="shared" si="11"/>
        <v>Rising</v>
      </c>
    </row>
    <row r="732" spans="1:12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>
        <v>49.23</v>
      </c>
      <c r="H732">
        <v>0.2</v>
      </c>
      <c r="I732">
        <v>-0.19</v>
      </c>
      <c r="J732">
        <v>48.303001039999998</v>
      </c>
      <c r="K732">
        <v>48.3</v>
      </c>
      <c r="L732" s="6" t="str">
        <f t="shared" si="11"/>
        <v>Rising</v>
      </c>
    </row>
    <row r="733" spans="1:12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>
        <v>48.419998</v>
      </c>
      <c r="H733">
        <v>0.02</v>
      </c>
      <c r="I733">
        <v>0.02</v>
      </c>
      <c r="J733">
        <v>48.488400839999997</v>
      </c>
      <c r="K733">
        <v>49.23</v>
      </c>
      <c r="L733" s="6" t="str">
        <f t="shared" si="11"/>
        <v>Falling</v>
      </c>
    </row>
    <row r="734" spans="1:12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>
        <v>47.98</v>
      </c>
      <c r="H734">
        <v>0.12</v>
      </c>
      <c r="I734">
        <v>0.15</v>
      </c>
      <c r="J734">
        <v>49.23</v>
      </c>
      <c r="K734">
        <v>49.23</v>
      </c>
      <c r="L734" s="6" t="str">
        <f t="shared" si="11"/>
        <v>Falling</v>
      </c>
    </row>
    <row r="735" spans="1:12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>
        <v>47.98</v>
      </c>
      <c r="H735">
        <v>0.2</v>
      </c>
      <c r="I735">
        <v>0.23</v>
      </c>
      <c r="J735">
        <v>49.110000999999997</v>
      </c>
      <c r="K735">
        <v>49.11</v>
      </c>
      <c r="L735" s="6" t="str">
        <f t="shared" si="11"/>
        <v>Falling</v>
      </c>
    </row>
    <row r="736" spans="1:12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>
        <v>47.98</v>
      </c>
      <c r="H736">
        <v>0.02</v>
      </c>
      <c r="I736">
        <v>0.02</v>
      </c>
      <c r="J736">
        <v>48.884000800000003</v>
      </c>
      <c r="K736">
        <v>48.88</v>
      </c>
      <c r="L736" s="6" t="str">
        <f t="shared" si="11"/>
        <v>Falling</v>
      </c>
    </row>
    <row r="737" spans="1:12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>
        <v>47.32</v>
      </c>
      <c r="H737">
        <v>0.14000000000000001</v>
      </c>
      <c r="I737">
        <v>0.22</v>
      </c>
      <c r="J737">
        <v>48.865920780000003</v>
      </c>
      <c r="K737">
        <v>48.87</v>
      </c>
      <c r="L737" s="6" t="str">
        <f t="shared" si="11"/>
        <v>Falling</v>
      </c>
    </row>
    <row r="738" spans="1:12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>
        <v>47.32</v>
      </c>
      <c r="H738">
        <v>0.2</v>
      </c>
      <c r="I738">
        <v>0.28999999999999998</v>
      </c>
      <c r="J738">
        <v>48.790000999999997</v>
      </c>
      <c r="K738">
        <v>48.79</v>
      </c>
      <c r="L738" s="6" t="str">
        <f t="shared" si="11"/>
        <v>Falling</v>
      </c>
    </row>
    <row r="739" spans="1:12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>
        <v>48.669998</v>
      </c>
      <c r="H739">
        <v>0.02</v>
      </c>
      <c r="I739">
        <v>-0.03</v>
      </c>
      <c r="J739">
        <v>48.496000799999997</v>
      </c>
      <c r="K739">
        <v>47.32</v>
      </c>
      <c r="L739" s="6" t="str">
        <f t="shared" si="11"/>
        <v>Rising</v>
      </c>
    </row>
    <row r="740" spans="1:12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>
        <v>48.669998</v>
      </c>
      <c r="H740">
        <v>0.14000000000000001</v>
      </c>
      <c r="I740">
        <v>-0.19</v>
      </c>
      <c r="J740">
        <v>47.346999959999998</v>
      </c>
      <c r="K740">
        <v>47.35</v>
      </c>
      <c r="L740" s="6" t="str">
        <f t="shared" si="11"/>
        <v>Rising</v>
      </c>
    </row>
    <row r="741" spans="1:12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>
        <v>49.02</v>
      </c>
      <c r="H741">
        <v>0.2</v>
      </c>
      <c r="I741">
        <v>-0.3</v>
      </c>
      <c r="J741">
        <v>47.532219689999998</v>
      </c>
      <c r="K741">
        <v>47.53</v>
      </c>
      <c r="L741" s="6" t="str">
        <f t="shared" si="11"/>
        <v>Rising</v>
      </c>
    </row>
    <row r="742" spans="1:12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>
        <v>49.02</v>
      </c>
      <c r="H742">
        <v>0.02</v>
      </c>
      <c r="I742">
        <v>-0.02</v>
      </c>
      <c r="J742">
        <v>47.829775750000003</v>
      </c>
      <c r="K742">
        <v>47.83</v>
      </c>
      <c r="L742" s="6" t="str">
        <f t="shared" si="11"/>
        <v>Rising</v>
      </c>
    </row>
    <row r="743" spans="1:12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>
        <v>49.02</v>
      </c>
      <c r="H743">
        <v>0.14000000000000001</v>
      </c>
      <c r="I743">
        <v>-0.16</v>
      </c>
      <c r="J743">
        <v>47.853580229999999</v>
      </c>
      <c r="K743">
        <v>47.85</v>
      </c>
      <c r="L743" s="6" t="str">
        <f t="shared" si="11"/>
        <v>Rising</v>
      </c>
    </row>
    <row r="744" spans="1:12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>
        <v>49.02</v>
      </c>
      <c r="H744">
        <v>0.2</v>
      </c>
      <c r="I744">
        <v>-0.2</v>
      </c>
      <c r="J744">
        <v>48.016879000000003</v>
      </c>
      <c r="K744">
        <v>48.02</v>
      </c>
      <c r="L744" s="6" t="str">
        <f t="shared" si="11"/>
        <v>Rising</v>
      </c>
    </row>
    <row r="745" spans="1:12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>
        <v>47.169998</v>
      </c>
      <c r="H745">
        <v>0.02</v>
      </c>
      <c r="I745">
        <v>0.04</v>
      </c>
      <c r="J745">
        <v>48.200001</v>
      </c>
      <c r="K745">
        <v>49.02</v>
      </c>
      <c r="L745" s="6" t="str">
        <f t="shared" si="11"/>
        <v>Falling</v>
      </c>
    </row>
    <row r="746" spans="1:12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>
        <v>47.169998</v>
      </c>
      <c r="H746">
        <v>0.14000000000000001</v>
      </c>
      <c r="I746">
        <v>0.25</v>
      </c>
      <c r="J746">
        <v>48.982999960000001</v>
      </c>
      <c r="K746">
        <v>48.98</v>
      </c>
      <c r="L746" s="6" t="str">
        <f t="shared" si="11"/>
        <v>Falling</v>
      </c>
    </row>
    <row r="747" spans="1:12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>
        <v>47.169998</v>
      </c>
      <c r="H747">
        <v>0.2</v>
      </c>
      <c r="I747">
        <v>0.31</v>
      </c>
      <c r="J747">
        <v>48.729179690000002</v>
      </c>
      <c r="K747">
        <v>48.73</v>
      </c>
      <c r="L747" s="6" t="str">
        <f t="shared" si="11"/>
        <v>Falling</v>
      </c>
    </row>
    <row r="748" spans="1:12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>
        <v>47.060001</v>
      </c>
      <c r="H748">
        <v>0.04</v>
      </c>
      <c r="I748">
        <v>0.05</v>
      </c>
      <c r="J748">
        <v>48.417343350000003</v>
      </c>
      <c r="K748">
        <v>48.42</v>
      </c>
      <c r="L748" s="6" t="str">
        <f t="shared" si="11"/>
        <v>Falling</v>
      </c>
    </row>
    <row r="749" spans="1:12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>
        <v>47.060001</v>
      </c>
      <c r="H749">
        <v>0.14000000000000001</v>
      </c>
      <c r="I749">
        <v>0.18</v>
      </c>
      <c r="J749">
        <v>48.363049650000001</v>
      </c>
      <c r="K749">
        <v>48.36</v>
      </c>
      <c r="L749" s="6" t="str">
        <f t="shared" si="11"/>
        <v>Falling</v>
      </c>
    </row>
    <row r="750" spans="1:12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>
        <v>48.259998000000003</v>
      </c>
      <c r="H750">
        <v>0.02</v>
      </c>
      <c r="I750">
        <v>-0.02</v>
      </c>
      <c r="J750">
        <v>48.220001000000003</v>
      </c>
      <c r="K750">
        <v>47.06</v>
      </c>
      <c r="L750" s="6" t="str">
        <f t="shared" si="11"/>
        <v>Rising</v>
      </c>
    </row>
    <row r="751" spans="1:12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>
        <v>48.450001</v>
      </c>
      <c r="H751">
        <v>0.06</v>
      </c>
      <c r="I751">
        <v>-0.08</v>
      </c>
      <c r="J751">
        <v>47.084000940000003</v>
      </c>
      <c r="K751">
        <v>47.08</v>
      </c>
      <c r="L751" s="6" t="str">
        <f t="shared" si="11"/>
        <v>Rising</v>
      </c>
    </row>
    <row r="752" spans="1:12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>
        <v>48.610000999999997</v>
      </c>
      <c r="H752">
        <v>0.16</v>
      </c>
      <c r="I752">
        <v>-0.23</v>
      </c>
      <c r="J752">
        <v>47.165960939999998</v>
      </c>
      <c r="K752">
        <v>47.17</v>
      </c>
      <c r="L752" s="6" t="str">
        <f t="shared" si="11"/>
        <v>Rising</v>
      </c>
    </row>
    <row r="753" spans="1:12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>
        <v>48.610000999999997</v>
      </c>
      <c r="H753">
        <v>0.02</v>
      </c>
      <c r="I753">
        <v>-0.02</v>
      </c>
      <c r="J753">
        <v>47.397007350000003</v>
      </c>
      <c r="K753">
        <v>47.4</v>
      </c>
      <c r="L753" s="6" t="str">
        <f t="shared" si="11"/>
        <v>Rising</v>
      </c>
    </row>
    <row r="754" spans="1:12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>
        <v>48.650002000000001</v>
      </c>
      <c r="H754">
        <v>0.08</v>
      </c>
      <c r="I754">
        <v>-0.1</v>
      </c>
      <c r="J754">
        <v>47.421267229999998</v>
      </c>
      <c r="K754">
        <v>47.42</v>
      </c>
      <c r="L754" s="6" t="str">
        <f t="shared" si="11"/>
        <v>Rising</v>
      </c>
    </row>
    <row r="755" spans="1:12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>
        <v>48.91</v>
      </c>
      <c r="H755">
        <v>0.18</v>
      </c>
      <c r="I755">
        <v>-0.25</v>
      </c>
      <c r="J755">
        <v>47.519566009999998</v>
      </c>
      <c r="K755">
        <v>47.52</v>
      </c>
      <c r="L755" s="6" t="str">
        <f t="shared" si="11"/>
        <v>Rising</v>
      </c>
    </row>
    <row r="756" spans="1:12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>
        <v>49.150002000000001</v>
      </c>
      <c r="H756">
        <v>0.04</v>
      </c>
      <c r="I756">
        <v>-0.06</v>
      </c>
      <c r="J756">
        <v>47.769844130000003</v>
      </c>
      <c r="K756">
        <v>47.77</v>
      </c>
      <c r="L756" s="6" t="str">
        <f t="shared" si="11"/>
        <v>Rising</v>
      </c>
    </row>
    <row r="757" spans="1:12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>
        <v>49.150002000000001</v>
      </c>
      <c r="H757">
        <v>0.08</v>
      </c>
      <c r="I757">
        <v>-0.11</v>
      </c>
      <c r="J757">
        <v>47.825050439999998</v>
      </c>
      <c r="K757">
        <v>47.83</v>
      </c>
      <c r="L757" s="6" t="str">
        <f t="shared" si="11"/>
        <v>Rising</v>
      </c>
    </row>
    <row r="758" spans="1:12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>
        <v>47.48</v>
      </c>
      <c r="H758">
        <v>0.02</v>
      </c>
      <c r="I758">
        <v>0.03</v>
      </c>
      <c r="J758">
        <v>47.931046569999999</v>
      </c>
      <c r="K758">
        <v>49.15</v>
      </c>
      <c r="L758" s="6" t="str">
        <f t="shared" si="11"/>
        <v>Falling</v>
      </c>
    </row>
    <row r="759" spans="1:12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>
        <v>47.360000999999997</v>
      </c>
      <c r="H759">
        <v>0.06</v>
      </c>
      <c r="I759">
        <v>0.11</v>
      </c>
      <c r="J759">
        <v>49.116601959999997</v>
      </c>
      <c r="K759">
        <v>49.12</v>
      </c>
      <c r="L759" s="6" t="str">
        <f t="shared" si="11"/>
        <v>Falling</v>
      </c>
    </row>
    <row r="760" spans="1:12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>
        <v>47.360000999999997</v>
      </c>
      <c r="H760">
        <v>0.08</v>
      </c>
      <c r="I760">
        <v>0.13</v>
      </c>
      <c r="J760">
        <v>49.0112059</v>
      </c>
      <c r="K760">
        <v>49.01</v>
      </c>
      <c r="L760" s="6" t="str">
        <f t="shared" si="11"/>
        <v>Falling</v>
      </c>
    </row>
    <row r="761" spans="1:12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>
        <v>47.360000999999997</v>
      </c>
      <c r="H761">
        <v>0.02</v>
      </c>
      <c r="I761">
        <v>0.03</v>
      </c>
      <c r="J761">
        <v>48.879109509999999</v>
      </c>
      <c r="K761">
        <v>48.88</v>
      </c>
      <c r="L761" s="6" t="str">
        <f t="shared" si="11"/>
        <v>Falling</v>
      </c>
    </row>
    <row r="762" spans="1:12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>
        <v>47.279998999999997</v>
      </c>
      <c r="H762">
        <v>0.08</v>
      </c>
      <c r="I762">
        <v>0.13</v>
      </c>
      <c r="J762">
        <v>48.848727340000003</v>
      </c>
      <c r="K762">
        <v>48.85</v>
      </c>
      <c r="L762" s="6" t="str">
        <f t="shared" si="11"/>
        <v>Falling</v>
      </c>
    </row>
    <row r="763" spans="1:12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>
        <v>47.279998999999997</v>
      </c>
      <c r="H763">
        <v>0.08</v>
      </c>
      <c r="I763">
        <v>0.12</v>
      </c>
      <c r="J763">
        <v>48.723229070000002</v>
      </c>
      <c r="K763">
        <v>48.72</v>
      </c>
      <c r="L763" s="6" t="str">
        <f t="shared" si="11"/>
        <v>Falling</v>
      </c>
    </row>
    <row r="764" spans="1:12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>
        <v>47.279998999999997</v>
      </c>
      <c r="H764">
        <v>0.02</v>
      </c>
      <c r="I764">
        <v>0.03</v>
      </c>
      <c r="J764">
        <v>48.607770670000001</v>
      </c>
      <c r="K764">
        <v>48.61</v>
      </c>
      <c r="L764" s="6" t="str">
        <f t="shared" si="11"/>
        <v>Falling</v>
      </c>
    </row>
    <row r="765" spans="1:12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>
        <v>47.279998999999997</v>
      </c>
      <c r="H765">
        <v>0.08</v>
      </c>
      <c r="I765">
        <v>0.1</v>
      </c>
      <c r="J765">
        <v>48.581215229999998</v>
      </c>
      <c r="K765">
        <v>48.58</v>
      </c>
      <c r="L765" s="6" t="str">
        <f t="shared" si="11"/>
        <v>Falling</v>
      </c>
    </row>
    <row r="766" spans="1:12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>
        <v>47.279998999999997</v>
      </c>
      <c r="H766">
        <v>0.08</v>
      </c>
      <c r="I766">
        <v>0.1</v>
      </c>
      <c r="J766">
        <v>48.477117929999999</v>
      </c>
      <c r="K766">
        <v>48.48</v>
      </c>
      <c r="L766" s="6" t="str">
        <f t="shared" si="11"/>
        <v>Falling</v>
      </c>
    </row>
    <row r="767" spans="1:12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>
        <v>47.279998999999997</v>
      </c>
      <c r="H767">
        <v>0.02</v>
      </c>
      <c r="I767">
        <v>0.02</v>
      </c>
      <c r="J767">
        <v>48.381348420000002</v>
      </c>
      <c r="K767">
        <v>48.38</v>
      </c>
      <c r="L767" s="6" t="str">
        <f t="shared" si="11"/>
        <v>Falling</v>
      </c>
    </row>
    <row r="768" spans="1:12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>
        <v>48.59</v>
      </c>
      <c r="H768">
        <v>0.02</v>
      </c>
      <c r="I768">
        <v>-0.03</v>
      </c>
      <c r="J768">
        <v>48.359321430000001</v>
      </c>
      <c r="K768">
        <v>47.28</v>
      </c>
      <c r="L768" s="6" t="str">
        <f t="shared" si="11"/>
        <v>Rising</v>
      </c>
    </row>
    <row r="769" spans="1:12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>
        <v>48.59</v>
      </c>
      <c r="H769">
        <v>0.08</v>
      </c>
      <c r="I769">
        <v>-0.1</v>
      </c>
      <c r="J769">
        <v>47.306199020000001</v>
      </c>
      <c r="K769">
        <v>47.31</v>
      </c>
      <c r="L769" s="6" t="str">
        <f t="shared" si="11"/>
        <v>Rising</v>
      </c>
    </row>
    <row r="770" spans="1:12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>
        <v>49.66</v>
      </c>
      <c r="H770">
        <v>0.04</v>
      </c>
      <c r="I770">
        <v>-0.09</v>
      </c>
      <c r="J770">
        <v>47.408903100000003</v>
      </c>
      <c r="K770">
        <v>47.41</v>
      </c>
      <c r="L770" s="6" t="str">
        <f t="shared" si="11"/>
        <v>Rising</v>
      </c>
    </row>
    <row r="771" spans="1:12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>
        <v>49.860000999999997</v>
      </c>
      <c r="H771">
        <v>0.04</v>
      </c>
      <c r="I771">
        <v>-0.09</v>
      </c>
      <c r="J771">
        <v>47.498946969999999</v>
      </c>
      <c r="K771">
        <v>47.5</v>
      </c>
      <c r="L771" s="6" t="str">
        <f t="shared" si="11"/>
        <v>Rising</v>
      </c>
    </row>
    <row r="772" spans="1:12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>
        <v>49.860000999999997</v>
      </c>
      <c r="H772">
        <v>0.08</v>
      </c>
      <c r="I772">
        <v>-0.18</v>
      </c>
      <c r="J772">
        <v>47.593389139999999</v>
      </c>
      <c r="K772">
        <v>47.59</v>
      </c>
      <c r="L772" s="6" t="str">
        <f t="shared" si="11"/>
        <v>Rising</v>
      </c>
    </row>
    <row r="773" spans="1:12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>
        <v>49.860000999999997</v>
      </c>
      <c r="H773">
        <v>0.04</v>
      </c>
      <c r="I773">
        <v>-0.08</v>
      </c>
      <c r="J773">
        <v>47.77471808</v>
      </c>
      <c r="K773">
        <v>47.77</v>
      </c>
      <c r="L773" s="6" t="str">
        <f t="shared" si="11"/>
        <v>Rising</v>
      </c>
    </row>
    <row r="774" spans="1:12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>
        <v>49.860000999999997</v>
      </c>
      <c r="H774">
        <v>0.04</v>
      </c>
      <c r="I774">
        <v>-0.08</v>
      </c>
      <c r="J774">
        <v>47.858129400000003</v>
      </c>
      <c r="K774">
        <v>47.86</v>
      </c>
      <c r="L774" s="6" t="str">
        <f t="shared" ref="L774:L837" si="12">IF(K774&gt;E774,"Falling","Rising")</f>
        <v>Rising</v>
      </c>
    </row>
    <row r="775" spans="1:12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>
        <v>49.860000999999997</v>
      </c>
      <c r="H775">
        <v>0.08</v>
      </c>
      <c r="I775">
        <v>-0.15</v>
      </c>
      <c r="J775">
        <v>47.93820427</v>
      </c>
      <c r="K775">
        <v>47.94</v>
      </c>
      <c r="L775" s="6" t="str">
        <f t="shared" si="12"/>
        <v>Rising</v>
      </c>
    </row>
    <row r="776" spans="1:12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>
        <v>47.799999</v>
      </c>
      <c r="H776">
        <v>0.02</v>
      </c>
      <c r="I776">
        <v>0.04</v>
      </c>
      <c r="J776">
        <v>48.091948000000002</v>
      </c>
      <c r="K776">
        <v>49.86</v>
      </c>
      <c r="L776" s="6" t="str">
        <f t="shared" si="12"/>
        <v>Falling</v>
      </c>
    </row>
    <row r="777" spans="1:12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>
        <v>47.799999</v>
      </c>
      <c r="H777">
        <v>0.04</v>
      </c>
      <c r="I777">
        <v>0.08</v>
      </c>
      <c r="J777">
        <v>49.818800959999997</v>
      </c>
      <c r="K777">
        <v>49.82</v>
      </c>
      <c r="L777" s="6" t="str">
        <f t="shared" si="12"/>
        <v>Falling</v>
      </c>
    </row>
    <row r="778" spans="1:12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>
        <v>47.650002000000001</v>
      </c>
      <c r="H778">
        <v>0.1</v>
      </c>
      <c r="I778">
        <v>0.21</v>
      </c>
      <c r="J778">
        <v>49.738048880000001</v>
      </c>
      <c r="K778">
        <v>49.74</v>
      </c>
      <c r="L778" s="6" t="str">
        <f t="shared" si="12"/>
        <v>Falling</v>
      </c>
    </row>
    <row r="779" spans="1:12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>
        <v>46.880001</v>
      </c>
      <c r="H779">
        <v>0.04</v>
      </c>
      <c r="I779">
        <v>0.11</v>
      </c>
      <c r="J779">
        <v>49.52924419</v>
      </c>
      <c r="K779">
        <v>49.53</v>
      </c>
      <c r="L779" s="6" t="str">
        <f t="shared" si="12"/>
        <v>Falling</v>
      </c>
    </row>
    <row r="780" spans="1:12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>
        <v>46.880001</v>
      </c>
      <c r="H780">
        <v>0.04</v>
      </c>
      <c r="I780">
        <v>0.1</v>
      </c>
      <c r="J780">
        <v>49.423274470000003</v>
      </c>
      <c r="K780">
        <v>49.42</v>
      </c>
      <c r="L780" s="6" t="str">
        <f t="shared" si="12"/>
        <v>Falling</v>
      </c>
    </row>
    <row r="781" spans="1:12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>
        <v>46.880001</v>
      </c>
      <c r="H781">
        <v>0.1</v>
      </c>
      <c r="I781">
        <v>0.24</v>
      </c>
      <c r="J781">
        <v>49.32154353</v>
      </c>
      <c r="K781">
        <v>49.32</v>
      </c>
      <c r="L781" s="6" t="str">
        <f t="shared" si="12"/>
        <v>Falling</v>
      </c>
    </row>
    <row r="782" spans="1:12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>
        <v>46.880001</v>
      </c>
      <c r="H782">
        <v>0.04</v>
      </c>
      <c r="I782">
        <v>0.09</v>
      </c>
      <c r="J782">
        <v>49.077389269999998</v>
      </c>
      <c r="K782">
        <v>49.08</v>
      </c>
      <c r="L782" s="6" t="str">
        <f t="shared" si="12"/>
        <v>Falling</v>
      </c>
    </row>
    <row r="783" spans="1:12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>
        <v>46.880001</v>
      </c>
      <c r="H783">
        <v>0.04</v>
      </c>
      <c r="I783">
        <v>0.08</v>
      </c>
      <c r="J783">
        <v>48.98949374</v>
      </c>
      <c r="K783">
        <v>48.99</v>
      </c>
      <c r="L783" s="6" t="str">
        <f t="shared" si="12"/>
        <v>Falling</v>
      </c>
    </row>
    <row r="784" spans="1:12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>
        <v>49.029998999999997</v>
      </c>
      <c r="H784">
        <v>0.02</v>
      </c>
      <c r="I784">
        <v>-0.04</v>
      </c>
      <c r="J784">
        <v>48.98</v>
      </c>
      <c r="K784">
        <v>46.88</v>
      </c>
      <c r="L784" s="6" t="str">
        <f t="shared" si="12"/>
        <v>Rising</v>
      </c>
    </row>
    <row r="785" spans="1:12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>
        <v>49.029998999999997</v>
      </c>
      <c r="H785">
        <v>0.04</v>
      </c>
      <c r="I785">
        <v>-0.08</v>
      </c>
      <c r="J785">
        <v>46.923000960000003</v>
      </c>
      <c r="K785">
        <v>46.92</v>
      </c>
      <c r="L785" s="6" t="str">
        <f t="shared" si="12"/>
        <v>Rising</v>
      </c>
    </row>
    <row r="786" spans="1:12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>
        <v>51.029998999999997</v>
      </c>
      <c r="H786">
        <v>0.06</v>
      </c>
      <c r="I786">
        <v>-0.24</v>
      </c>
      <c r="J786">
        <v>47.007280880000003</v>
      </c>
      <c r="K786">
        <v>47.01</v>
      </c>
      <c r="L786" s="6" t="str">
        <f t="shared" si="12"/>
        <v>Rising</v>
      </c>
    </row>
    <row r="787" spans="1:12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>
        <v>51.029998999999997</v>
      </c>
      <c r="H787">
        <v>0.02</v>
      </c>
      <c r="I787">
        <v>-0.08</v>
      </c>
      <c r="J787">
        <v>47.248643970000003</v>
      </c>
      <c r="K787">
        <v>47.25</v>
      </c>
      <c r="L787" s="6" t="str">
        <f t="shared" si="12"/>
        <v>Rising</v>
      </c>
    </row>
    <row r="788" spans="1:12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>
        <v>51.029998999999997</v>
      </c>
      <c r="H788">
        <v>0.04</v>
      </c>
      <c r="I788">
        <v>-0.15</v>
      </c>
      <c r="J788">
        <v>47.324271070000002</v>
      </c>
      <c r="K788">
        <v>47.32</v>
      </c>
      <c r="L788" s="6" t="str">
        <f t="shared" si="12"/>
        <v>Rising</v>
      </c>
    </row>
    <row r="789" spans="1:12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>
        <v>51.029998999999997</v>
      </c>
      <c r="H789">
        <v>0.06</v>
      </c>
      <c r="I789">
        <v>-0.21</v>
      </c>
      <c r="J789">
        <v>47.472500189999998</v>
      </c>
      <c r="K789">
        <v>47.47</v>
      </c>
      <c r="L789" s="6" t="str">
        <f t="shared" si="12"/>
        <v>Rising</v>
      </c>
    </row>
    <row r="790" spans="1:12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>
        <v>51.119999</v>
      </c>
      <c r="H790">
        <v>0.04</v>
      </c>
      <c r="I790">
        <v>-0.14000000000000001</v>
      </c>
      <c r="J790">
        <v>47.685950120000001</v>
      </c>
      <c r="K790">
        <v>47.69</v>
      </c>
      <c r="L790" s="6" t="str">
        <f t="shared" si="12"/>
        <v>Rising</v>
      </c>
    </row>
    <row r="791" spans="1:12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>
        <v>51.66</v>
      </c>
      <c r="H791">
        <v>0.06</v>
      </c>
      <c r="I791">
        <v>-0.23</v>
      </c>
      <c r="J791">
        <v>47.82331207</v>
      </c>
      <c r="K791">
        <v>47.82</v>
      </c>
      <c r="L791" s="6" t="str">
        <f t="shared" si="12"/>
        <v>Rising</v>
      </c>
    </row>
    <row r="792" spans="1:12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>
        <v>51.91</v>
      </c>
      <c r="H792">
        <v>0.08</v>
      </c>
      <c r="I792">
        <v>-0.31</v>
      </c>
      <c r="J792">
        <v>48.053513350000003</v>
      </c>
      <c r="K792">
        <v>48.05</v>
      </c>
      <c r="L792" s="6" t="str">
        <f t="shared" si="12"/>
        <v>Rising</v>
      </c>
    </row>
    <row r="793" spans="1:12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>
        <v>52.18</v>
      </c>
      <c r="H793">
        <v>0.06</v>
      </c>
      <c r="I793">
        <v>-0.23</v>
      </c>
      <c r="J793">
        <v>48.362032280000001</v>
      </c>
      <c r="K793">
        <v>48.36</v>
      </c>
      <c r="L793" s="6" t="str">
        <f t="shared" si="12"/>
        <v>Rising</v>
      </c>
    </row>
    <row r="794" spans="1:12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>
        <v>52.490001999999997</v>
      </c>
      <c r="H794">
        <v>0.08</v>
      </c>
      <c r="I794">
        <v>-0.31</v>
      </c>
      <c r="J794">
        <v>48.59111034</v>
      </c>
      <c r="K794">
        <v>48.59</v>
      </c>
      <c r="L794" s="6" t="str">
        <f t="shared" si="12"/>
        <v>Rising</v>
      </c>
    </row>
    <row r="795" spans="1:12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>
        <v>52.66</v>
      </c>
      <c r="H795">
        <v>0.1</v>
      </c>
      <c r="I795">
        <v>-0.38</v>
      </c>
      <c r="J795">
        <v>48.903021670000001</v>
      </c>
      <c r="K795">
        <v>48.9</v>
      </c>
      <c r="L795" s="6" t="str">
        <f t="shared" si="12"/>
        <v>Rising</v>
      </c>
    </row>
    <row r="796" spans="1:12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>
        <v>52.66</v>
      </c>
      <c r="H796">
        <v>0.06</v>
      </c>
      <c r="I796">
        <v>-0.2</v>
      </c>
      <c r="J796">
        <v>49.278719510000002</v>
      </c>
      <c r="K796">
        <v>49.28</v>
      </c>
      <c r="L796" s="6" t="str">
        <f t="shared" si="12"/>
        <v>Rising</v>
      </c>
    </row>
    <row r="797" spans="1:12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>
        <v>52.66</v>
      </c>
      <c r="H797">
        <v>0.08</v>
      </c>
      <c r="I797">
        <v>-0.25</v>
      </c>
      <c r="J797">
        <v>49.481596340000003</v>
      </c>
      <c r="K797">
        <v>49.48</v>
      </c>
      <c r="L797" s="6" t="str">
        <f t="shared" si="12"/>
        <v>Rising</v>
      </c>
    </row>
    <row r="798" spans="1:12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>
        <v>52.66</v>
      </c>
      <c r="H798">
        <v>0.1</v>
      </c>
      <c r="I798">
        <v>-0.28999999999999998</v>
      </c>
      <c r="J798">
        <v>49.735868629999999</v>
      </c>
      <c r="K798">
        <v>49.74</v>
      </c>
      <c r="L798" s="6" t="str">
        <f t="shared" si="12"/>
        <v>Rising</v>
      </c>
    </row>
    <row r="799" spans="1:12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>
        <v>52.66</v>
      </c>
      <c r="H799">
        <v>0.06</v>
      </c>
      <c r="I799">
        <v>-0.16</v>
      </c>
      <c r="J799">
        <v>50.02828177</v>
      </c>
      <c r="K799">
        <v>50.03</v>
      </c>
      <c r="L799" s="6" t="str">
        <f t="shared" si="12"/>
        <v>Rising</v>
      </c>
    </row>
    <row r="800" spans="1:12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>
        <v>52.66</v>
      </c>
      <c r="H800">
        <v>0.08</v>
      </c>
      <c r="I800">
        <v>-0.2</v>
      </c>
      <c r="J800">
        <v>50.186184859999997</v>
      </c>
      <c r="K800">
        <v>50.19</v>
      </c>
      <c r="L800" s="6" t="str">
        <f t="shared" si="12"/>
        <v>Rising</v>
      </c>
    </row>
    <row r="801" spans="1:12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>
        <v>52.66</v>
      </c>
      <c r="H801">
        <v>0.1</v>
      </c>
      <c r="I801">
        <v>-0.23</v>
      </c>
      <c r="J801">
        <v>50.384090069999999</v>
      </c>
      <c r="K801">
        <v>50.38</v>
      </c>
      <c r="L801" s="6" t="str">
        <f t="shared" si="12"/>
        <v>Rising</v>
      </c>
    </row>
    <row r="802" spans="1:12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>
        <v>52.66</v>
      </c>
      <c r="H802">
        <v>0.06</v>
      </c>
      <c r="I802">
        <v>-0.12</v>
      </c>
      <c r="J802">
        <v>50.611681060000002</v>
      </c>
      <c r="K802">
        <v>50.61</v>
      </c>
      <c r="L802" s="6" t="str">
        <f t="shared" si="12"/>
        <v>Rising</v>
      </c>
    </row>
    <row r="803" spans="1:12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>
        <v>52.66</v>
      </c>
      <c r="H803">
        <v>0.08</v>
      </c>
      <c r="I803">
        <v>-0.15</v>
      </c>
      <c r="J803">
        <v>50.734580200000003</v>
      </c>
      <c r="K803">
        <v>50.73</v>
      </c>
      <c r="L803" s="6" t="str">
        <f t="shared" si="12"/>
        <v>Rising</v>
      </c>
    </row>
    <row r="804" spans="1:12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>
        <v>53.029998999999997</v>
      </c>
      <c r="H804">
        <v>0.12</v>
      </c>
      <c r="I804">
        <v>-0.26</v>
      </c>
      <c r="J804">
        <v>50.88861378</v>
      </c>
      <c r="K804">
        <v>50.89</v>
      </c>
      <c r="L804" s="6" t="str">
        <f t="shared" si="12"/>
        <v>Rising</v>
      </c>
    </row>
    <row r="805" spans="1:12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>
        <v>53.099997999999999</v>
      </c>
      <c r="H805">
        <v>0.08</v>
      </c>
      <c r="I805">
        <v>-0.16</v>
      </c>
      <c r="J805">
        <v>51.145580010000003</v>
      </c>
      <c r="K805">
        <v>51.15</v>
      </c>
      <c r="L805" s="6" t="str">
        <f t="shared" si="12"/>
        <v>Rising</v>
      </c>
    </row>
    <row r="806" spans="1:12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>
        <v>53.099997999999999</v>
      </c>
      <c r="H806">
        <v>0.08</v>
      </c>
      <c r="I806">
        <v>-0.14000000000000001</v>
      </c>
      <c r="J806">
        <v>51.30193345</v>
      </c>
      <c r="K806">
        <v>51.3</v>
      </c>
      <c r="L806" s="6" t="str">
        <f t="shared" si="12"/>
        <v>Rising</v>
      </c>
    </row>
    <row r="807" spans="1:12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>
        <v>53.099997999999999</v>
      </c>
      <c r="H807">
        <v>0.12</v>
      </c>
      <c r="I807">
        <v>-0.2</v>
      </c>
      <c r="J807">
        <v>51.445778609999998</v>
      </c>
      <c r="K807">
        <v>51.45</v>
      </c>
      <c r="L807" s="6" t="str">
        <f t="shared" si="12"/>
        <v>Rising</v>
      </c>
    </row>
    <row r="808" spans="1:12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>
        <v>53.099997999999999</v>
      </c>
      <c r="H808">
        <v>0.08</v>
      </c>
      <c r="I808">
        <v>-0.12</v>
      </c>
      <c r="J808">
        <v>51.644284939999999</v>
      </c>
      <c r="K808">
        <v>51.64</v>
      </c>
      <c r="L808" s="6" t="str">
        <f t="shared" si="12"/>
        <v>Rising</v>
      </c>
    </row>
    <row r="809" spans="1:12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>
        <v>53.099997999999999</v>
      </c>
      <c r="H809">
        <v>0.08</v>
      </c>
      <c r="I809">
        <v>-0.11</v>
      </c>
      <c r="J809">
        <v>51.760741979999999</v>
      </c>
      <c r="K809">
        <v>51.76</v>
      </c>
      <c r="L809" s="6" t="str">
        <f t="shared" si="12"/>
        <v>Rising</v>
      </c>
    </row>
    <row r="810" spans="1:12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>
        <v>53.099997999999999</v>
      </c>
      <c r="H810">
        <v>0.12</v>
      </c>
      <c r="I810">
        <v>-0.15</v>
      </c>
      <c r="J810">
        <v>51.867882469999998</v>
      </c>
      <c r="K810">
        <v>51.87</v>
      </c>
      <c r="L810" s="6" t="str">
        <f t="shared" si="12"/>
        <v>Rising</v>
      </c>
    </row>
    <row r="811" spans="1:12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>
        <v>51.93</v>
      </c>
      <c r="H811">
        <v>0.02</v>
      </c>
      <c r="I811">
        <v>0.02</v>
      </c>
      <c r="J811">
        <v>52.015736330000003</v>
      </c>
      <c r="K811">
        <v>53.1</v>
      </c>
      <c r="L811" s="6" t="str">
        <f t="shared" si="12"/>
        <v>Falling</v>
      </c>
    </row>
    <row r="812" spans="1:12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>
        <v>51.93</v>
      </c>
      <c r="H812">
        <v>0.08</v>
      </c>
      <c r="I812">
        <v>0.09</v>
      </c>
      <c r="J812">
        <v>53.07659804</v>
      </c>
      <c r="K812">
        <v>53.08</v>
      </c>
      <c r="L812" s="6" t="str">
        <f t="shared" si="12"/>
        <v>Falling</v>
      </c>
    </row>
    <row r="813" spans="1:12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>
        <v>53.049999</v>
      </c>
      <c r="H813">
        <v>0.02</v>
      </c>
      <c r="I813">
        <v>-0.02</v>
      </c>
      <c r="J813">
        <v>53.029998999999997</v>
      </c>
      <c r="K813">
        <v>51.93</v>
      </c>
      <c r="L813" s="6" t="str">
        <f t="shared" si="12"/>
        <v>Rising</v>
      </c>
    </row>
    <row r="814" spans="1:12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>
        <v>53.049999</v>
      </c>
      <c r="H814">
        <v>0.02</v>
      </c>
      <c r="I814">
        <v>-0.02</v>
      </c>
      <c r="J814">
        <v>51.952399980000003</v>
      </c>
      <c r="K814">
        <v>51.95</v>
      </c>
      <c r="L814" s="6" t="str">
        <f t="shared" si="12"/>
        <v>Rising</v>
      </c>
    </row>
    <row r="815" spans="1:12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>
        <v>53.720001000000003</v>
      </c>
      <c r="H815">
        <v>0.1</v>
      </c>
      <c r="I815">
        <v>-0.17</v>
      </c>
      <c r="J815">
        <v>51.97435196</v>
      </c>
      <c r="K815">
        <v>51.97</v>
      </c>
      <c r="L815" s="6" t="str">
        <f t="shared" si="12"/>
        <v>Rising</v>
      </c>
    </row>
    <row r="816" spans="1:12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>
        <v>54.07</v>
      </c>
      <c r="H816">
        <v>0.04</v>
      </c>
      <c r="I816">
        <v>-0.08</v>
      </c>
      <c r="J816">
        <v>52.14891686</v>
      </c>
      <c r="K816">
        <v>52.15</v>
      </c>
      <c r="L816" s="6" t="str">
        <f t="shared" si="12"/>
        <v>Rising</v>
      </c>
    </row>
    <row r="817" spans="1:12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>
        <v>54.150002000000001</v>
      </c>
      <c r="H817">
        <v>0.04</v>
      </c>
      <c r="I817">
        <v>-0.08</v>
      </c>
      <c r="J817">
        <v>52.225760190000003</v>
      </c>
      <c r="K817">
        <v>52.23</v>
      </c>
      <c r="L817" s="6" t="str">
        <f t="shared" si="12"/>
        <v>Rising</v>
      </c>
    </row>
    <row r="818" spans="1:12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>
        <v>54.59</v>
      </c>
      <c r="H818">
        <v>0.12</v>
      </c>
      <c r="I818">
        <v>-0.27</v>
      </c>
      <c r="J818">
        <v>52.302729859999999</v>
      </c>
      <c r="K818">
        <v>52.3</v>
      </c>
      <c r="L818" s="6" t="str">
        <f t="shared" si="12"/>
        <v>Rising</v>
      </c>
    </row>
    <row r="819" spans="1:12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>
        <v>54.59</v>
      </c>
      <c r="H819">
        <v>0.04</v>
      </c>
      <c r="I819">
        <v>-0.08</v>
      </c>
      <c r="J819">
        <v>52.577202280000002</v>
      </c>
      <c r="K819">
        <v>52.58</v>
      </c>
      <c r="L819" s="6" t="str">
        <f t="shared" si="12"/>
        <v>Rising</v>
      </c>
    </row>
    <row r="820" spans="1:12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>
        <v>54.59</v>
      </c>
      <c r="H820">
        <v>0.04</v>
      </c>
      <c r="I820">
        <v>-0.08</v>
      </c>
      <c r="J820">
        <v>52.65771419</v>
      </c>
      <c r="K820">
        <v>52.66</v>
      </c>
      <c r="L820" s="6" t="str">
        <f t="shared" si="12"/>
        <v>Rising</v>
      </c>
    </row>
    <row r="821" spans="1:12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>
        <v>54.59</v>
      </c>
      <c r="H821">
        <v>0.12</v>
      </c>
      <c r="I821">
        <v>-0.22</v>
      </c>
      <c r="J821">
        <v>52.735005620000003</v>
      </c>
      <c r="K821">
        <v>52.74</v>
      </c>
      <c r="L821" s="6" t="str">
        <f t="shared" si="12"/>
        <v>Rising</v>
      </c>
    </row>
    <row r="822" spans="1:12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>
        <v>54.610000999999997</v>
      </c>
      <c r="H822">
        <v>0.06</v>
      </c>
      <c r="I822">
        <v>-0.1</v>
      </c>
      <c r="J822">
        <v>52.957604949999997</v>
      </c>
      <c r="K822">
        <v>52.96</v>
      </c>
      <c r="L822" s="6" t="str">
        <f t="shared" si="12"/>
        <v>Rising</v>
      </c>
    </row>
    <row r="823" spans="1:12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>
        <v>54.610000999999997</v>
      </c>
      <c r="H823">
        <v>0.04</v>
      </c>
      <c r="I823">
        <v>-0.06</v>
      </c>
      <c r="J823">
        <v>53.056748710000001</v>
      </c>
      <c r="K823">
        <v>53.06</v>
      </c>
      <c r="L823" s="6" t="str">
        <f t="shared" si="12"/>
        <v>Rising</v>
      </c>
    </row>
    <row r="824" spans="1:12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>
        <v>51.48</v>
      </c>
      <c r="H824">
        <v>0.02</v>
      </c>
      <c r="I824">
        <v>0.06</v>
      </c>
      <c r="J824">
        <v>53.118878799999997</v>
      </c>
      <c r="K824">
        <v>54.61</v>
      </c>
      <c r="L824" s="6" t="str">
        <f t="shared" si="12"/>
        <v>Falling</v>
      </c>
    </row>
    <row r="825" spans="1:12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>
        <v>51.48</v>
      </c>
      <c r="H825">
        <v>0.06</v>
      </c>
      <c r="I825">
        <v>0.18</v>
      </c>
      <c r="J825">
        <v>54.547400979999999</v>
      </c>
      <c r="K825">
        <v>54.55</v>
      </c>
      <c r="L825" s="6" t="str">
        <f t="shared" si="12"/>
        <v>Falling</v>
      </c>
    </row>
    <row r="826" spans="1:12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>
        <v>51.48</v>
      </c>
      <c r="H826">
        <v>0.04</v>
      </c>
      <c r="I826">
        <v>0.12</v>
      </c>
      <c r="J826">
        <v>54.363356920000001</v>
      </c>
      <c r="K826">
        <v>54.36</v>
      </c>
      <c r="L826" s="6" t="str">
        <f t="shared" si="12"/>
        <v>Falling</v>
      </c>
    </row>
    <row r="827" spans="1:12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>
        <v>51.169998</v>
      </c>
      <c r="H827">
        <v>0.04</v>
      </c>
      <c r="I827">
        <v>0.12</v>
      </c>
      <c r="J827">
        <v>54.248022640000002</v>
      </c>
      <c r="K827">
        <v>54.25</v>
      </c>
      <c r="L827" s="6" t="str">
        <f t="shared" si="12"/>
        <v>Falling</v>
      </c>
    </row>
    <row r="828" spans="1:12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>
        <v>50.98</v>
      </c>
      <c r="H828">
        <v>0.08</v>
      </c>
      <c r="I828">
        <v>0.25</v>
      </c>
      <c r="J828">
        <v>54.124901659999999</v>
      </c>
      <c r="K828">
        <v>54.12</v>
      </c>
      <c r="L828" s="6" t="str">
        <f t="shared" si="12"/>
        <v>Falling</v>
      </c>
    </row>
    <row r="829" spans="1:12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>
        <v>50.98</v>
      </c>
      <c r="H829">
        <v>0.04</v>
      </c>
      <c r="I829">
        <v>0.12</v>
      </c>
      <c r="J829">
        <v>53.87330953</v>
      </c>
      <c r="K829">
        <v>53.87</v>
      </c>
      <c r="L829" s="6" t="str">
        <f t="shared" si="12"/>
        <v>Falling</v>
      </c>
    </row>
    <row r="830" spans="1:12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>
        <v>50.98</v>
      </c>
      <c r="H830">
        <v>0.04</v>
      </c>
      <c r="I830">
        <v>0.11</v>
      </c>
      <c r="J830">
        <v>53.757577140000002</v>
      </c>
      <c r="K830">
        <v>53.76</v>
      </c>
      <c r="L830" s="6" t="str">
        <f t="shared" si="12"/>
        <v>Falling</v>
      </c>
    </row>
    <row r="831" spans="1:12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>
        <v>50.98</v>
      </c>
      <c r="H831">
        <v>0.08</v>
      </c>
      <c r="I831">
        <v>0.21</v>
      </c>
      <c r="J831">
        <v>53.646474060000003</v>
      </c>
      <c r="K831">
        <v>53.65</v>
      </c>
      <c r="L831" s="6" t="str">
        <f t="shared" si="12"/>
        <v>Falling</v>
      </c>
    </row>
    <row r="832" spans="1:12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>
        <v>50.98</v>
      </c>
      <c r="H832">
        <v>0.04</v>
      </c>
      <c r="I832">
        <v>0.1</v>
      </c>
      <c r="J832">
        <v>53.43315613</v>
      </c>
      <c r="K832">
        <v>53.43</v>
      </c>
      <c r="L832" s="6" t="str">
        <f t="shared" si="12"/>
        <v>Falling</v>
      </c>
    </row>
    <row r="833" spans="1:12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>
        <v>50.98</v>
      </c>
      <c r="H833">
        <v>0.04</v>
      </c>
      <c r="I833">
        <v>0.09</v>
      </c>
      <c r="J833">
        <v>53.335029890000001</v>
      </c>
      <c r="K833">
        <v>53.34</v>
      </c>
      <c r="L833" s="6" t="str">
        <f t="shared" si="12"/>
        <v>Falling</v>
      </c>
    </row>
    <row r="834" spans="1:12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>
        <v>55.34</v>
      </c>
      <c r="H834">
        <v>0.02</v>
      </c>
      <c r="I834">
        <v>-0.09</v>
      </c>
      <c r="J834">
        <v>53.240828690000001</v>
      </c>
      <c r="K834">
        <v>50.98</v>
      </c>
      <c r="L834" s="6" t="str">
        <f t="shared" si="12"/>
        <v>Rising</v>
      </c>
    </row>
    <row r="835" spans="1:12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>
        <v>55.34</v>
      </c>
      <c r="H835">
        <v>0.04</v>
      </c>
      <c r="I835">
        <v>-0.17</v>
      </c>
      <c r="J835">
        <v>51.0672</v>
      </c>
      <c r="K835">
        <v>51.07</v>
      </c>
      <c r="L835" s="6" t="str">
        <f t="shared" si="12"/>
        <v>Rising</v>
      </c>
    </row>
    <row r="836" spans="1:12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>
        <v>55.34</v>
      </c>
      <c r="H836">
        <v>0.04</v>
      </c>
      <c r="I836">
        <v>-0.16</v>
      </c>
      <c r="J836">
        <v>51.238112000000001</v>
      </c>
      <c r="K836">
        <v>51.24</v>
      </c>
      <c r="L836" s="6" t="str">
        <f t="shared" si="12"/>
        <v>Rising</v>
      </c>
    </row>
    <row r="837" spans="1:12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>
        <v>55.59</v>
      </c>
      <c r="H837">
        <v>0.04</v>
      </c>
      <c r="I837">
        <v>-0.17</v>
      </c>
      <c r="J837">
        <v>51.402187519999998</v>
      </c>
      <c r="K837">
        <v>51.4</v>
      </c>
      <c r="L837" s="6" t="str">
        <f t="shared" si="12"/>
        <v>Rising</v>
      </c>
    </row>
    <row r="838" spans="1:12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>
        <v>55.59</v>
      </c>
      <c r="H838">
        <v>0.04</v>
      </c>
      <c r="I838">
        <v>-0.16</v>
      </c>
      <c r="J838">
        <v>51.569700019999999</v>
      </c>
      <c r="K838">
        <v>51.57</v>
      </c>
      <c r="L838" s="6" t="str">
        <f t="shared" ref="L838:L901" si="13">IF(K838&gt;E838,"Falling","Rising")</f>
        <v>Rising</v>
      </c>
    </row>
    <row r="839" spans="1:12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>
        <v>55.59</v>
      </c>
      <c r="H839">
        <v>0.04</v>
      </c>
      <c r="I839">
        <v>-0.15</v>
      </c>
      <c r="J839">
        <v>51.730512019999999</v>
      </c>
      <c r="K839">
        <v>51.73</v>
      </c>
      <c r="L839" s="6" t="str">
        <f t="shared" si="13"/>
        <v>Rising</v>
      </c>
    </row>
    <row r="840" spans="1:12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>
        <v>55.689999</v>
      </c>
      <c r="H840">
        <v>0.06</v>
      </c>
      <c r="I840">
        <v>-0.23</v>
      </c>
      <c r="J840">
        <v>51.884891539999998</v>
      </c>
      <c r="K840">
        <v>51.88</v>
      </c>
      <c r="L840" s="6" t="str">
        <f t="shared" si="13"/>
        <v>Rising</v>
      </c>
    </row>
    <row r="841" spans="1:12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>
        <v>56.099997999999999</v>
      </c>
      <c r="H841">
        <v>0.06</v>
      </c>
      <c r="I841">
        <v>-0.24</v>
      </c>
      <c r="J841">
        <v>52.113197990000003</v>
      </c>
      <c r="K841">
        <v>52.11</v>
      </c>
      <c r="L841" s="6" t="str">
        <f t="shared" si="13"/>
        <v>Rising</v>
      </c>
    </row>
    <row r="842" spans="1:12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>
        <v>56.240001999999997</v>
      </c>
      <c r="H842">
        <v>0.06</v>
      </c>
      <c r="I842">
        <v>-0.23</v>
      </c>
      <c r="J842">
        <v>52.352405990000001</v>
      </c>
      <c r="K842">
        <v>52.35</v>
      </c>
      <c r="L842" s="6" t="str">
        <f t="shared" si="13"/>
        <v>Rising</v>
      </c>
    </row>
    <row r="843" spans="1:12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>
        <v>56.279998999999997</v>
      </c>
      <c r="H843">
        <v>0.08</v>
      </c>
      <c r="I843">
        <v>-0.3</v>
      </c>
      <c r="J843">
        <v>52.58566175</v>
      </c>
      <c r="K843">
        <v>52.59</v>
      </c>
      <c r="L843" s="6" t="str">
        <f t="shared" si="13"/>
        <v>Rising</v>
      </c>
    </row>
    <row r="844" spans="1:12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>
        <v>56.700001</v>
      </c>
      <c r="H844">
        <v>0.08</v>
      </c>
      <c r="I844">
        <v>-0.31</v>
      </c>
      <c r="J844">
        <v>52.881208729999997</v>
      </c>
      <c r="K844">
        <v>52.88</v>
      </c>
      <c r="L844" s="6" t="str">
        <f t="shared" si="13"/>
        <v>Rising</v>
      </c>
    </row>
    <row r="845" spans="1:12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>
        <v>56.970001000000003</v>
      </c>
      <c r="H845">
        <v>0.08</v>
      </c>
      <c r="I845">
        <v>-0.3</v>
      </c>
      <c r="J845">
        <v>53.186712110000002</v>
      </c>
      <c r="K845">
        <v>53.19</v>
      </c>
      <c r="L845" s="6" t="str">
        <f t="shared" si="13"/>
        <v>Rising</v>
      </c>
    </row>
    <row r="846" spans="1:12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>
        <v>56.970001000000003</v>
      </c>
      <c r="H846">
        <v>0.08</v>
      </c>
      <c r="I846">
        <v>-0.28000000000000003</v>
      </c>
      <c r="J846">
        <v>53.489375219999999</v>
      </c>
      <c r="K846">
        <v>53.49</v>
      </c>
      <c r="L846" s="6" t="str">
        <f t="shared" si="13"/>
        <v>Rising</v>
      </c>
    </row>
    <row r="847" spans="1:12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>
        <v>57.34</v>
      </c>
      <c r="H847">
        <v>0.1</v>
      </c>
      <c r="I847">
        <v>-0.36</v>
      </c>
      <c r="J847">
        <v>53.767825279999997</v>
      </c>
      <c r="K847">
        <v>53.77</v>
      </c>
      <c r="L847" s="6" t="str">
        <f t="shared" si="13"/>
        <v>Rising</v>
      </c>
    </row>
    <row r="848" spans="1:12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>
        <v>57.400002000000001</v>
      </c>
      <c r="H848">
        <v>0.1</v>
      </c>
      <c r="I848">
        <v>-0.33</v>
      </c>
      <c r="J848">
        <v>54.125042749999999</v>
      </c>
      <c r="K848">
        <v>54.13</v>
      </c>
      <c r="L848" s="6" t="str">
        <f t="shared" si="13"/>
        <v>Rising</v>
      </c>
    </row>
    <row r="849" spans="1:12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>
        <v>57.41</v>
      </c>
      <c r="H849">
        <v>0.1</v>
      </c>
      <c r="I849">
        <v>-0.3</v>
      </c>
      <c r="J849">
        <v>54.452538680000004</v>
      </c>
      <c r="K849">
        <v>54.45</v>
      </c>
      <c r="L849" s="6" t="str">
        <f t="shared" si="13"/>
        <v>Rising</v>
      </c>
    </row>
    <row r="850" spans="1:12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>
        <v>57.41</v>
      </c>
      <c r="H850">
        <v>0.1</v>
      </c>
      <c r="I850">
        <v>-0.27</v>
      </c>
      <c r="J850">
        <v>54.748284810000001</v>
      </c>
      <c r="K850">
        <v>54.75</v>
      </c>
      <c r="L850" s="6" t="str">
        <f t="shared" si="13"/>
        <v>Rising</v>
      </c>
    </row>
    <row r="851" spans="1:12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>
        <v>57.41</v>
      </c>
      <c r="H851">
        <v>0.1</v>
      </c>
      <c r="I851">
        <v>-0.24</v>
      </c>
      <c r="J851">
        <v>55.014456330000002</v>
      </c>
      <c r="K851">
        <v>55.01</v>
      </c>
      <c r="L851" s="6" t="str">
        <f t="shared" si="13"/>
        <v>Rising</v>
      </c>
    </row>
    <row r="852" spans="1:12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>
        <v>57.41</v>
      </c>
      <c r="H852">
        <v>0.1</v>
      </c>
      <c r="I852">
        <v>-0.22</v>
      </c>
      <c r="J852">
        <v>55.254010700000002</v>
      </c>
      <c r="K852">
        <v>55.25</v>
      </c>
      <c r="L852" s="6" t="str">
        <f t="shared" si="13"/>
        <v>Rising</v>
      </c>
    </row>
    <row r="853" spans="1:12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>
        <v>57.619999</v>
      </c>
      <c r="H853">
        <v>0.12</v>
      </c>
      <c r="I853">
        <v>-0.26</v>
      </c>
      <c r="J853">
        <v>55.469609630000001</v>
      </c>
      <c r="K853">
        <v>55.47</v>
      </c>
      <c r="L853" s="6" t="str">
        <f t="shared" si="13"/>
        <v>Rising</v>
      </c>
    </row>
    <row r="854" spans="1:12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>
        <v>57.619999</v>
      </c>
      <c r="H854">
        <v>0.1</v>
      </c>
      <c r="I854">
        <v>-0.19</v>
      </c>
      <c r="J854">
        <v>55.727656349999997</v>
      </c>
      <c r="K854">
        <v>55.73</v>
      </c>
      <c r="L854" s="6" t="str">
        <f t="shared" si="13"/>
        <v>Rising</v>
      </c>
    </row>
    <row r="855" spans="1:12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>
        <v>57.619999</v>
      </c>
      <c r="H855">
        <v>0.1</v>
      </c>
      <c r="I855">
        <v>-0.17</v>
      </c>
      <c r="J855">
        <v>55.916890619999997</v>
      </c>
      <c r="K855">
        <v>55.92</v>
      </c>
      <c r="L855" s="6" t="str">
        <f t="shared" si="13"/>
        <v>Rising</v>
      </c>
    </row>
    <row r="856" spans="1:12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>
        <v>57.619999</v>
      </c>
      <c r="H856">
        <v>0.12</v>
      </c>
      <c r="I856">
        <v>-0.18</v>
      </c>
      <c r="J856">
        <v>56.087201460000003</v>
      </c>
      <c r="K856">
        <v>56.09</v>
      </c>
      <c r="L856" s="6" t="str">
        <f t="shared" si="13"/>
        <v>Rising</v>
      </c>
    </row>
    <row r="857" spans="1:12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>
        <v>57.619999</v>
      </c>
      <c r="H857">
        <v>0.1</v>
      </c>
      <c r="I857">
        <v>-0.13</v>
      </c>
      <c r="J857">
        <v>56.271137160000002</v>
      </c>
      <c r="K857">
        <v>56.27</v>
      </c>
      <c r="L857" s="6" t="str">
        <f t="shared" si="13"/>
        <v>Rising</v>
      </c>
    </row>
    <row r="858" spans="1:12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>
        <v>57.619999</v>
      </c>
      <c r="H858">
        <v>0.1</v>
      </c>
      <c r="I858">
        <v>-0.12</v>
      </c>
      <c r="J858">
        <v>56.406023339999997</v>
      </c>
      <c r="K858">
        <v>56.41</v>
      </c>
      <c r="L858" s="6" t="str">
        <f t="shared" si="13"/>
        <v>Rising</v>
      </c>
    </row>
    <row r="859" spans="1:12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>
        <v>57.880001</v>
      </c>
      <c r="H859">
        <v>0.14000000000000001</v>
      </c>
      <c r="I859">
        <v>-0.19</v>
      </c>
      <c r="J859">
        <v>56.527420909999996</v>
      </c>
      <c r="K859">
        <v>56.53</v>
      </c>
      <c r="L859" s="6" t="str">
        <f t="shared" si="13"/>
        <v>Rising</v>
      </c>
    </row>
    <row r="860" spans="1:12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>
        <v>58.16</v>
      </c>
      <c r="H860">
        <v>0.12</v>
      </c>
      <c r="I860">
        <v>-0.18</v>
      </c>
      <c r="J860">
        <v>56.66</v>
      </c>
      <c r="K860">
        <v>56.66</v>
      </c>
      <c r="L860" s="6" t="str">
        <f t="shared" si="13"/>
        <v>Rising</v>
      </c>
    </row>
    <row r="861" spans="1:12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>
        <v>58.16</v>
      </c>
      <c r="H861">
        <v>0.1</v>
      </c>
      <c r="I861">
        <v>-0.13</v>
      </c>
      <c r="J861">
        <v>56.84</v>
      </c>
      <c r="K861">
        <v>56.84</v>
      </c>
      <c r="L861" s="6" t="str">
        <f t="shared" si="13"/>
        <v>Rising</v>
      </c>
    </row>
    <row r="862" spans="1:12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>
        <v>56.82</v>
      </c>
      <c r="H862">
        <v>0.02</v>
      </c>
      <c r="I862">
        <v>0.03</v>
      </c>
      <c r="J862">
        <v>56.972000000000001</v>
      </c>
      <c r="K862">
        <v>58.16</v>
      </c>
      <c r="L862" s="6" t="str">
        <f t="shared" si="13"/>
        <v>Falling</v>
      </c>
    </row>
    <row r="863" spans="1:12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>
        <v>56.82</v>
      </c>
      <c r="H863">
        <v>0.12</v>
      </c>
      <c r="I863">
        <v>0.16</v>
      </c>
      <c r="J863">
        <v>58.133200000000002</v>
      </c>
      <c r="K863">
        <v>58.13</v>
      </c>
      <c r="L863" s="6" t="str">
        <f t="shared" si="13"/>
        <v>Falling</v>
      </c>
    </row>
    <row r="864" spans="1:12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>
        <v>58.59</v>
      </c>
      <c r="H864">
        <v>0.02</v>
      </c>
      <c r="I864">
        <v>-0.04</v>
      </c>
      <c r="J864">
        <v>58.080002</v>
      </c>
      <c r="K864">
        <v>56.82</v>
      </c>
      <c r="L864" s="6" t="str">
        <f t="shared" si="13"/>
        <v>Rising</v>
      </c>
    </row>
    <row r="865" spans="1:12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>
        <v>58.650002000000001</v>
      </c>
      <c r="H865">
        <v>0.04</v>
      </c>
      <c r="I865">
        <v>-7.0000000000000007E-2</v>
      </c>
      <c r="J865">
        <v>56.855400000000003</v>
      </c>
      <c r="K865">
        <v>56.86</v>
      </c>
      <c r="L865" s="6" t="str">
        <f t="shared" si="13"/>
        <v>Rising</v>
      </c>
    </row>
    <row r="866" spans="1:12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>
        <v>58.66</v>
      </c>
      <c r="H866">
        <v>0.14000000000000001</v>
      </c>
      <c r="I866">
        <v>-0.24</v>
      </c>
      <c r="J866">
        <v>56.927184080000004</v>
      </c>
      <c r="K866">
        <v>56.93</v>
      </c>
      <c r="L866" s="6" t="str">
        <f t="shared" si="13"/>
        <v>Rising</v>
      </c>
    </row>
    <row r="867" spans="1:12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>
        <v>58.66</v>
      </c>
      <c r="H867">
        <v>0.02</v>
      </c>
      <c r="I867">
        <v>-0.03</v>
      </c>
      <c r="J867">
        <v>57.169778309999998</v>
      </c>
      <c r="K867">
        <v>57.17</v>
      </c>
      <c r="L867" s="6" t="str">
        <f t="shared" si="13"/>
        <v>Rising</v>
      </c>
    </row>
    <row r="868" spans="1:12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>
        <v>58.720001000000003</v>
      </c>
      <c r="H868">
        <v>0.06</v>
      </c>
      <c r="I868">
        <v>-0.09</v>
      </c>
      <c r="J868">
        <v>57.199582739999997</v>
      </c>
      <c r="K868">
        <v>57.2</v>
      </c>
      <c r="L868" s="6" t="str">
        <f t="shared" si="13"/>
        <v>Rising</v>
      </c>
    </row>
    <row r="869" spans="1:12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>
        <v>58.720001000000003</v>
      </c>
      <c r="H869">
        <v>0.14000000000000001</v>
      </c>
      <c r="I869">
        <v>-0.2</v>
      </c>
      <c r="J869">
        <v>57.290807839999999</v>
      </c>
      <c r="K869">
        <v>57.29</v>
      </c>
      <c r="L869" s="6" t="str">
        <f t="shared" si="13"/>
        <v>Rising</v>
      </c>
    </row>
    <row r="870" spans="1:12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>
        <v>58.720001000000003</v>
      </c>
      <c r="H870">
        <v>0.02</v>
      </c>
      <c r="I870">
        <v>-0.03</v>
      </c>
      <c r="J870">
        <v>57.439999</v>
      </c>
      <c r="K870">
        <v>57.44</v>
      </c>
      <c r="L870" s="6" t="str">
        <f t="shared" si="13"/>
        <v>Rising</v>
      </c>
    </row>
    <row r="871" spans="1:12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>
        <v>58.91</v>
      </c>
      <c r="H871">
        <v>0.08</v>
      </c>
      <c r="I871">
        <v>-0.12</v>
      </c>
      <c r="J871">
        <v>57.439999</v>
      </c>
      <c r="K871">
        <v>57.44</v>
      </c>
      <c r="L871" s="6" t="str">
        <f t="shared" si="13"/>
        <v>Rising</v>
      </c>
    </row>
    <row r="872" spans="1:12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>
        <v>58.990001999999997</v>
      </c>
      <c r="H872">
        <v>0.16</v>
      </c>
      <c r="I872">
        <v>-0.23</v>
      </c>
      <c r="J872">
        <v>57.557599080000003</v>
      </c>
      <c r="K872">
        <v>57.56</v>
      </c>
      <c r="L872" s="6" t="str">
        <f t="shared" si="13"/>
        <v>Rising</v>
      </c>
    </row>
    <row r="873" spans="1:12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>
        <v>60.27</v>
      </c>
      <c r="H873">
        <v>0.04</v>
      </c>
      <c r="I873">
        <v>-0.1</v>
      </c>
      <c r="J873">
        <v>57.66</v>
      </c>
      <c r="K873">
        <v>57.66</v>
      </c>
      <c r="L873" s="6" t="str">
        <f t="shared" si="13"/>
        <v>Rising</v>
      </c>
    </row>
    <row r="874" spans="1:12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>
        <v>60.27</v>
      </c>
      <c r="H874">
        <v>0.08</v>
      </c>
      <c r="I874">
        <v>-0.2</v>
      </c>
      <c r="J874">
        <v>57.764400000000002</v>
      </c>
      <c r="K874">
        <v>57.76</v>
      </c>
      <c r="L874" s="6" t="str">
        <f t="shared" si="13"/>
        <v>Rising</v>
      </c>
    </row>
    <row r="875" spans="1:12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>
        <v>60.5</v>
      </c>
      <c r="H875">
        <v>0.18</v>
      </c>
      <c r="I875">
        <v>-0.46</v>
      </c>
      <c r="J875">
        <v>57.964848000000003</v>
      </c>
      <c r="K875">
        <v>57.96</v>
      </c>
      <c r="L875" s="6" t="str">
        <f t="shared" si="13"/>
        <v>Rising</v>
      </c>
    </row>
    <row r="876" spans="1:12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>
        <v>60.5</v>
      </c>
      <c r="H876">
        <v>0.04</v>
      </c>
      <c r="I876">
        <v>-0.08</v>
      </c>
      <c r="J876">
        <v>58.421175359999999</v>
      </c>
      <c r="K876">
        <v>58.42</v>
      </c>
      <c r="L876" s="6" t="str">
        <f t="shared" si="13"/>
        <v>Rising</v>
      </c>
    </row>
    <row r="877" spans="1:12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>
        <v>58.450001</v>
      </c>
      <c r="H877">
        <v>0.02</v>
      </c>
      <c r="I877">
        <v>0.04</v>
      </c>
      <c r="J877">
        <v>58.504328350000002</v>
      </c>
      <c r="K877">
        <v>60.5</v>
      </c>
      <c r="L877" s="6" t="str">
        <f t="shared" si="13"/>
        <v>Falling</v>
      </c>
    </row>
    <row r="878" spans="1:12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>
        <v>58.330002</v>
      </c>
      <c r="H878">
        <v>0.2</v>
      </c>
      <c r="I878">
        <v>0.43</v>
      </c>
      <c r="J878">
        <v>60.459000019999998</v>
      </c>
      <c r="K878">
        <v>60.46</v>
      </c>
      <c r="L878" s="6" t="str">
        <f t="shared" si="13"/>
        <v>Falling</v>
      </c>
    </row>
    <row r="879" spans="1:12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>
        <v>58.330002</v>
      </c>
      <c r="H879">
        <v>0.04</v>
      </c>
      <c r="I879">
        <v>7.0000000000000007E-2</v>
      </c>
      <c r="J879">
        <v>60.03320042</v>
      </c>
      <c r="K879">
        <v>60.03</v>
      </c>
      <c r="L879" s="6" t="str">
        <f t="shared" si="13"/>
        <v>Falling</v>
      </c>
    </row>
    <row r="880" spans="1:12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>
        <v>57.889999000000003</v>
      </c>
      <c r="H880">
        <v>0.04</v>
      </c>
      <c r="I880">
        <v>0.08</v>
      </c>
      <c r="J880">
        <v>59.965072480000003</v>
      </c>
      <c r="K880">
        <v>59.97</v>
      </c>
      <c r="L880" s="6" t="str">
        <f t="shared" si="13"/>
        <v>Falling</v>
      </c>
    </row>
    <row r="881" spans="1:12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>
        <v>57.889999000000003</v>
      </c>
      <c r="H881">
        <v>0.2</v>
      </c>
      <c r="I881">
        <v>0.4</v>
      </c>
      <c r="J881">
        <v>59.882069540000003</v>
      </c>
      <c r="K881">
        <v>59.88</v>
      </c>
      <c r="L881" s="6" t="str">
        <f t="shared" si="13"/>
        <v>Falling</v>
      </c>
    </row>
    <row r="882" spans="1:12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>
        <v>57.889999000000003</v>
      </c>
      <c r="H882">
        <v>0.04</v>
      </c>
      <c r="I882">
        <v>0.06</v>
      </c>
      <c r="J882">
        <v>59.483655429999999</v>
      </c>
      <c r="K882">
        <v>59.48</v>
      </c>
      <c r="L882" s="6" t="str">
        <f t="shared" si="13"/>
        <v>Falling</v>
      </c>
    </row>
    <row r="883" spans="1:12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>
        <v>57.889999000000003</v>
      </c>
      <c r="H883">
        <v>0.04</v>
      </c>
      <c r="I883">
        <v>0.06</v>
      </c>
      <c r="J883">
        <v>59.439999</v>
      </c>
      <c r="K883">
        <v>59.44</v>
      </c>
      <c r="L883" s="6" t="str">
        <f t="shared" si="13"/>
        <v>Falling</v>
      </c>
    </row>
    <row r="884" spans="1:12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>
        <v>57.889999000000003</v>
      </c>
      <c r="H884">
        <v>0.2</v>
      </c>
      <c r="I884">
        <v>0.31</v>
      </c>
      <c r="J884">
        <v>59.439999</v>
      </c>
      <c r="K884">
        <v>59.44</v>
      </c>
      <c r="L884" s="6" t="str">
        <f t="shared" si="13"/>
        <v>Falling</v>
      </c>
    </row>
    <row r="885" spans="1:12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>
        <v>59.27</v>
      </c>
      <c r="H885">
        <v>0.02</v>
      </c>
      <c r="I885">
        <v>-0.03</v>
      </c>
      <c r="J885">
        <v>59.23</v>
      </c>
      <c r="K885">
        <v>57.89</v>
      </c>
      <c r="L885" s="6" t="str">
        <f t="shared" si="13"/>
        <v>Rising</v>
      </c>
    </row>
    <row r="886" spans="1:12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>
        <v>59.27</v>
      </c>
      <c r="H886">
        <v>0.04</v>
      </c>
      <c r="I886">
        <v>-0.05</v>
      </c>
      <c r="J886">
        <v>57.917599019999997</v>
      </c>
      <c r="K886">
        <v>57.92</v>
      </c>
      <c r="L886" s="6" t="str">
        <f t="shared" si="13"/>
        <v>Rising</v>
      </c>
    </row>
    <row r="887" spans="1:12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>
        <v>59.27</v>
      </c>
      <c r="H887">
        <v>0.2</v>
      </c>
      <c r="I887">
        <v>-0.26</v>
      </c>
      <c r="J887">
        <v>57.971695060000002</v>
      </c>
      <c r="K887">
        <v>57.97</v>
      </c>
      <c r="L887" s="6" t="str">
        <f t="shared" si="13"/>
        <v>Rising</v>
      </c>
    </row>
    <row r="888" spans="1:12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>
        <v>58.07</v>
      </c>
      <c r="H888">
        <v>0.02</v>
      </c>
      <c r="I888">
        <v>0.02</v>
      </c>
      <c r="J888">
        <v>58.231356050000002</v>
      </c>
      <c r="K888">
        <v>59.27</v>
      </c>
      <c r="L888" s="6" t="str">
        <f t="shared" si="13"/>
        <v>Falling</v>
      </c>
    </row>
    <row r="889" spans="1:12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>
        <v>58.07</v>
      </c>
      <c r="H889">
        <v>0.04</v>
      </c>
      <c r="I889">
        <v>0.05</v>
      </c>
      <c r="J889">
        <v>59.246000000000002</v>
      </c>
      <c r="K889">
        <v>59.25</v>
      </c>
      <c r="L889" s="6" t="str">
        <f t="shared" si="13"/>
        <v>Falling</v>
      </c>
    </row>
    <row r="890" spans="1:12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>
        <v>59.650002000000001</v>
      </c>
      <c r="H890">
        <v>0.02</v>
      </c>
      <c r="I890">
        <v>-0.03</v>
      </c>
      <c r="J890">
        <v>59.19896</v>
      </c>
      <c r="K890">
        <v>58.07</v>
      </c>
      <c r="L890" s="6" t="str">
        <f t="shared" si="13"/>
        <v>Rising</v>
      </c>
    </row>
    <row r="891" spans="1:12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>
        <v>59.650002000000001</v>
      </c>
      <c r="H891">
        <v>0.02</v>
      </c>
      <c r="I891">
        <v>-0.03</v>
      </c>
      <c r="J891">
        <v>58.101600040000001</v>
      </c>
      <c r="K891">
        <v>58.1</v>
      </c>
      <c r="L891" s="6" t="str">
        <f t="shared" si="13"/>
        <v>Rising</v>
      </c>
    </row>
    <row r="892" spans="1:12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>
        <v>59.650002000000001</v>
      </c>
      <c r="H892">
        <v>0.04</v>
      </c>
      <c r="I892">
        <v>-0.06</v>
      </c>
      <c r="J892">
        <v>58.132568079999999</v>
      </c>
      <c r="K892">
        <v>58.13</v>
      </c>
      <c r="L892" s="6" t="str">
        <f t="shared" si="13"/>
        <v>Rising</v>
      </c>
    </row>
    <row r="893" spans="1:12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>
        <v>59.650002000000001</v>
      </c>
      <c r="H893">
        <v>0.02</v>
      </c>
      <c r="I893">
        <v>-0.03</v>
      </c>
      <c r="J893">
        <v>58.193265439999998</v>
      </c>
      <c r="K893">
        <v>58.19</v>
      </c>
      <c r="L893" s="6" t="str">
        <f t="shared" si="13"/>
        <v>Rising</v>
      </c>
    </row>
    <row r="894" spans="1:12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>
        <v>59.650002000000001</v>
      </c>
      <c r="H894">
        <v>0.02</v>
      </c>
      <c r="I894">
        <v>-0.03</v>
      </c>
      <c r="J894">
        <v>58.22240017</v>
      </c>
      <c r="K894">
        <v>58.22</v>
      </c>
      <c r="L894" s="6" t="str">
        <f t="shared" si="13"/>
        <v>Rising</v>
      </c>
    </row>
    <row r="895" spans="1:12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>
        <v>59.650002000000001</v>
      </c>
      <c r="H895">
        <v>0.04</v>
      </c>
      <c r="I895">
        <v>-0.06</v>
      </c>
      <c r="J895">
        <v>58.2509522</v>
      </c>
      <c r="K895">
        <v>58.25</v>
      </c>
      <c r="L895" s="6" t="str">
        <f t="shared" si="13"/>
        <v>Rising</v>
      </c>
    </row>
    <row r="896" spans="1:12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>
        <v>59.650002000000001</v>
      </c>
      <c r="H896">
        <v>0.02</v>
      </c>
      <c r="I896">
        <v>-0.03</v>
      </c>
      <c r="J896">
        <v>58.306914200000001</v>
      </c>
      <c r="K896">
        <v>58.31</v>
      </c>
      <c r="L896" s="6" t="str">
        <f t="shared" si="13"/>
        <v>Rising</v>
      </c>
    </row>
    <row r="897" spans="1:12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>
        <v>59.650002000000001</v>
      </c>
      <c r="H897">
        <v>0.02</v>
      </c>
      <c r="I897">
        <v>-0.03</v>
      </c>
      <c r="J897">
        <v>58.333775950000003</v>
      </c>
      <c r="K897">
        <v>58.33</v>
      </c>
      <c r="L897" s="6" t="str">
        <f t="shared" si="13"/>
        <v>Rising</v>
      </c>
    </row>
    <row r="898" spans="1:12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>
        <v>61.52</v>
      </c>
      <c r="H898">
        <v>0.06</v>
      </c>
      <c r="I898">
        <v>-0.19</v>
      </c>
      <c r="J898">
        <v>58.349997999999999</v>
      </c>
      <c r="K898">
        <v>58.35</v>
      </c>
      <c r="L898" s="6" t="str">
        <f t="shared" si="13"/>
        <v>Rising</v>
      </c>
    </row>
    <row r="899" spans="1:12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>
        <v>61.669998</v>
      </c>
      <c r="H899">
        <v>0.04</v>
      </c>
      <c r="I899">
        <v>-0.13</v>
      </c>
      <c r="J899">
        <v>58.349997999999999</v>
      </c>
      <c r="K899">
        <v>58.35</v>
      </c>
      <c r="L899" s="6" t="str">
        <f t="shared" si="13"/>
        <v>Rising</v>
      </c>
    </row>
    <row r="900" spans="1:12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>
        <v>61.919998</v>
      </c>
      <c r="H900">
        <v>0.04</v>
      </c>
      <c r="I900">
        <v>-0.14000000000000001</v>
      </c>
      <c r="J900">
        <v>58.482798000000003</v>
      </c>
      <c r="K900">
        <v>58.48</v>
      </c>
      <c r="L900" s="6" t="str">
        <f t="shared" si="13"/>
        <v>Rising</v>
      </c>
    </row>
    <row r="901" spans="1:12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>
        <v>61.919998</v>
      </c>
      <c r="H901">
        <v>0.06</v>
      </c>
      <c r="I901">
        <v>-0.2</v>
      </c>
      <c r="J901">
        <v>58.620286</v>
      </c>
      <c r="K901">
        <v>58.62</v>
      </c>
      <c r="L901" s="6" t="str">
        <f t="shared" si="13"/>
        <v>Rising</v>
      </c>
    </row>
    <row r="902" spans="1:12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>
        <v>61.919998</v>
      </c>
      <c r="H902">
        <v>0.04</v>
      </c>
      <c r="I902">
        <v>-0.12</v>
      </c>
      <c r="J902">
        <v>58.818268719999999</v>
      </c>
      <c r="K902">
        <v>58.82</v>
      </c>
      <c r="L902" s="6" t="str">
        <f t="shared" ref="L902:L965" si="14">IF(K902&gt;E902,"Falling","Rising")</f>
        <v>Rising</v>
      </c>
    </row>
    <row r="903" spans="1:12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>
        <v>58.650002000000001</v>
      </c>
      <c r="H903">
        <v>0.02</v>
      </c>
      <c r="I903">
        <v>7.0000000000000007E-2</v>
      </c>
      <c r="J903">
        <v>58.942337889999997</v>
      </c>
      <c r="K903">
        <v>61.92</v>
      </c>
      <c r="L903" s="6" t="str">
        <f t="shared" si="14"/>
        <v>Falling</v>
      </c>
    </row>
    <row r="904" spans="1:12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>
        <v>58.639999000000003</v>
      </c>
      <c r="H904">
        <v>0.08</v>
      </c>
      <c r="I904">
        <v>0.26</v>
      </c>
      <c r="J904">
        <v>61.854598080000002</v>
      </c>
      <c r="K904">
        <v>61.85</v>
      </c>
      <c r="L904" s="6" t="str">
        <f t="shared" si="14"/>
        <v>Falling</v>
      </c>
    </row>
    <row r="905" spans="1:12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>
        <v>58.580002</v>
      </c>
      <c r="H905">
        <v>0.06</v>
      </c>
      <c r="I905">
        <v>0.18</v>
      </c>
      <c r="J905">
        <v>61.597430150000001</v>
      </c>
      <c r="K905">
        <v>61.6</v>
      </c>
      <c r="L905" s="6" t="str">
        <f t="shared" si="14"/>
        <v>Falling</v>
      </c>
    </row>
    <row r="906" spans="1:12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>
        <v>58.580002</v>
      </c>
      <c r="H906">
        <v>0.02</v>
      </c>
      <c r="I906">
        <v>0.06</v>
      </c>
      <c r="J906">
        <v>61.416384460000003</v>
      </c>
      <c r="K906">
        <v>61.42</v>
      </c>
      <c r="L906" s="6" t="str">
        <f t="shared" si="14"/>
        <v>Falling</v>
      </c>
    </row>
    <row r="907" spans="1:12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>
        <v>58.580002</v>
      </c>
      <c r="H907">
        <v>0.08</v>
      </c>
      <c r="I907">
        <v>0.22</v>
      </c>
      <c r="J907">
        <v>61.359656819999998</v>
      </c>
      <c r="K907">
        <v>61.36</v>
      </c>
      <c r="L907" s="6" t="str">
        <f t="shared" si="14"/>
        <v>Falling</v>
      </c>
    </row>
    <row r="908" spans="1:12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>
        <v>58.580002</v>
      </c>
      <c r="H908">
        <v>0.06</v>
      </c>
      <c r="I908">
        <v>0.15</v>
      </c>
      <c r="J908">
        <v>61.137284430000001</v>
      </c>
      <c r="K908">
        <v>61.14</v>
      </c>
      <c r="L908" s="6" t="str">
        <f t="shared" si="14"/>
        <v>Falling</v>
      </c>
    </row>
    <row r="909" spans="1:12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>
        <v>58.580002</v>
      </c>
      <c r="H909">
        <v>0.02</v>
      </c>
      <c r="I909">
        <v>0.05</v>
      </c>
      <c r="J909">
        <v>60.983847480000001</v>
      </c>
      <c r="K909">
        <v>60.98</v>
      </c>
      <c r="L909" s="6" t="str">
        <f t="shared" si="14"/>
        <v>Falling</v>
      </c>
    </row>
    <row r="910" spans="1:12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>
        <v>58.580002</v>
      </c>
      <c r="H910">
        <v>0.08</v>
      </c>
      <c r="I910">
        <v>0.19</v>
      </c>
      <c r="J910">
        <v>60.935770570000003</v>
      </c>
      <c r="K910">
        <v>60.94</v>
      </c>
      <c r="L910" s="6" t="str">
        <f t="shared" si="14"/>
        <v>Falling</v>
      </c>
    </row>
    <row r="911" spans="1:12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>
        <v>58.580002</v>
      </c>
      <c r="H911">
        <v>0.06</v>
      </c>
      <c r="I911">
        <v>0.14000000000000001</v>
      </c>
      <c r="J911">
        <v>60.93</v>
      </c>
      <c r="K911">
        <v>60.93</v>
      </c>
      <c r="L911" s="6" t="str">
        <f t="shared" si="14"/>
        <v>Falling</v>
      </c>
    </row>
    <row r="912" spans="1:12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>
        <v>58.580002</v>
      </c>
      <c r="H912">
        <v>0.02</v>
      </c>
      <c r="I912">
        <v>0.05</v>
      </c>
      <c r="J912">
        <v>60.93</v>
      </c>
      <c r="K912">
        <v>60.93</v>
      </c>
      <c r="L912" s="6" t="str">
        <f t="shared" si="14"/>
        <v>Falling</v>
      </c>
    </row>
    <row r="913" spans="1:12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>
        <v>58.580002</v>
      </c>
      <c r="H913">
        <v>0.08</v>
      </c>
      <c r="I913">
        <v>0.18</v>
      </c>
      <c r="J913">
        <v>60.889999000000003</v>
      </c>
      <c r="K913">
        <v>60.89</v>
      </c>
      <c r="L913" s="6" t="str">
        <f t="shared" si="14"/>
        <v>Falling</v>
      </c>
    </row>
    <row r="914" spans="1:12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>
        <v>61.099997999999999</v>
      </c>
      <c r="H914">
        <v>0.02</v>
      </c>
      <c r="I914">
        <v>-0.05</v>
      </c>
      <c r="J914">
        <v>60.889999000000003</v>
      </c>
      <c r="K914">
        <v>58.58</v>
      </c>
      <c r="L914" s="6" t="str">
        <f t="shared" si="14"/>
        <v>Rising</v>
      </c>
    </row>
    <row r="915" spans="1:12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>
        <v>61.099997999999999</v>
      </c>
      <c r="H915">
        <v>0.02</v>
      </c>
      <c r="I915">
        <v>-0.05</v>
      </c>
      <c r="J915">
        <v>58.630401919999997</v>
      </c>
      <c r="K915">
        <v>58.63</v>
      </c>
      <c r="L915" s="6" t="str">
        <f t="shared" si="14"/>
        <v>Rising</v>
      </c>
    </row>
    <row r="916" spans="1:12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>
        <v>61.150002000000001</v>
      </c>
      <c r="H916">
        <v>0.1</v>
      </c>
      <c r="I916">
        <v>-0.25</v>
      </c>
      <c r="J916">
        <v>58.679793840000002</v>
      </c>
      <c r="K916">
        <v>58.68</v>
      </c>
      <c r="L916" s="6" t="str">
        <f t="shared" si="14"/>
        <v>Rising</v>
      </c>
    </row>
    <row r="917" spans="1:12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>
        <v>61.200001</v>
      </c>
      <c r="H917">
        <v>0.04</v>
      </c>
      <c r="I917">
        <v>-0.09</v>
      </c>
      <c r="J917">
        <v>58.926814659999998</v>
      </c>
      <c r="K917">
        <v>58.93</v>
      </c>
      <c r="L917" s="6" t="str">
        <f t="shared" si="14"/>
        <v>Rising</v>
      </c>
    </row>
    <row r="918" spans="1:12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>
        <v>61.669998</v>
      </c>
      <c r="H918">
        <v>0.04</v>
      </c>
      <c r="I918">
        <v>-0.11</v>
      </c>
      <c r="J918">
        <v>59.01774211</v>
      </c>
      <c r="K918">
        <v>59.02</v>
      </c>
      <c r="L918" s="6" t="str">
        <f t="shared" si="14"/>
        <v>Rising</v>
      </c>
    </row>
    <row r="919" spans="1:12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>
        <v>61.669998</v>
      </c>
      <c r="H919">
        <v>0.1</v>
      </c>
      <c r="I919">
        <v>-0.25</v>
      </c>
      <c r="J919">
        <v>59.123832350000001</v>
      </c>
      <c r="K919">
        <v>59.12</v>
      </c>
      <c r="L919" s="6" t="str">
        <f t="shared" si="14"/>
        <v>Rising</v>
      </c>
    </row>
    <row r="920" spans="1:12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>
        <v>61.669998</v>
      </c>
      <c r="H920">
        <v>0.04</v>
      </c>
      <c r="I920">
        <v>-0.09</v>
      </c>
      <c r="J920">
        <v>59.378448910000003</v>
      </c>
      <c r="K920">
        <v>59.38</v>
      </c>
      <c r="L920" s="6" t="str">
        <f t="shared" si="14"/>
        <v>Rising</v>
      </c>
    </row>
    <row r="921" spans="1:12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>
        <v>61.669998</v>
      </c>
      <c r="H921">
        <v>0.04</v>
      </c>
      <c r="I921">
        <v>-0.09</v>
      </c>
      <c r="J921">
        <v>59.47011088</v>
      </c>
      <c r="K921">
        <v>59.47</v>
      </c>
      <c r="L921" s="6" t="str">
        <f t="shared" si="14"/>
        <v>Rising</v>
      </c>
    </row>
    <row r="922" spans="1:12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>
        <v>61.82</v>
      </c>
      <c r="H922">
        <v>0.12</v>
      </c>
      <c r="I922">
        <v>-0.27</v>
      </c>
      <c r="J922">
        <v>59.558106359999996</v>
      </c>
      <c r="K922">
        <v>59.56</v>
      </c>
      <c r="L922" s="6" t="str">
        <f t="shared" si="14"/>
        <v>Rising</v>
      </c>
    </row>
    <row r="923" spans="1:12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>
        <v>62.639999000000003</v>
      </c>
      <c r="H923">
        <v>0.06</v>
      </c>
      <c r="I923">
        <v>-0.17</v>
      </c>
      <c r="J923">
        <v>59.829533599999998</v>
      </c>
      <c r="K923">
        <v>59.83</v>
      </c>
      <c r="L923" s="6" t="str">
        <f t="shared" si="14"/>
        <v>Rising</v>
      </c>
    </row>
    <row r="924" spans="1:12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>
        <v>63.009998000000003</v>
      </c>
      <c r="H924">
        <v>0.06</v>
      </c>
      <c r="I924">
        <v>-0.18</v>
      </c>
      <c r="J924">
        <v>59.998161519999996</v>
      </c>
      <c r="K924">
        <v>60</v>
      </c>
      <c r="L924" s="6" t="str">
        <f t="shared" si="14"/>
        <v>Rising</v>
      </c>
    </row>
    <row r="925" spans="1:12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>
        <v>63.41</v>
      </c>
      <c r="H925">
        <v>0.14000000000000001</v>
      </c>
      <c r="I925">
        <v>-0.45</v>
      </c>
      <c r="J925">
        <v>60.178871710000003</v>
      </c>
      <c r="K925">
        <v>60.18</v>
      </c>
      <c r="L925" s="6" t="str">
        <f t="shared" si="14"/>
        <v>Rising</v>
      </c>
    </row>
    <row r="926" spans="1:12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>
        <v>63.48</v>
      </c>
      <c r="H926">
        <v>0.08</v>
      </c>
      <c r="I926">
        <v>-0.23</v>
      </c>
      <c r="J926">
        <v>60.631229670000003</v>
      </c>
      <c r="K926">
        <v>60.63</v>
      </c>
      <c r="L926" s="6" t="str">
        <f t="shared" si="14"/>
        <v>Rising</v>
      </c>
    </row>
    <row r="927" spans="1:12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>
        <v>63.700001</v>
      </c>
      <c r="H927">
        <v>0.08</v>
      </c>
      <c r="I927">
        <v>-0.23</v>
      </c>
      <c r="J927">
        <v>60.859131300000001</v>
      </c>
      <c r="K927">
        <v>60.86</v>
      </c>
      <c r="L927" s="6" t="str">
        <f t="shared" si="14"/>
        <v>Rising</v>
      </c>
    </row>
    <row r="928" spans="1:12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>
        <v>63.700001</v>
      </c>
      <c r="H928">
        <v>0.14000000000000001</v>
      </c>
      <c r="I928">
        <v>-0.37</v>
      </c>
      <c r="J928">
        <v>61.086400869999999</v>
      </c>
      <c r="K928">
        <v>61.09</v>
      </c>
      <c r="L928" s="6" t="str">
        <f t="shared" si="14"/>
        <v>Rising</v>
      </c>
    </row>
    <row r="929" spans="1:12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>
        <v>63.700001</v>
      </c>
      <c r="H929">
        <v>0.08</v>
      </c>
      <c r="I929">
        <v>-0.18</v>
      </c>
      <c r="J929">
        <v>61.452304890000001</v>
      </c>
      <c r="K929">
        <v>61.45</v>
      </c>
      <c r="L929" s="6" t="str">
        <f t="shared" si="14"/>
        <v>Rising</v>
      </c>
    </row>
    <row r="930" spans="1:12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>
        <v>63.700001</v>
      </c>
      <c r="H930">
        <v>0.08</v>
      </c>
      <c r="I930">
        <v>-0.17</v>
      </c>
      <c r="J930">
        <v>61.632120579999999</v>
      </c>
      <c r="K930">
        <v>61.63</v>
      </c>
      <c r="L930" s="6" t="str">
        <f t="shared" si="14"/>
        <v>Rising</v>
      </c>
    </row>
    <row r="931" spans="1:12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>
        <v>63.700001</v>
      </c>
      <c r="H931">
        <v>0.14000000000000001</v>
      </c>
      <c r="I931">
        <v>-0.27</v>
      </c>
      <c r="J931">
        <v>61.797551009999999</v>
      </c>
      <c r="K931">
        <v>61.8</v>
      </c>
      <c r="L931" s="6" t="str">
        <f t="shared" si="14"/>
        <v>Rising</v>
      </c>
    </row>
    <row r="932" spans="1:12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>
        <v>63.700001</v>
      </c>
      <c r="H932">
        <v>0.08</v>
      </c>
      <c r="I932">
        <v>-0.14000000000000001</v>
      </c>
      <c r="J932">
        <v>61.900002000000001</v>
      </c>
      <c r="K932">
        <v>61.9</v>
      </c>
      <c r="L932" s="6" t="str">
        <f t="shared" si="14"/>
        <v>Rising</v>
      </c>
    </row>
    <row r="933" spans="1:12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>
        <v>61.810001</v>
      </c>
      <c r="H933">
        <v>0.02</v>
      </c>
      <c r="I933">
        <v>0.04</v>
      </c>
      <c r="J933">
        <v>62.044001919999999</v>
      </c>
      <c r="K933">
        <v>63.7</v>
      </c>
      <c r="L933" s="6" t="str">
        <f t="shared" si="14"/>
        <v>Falling</v>
      </c>
    </row>
    <row r="934" spans="1:12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>
        <v>61.759998000000003</v>
      </c>
      <c r="H934">
        <v>0.16</v>
      </c>
      <c r="I934">
        <v>0.3</v>
      </c>
      <c r="J934">
        <v>63.662201000000003</v>
      </c>
      <c r="K934">
        <v>63.66</v>
      </c>
      <c r="L934" s="6" t="str">
        <f t="shared" si="14"/>
        <v>Falling</v>
      </c>
    </row>
    <row r="935" spans="1:12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>
        <v>63.689999</v>
      </c>
      <c r="H935">
        <v>0.02</v>
      </c>
      <c r="I935">
        <v>-0.04</v>
      </c>
      <c r="J935">
        <v>63.357848519999997</v>
      </c>
      <c r="K935">
        <v>61.76</v>
      </c>
      <c r="L935" s="6" t="str">
        <f t="shared" si="14"/>
        <v>Rising</v>
      </c>
    </row>
    <row r="936" spans="1:12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>
        <v>63.720001000000003</v>
      </c>
      <c r="H936">
        <v>0.04</v>
      </c>
      <c r="I936">
        <v>-0.08</v>
      </c>
      <c r="J936">
        <v>61.759998000000003</v>
      </c>
      <c r="K936">
        <v>61.76</v>
      </c>
      <c r="L936" s="6" t="str">
        <f t="shared" si="14"/>
        <v>Rising</v>
      </c>
    </row>
    <row r="937" spans="1:12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>
        <v>63.720001000000003</v>
      </c>
      <c r="H937">
        <v>0.16</v>
      </c>
      <c r="I937">
        <v>-0.3</v>
      </c>
      <c r="J937">
        <v>61.838398120000001</v>
      </c>
      <c r="K937">
        <v>61.84</v>
      </c>
      <c r="L937" s="6" t="str">
        <f t="shared" si="14"/>
        <v>Rising</v>
      </c>
    </row>
    <row r="938" spans="1:12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>
        <v>64.540001000000004</v>
      </c>
      <c r="H938">
        <v>0.04</v>
      </c>
      <c r="I938">
        <v>-0.1</v>
      </c>
      <c r="J938">
        <v>62.139454579999999</v>
      </c>
      <c r="K938">
        <v>62.14</v>
      </c>
      <c r="L938" s="6" t="str">
        <f t="shared" si="14"/>
        <v>Rising</v>
      </c>
    </row>
    <row r="939" spans="1:12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>
        <v>65.430000000000007</v>
      </c>
      <c r="H939">
        <v>0.06</v>
      </c>
      <c r="I939">
        <v>-0.19</v>
      </c>
      <c r="J939">
        <v>62.235476439999999</v>
      </c>
      <c r="K939">
        <v>62.24</v>
      </c>
      <c r="L939" s="6" t="str">
        <f t="shared" si="14"/>
        <v>Rising</v>
      </c>
    </row>
    <row r="940" spans="1:12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>
        <v>65.430000000000007</v>
      </c>
      <c r="H940">
        <v>0.16</v>
      </c>
      <c r="I940">
        <v>-0.48</v>
      </c>
      <c r="J940">
        <v>62.427147849999997</v>
      </c>
      <c r="K940">
        <v>62.43</v>
      </c>
      <c r="L940" s="6" t="str">
        <f t="shared" si="14"/>
        <v>Rising</v>
      </c>
    </row>
    <row r="941" spans="1:12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>
        <v>65.430000000000007</v>
      </c>
      <c r="H941">
        <v>0.04</v>
      </c>
      <c r="I941">
        <v>-0.1</v>
      </c>
      <c r="J941">
        <v>62.907604200000002</v>
      </c>
      <c r="K941">
        <v>62.91</v>
      </c>
      <c r="L941" s="6" t="str">
        <f t="shared" si="14"/>
        <v>Rising</v>
      </c>
    </row>
    <row r="942" spans="1:12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>
        <v>65.430000000000007</v>
      </c>
      <c r="H942">
        <v>0.06</v>
      </c>
      <c r="I942">
        <v>-0.15</v>
      </c>
      <c r="J942">
        <v>63.00850003</v>
      </c>
      <c r="K942">
        <v>63.01</v>
      </c>
      <c r="L942" s="6" t="str">
        <f t="shared" si="14"/>
        <v>Rising</v>
      </c>
    </row>
    <row r="943" spans="1:12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>
        <v>65.430000000000007</v>
      </c>
      <c r="H943">
        <v>0.16</v>
      </c>
      <c r="I943">
        <v>-0.36</v>
      </c>
      <c r="J943">
        <v>63.153790030000003</v>
      </c>
      <c r="K943">
        <v>63.15</v>
      </c>
      <c r="L943" s="6" t="str">
        <f t="shared" si="14"/>
        <v>Rising</v>
      </c>
    </row>
    <row r="944" spans="1:12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>
        <v>65.430000000000007</v>
      </c>
      <c r="H944">
        <v>0.04</v>
      </c>
      <c r="I944">
        <v>-0.08</v>
      </c>
      <c r="J944">
        <v>63.419998</v>
      </c>
      <c r="K944">
        <v>63.42</v>
      </c>
      <c r="L944" s="6" t="str">
        <f t="shared" si="14"/>
        <v>Rising</v>
      </c>
    </row>
    <row r="945" spans="1:12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>
        <v>65.430000000000007</v>
      </c>
      <c r="H945">
        <v>0.06</v>
      </c>
      <c r="I945">
        <v>-0.12</v>
      </c>
      <c r="J945">
        <v>63.419998</v>
      </c>
      <c r="K945">
        <v>63.42</v>
      </c>
      <c r="L945" s="6" t="str">
        <f t="shared" si="14"/>
        <v>Rising</v>
      </c>
    </row>
    <row r="946" spans="1:12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>
        <v>65.430000000000007</v>
      </c>
      <c r="H946">
        <v>0.16</v>
      </c>
      <c r="I946">
        <v>-0.31</v>
      </c>
      <c r="J946">
        <v>63.52</v>
      </c>
      <c r="K946">
        <v>63.52</v>
      </c>
      <c r="L946" s="6" t="str">
        <f t="shared" si="14"/>
        <v>Rising</v>
      </c>
    </row>
    <row r="947" spans="1:12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>
        <v>63.349997999999999</v>
      </c>
      <c r="H947">
        <v>0.02</v>
      </c>
      <c r="I947">
        <v>0.04</v>
      </c>
      <c r="J947">
        <v>63.560001</v>
      </c>
      <c r="K947">
        <v>65.430000000000007</v>
      </c>
      <c r="L947" s="6" t="str">
        <f t="shared" si="14"/>
        <v>Falling</v>
      </c>
    </row>
    <row r="948" spans="1:12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>
        <v>63.349997999999999</v>
      </c>
      <c r="H948">
        <v>0.06</v>
      </c>
      <c r="I948">
        <v>0.12</v>
      </c>
      <c r="J948">
        <v>65.388399960000001</v>
      </c>
      <c r="K948">
        <v>65.39</v>
      </c>
      <c r="L948" s="6" t="str">
        <f t="shared" si="14"/>
        <v>Falling</v>
      </c>
    </row>
    <row r="949" spans="1:12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>
        <v>63.349997999999999</v>
      </c>
      <c r="H949">
        <v>0.16</v>
      </c>
      <c r="I949">
        <v>0.31</v>
      </c>
      <c r="J949">
        <v>65.266095840000006</v>
      </c>
      <c r="K949">
        <v>65.27</v>
      </c>
      <c r="L949" s="6" t="str">
        <f t="shared" si="14"/>
        <v>Falling</v>
      </c>
    </row>
    <row r="950" spans="1:12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>
        <v>64.980002999999996</v>
      </c>
      <c r="H950">
        <v>0.02</v>
      </c>
      <c r="I950">
        <v>-0.03</v>
      </c>
      <c r="J950">
        <v>64.980002999999996</v>
      </c>
      <c r="K950">
        <v>63.35</v>
      </c>
      <c r="L950" s="6" t="str">
        <f t="shared" si="14"/>
        <v>Rising</v>
      </c>
    </row>
    <row r="951" spans="1:12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>
        <v>65.239998</v>
      </c>
      <c r="H951">
        <v>0.08</v>
      </c>
      <c r="I951">
        <v>-0.15</v>
      </c>
      <c r="J951">
        <v>63.382598100000003</v>
      </c>
      <c r="K951">
        <v>63.38</v>
      </c>
      <c r="L951" s="6" t="str">
        <f t="shared" si="14"/>
        <v>Rising</v>
      </c>
    </row>
    <row r="952" spans="1:12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>
        <v>65.769997000000004</v>
      </c>
      <c r="H952">
        <v>0.18</v>
      </c>
      <c r="I952">
        <v>-0.4</v>
      </c>
      <c r="J952">
        <v>63.531190090000003</v>
      </c>
      <c r="K952">
        <v>63.53</v>
      </c>
      <c r="L952" s="6" t="str">
        <f t="shared" si="14"/>
        <v>Rising</v>
      </c>
    </row>
    <row r="953" spans="1:12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>
        <v>65.769997000000004</v>
      </c>
      <c r="H953">
        <v>0.02</v>
      </c>
      <c r="I953">
        <v>-0.04</v>
      </c>
      <c r="J953">
        <v>63.934175340000003</v>
      </c>
      <c r="K953">
        <v>63.93</v>
      </c>
      <c r="L953" s="6" t="str">
        <f t="shared" si="14"/>
        <v>Rising</v>
      </c>
    </row>
    <row r="954" spans="1:12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>
        <v>63.689999</v>
      </c>
      <c r="H954">
        <v>0.02</v>
      </c>
      <c r="I954">
        <v>0.04</v>
      </c>
      <c r="J954">
        <v>63.970891770000001</v>
      </c>
      <c r="K954">
        <v>65.77</v>
      </c>
      <c r="L954" s="6" t="str">
        <f t="shared" si="14"/>
        <v>Falling</v>
      </c>
    </row>
    <row r="955" spans="1:12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>
        <v>63.689999</v>
      </c>
      <c r="H955">
        <v>0.18</v>
      </c>
      <c r="I955">
        <v>0.37</v>
      </c>
      <c r="J955">
        <v>65.728397040000004</v>
      </c>
      <c r="K955">
        <v>65.73</v>
      </c>
      <c r="L955" s="6" t="str">
        <f t="shared" si="14"/>
        <v>Falling</v>
      </c>
    </row>
    <row r="956" spans="1:12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>
        <v>61.259998000000003</v>
      </c>
      <c r="H956">
        <v>0.04</v>
      </c>
      <c r="I956">
        <v>0.16</v>
      </c>
      <c r="J956">
        <v>65.361485389999999</v>
      </c>
      <c r="K956">
        <v>65.36</v>
      </c>
      <c r="L956" s="6" t="str">
        <f t="shared" si="14"/>
        <v>Falling</v>
      </c>
    </row>
    <row r="957" spans="1:12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>
        <v>60.650002000000001</v>
      </c>
      <c r="H957">
        <v>0.04</v>
      </c>
      <c r="I957">
        <v>0.18</v>
      </c>
      <c r="J957">
        <v>65.197425899999999</v>
      </c>
      <c r="K957">
        <v>65.2</v>
      </c>
      <c r="L957" s="6" t="str">
        <f t="shared" si="14"/>
        <v>Falling</v>
      </c>
    </row>
    <row r="958" spans="1:12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>
        <v>60.650002000000001</v>
      </c>
      <c r="H958">
        <v>0.18</v>
      </c>
      <c r="I958">
        <v>0.79</v>
      </c>
      <c r="J958">
        <v>65.015528939999996</v>
      </c>
      <c r="K958">
        <v>65.02</v>
      </c>
      <c r="L958" s="6" t="str">
        <f t="shared" si="14"/>
        <v>Falling</v>
      </c>
    </row>
    <row r="959" spans="1:12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>
        <v>64.949996999999996</v>
      </c>
      <c r="H959">
        <v>0.02</v>
      </c>
      <c r="I959">
        <v>-0.09</v>
      </c>
      <c r="J959">
        <v>64.229734089999994</v>
      </c>
      <c r="K959">
        <v>60.65</v>
      </c>
      <c r="L959" s="6" t="str">
        <f t="shared" si="14"/>
        <v>Rising</v>
      </c>
    </row>
    <row r="960" spans="1:12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>
        <v>65.660004000000001</v>
      </c>
      <c r="H960">
        <v>0.06</v>
      </c>
      <c r="I960">
        <v>-0.3</v>
      </c>
      <c r="J960">
        <v>60.736001899999998</v>
      </c>
      <c r="K960">
        <v>60.74</v>
      </c>
      <c r="L960" s="6" t="str">
        <f t="shared" si="14"/>
        <v>Rising</v>
      </c>
    </row>
    <row r="961" spans="1:12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>
        <v>65.660004000000001</v>
      </c>
      <c r="H961">
        <v>0.18</v>
      </c>
      <c r="I961">
        <v>-0.83</v>
      </c>
      <c r="J961">
        <v>61.031442030000001</v>
      </c>
      <c r="K961">
        <v>61.03</v>
      </c>
      <c r="L961" s="6" t="str">
        <f t="shared" si="14"/>
        <v>Rising</v>
      </c>
    </row>
    <row r="962" spans="1:12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>
        <v>69.349997999999999</v>
      </c>
      <c r="H962">
        <v>0.04</v>
      </c>
      <c r="I962">
        <v>-0.3</v>
      </c>
      <c r="J962">
        <v>61.864583179999997</v>
      </c>
      <c r="K962">
        <v>61.86</v>
      </c>
      <c r="L962" s="6" t="str">
        <f t="shared" si="14"/>
        <v>Rising</v>
      </c>
    </row>
    <row r="963" spans="1:12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>
        <v>69.349997999999999</v>
      </c>
      <c r="H963">
        <v>0.06</v>
      </c>
      <c r="I963">
        <v>-0.43</v>
      </c>
      <c r="J963">
        <v>62.163999769999997</v>
      </c>
      <c r="K963">
        <v>62.16</v>
      </c>
      <c r="L963" s="6" t="str">
        <f t="shared" si="14"/>
        <v>Rising</v>
      </c>
    </row>
    <row r="964" spans="1:12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>
        <v>69.349997999999999</v>
      </c>
      <c r="H964">
        <v>0.18</v>
      </c>
      <c r="I964">
        <v>-1.22</v>
      </c>
      <c r="J964">
        <v>62.595159670000001</v>
      </c>
      <c r="K964">
        <v>62.6</v>
      </c>
      <c r="L964" s="6" t="str">
        <f t="shared" si="14"/>
        <v>Rising</v>
      </c>
    </row>
    <row r="965" spans="1:12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>
        <v>69.349997999999999</v>
      </c>
      <c r="H965">
        <v>0.04</v>
      </c>
      <c r="I965">
        <v>-0.22</v>
      </c>
      <c r="J965">
        <v>63.81103057</v>
      </c>
      <c r="K965">
        <v>63.81</v>
      </c>
      <c r="L965" s="6" t="str">
        <f t="shared" si="14"/>
        <v>Rising</v>
      </c>
    </row>
    <row r="966" spans="1:12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>
        <v>69.349997999999999</v>
      </c>
      <c r="H966">
        <v>0.06</v>
      </c>
      <c r="I966">
        <v>-0.32</v>
      </c>
      <c r="J966">
        <v>64.032589259999995</v>
      </c>
      <c r="K966">
        <v>64.03</v>
      </c>
      <c r="L966" s="6" t="str">
        <f t="shared" ref="L966:L1029" si="15">IF(K966&gt;E966,"Falling","Rising")</f>
        <v>Rising</v>
      </c>
    </row>
    <row r="967" spans="1:12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>
        <v>69.349997999999999</v>
      </c>
      <c r="H967">
        <v>0.18</v>
      </c>
      <c r="I967">
        <v>-0.9</v>
      </c>
      <c r="J967">
        <v>64.351633789999994</v>
      </c>
      <c r="K967">
        <v>64.349999999999994</v>
      </c>
      <c r="L967" s="6" t="str">
        <f t="shared" si="15"/>
        <v>Rising</v>
      </c>
    </row>
    <row r="968" spans="1:12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>
        <v>69.879997000000003</v>
      </c>
      <c r="H968">
        <v>0.06</v>
      </c>
      <c r="I968">
        <v>-0.28000000000000003</v>
      </c>
      <c r="J968">
        <v>65.251339349999995</v>
      </c>
      <c r="K968">
        <v>65.25</v>
      </c>
      <c r="L968" s="6" t="str">
        <f t="shared" si="15"/>
        <v>Rising</v>
      </c>
    </row>
    <row r="969" spans="1:12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>
        <v>69.879997000000003</v>
      </c>
      <c r="H969">
        <v>0.06</v>
      </c>
      <c r="I969">
        <v>-0.26</v>
      </c>
      <c r="J969">
        <v>65.529058809999995</v>
      </c>
      <c r="K969">
        <v>65.53</v>
      </c>
      <c r="L969" s="6" t="str">
        <f t="shared" si="15"/>
        <v>Rising</v>
      </c>
    </row>
    <row r="970" spans="1:12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>
        <v>70.540001000000004</v>
      </c>
      <c r="H970">
        <v>0.2</v>
      </c>
      <c r="I970">
        <v>-0.95</v>
      </c>
      <c r="J970">
        <v>65.790115099999994</v>
      </c>
      <c r="K970">
        <v>65.790000000000006</v>
      </c>
      <c r="L970" s="6" t="str">
        <f t="shared" si="15"/>
        <v>Rising</v>
      </c>
    </row>
    <row r="971" spans="1:12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>
        <v>70.989998</v>
      </c>
      <c r="H971">
        <v>0.08</v>
      </c>
      <c r="I971">
        <v>-0.34</v>
      </c>
      <c r="J971">
        <v>66.740092279999999</v>
      </c>
      <c r="K971">
        <v>66.739999999999995</v>
      </c>
      <c r="L971" s="6" t="str">
        <f t="shared" si="15"/>
        <v>Rising</v>
      </c>
    </row>
    <row r="972" spans="1:12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>
        <v>70.989998</v>
      </c>
      <c r="H972">
        <v>0.06</v>
      </c>
      <c r="I972">
        <v>-0.23</v>
      </c>
      <c r="J972">
        <v>67.080084740000004</v>
      </c>
      <c r="K972">
        <v>67.08</v>
      </c>
      <c r="L972" s="6" t="str">
        <f t="shared" si="15"/>
        <v>Rising</v>
      </c>
    </row>
    <row r="973" spans="1:12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>
        <v>70.989998</v>
      </c>
      <c r="H973">
        <v>0.2</v>
      </c>
      <c r="I973">
        <v>-0.74</v>
      </c>
      <c r="J973">
        <v>67.314679530000006</v>
      </c>
      <c r="K973">
        <v>67.31</v>
      </c>
      <c r="L973" s="6" t="str">
        <f t="shared" si="15"/>
        <v>Rising</v>
      </c>
    </row>
    <row r="974" spans="1:12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>
        <v>70.989998</v>
      </c>
      <c r="H974">
        <v>0.08</v>
      </c>
      <c r="I974">
        <v>-0.24</v>
      </c>
      <c r="J974">
        <v>68.049743230000004</v>
      </c>
      <c r="K974">
        <v>68.05</v>
      </c>
      <c r="L974" s="6" t="str">
        <f t="shared" si="15"/>
        <v>Rising</v>
      </c>
    </row>
    <row r="975" spans="1:12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>
        <v>70.989998</v>
      </c>
      <c r="H975">
        <v>0.06</v>
      </c>
      <c r="I975">
        <v>-0.16</v>
      </c>
      <c r="J975">
        <v>68.284963610000005</v>
      </c>
      <c r="K975">
        <v>68.28</v>
      </c>
      <c r="L975" s="6" t="str">
        <f t="shared" si="15"/>
        <v>Rising</v>
      </c>
    </row>
    <row r="976" spans="1:12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>
        <v>70.989998</v>
      </c>
      <c r="H976">
        <v>0.2</v>
      </c>
      <c r="I976">
        <v>-0.51</v>
      </c>
      <c r="J976">
        <v>68.447265669999993</v>
      </c>
      <c r="K976">
        <v>68.45</v>
      </c>
      <c r="L976" s="6" t="str">
        <f t="shared" si="15"/>
        <v>Rising</v>
      </c>
    </row>
    <row r="977" spans="1:12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>
        <v>71.5</v>
      </c>
      <c r="H977">
        <v>0.1</v>
      </c>
      <c r="I977">
        <v>-0.25</v>
      </c>
      <c r="J977">
        <v>68.955812140000006</v>
      </c>
      <c r="K977">
        <v>68.959999999999994</v>
      </c>
      <c r="L977" s="6" t="str">
        <f t="shared" si="15"/>
        <v>Rising</v>
      </c>
    </row>
    <row r="978" spans="1:12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>
        <v>71.5</v>
      </c>
      <c r="H978">
        <v>0.06</v>
      </c>
      <c r="I978">
        <v>-0.15</v>
      </c>
      <c r="J978">
        <v>69.040001000000004</v>
      </c>
      <c r="K978">
        <v>69.040000000000006</v>
      </c>
      <c r="L978" s="6" t="str">
        <f t="shared" si="15"/>
        <v>Rising</v>
      </c>
    </row>
    <row r="979" spans="1:12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>
        <v>71.5</v>
      </c>
      <c r="H979">
        <v>0.2</v>
      </c>
      <c r="I979">
        <v>-0.46</v>
      </c>
      <c r="J979">
        <v>69.187600939999996</v>
      </c>
      <c r="K979">
        <v>69.19</v>
      </c>
      <c r="L979" s="6" t="str">
        <f t="shared" si="15"/>
        <v>Rising</v>
      </c>
    </row>
    <row r="980" spans="1:12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>
        <v>71.5</v>
      </c>
      <c r="H980">
        <v>0.1</v>
      </c>
      <c r="I980">
        <v>-0.18</v>
      </c>
      <c r="J980">
        <v>69.650080750000001</v>
      </c>
      <c r="K980">
        <v>69.650000000000006</v>
      </c>
      <c r="L980" s="6" t="str">
        <f t="shared" si="15"/>
        <v>Rising</v>
      </c>
    </row>
    <row r="981" spans="1:12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>
        <v>71.5</v>
      </c>
      <c r="H981">
        <v>0.06</v>
      </c>
      <c r="I981">
        <v>-0.1</v>
      </c>
      <c r="J981">
        <v>69.830001999999993</v>
      </c>
      <c r="K981">
        <v>69.83</v>
      </c>
      <c r="L981" s="6" t="str">
        <f t="shared" si="15"/>
        <v>Rising</v>
      </c>
    </row>
    <row r="982" spans="1:12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>
        <v>72.120002999999997</v>
      </c>
      <c r="H982">
        <v>0.2</v>
      </c>
      <c r="I982">
        <v>-0.44</v>
      </c>
      <c r="J982">
        <v>69.930201879999998</v>
      </c>
      <c r="K982">
        <v>69.930000000000007</v>
      </c>
      <c r="L982" s="6" t="str">
        <f t="shared" si="15"/>
        <v>Rising</v>
      </c>
    </row>
    <row r="983" spans="1:12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>
        <v>72.629997000000003</v>
      </c>
      <c r="H983">
        <v>0.12</v>
      </c>
      <c r="I983">
        <v>-0.27</v>
      </c>
      <c r="J983">
        <v>70.368162100000006</v>
      </c>
      <c r="K983">
        <v>70.37</v>
      </c>
      <c r="L983" s="6" t="str">
        <f t="shared" si="15"/>
        <v>Rising</v>
      </c>
    </row>
    <row r="984" spans="1:12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>
        <v>72.809997999999993</v>
      </c>
      <c r="H984">
        <v>0.08</v>
      </c>
      <c r="I984">
        <v>-0.17</v>
      </c>
      <c r="J984">
        <v>70.639582290000007</v>
      </c>
      <c r="K984">
        <v>70.64</v>
      </c>
      <c r="L984" s="6" t="str">
        <f t="shared" si="15"/>
        <v>Rising</v>
      </c>
    </row>
    <row r="985" spans="1:12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>
        <v>73.730002999999996</v>
      </c>
      <c r="H985">
        <v>0.2</v>
      </c>
      <c r="I985">
        <v>-0.57999999999999996</v>
      </c>
      <c r="J985">
        <v>70.813215549999995</v>
      </c>
      <c r="K985">
        <v>70.81</v>
      </c>
      <c r="L985" s="6" t="str">
        <f t="shared" si="15"/>
        <v>Rising</v>
      </c>
    </row>
    <row r="986" spans="1:12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>
        <v>73.730002999999996</v>
      </c>
      <c r="H986">
        <v>0.12</v>
      </c>
      <c r="I986">
        <v>-0.28000000000000003</v>
      </c>
      <c r="J986">
        <v>71.396573040000007</v>
      </c>
      <c r="K986">
        <v>71.400000000000006</v>
      </c>
      <c r="L986" s="6" t="str">
        <f t="shared" si="15"/>
        <v>Rising</v>
      </c>
    </row>
    <row r="987" spans="1:12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>
        <v>74.279999000000004</v>
      </c>
      <c r="H987">
        <v>0.1</v>
      </c>
      <c r="I987">
        <v>-0.26</v>
      </c>
      <c r="J987">
        <v>71.676584629999994</v>
      </c>
      <c r="K987">
        <v>71.680000000000007</v>
      </c>
      <c r="L987" s="6" t="str">
        <f t="shared" si="15"/>
        <v>Rising</v>
      </c>
    </row>
    <row r="988" spans="1:12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>
        <v>74.279999000000004</v>
      </c>
      <c r="H988">
        <v>0.2</v>
      </c>
      <c r="I988">
        <v>-0.47</v>
      </c>
      <c r="J988">
        <v>71.936926069999998</v>
      </c>
      <c r="K988">
        <v>71.94</v>
      </c>
      <c r="L988" s="6" t="str">
        <f t="shared" si="15"/>
        <v>Rising</v>
      </c>
    </row>
    <row r="989" spans="1:12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>
        <v>74.279999000000004</v>
      </c>
      <c r="H989">
        <v>0.12</v>
      </c>
      <c r="I989">
        <v>-0.22</v>
      </c>
      <c r="J989">
        <v>72.40554066</v>
      </c>
      <c r="K989">
        <v>72.41</v>
      </c>
      <c r="L989" s="6" t="str">
        <f t="shared" si="15"/>
        <v>Rising</v>
      </c>
    </row>
    <row r="990" spans="1:12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>
        <v>72.290001000000004</v>
      </c>
      <c r="H990">
        <v>0.02</v>
      </c>
      <c r="I990">
        <v>0.04</v>
      </c>
      <c r="J990">
        <v>72.459998999999996</v>
      </c>
      <c r="K990">
        <v>74.28</v>
      </c>
      <c r="L990" s="6" t="str">
        <f t="shared" si="15"/>
        <v>Falling</v>
      </c>
    </row>
    <row r="991" spans="1:12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>
        <v>71.970000999999996</v>
      </c>
      <c r="H991">
        <v>0.2</v>
      </c>
      <c r="I991">
        <v>0.45</v>
      </c>
      <c r="J991">
        <v>74.240199039999993</v>
      </c>
      <c r="K991">
        <v>74.239999999999995</v>
      </c>
      <c r="L991" s="6" t="str">
        <f t="shared" si="15"/>
        <v>Falling</v>
      </c>
    </row>
    <row r="992" spans="1:12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>
        <v>71.580001999999993</v>
      </c>
      <c r="H992">
        <v>0.14000000000000001</v>
      </c>
      <c r="I992">
        <v>0.31</v>
      </c>
      <c r="J992">
        <v>73.786159429999998</v>
      </c>
      <c r="K992">
        <v>73.790000000000006</v>
      </c>
      <c r="L992" s="6" t="str">
        <f t="shared" si="15"/>
        <v>Falling</v>
      </c>
    </row>
    <row r="993" spans="1:12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>
        <v>71.540001000000004</v>
      </c>
      <c r="H993">
        <v>0.04</v>
      </c>
      <c r="I993">
        <v>0.08</v>
      </c>
      <c r="J993">
        <v>73.477297390000004</v>
      </c>
      <c r="K993">
        <v>73.48</v>
      </c>
      <c r="L993" s="6" t="str">
        <f t="shared" si="15"/>
        <v>Falling</v>
      </c>
    </row>
    <row r="994" spans="1:12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>
        <v>70.5</v>
      </c>
      <c r="H994">
        <v>0.2</v>
      </c>
      <c r="I994">
        <v>0.57999999999999996</v>
      </c>
      <c r="J994">
        <v>73.399805540000003</v>
      </c>
      <c r="K994">
        <v>73.400000000000006</v>
      </c>
      <c r="L994" s="6" t="str">
        <f t="shared" si="15"/>
        <v>Falling</v>
      </c>
    </row>
    <row r="995" spans="1:12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>
        <v>70.5</v>
      </c>
      <c r="H995">
        <v>0.14000000000000001</v>
      </c>
      <c r="I995">
        <v>0.32</v>
      </c>
      <c r="J995">
        <v>72.819844430000003</v>
      </c>
      <c r="K995">
        <v>72.819999999999993</v>
      </c>
      <c r="L995" s="6" t="str">
        <f t="shared" si="15"/>
        <v>Falling</v>
      </c>
    </row>
    <row r="996" spans="1:12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>
        <v>70.5</v>
      </c>
      <c r="H996">
        <v>0.04</v>
      </c>
      <c r="I996">
        <v>0.08</v>
      </c>
      <c r="J996">
        <v>72.495066210000005</v>
      </c>
      <c r="K996">
        <v>72.5</v>
      </c>
      <c r="L996" s="6" t="str">
        <f t="shared" si="15"/>
        <v>Falling</v>
      </c>
    </row>
    <row r="997" spans="1:12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>
        <v>70.169998000000007</v>
      </c>
      <c r="H997">
        <v>0.2</v>
      </c>
      <c r="I997">
        <v>0.45</v>
      </c>
      <c r="J997">
        <v>72.41526356</v>
      </c>
      <c r="K997">
        <v>72.42</v>
      </c>
      <c r="L997" s="6" t="str">
        <f t="shared" si="15"/>
        <v>Falling</v>
      </c>
    </row>
    <row r="998" spans="1:12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>
        <v>69.779999000000004</v>
      </c>
      <c r="H998">
        <v>0.16</v>
      </c>
      <c r="I998">
        <v>0.35</v>
      </c>
      <c r="J998">
        <v>71.966210450000005</v>
      </c>
      <c r="K998">
        <v>71.97</v>
      </c>
      <c r="L998" s="6" t="str">
        <f t="shared" si="15"/>
        <v>Falling</v>
      </c>
    </row>
    <row r="999" spans="1:12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>
        <v>69.389999000000003</v>
      </c>
      <c r="H999">
        <v>0.06</v>
      </c>
      <c r="I999">
        <v>0.13</v>
      </c>
      <c r="J999">
        <v>71.629997000000003</v>
      </c>
      <c r="K999">
        <v>71.63</v>
      </c>
      <c r="L999" s="6" t="str">
        <f t="shared" si="15"/>
        <v>Falling</v>
      </c>
    </row>
    <row r="1000" spans="1:12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>
        <v>69.389999000000003</v>
      </c>
      <c r="H1000">
        <v>0.2</v>
      </c>
      <c r="I1000">
        <v>0.42</v>
      </c>
      <c r="J1000">
        <v>71.495597119999999</v>
      </c>
      <c r="K1000">
        <v>71.5</v>
      </c>
      <c r="L1000" s="6" t="str">
        <f t="shared" si="15"/>
        <v>Falling</v>
      </c>
    </row>
    <row r="1001" spans="1:12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>
        <v>72.309997999999993</v>
      </c>
      <c r="H1001">
        <v>0.02</v>
      </c>
      <c r="I1001">
        <v>-0.06</v>
      </c>
      <c r="J1001">
        <v>71.449996999999996</v>
      </c>
      <c r="K1001">
        <v>69.39</v>
      </c>
      <c r="L1001" s="6" t="str">
        <f t="shared" si="15"/>
        <v>Rising</v>
      </c>
    </row>
    <row r="1002" spans="1:12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>
        <v>72.839995999999999</v>
      </c>
      <c r="H1002">
        <v>0.08</v>
      </c>
      <c r="I1002">
        <v>-0.27</v>
      </c>
      <c r="J1002">
        <v>69.448398979999993</v>
      </c>
      <c r="K1002">
        <v>69.45</v>
      </c>
      <c r="L1002" s="6" t="str">
        <f t="shared" si="15"/>
        <v>Rising</v>
      </c>
    </row>
    <row r="1003" spans="1:12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>
        <v>72.839995999999999</v>
      </c>
      <c r="H1003">
        <v>0.2</v>
      </c>
      <c r="I1003">
        <v>-0.62</v>
      </c>
      <c r="J1003">
        <v>69.719726739999999</v>
      </c>
      <c r="K1003">
        <v>69.72</v>
      </c>
      <c r="L1003" s="6" t="str">
        <f t="shared" si="15"/>
        <v>Rising</v>
      </c>
    </row>
    <row r="1004" spans="1:12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>
        <v>73.599997999999999</v>
      </c>
      <c r="H1004">
        <v>0.04</v>
      </c>
      <c r="I1004">
        <v>-0.13</v>
      </c>
      <c r="J1004">
        <v>70.343780589999994</v>
      </c>
      <c r="K1004">
        <v>70.34</v>
      </c>
      <c r="L1004" s="6" t="str">
        <f t="shared" si="15"/>
        <v>Rising</v>
      </c>
    </row>
    <row r="1005" spans="1:12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>
        <v>73.980002999999996</v>
      </c>
      <c r="H1005">
        <v>0.1</v>
      </c>
      <c r="I1005">
        <v>-0.35</v>
      </c>
      <c r="J1005">
        <v>70.474029290000004</v>
      </c>
      <c r="K1005">
        <v>70.47</v>
      </c>
      <c r="L1005" s="6" t="str">
        <f t="shared" si="15"/>
        <v>Rising</v>
      </c>
    </row>
    <row r="1006" spans="1:12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>
        <v>73.980002999999996</v>
      </c>
      <c r="H1006">
        <v>0.2</v>
      </c>
      <c r="I1006">
        <v>-0.63</v>
      </c>
      <c r="J1006">
        <v>70.824626660000007</v>
      </c>
      <c r="K1006">
        <v>70.819999999999993</v>
      </c>
      <c r="L1006" s="6" t="str">
        <f t="shared" si="15"/>
        <v>Rising</v>
      </c>
    </row>
    <row r="1007" spans="1:12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>
        <v>73.980002999999996</v>
      </c>
      <c r="H1007">
        <v>0.04</v>
      </c>
      <c r="I1007">
        <v>-0.1</v>
      </c>
      <c r="J1007">
        <v>71.455701930000004</v>
      </c>
      <c r="K1007">
        <v>71.459999999999994</v>
      </c>
      <c r="L1007" s="6" t="str">
        <f t="shared" si="15"/>
        <v>Rising</v>
      </c>
    </row>
    <row r="1008" spans="1:12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>
        <v>73.980002999999996</v>
      </c>
      <c r="H1008">
        <v>0.1</v>
      </c>
      <c r="I1008">
        <v>-0.24</v>
      </c>
      <c r="J1008">
        <v>71.556673970000006</v>
      </c>
      <c r="K1008">
        <v>71.56</v>
      </c>
      <c r="L1008" s="6" t="str">
        <f t="shared" si="15"/>
        <v>Rising</v>
      </c>
    </row>
    <row r="1009" spans="1:12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>
        <v>71.680000000000007</v>
      </c>
      <c r="H1009">
        <v>0.02</v>
      </c>
      <c r="I1009">
        <v>0.05</v>
      </c>
      <c r="J1009">
        <v>71.799006869999999</v>
      </c>
      <c r="K1009">
        <v>73.98</v>
      </c>
      <c r="L1009" s="6" t="str">
        <f t="shared" si="15"/>
        <v>Falling</v>
      </c>
    </row>
    <row r="1010" spans="1:12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>
        <v>70.970000999999996</v>
      </c>
      <c r="H1010">
        <v>0.06</v>
      </c>
      <c r="I1010">
        <v>0.18</v>
      </c>
      <c r="J1010">
        <v>73.934002939999999</v>
      </c>
      <c r="K1010">
        <v>73.930000000000007</v>
      </c>
      <c r="L1010" s="6" t="str">
        <f t="shared" si="15"/>
        <v>Falling</v>
      </c>
    </row>
    <row r="1011" spans="1:12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>
        <v>70.930000000000007</v>
      </c>
      <c r="H1011">
        <v>0.12</v>
      </c>
      <c r="I1011">
        <v>0.34</v>
      </c>
      <c r="J1011">
        <v>73.75616282</v>
      </c>
      <c r="K1011">
        <v>73.760000000000005</v>
      </c>
      <c r="L1011" s="6" t="str">
        <f t="shared" si="15"/>
        <v>Falling</v>
      </c>
    </row>
    <row r="1012" spans="1:12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>
        <v>70.779999000000004</v>
      </c>
      <c r="H1012">
        <v>0.04</v>
      </c>
      <c r="I1012">
        <v>0.11</v>
      </c>
      <c r="J1012">
        <v>73.417023279999995</v>
      </c>
      <c r="K1012">
        <v>73.42</v>
      </c>
      <c r="L1012" s="6" t="str">
        <f t="shared" si="15"/>
        <v>Falling</v>
      </c>
    </row>
    <row r="1013" spans="1:12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>
        <v>70.779999000000004</v>
      </c>
      <c r="H1013">
        <v>0.06</v>
      </c>
      <c r="I1013">
        <v>0.15</v>
      </c>
      <c r="J1013">
        <v>73.311542309999993</v>
      </c>
      <c r="K1013">
        <v>73.31</v>
      </c>
      <c r="L1013" s="6" t="str">
        <f t="shared" si="15"/>
        <v>Falling</v>
      </c>
    </row>
    <row r="1014" spans="1:12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>
        <v>74.25</v>
      </c>
      <c r="H1014">
        <v>0.02</v>
      </c>
      <c r="I1014">
        <v>-7.0000000000000007E-2</v>
      </c>
      <c r="J1014">
        <v>73.159649709999997</v>
      </c>
      <c r="K1014">
        <v>70.78</v>
      </c>
      <c r="L1014" s="6" t="str">
        <f t="shared" si="15"/>
        <v>Rising</v>
      </c>
    </row>
    <row r="1015" spans="1:12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>
        <v>74.260002</v>
      </c>
      <c r="H1015">
        <v>0.06</v>
      </c>
      <c r="I1015">
        <v>-0.2</v>
      </c>
      <c r="J1015">
        <v>70.849399020000007</v>
      </c>
      <c r="K1015">
        <v>70.849999999999994</v>
      </c>
      <c r="L1015" s="6" t="str">
        <f t="shared" si="15"/>
        <v>Rising</v>
      </c>
    </row>
    <row r="1016" spans="1:12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>
        <v>74.260002</v>
      </c>
      <c r="H1016">
        <v>0.06</v>
      </c>
      <c r="I1016">
        <v>-0.19</v>
      </c>
      <c r="J1016">
        <v>71.054035200000001</v>
      </c>
      <c r="K1016">
        <v>71.05</v>
      </c>
      <c r="L1016" s="6" t="str">
        <f t="shared" si="15"/>
        <v>Rising</v>
      </c>
    </row>
    <row r="1017" spans="1:12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>
        <v>74.870002999999997</v>
      </c>
      <c r="H1017">
        <v>0.04</v>
      </c>
      <c r="I1017">
        <v>-0.14000000000000001</v>
      </c>
      <c r="J1017">
        <v>71.246393209999994</v>
      </c>
      <c r="K1017">
        <v>71.25</v>
      </c>
      <c r="L1017" s="6" t="str">
        <f t="shared" si="15"/>
        <v>Rising</v>
      </c>
    </row>
    <row r="1018" spans="1:12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>
        <v>74.870002999999997</v>
      </c>
      <c r="H1018">
        <v>0.06</v>
      </c>
      <c r="I1018">
        <v>-0.21</v>
      </c>
      <c r="J1018">
        <v>71.3913376</v>
      </c>
      <c r="K1018">
        <v>71.39</v>
      </c>
      <c r="L1018" s="6" t="str">
        <f t="shared" si="15"/>
        <v>Rising</v>
      </c>
    </row>
    <row r="1019" spans="1:12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>
        <v>76.089995999999999</v>
      </c>
      <c r="H1019">
        <v>0.08</v>
      </c>
      <c r="I1019">
        <v>-0.36</v>
      </c>
      <c r="J1019">
        <v>71.600057519999993</v>
      </c>
      <c r="K1019">
        <v>71.599999999999994</v>
      </c>
      <c r="L1019" s="6" t="str">
        <f t="shared" si="15"/>
        <v>Rising</v>
      </c>
    </row>
    <row r="1020" spans="1:12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>
        <v>76.5</v>
      </c>
      <c r="H1020">
        <v>0.06</v>
      </c>
      <c r="I1020">
        <v>-0.27</v>
      </c>
      <c r="J1020">
        <v>71.959252599999999</v>
      </c>
      <c r="K1020">
        <v>71.959999999999994</v>
      </c>
      <c r="L1020" s="6" t="str">
        <f t="shared" si="15"/>
        <v>Rising</v>
      </c>
    </row>
    <row r="1021" spans="1:12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>
        <v>77.830001999999993</v>
      </c>
      <c r="H1021">
        <v>0.08</v>
      </c>
      <c r="I1021">
        <v>-0.45</v>
      </c>
      <c r="J1021">
        <v>72.231697440000005</v>
      </c>
      <c r="K1021">
        <v>72.23</v>
      </c>
      <c r="L1021" s="6" t="str">
        <f t="shared" si="15"/>
        <v>Rising</v>
      </c>
    </row>
    <row r="1022" spans="1:12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>
        <v>78.800003000000004</v>
      </c>
      <c r="H1022">
        <v>0.1</v>
      </c>
      <c r="I1022">
        <v>-0.61</v>
      </c>
      <c r="J1022">
        <v>72.679561809999996</v>
      </c>
      <c r="K1022">
        <v>72.680000000000007</v>
      </c>
      <c r="L1022" s="6" t="str">
        <f t="shared" si="15"/>
        <v>Rising</v>
      </c>
    </row>
    <row r="1023" spans="1:12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>
        <v>79.410004000000001</v>
      </c>
      <c r="H1023">
        <v>0.08</v>
      </c>
      <c r="I1023">
        <v>-0.49</v>
      </c>
      <c r="J1023">
        <v>73.291605930000003</v>
      </c>
      <c r="K1023">
        <v>73.290000000000006</v>
      </c>
      <c r="L1023" s="6" t="str">
        <f t="shared" si="15"/>
        <v>Rising</v>
      </c>
    </row>
    <row r="1024" spans="1:12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>
        <v>79.489998</v>
      </c>
      <c r="H1024">
        <v>0.1</v>
      </c>
      <c r="I1024">
        <v>-0.56999999999999995</v>
      </c>
      <c r="J1024">
        <v>73.781077769999996</v>
      </c>
      <c r="K1024">
        <v>73.78</v>
      </c>
      <c r="L1024" s="6" t="str">
        <f t="shared" si="15"/>
        <v>Rising</v>
      </c>
    </row>
    <row r="1025" spans="1:12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>
        <v>79.489998</v>
      </c>
      <c r="H1025">
        <v>0.1</v>
      </c>
      <c r="I1025">
        <v>-0.51</v>
      </c>
      <c r="J1025">
        <v>74.351969800000006</v>
      </c>
      <c r="K1025">
        <v>74.349999999999994</v>
      </c>
      <c r="L1025" s="6" t="str">
        <f t="shared" si="15"/>
        <v>Rising</v>
      </c>
    </row>
    <row r="1026" spans="1:12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>
        <v>79.510002</v>
      </c>
      <c r="H1026">
        <v>0.1</v>
      </c>
      <c r="I1026">
        <v>-0.46</v>
      </c>
      <c r="J1026">
        <v>74.865772620000001</v>
      </c>
      <c r="K1026">
        <v>74.87</v>
      </c>
      <c r="L1026" s="6" t="str">
        <f t="shared" si="15"/>
        <v>Rising</v>
      </c>
    </row>
    <row r="1027" spans="1:12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>
        <v>80.040001000000004</v>
      </c>
      <c r="H1027">
        <v>0.12</v>
      </c>
      <c r="I1027">
        <v>-0.56999999999999995</v>
      </c>
      <c r="J1027">
        <v>75.330195560000007</v>
      </c>
      <c r="K1027">
        <v>75.33</v>
      </c>
      <c r="L1027" s="6" t="str">
        <f t="shared" si="15"/>
        <v>Rising</v>
      </c>
    </row>
    <row r="1028" spans="1:12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>
        <v>80.040001000000004</v>
      </c>
      <c r="H1028">
        <v>0.1</v>
      </c>
      <c r="I1028">
        <v>-0.41</v>
      </c>
      <c r="J1028">
        <v>75.895372210000005</v>
      </c>
      <c r="K1028">
        <v>75.900000000000006</v>
      </c>
      <c r="L1028" s="6" t="str">
        <f t="shared" si="15"/>
        <v>Rising</v>
      </c>
    </row>
    <row r="1029" spans="1:12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>
        <v>80.040001000000004</v>
      </c>
      <c r="H1029">
        <v>0.1</v>
      </c>
      <c r="I1029">
        <v>-0.37</v>
      </c>
      <c r="J1029">
        <v>76.309835090000007</v>
      </c>
      <c r="K1029">
        <v>76.31</v>
      </c>
      <c r="L1029" s="6" t="str">
        <f t="shared" si="15"/>
        <v>Rising</v>
      </c>
    </row>
    <row r="1030" spans="1:12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>
        <v>80.040001000000004</v>
      </c>
      <c r="H1030">
        <v>0.12</v>
      </c>
      <c r="I1030">
        <v>-0.4</v>
      </c>
      <c r="J1030">
        <v>76.682851679999999</v>
      </c>
      <c r="K1030">
        <v>76.680000000000007</v>
      </c>
      <c r="L1030" s="6" t="str">
        <f t="shared" ref="L1030:L1093" si="16">IF(K1030&gt;E1030,"Falling","Rising")</f>
        <v>Rising</v>
      </c>
    </row>
    <row r="1031" spans="1:12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>
        <v>80.040001000000004</v>
      </c>
      <c r="H1031">
        <v>0.1</v>
      </c>
      <c r="I1031">
        <v>-0.33</v>
      </c>
      <c r="J1031">
        <v>76.699996999999996</v>
      </c>
      <c r="K1031">
        <v>76.7</v>
      </c>
      <c r="L1031" s="6" t="str">
        <f t="shared" si="16"/>
        <v>Rising</v>
      </c>
    </row>
    <row r="1032" spans="1:12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>
        <v>80.040001000000004</v>
      </c>
      <c r="H1032">
        <v>0.1</v>
      </c>
      <c r="I1032">
        <v>-0.33</v>
      </c>
      <c r="J1032">
        <v>76.699996999999996</v>
      </c>
      <c r="K1032">
        <v>76.7</v>
      </c>
      <c r="L1032" s="6" t="str">
        <f t="shared" si="16"/>
        <v>Rising</v>
      </c>
    </row>
    <row r="1033" spans="1:12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>
        <v>80.040001000000004</v>
      </c>
      <c r="H1033">
        <v>0.12</v>
      </c>
      <c r="I1033">
        <v>-0.36</v>
      </c>
      <c r="J1033">
        <v>77.033997400000004</v>
      </c>
      <c r="K1033">
        <v>77.03</v>
      </c>
      <c r="L1033" s="6" t="str">
        <f t="shared" si="16"/>
        <v>Rising</v>
      </c>
    </row>
    <row r="1034" spans="1:12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>
        <v>76.459998999999996</v>
      </c>
      <c r="H1034">
        <v>0.02</v>
      </c>
      <c r="I1034">
        <v>7.0000000000000007E-2</v>
      </c>
      <c r="J1034">
        <v>77.239998</v>
      </c>
      <c r="K1034">
        <v>80.040000000000006</v>
      </c>
      <c r="L1034" s="6" t="str">
        <f t="shared" si="16"/>
        <v>Falling</v>
      </c>
    </row>
    <row r="1035" spans="1:12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>
        <v>76.459998999999996</v>
      </c>
      <c r="H1035">
        <v>0.1</v>
      </c>
      <c r="I1035">
        <v>0.35</v>
      </c>
      <c r="J1035">
        <v>79.968400959999997</v>
      </c>
      <c r="K1035">
        <v>79.97</v>
      </c>
      <c r="L1035" s="6" t="str">
        <f t="shared" si="16"/>
        <v>Falling</v>
      </c>
    </row>
    <row r="1036" spans="1:12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>
        <v>76.459998999999996</v>
      </c>
      <c r="H1036">
        <v>0.12</v>
      </c>
      <c r="I1036">
        <v>0.38</v>
      </c>
      <c r="J1036">
        <v>79.617560760000003</v>
      </c>
      <c r="K1036">
        <v>79.62</v>
      </c>
      <c r="L1036" s="6" t="str">
        <f t="shared" si="16"/>
        <v>Falling</v>
      </c>
    </row>
    <row r="1037" spans="1:12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>
        <v>79.529999000000004</v>
      </c>
      <c r="H1037">
        <v>0.02</v>
      </c>
      <c r="I1037">
        <v>-0.06</v>
      </c>
      <c r="J1037">
        <v>79.238653350000007</v>
      </c>
      <c r="K1037">
        <v>76.459999999999994</v>
      </c>
      <c r="L1037" s="6" t="str">
        <f t="shared" si="16"/>
        <v>Rising</v>
      </c>
    </row>
    <row r="1038" spans="1:12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>
        <v>81.449996999999996</v>
      </c>
      <c r="H1038">
        <v>0.12</v>
      </c>
      <c r="I1038">
        <v>-0.59</v>
      </c>
      <c r="J1038">
        <v>76.521399000000002</v>
      </c>
      <c r="K1038">
        <v>76.52</v>
      </c>
      <c r="L1038" s="6" t="str">
        <f t="shared" si="16"/>
        <v>Rising</v>
      </c>
    </row>
    <row r="1039" spans="1:12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>
        <v>76.150002000000001</v>
      </c>
      <c r="H1039">
        <v>0.02</v>
      </c>
      <c r="I1039">
        <v>0.11</v>
      </c>
      <c r="J1039">
        <v>77.112830759999994</v>
      </c>
      <c r="K1039">
        <v>81.45</v>
      </c>
      <c r="L1039" s="6" t="str">
        <f t="shared" si="16"/>
        <v>Falling</v>
      </c>
    </row>
    <row r="1040" spans="1:12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>
        <v>76.150002000000001</v>
      </c>
      <c r="H1040">
        <v>0.02</v>
      </c>
      <c r="I1040">
        <v>0.11</v>
      </c>
      <c r="J1040">
        <v>81.449996999999996</v>
      </c>
      <c r="K1040">
        <v>81.45</v>
      </c>
      <c r="L1040" s="6" t="str">
        <f t="shared" si="16"/>
        <v>Falling</v>
      </c>
    </row>
    <row r="1041" spans="1:12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>
        <v>76.150002000000001</v>
      </c>
      <c r="H1041">
        <v>0.12</v>
      </c>
      <c r="I1041">
        <v>0.62</v>
      </c>
      <c r="J1041">
        <v>81.343997099999996</v>
      </c>
      <c r="K1041">
        <v>81.34</v>
      </c>
      <c r="L1041" s="6" t="str">
        <f t="shared" si="16"/>
        <v>Falling</v>
      </c>
    </row>
    <row r="1042" spans="1:12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>
        <v>76.150002000000001</v>
      </c>
      <c r="H1042">
        <v>0.02</v>
      </c>
      <c r="I1042">
        <v>0.09</v>
      </c>
      <c r="J1042">
        <v>80.720717690000001</v>
      </c>
      <c r="K1042">
        <v>80.72</v>
      </c>
      <c r="L1042" s="6" t="str">
        <f t="shared" si="16"/>
        <v>Falling</v>
      </c>
    </row>
    <row r="1043" spans="1:12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>
        <v>76.150002000000001</v>
      </c>
      <c r="H1043">
        <v>0.02</v>
      </c>
      <c r="I1043">
        <v>0.09</v>
      </c>
      <c r="J1043">
        <v>80.629303370000002</v>
      </c>
      <c r="K1043">
        <v>80.63</v>
      </c>
      <c r="L1043" s="6" t="str">
        <f t="shared" si="16"/>
        <v>Falling</v>
      </c>
    </row>
    <row r="1044" spans="1:12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>
        <v>76.150002000000001</v>
      </c>
      <c r="H1044">
        <v>0.12</v>
      </c>
      <c r="I1044">
        <v>0.53</v>
      </c>
      <c r="J1044">
        <v>80.539717350000004</v>
      </c>
      <c r="K1044">
        <v>80.540000000000006</v>
      </c>
      <c r="L1044" s="6" t="str">
        <f t="shared" si="16"/>
        <v>Falling</v>
      </c>
    </row>
    <row r="1045" spans="1:12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>
        <v>76.150002000000001</v>
      </c>
      <c r="H1045">
        <v>0.02</v>
      </c>
      <c r="I1045">
        <v>0.08</v>
      </c>
      <c r="J1045">
        <v>80.012951509999994</v>
      </c>
      <c r="K1045">
        <v>80.010000000000005</v>
      </c>
      <c r="L1045" s="6" t="str">
        <f t="shared" si="16"/>
        <v>Falling</v>
      </c>
    </row>
    <row r="1046" spans="1:12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>
        <v>76.150002000000001</v>
      </c>
      <c r="H1046">
        <v>0.02</v>
      </c>
      <c r="I1046">
        <v>0.08</v>
      </c>
      <c r="J1046">
        <v>79.935692520000003</v>
      </c>
      <c r="K1046">
        <v>79.94</v>
      </c>
      <c r="L1046" s="6" t="str">
        <f t="shared" si="16"/>
        <v>Falling</v>
      </c>
    </row>
    <row r="1047" spans="1:12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>
        <v>76.150002000000001</v>
      </c>
      <c r="H1047">
        <v>0.12</v>
      </c>
      <c r="I1047">
        <v>0.45</v>
      </c>
      <c r="J1047">
        <v>79.859978699999999</v>
      </c>
      <c r="K1047">
        <v>79.86</v>
      </c>
      <c r="L1047" s="6" t="str">
        <f t="shared" si="16"/>
        <v>Falling</v>
      </c>
    </row>
    <row r="1048" spans="1:12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>
        <v>76.150002000000001</v>
      </c>
      <c r="H1048">
        <v>0.02</v>
      </c>
      <c r="I1048">
        <v>7.0000000000000007E-2</v>
      </c>
      <c r="J1048">
        <v>79.414781500000004</v>
      </c>
      <c r="K1048">
        <v>79.41</v>
      </c>
      <c r="L1048" s="6" t="str">
        <f t="shared" si="16"/>
        <v>Falling</v>
      </c>
    </row>
    <row r="1049" spans="1:12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>
        <v>79.419998000000007</v>
      </c>
      <c r="H1049">
        <v>0.02</v>
      </c>
      <c r="I1049">
        <v>-7.0000000000000007E-2</v>
      </c>
      <c r="J1049">
        <v>79.349485909999999</v>
      </c>
      <c r="K1049">
        <v>76.150000000000006</v>
      </c>
      <c r="L1049" s="6" t="str">
        <f t="shared" si="16"/>
        <v>Rising</v>
      </c>
    </row>
    <row r="1050" spans="1:12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>
        <v>79.419998000000007</v>
      </c>
      <c r="H1050">
        <v>0.12</v>
      </c>
      <c r="I1050">
        <v>-0.38</v>
      </c>
      <c r="J1050">
        <v>76.215401920000005</v>
      </c>
      <c r="K1050">
        <v>76.22</v>
      </c>
      <c r="L1050" s="6" t="str">
        <f t="shared" si="16"/>
        <v>Rising</v>
      </c>
    </row>
    <row r="1051" spans="1:12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>
        <v>79.419998000000007</v>
      </c>
      <c r="H1051">
        <v>0.02</v>
      </c>
      <c r="I1051">
        <v>-0.06</v>
      </c>
      <c r="J1051">
        <v>76.599953450000001</v>
      </c>
      <c r="K1051">
        <v>76.599999999999994</v>
      </c>
      <c r="L1051" s="6" t="str">
        <f t="shared" si="16"/>
        <v>Rising</v>
      </c>
    </row>
    <row r="1052" spans="1:12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>
        <v>79.419998000000007</v>
      </c>
      <c r="H1052">
        <v>0.02</v>
      </c>
      <c r="I1052">
        <v>-0.06</v>
      </c>
      <c r="J1052">
        <v>76.656354339999993</v>
      </c>
      <c r="K1052">
        <v>76.66</v>
      </c>
      <c r="L1052" s="6" t="str">
        <f t="shared" si="16"/>
        <v>Rising</v>
      </c>
    </row>
    <row r="1053" spans="1:12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>
        <v>79.419998000000007</v>
      </c>
      <c r="H1053">
        <v>0.12</v>
      </c>
      <c r="I1053">
        <v>-0.33</v>
      </c>
      <c r="J1053">
        <v>76.711627210000003</v>
      </c>
      <c r="K1053">
        <v>76.709999999999994</v>
      </c>
      <c r="L1053" s="6" t="str">
        <f t="shared" si="16"/>
        <v>Rising</v>
      </c>
    </row>
    <row r="1054" spans="1:12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>
        <v>79.419998000000007</v>
      </c>
      <c r="H1054">
        <v>0.02</v>
      </c>
      <c r="I1054">
        <v>-0.05</v>
      </c>
      <c r="J1054">
        <v>77.036631709999995</v>
      </c>
      <c r="K1054">
        <v>77.040000000000006</v>
      </c>
      <c r="L1054" s="6" t="str">
        <f t="shared" si="16"/>
        <v>Rising</v>
      </c>
    </row>
    <row r="1055" spans="1:12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>
        <v>79.419998000000007</v>
      </c>
      <c r="H1055">
        <v>0.02</v>
      </c>
      <c r="I1055">
        <v>-0.05</v>
      </c>
      <c r="J1055">
        <v>77.084299029999997</v>
      </c>
      <c r="K1055">
        <v>77.08</v>
      </c>
      <c r="L1055" s="6" t="str">
        <f t="shared" si="16"/>
        <v>Rising</v>
      </c>
    </row>
    <row r="1056" spans="1:12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>
        <v>76.779999000000004</v>
      </c>
      <c r="H1056">
        <v>0.02</v>
      </c>
      <c r="I1056">
        <v>0.05</v>
      </c>
      <c r="J1056">
        <v>77.131013010000004</v>
      </c>
      <c r="K1056">
        <v>79.42</v>
      </c>
      <c r="L1056" s="6" t="str">
        <f t="shared" si="16"/>
        <v>Falling</v>
      </c>
    </row>
    <row r="1057" spans="1:12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>
        <v>76.75</v>
      </c>
      <c r="H1057">
        <v>0.04</v>
      </c>
      <c r="I1057">
        <v>0.1</v>
      </c>
      <c r="J1057">
        <v>79.367198020000004</v>
      </c>
      <c r="K1057">
        <v>79.37</v>
      </c>
      <c r="L1057" s="6" t="str">
        <f t="shared" si="16"/>
        <v>Falling</v>
      </c>
    </row>
    <row r="1058" spans="1:12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>
        <v>76.449996999999996</v>
      </c>
      <c r="H1058">
        <v>0.04</v>
      </c>
      <c r="I1058">
        <v>0.11</v>
      </c>
      <c r="J1058">
        <v>79.2625101</v>
      </c>
      <c r="K1058">
        <v>79.260000000000005</v>
      </c>
      <c r="L1058" s="6" t="str">
        <f t="shared" si="16"/>
        <v>Falling</v>
      </c>
    </row>
    <row r="1059" spans="1:12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>
        <v>76.449996999999996</v>
      </c>
      <c r="H1059">
        <v>0.02</v>
      </c>
      <c r="I1059">
        <v>0.05</v>
      </c>
      <c r="J1059">
        <v>79.150009580000003</v>
      </c>
      <c r="K1059">
        <v>79.150000000000006</v>
      </c>
      <c r="L1059" s="6" t="str">
        <f t="shared" si="16"/>
        <v>Falling</v>
      </c>
    </row>
    <row r="1060" spans="1:12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>
        <v>75.480002999999996</v>
      </c>
      <c r="H1060">
        <v>0.06</v>
      </c>
      <c r="I1060">
        <v>0.22</v>
      </c>
      <c r="J1060">
        <v>79.096009319999993</v>
      </c>
      <c r="K1060">
        <v>79.099999999999994</v>
      </c>
      <c r="L1060" s="6" t="str">
        <f t="shared" si="16"/>
        <v>Falling</v>
      </c>
    </row>
    <row r="1061" spans="1:12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>
        <v>74.809997999999993</v>
      </c>
      <c r="H1061">
        <v>0.06</v>
      </c>
      <c r="I1061">
        <v>0.24</v>
      </c>
      <c r="J1061">
        <v>78.879048940000004</v>
      </c>
      <c r="K1061">
        <v>78.88</v>
      </c>
      <c r="L1061" s="6" t="str">
        <f t="shared" si="16"/>
        <v>Falling</v>
      </c>
    </row>
    <row r="1062" spans="1:12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>
        <v>74.809997999999993</v>
      </c>
      <c r="H1062">
        <v>0.02</v>
      </c>
      <c r="I1062">
        <v>0.08</v>
      </c>
      <c r="J1062">
        <v>78.634905889999999</v>
      </c>
      <c r="K1062">
        <v>78.63</v>
      </c>
      <c r="L1062" s="6" t="str">
        <f t="shared" si="16"/>
        <v>Falling</v>
      </c>
    </row>
    <row r="1063" spans="1:12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>
        <v>74.809997999999993</v>
      </c>
      <c r="H1063">
        <v>0.06</v>
      </c>
      <c r="I1063">
        <v>0.22</v>
      </c>
      <c r="J1063">
        <v>78.558407729999999</v>
      </c>
      <c r="K1063">
        <v>78.56</v>
      </c>
      <c r="L1063" s="6" t="str">
        <f t="shared" si="16"/>
        <v>Falling</v>
      </c>
    </row>
    <row r="1064" spans="1:12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>
        <v>74.809997999999993</v>
      </c>
      <c r="H1064">
        <v>0.06</v>
      </c>
      <c r="I1064">
        <v>0.21</v>
      </c>
      <c r="J1064">
        <v>78.333503149999999</v>
      </c>
      <c r="K1064">
        <v>78.33</v>
      </c>
      <c r="L1064" s="6" t="str">
        <f t="shared" si="16"/>
        <v>Falling</v>
      </c>
    </row>
    <row r="1065" spans="1:12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>
        <v>74.809997999999993</v>
      </c>
      <c r="H1065">
        <v>0.02</v>
      </c>
      <c r="I1065">
        <v>7.0000000000000007E-2</v>
      </c>
      <c r="J1065">
        <v>78.122092839999993</v>
      </c>
      <c r="K1065">
        <v>78.12</v>
      </c>
      <c r="L1065" s="6" t="str">
        <f t="shared" si="16"/>
        <v>Falling</v>
      </c>
    </row>
    <row r="1066" spans="1:12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>
        <v>78.230002999999996</v>
      </c>
      <c r="H1066">
        <v>0.02</v>
      </c>
      <c r="I1066">
        <v>-7.0000000000000007E-2</v>
      </c>
      <c r="J1066">
        <v>78.110000999999997</v>
      </c>
      <c r="K1066">
        <v>74.81</v>
      </c>
      <c r="L1066" s="6" t="str">
        <f t="shared" si="16"/>
        <v>Rising</v>
      </c>
    </row>
    <row r="1067" spans="1:12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>
        <v>79.440002000000007</v>
      </c>
      <c r="H1067">
        <v>0.08</v>
      </c>
      <c r="I1067">
        <v>-0.36</v>
      </c>
      <c r="J1067">
        <v>74.878398099999998</v>
      </c>
      <c r="K1067">
        <v>74.88</v>
      </c>
      <c r="L1067" s="6" t="str">
        <f t="shared" si="16"/>
        <v>Rising</v>
      </c>
    </row>
    <row r="1068" spans="1:12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>
        <v>79.639999000000003</v>
      </c>
      <c r="H1068">
        <v>0.04</v>
      </c>
      <c r="I1068">
        <v>-0.18</v>
      </c>
      <c r="J1068">
        <v>75.243326409999995</v>
      </c>
      <c r="K1068">
        <v>75.239999999999995</v>
      </c>
      <c r="L1068" s="6" t="str">
        <f t="shared" si="16"/>
        <v>Rising</v>
      </c>
    </row>
    <row r="1069" spans="1:12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>
        <v>79.980002999999996</v>
      </c>
      <c r="H1069">
        <v>0.04</v>
      </c>
      <c r="I1069">
        <v>-0.18</v>
      </c>
      <c r="J1069">
        <v>75.419193320000005</v>
      </c>
      <c r="K1069">
        <v>75.42</v>
      </c>
      <c r="L1069" s="6" t="str">
        <f t="shared" si="16"/>
        <v>Rising</v>
      </c>
    </row>
    <row r="1070" spans="1:12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>
        <v>79.980002999999996</v>
      </c>
      <c r="H1070">
        <v>0.08</v>
      </c>
      <c r="I1070">
        <v>-0.35</v>
      </c>
      <c r="J1070">
        <v>75.6016257</v>
      </c>
      <c r="K1070">
        <v>75.599999999999994</v>
      </c>
      <c r="L1070" s="6" t="str">
        <f t="shared" si="16"/>
        <v>Rising</v>
      </c>
    </row>
    <row r="1071" spans="1:12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>
        <v>79.980002999999996</v>
      </c>
      <c r="H1071">
        <v>0.04</v>
      </c>
      <c r="I1071">
        <v>-0.16</v>
      </c>
      <c r="J1071">
        <v>75.951895890000003</v>
      </c>
      <c r="K1071">
        <v>75.95</v>
      </c>
      <c r="L1071" s="6" t="str">
        <f t="shared" si="16"/>
        <v>Rising</v>
      </c>
    </row>
    <row r="1072" spans="1:12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>
        <v>79.980002999999996</v>
      </c>
      <c r="H1072">
        <v>0.04</v>
      </c>
      <c r="I1072">
        <v>-0.15</v>
      </c>
      <c r="J1072">
        <v>76.113020169999999</v>
      </c>
      <c r="K1072">
        <v>76.11</v>
      </c>
      <c r="L1072" s="6" t="str">
        <f t="shared" si="16"/>
        <v>Rising</v>
      </c>
    </row>
    <row r="1073" spans="1:12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>
        <v>79.980002999999996</v>
      </c>
      <c r="H1073">
        <v>0.08</v>
      </c>
      <c r="I1073">
        <v>-0.3</v>
      </c>
      <c r="J1073">
        <v>76.267699480000005</v>
      </c>
      <c r="K1073">
        <v>76.27</v>
      </c>
      <c r="L1073" s="6" t="str">
        <f t="shared" si="16"/>
        <v>Rising</v>
      </c>
    </row>
    <row r="1074" spans="1:12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>
        <v>79.980002999999996</v>
      </c>
      <c r="H1074">
        <v>0.04</v>
      </c>
      <c r="I1074">
        <v>-0.14000000000000001</v>
      </c>
      <c r="J1074">
        <v>76.564683770000002</v>
      </c>
      <c r="K1074">
        <v>76.56</v>
      </c>
      <c r="L1074" s="6" t="str">
        <f t="shared" si="16"/>
        <v>Rising</v>
      </c>
    </row>
    <row r="1075" spans="1:12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>
        <v>79.980002999999996</v>
      </c>
      <c r="H1075">
        <v>0.04</v>
      </c>
      <c r="I1075">
        <v>-0.13</v>
      </c>
      <c r="J1075">
        <v>76.701296529999993</v>
      </c>
      <c r="K1075">
        <v>76.7</v>
      </c>
      <c r="L1075" s="6" t="str">
        <f t="shared" si="16"/>
        <v>Rising</v>
      </c>
    </row>
    <row r="1076" spans="1:12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>
        <v>79.980002999999996</v>
      </c>
      <c r="H1076">
        <v>0.08</v>
      </c>
      <c r="I1076">
        <v>-0.25</v>
      </c>
      <c r="J1076">
        <v>76.832444789999997</v>
      </c>
      <c r="K1076">
        <v>76.83</v>
      </c>
      <c r="L1076" s="6" t="str">
        <f t="shared" si="16"/>
        <v>Rising</v>
      </c>
    </row>
    <row r="1077" spans="1:12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>
        <v>79.980002999999996</v>
      </c>
      <c r="H1077">
        <v>0.04</v>
      </c>
      <c r="I1077">
        <v>-0.12</v>
      </c>
      <c r="J1077">
        <v>77.084249450000002</v>
      </c>
      <c r="K1077">
        <v>77.08</v>
      </c>
      <c r="L1077" s="6" t="str">
        <f t="shared" si="16"/>
        <v>Rising</v>
      </c>
    </row>
    <row r="1078" spans="1:12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>
        <v>79.980002999999996</v>
      </c>
      <c r="H1078">
        <v>0.04</v>
      </c>
      <c r="I1078">
        <v>-0.11</v>
      </c>
      <c r="J1078">
        <v>77.200079590000001</v>
      </c>
      <c r="K1078">
        <v>77.2</v>
      </c>
      <c r="L1078" s="6" t="str">
        <f t="shared" si="16"/>
        <v>Rising</v>
      </c>
    </row>
    <row r="1079" spans="1:12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>
        <v>79.980002999999996</v>
      </c>
      <c r="H1079">
        <v>0.08</v>
      </c>
      <c r="I1079">
        <v>-0.21</v>
      </c>
      <c r="J1079">
        <v>77.311276530000001</v>
      </c>
      <c r="K1079">
        <v>77.31</v>
      </c>
      <c r="L1079" s="6" t="str">
        <f t="shared" si="16"/>
        <v>Rising</v>
      </c>
    </row>
    <row r="1080" spans="1:12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>
        <v>79.980002999999996</v>
      </c>
      <c r="H1080">
        <v>0.04</v>
      </c>
      <c r="I1080">
        <v>-0.1</v>
      </c>
      <c r="J1080">
        <v>77.524774649999998</v>
      </c>
      <c r="K1080">
        <v>77.52</v>
      </c>
      <c r="L1080" s="6" t="str">
        <f t="shared" si="16"/>
        <v>Rising</v>
      </c>
    </row>
    <row r="1081" spans="1:12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>
        <v>79.980002999999996</v>
      </c>
      <c r="H1081">
        <v>0.04</v>
      </c>
      <c r="I1081">
        <v>-0.1</v>
      </c>
      <c r="J1081">
        <v>77.599997999999999</v>
      </c>
      <c r="K1081">
        <v>77.599999999999994</v>
      </c>
      <c r="L1081" s="6" t="str">
        <f t="shared" si="16"/>
        <v>Rising</v>
      </c>
    </row>
    <row r="1082" spans="1:12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>
        <v>76.669998000000007</v>
      </c>
      <c r="H1082">
        <v>0.02</v>
      </c>
      <c r="I1082">
        <v>7.0000000000000007E-2</v>
      </c>
      <c r="J1082">
        <v>77.695198199999993</v>
      </c>
      <c r="K1082">
        <v>79.98</v>
      </c>
      <c r="L1082" s="6" t="str">
        <f t="shared" si="16"/>
        <v>Falling</v>
      </c>
    </row>
    <row r="1083" spans="1:12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>
        <v>76.669998000000007</v>
      </c>
      <c r="H1083">
        <v>0.04</v>
      </c>
      <c r="I1083">
        <v>0.13</v>
      </c>
      <c r="J1083">
        <v>79.913802899999993</v>
      </c>
      <c r="K1083">
        <v>79.91</v>
      </c>
      <c r="L1083" s="6" t="str">
        <f t="shared" si="16"/>
        <v>Falling</v>
      </c>
    </row>
    <row r="1084" spans="1:12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>
        <v>76.669998000000007</v>
      </c>
      <c r="H1084">
        <v>0.04</v>
      </c>
      <c r="I1084">
        <v>0.12</v>
      </c>
      <c r="J1084">
        <v>79.784050699999995</v>
      </c>
      <c r="K1084">
        <v>79.78</v>
      </c>
      <c r="L1084" s="6" t="str">
        <f t="shared" si="16"/>
        <v>Falling</v>
      </c>
    </row>
    <row r="1085" spans="1:12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>
        <v>76.669998000000007</v>
      </c>
      <c r="H1085">
        <v>0.02</v>
      </c>
      <c r="I1085">
        <v>0.06</v>
      </c>
      <c r="J1085">
        <v>79.659488600000003</v>
      </c>
      <c r="K1085">
        <v>79.66</v>
      </c>
      <c r="L1085" s="6" t="str">
        <f t="shared" si="16"/>
        <v>Falling</v>
      </c>
    </row>
    <row r="1086" spans="1:12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>
        <v>79.980002999999996</v>
      </c>
      <c r="H1086">
        <v>0.02</v>
      </c>
      <c r="I1086">
        <v>-7.0000000000000007E-2</v>
      </c>
      <c r="J1086">
        <v>79.599698779999997</v>
      </c>
      <c r="K1086">
        <v>76.67</v>
      </c>
      <c r="L1086" s="6" t="str">
        <f t="shared" si="16"/>
        <v>Rising</v>
      </c>
    </row>
    <row r="1087" spans="1:12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>
        <v>79.980002999999996</v>
      </c>
      <c r="H1087">
        <v>0.04</v>
      </c>
      <c r="I1087">
        <v>-0.13</v>
      </c>
      <c r="J1087">
        <v>76.736198099999996</v>
      </c>
      <c r="K1087">
        <v>76.739999999999995</v>
      </c>
      <c r="L1087" s="6" t="str">
        <f t="shared" si="16"/>
        <v>Rising</v>
      </c>
    </row>
    <row r="1088" spans="1:12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>
        <v>79.980002999999996</v>
      </c>
      <c r="H1088">
        <v>0.02</v>
      </c>
      <c r="I1088">
        <v>-0.06</v>
      </c>
      <c r="J1088">
        <v>76.865950299999994</v>
      </c>
      <c r="K1088">
        <v>76.87</v>
      </c>
      <c r="L1088" s="6" t="str">
        <f t="shared" si="16"/>
        <v>Rising</v>
      </c>
    </row>
    <row r="1089" spans="1:12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>
        <v>76.080001999999993</v>
      </c>
      <c r="H1089">
        <v>0.02</v>
      </c>
      <c r="I1089">
        <v>0.08</v>
      </c>
      <c r="J1089">
        <v>76.928231350000004</v>
      </c>
      <c r="K1089">
        <v>79.98</v>
      </c>
      <c r="L1089" s="6" t="str">
        <f t="shared" si="16"/>
        <v>Falling</v>
      </c>
    </row>
    <row r="1090" spans="1:12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>
        <v>74.769997000000004</v>
      </c>
      <c r="H1090">
        <v>0.06</v>
      </c>
      <c r="I1090">
        <v>0.31</v>
      </c>
      <c r="J1090">
        <v>79.902002980000006</v>
      </c>
      <c r="K1090">
        <v>79.900000000000006</v>
      </c>
      <c r="L1090" s="6" t="str">
        <f t="shared" si="16"/>
        <v>Falling</v>
      </c>
    </row>
    <row r="1091" spans="1:12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>
        <v>74.230002999999996</v>
      </c>
      <c r="H1091">
        <v>0.04</v>
      </c>
      <c r="I1091">
        <v>0.21</v>
      </c>
      <c r="J1091">
        <v>79.594082619999995</v>
      </c>
      <c r="K1091">
        <v>79.59</v>
      </c>
      <c r="L1091" s="6" t="str">
        <f t="shared" si="16"/>
        <v>Falling</v>
      </c>
    </row>
    <row r="1092" spans="1:12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>
        <v>74.230002999999996</v>
      </c>
      <c r="H1092">
        <v>0.02</v>
      </c>
      <c r="I1092">
        <v>0.1</v>
      </c>
      <c r="J1092">
        <v>79.379519439999996</v>
      </c>
      <c r="K1092">
        <v>79.38</v>
      </c>
      <c r="L1092" s="6" t="str">
        <f t="shared" si="16"/>
        <v>Falling</v>
      </c>
    </row>
    <row r="1093" spans="1:12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>
        <v>74.230002999999996</v>
      </c>
      <c r="H1093">
        <v>0.06</v>
      </c>
      <c r="I1093">
        <v>0.3</v>
      </c>
      <c r="J1093">
        <v>79.276529109999998</v>
      </c>
      <c r="K1093">
        <v>79.28</v>
      </c>
      <c r="L1093" s="6" t="str">
        <f t="shared" si="16"/>
        <v>Falling</v>
      </c>
    </row>
    <row r="1094" spans="1:12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>
        <v>74.230002999999996</v>
      </c>
      <c r="H1094">
        <v>0.04</v>
      </c>
      <c r="I1094">
        <v>0.19</v>
      </c>
      <c r="J1094">
        <v>78.973737540000002</v>
      </c>
      <c r="K1094">
        <v>78.97</v>
      </c>
      <c r="L1094" s="6" t="str">
        <f t="shared" ref="L1094:L1157" si="17">IF(K1094&gt;E1094,"Falling","Rising")</f>
        <v>Falling</v>
      </c>
    </row>
    <row r="1095" spans="1:12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>
        <v>74.230002999999996</v>
      </c>
      <c r="H1095">
        <v>0.02</v>
      </c>
      <c r="I1095">
        <v>0.09</v>
      </c>
      <c r="J1095">
        <v>78.783988160000007</v>
      </c>
      <c r="K1095">
        <v>78.78</v>
      </c>
      <c r="L1095" s="6" t="str">
        <f t="shared" si="17"/>
        <v>Falling</v>
      </c>
    </row>
    <row r="1096" spans="1:12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>
        <v>74.230002999999996</v>
      </c>
      <c r="H1096">
        <v>0.06</v>
      </c>
      <c r="I1096">
        <v>0.27</v>
      </c>
      <c r="J1096">
        <v>78.692908459999998</v>
      </c>
      <c r="K1096">
        <v>78.69</v>
      </c>
      <c r="L1096" s="6" t="str">
        <f t="shared" si="17"/>
        <v>Falling</v>
      </c>
    </row>
    <row r="1097" spans="1:12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>
        <v>74.230002999999996</v>
      </c>
      <c r="H1097">
        <v>0.04</v>
      </c>
      <c r="I1097">
        <v>0.17</v>
      </c>
      <c r="J1097">
        <v>78.425134130000004</v>
      </c>
      <c r="K1097">
        <v>78.430000000000007</v>
      </c>
      <c r="L1097" s="6" t="str">
        <f t="shared" si="17"/>
        <v>Falling</v>
      </c>
    </row>
    <row r="1098" spans="1:12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>
        <v>74.230002999999996</v>
      </c>
      <c r="H1098">
        <v>0.02</v>
      </c>
      <c r="I1098">
        <v>0.08</v>
      </c>
      <c r="J1098">
        <v>78.257328880000003</v>
      </c>
      <c r="K1098">
        <v>78.260000000000005</v>
      </c>
      <c r="L1098" s="6" t="str">
        <f t="shared" si="17"/>
        <v>Falling</v>
      </c>
    </row>
    <row r="1099" spans="1:12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>
        <v>74.230002999999996</v>
      </c>
      <c r="H1099">
        <v>0.06</v>
      </c>
      <c r="I1099">
        <v>0.24</v>
      </c>
      <c r="J1099">
        <v>78.176782369999998</v>
      </c>
      <c r="K1099">
        <v>78.180000000000007</v>
      </c>
      <c r="L1099" s="6" t="str">
        <f t="shared" si="17"/>
        <v>Falling</v>
      </c>
    </row>
    <row r="1100" spans="1:12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>
        <v>74.230002999999996</v>
      </c>
      <c r="H1100">
        <v>0.04</v>
      </c>
      <c r="I1100">
        <v>0.15</v>
      </c>
      <c r="J1100">
        <v>77.939975599999997</v>
      </c>
      <c r="K1100">
        <v>77.94</v>
      </c>
      <c r="L1100" s="6" t="str">
        <f t="shared" si="17"/>
        <v>Falling</v>
      </c>
    </row>
    <row r="1101" spans="1:12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>
        <v>77.910004000000001</v>
      </c>
      <c r="H1101">
        <v>0.02</v>
      </c>
      <c r="I1101">
        <v>-7.0000000000000007E-2</v>
      </c>
      <c r="J1101">
        <v>77.791576699999993</v>
      </c>
      <c r="K1101">
        <v>74.23</v>
      </c>
      <c r="L1101" s="6" t="str">
        <f t="shared" si="17"/>
        <v>Rising</v>
      </c>
    </row>
    <row r="1102" spans="1:12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>
        <v>78.470000999999996</v>
      </c>
      <c r="H1102">
        <v>0.08</v>
      </c>
      <c r="I1102">
        <v>-0.33</v>
      </c>
      <c r="J1102">
        <v>74.303603019999997</v>
      </c>
      <c r="K1102">
        <v>74.3</v>
      </c>
      <c r="L1102" s="6" t="str">
        <f t="shared" si="17"/>
        <v>Rising</v>
      </c>
    </row>
    <row r="1103" spans="1:12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>
        <v>78.470000999999996</v>
      </c>
      <c r="H1103">
        <v>0.04</v>
      </c>
      <c r="I1103">
        <v>-0.15</v>
      </c>
      <c r="J1103">
        <v>74.636914860000005</v>
      </c>
      <c r="K1103">
        <v>74.64</v>
      </c>
      <c r="L1103" s="6" t="str">
        <f t="shared" si="17"/>
        <v>Rising</v>
      </c>
    </row>
    <row r="1104" spans="1:12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>
        <v>78.470000999999996</v>
      </c>
      <c r="H1104">
        <v>0.02</v>
      </c>
      <c r="I1104">
        <v>-7.0000000000000007E-2</v>
      </c>
      <c r="J1104">
        <v>74.790238299999999</v>
      </c>
      <c r="K1104">
        <v>74.790000000000006</v>
      </c>
      <c r="L1104" s="6" t="str">
        <f t="shared" si="17"/>
        <v>Rising</v>
      </c>
    </row>
    <row r="1105" spans="1:12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>
        <v>78.470000999999996</v>
      </c>
      <c r="H1105">
        <v>0.08</v>
      </c>
      <c r="I1105">
        <v>-0.28999999999999998</v>
      </c>
      <c r="J1105">
        <v>74.863833560000003</v>
      </c>
      <c r="K1105">
        <v>74.86</v>
      </c>
      <c r="L1105" s="6" t="str">
        <f t="shared" si="17"/>
        <v>Rising</v>
      </c>
    </row>
    <row r="1106" spans="1:12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>
        <v>78.470000999999996</v>
      </c>
      <c r="H1106">
        <v>0.04</v>
      </c>
      <c r="I1106">
        <v>-0.13</v>
      </c>
      <c r="J1106">
        <v>75.152326950000003</v>
      </c>
      <c r="K1106">
        <v>75.150000000000006</v>
      </c>
      <c r="L1106" s="6" t="str">
        <f t="shared" si="17"/>
        <v>Rising</v>
      </c>
    </row>
    <row r="1107" spans="1:12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>
        <v>78.470000999999996</v>
      </c>
      <c r="H1107">
        <v>0.02</v>
      </c>
      <c r="I1107">
        <v>-0.06</v>
      </c>
      <c r="J1107">
        <v>75.285033920000004</v>
      </c>
      <c r="K1107">
        <v>75.290000000000006</v>
      </c>
      <c r="L1107" s="6" t="str">
        <f t="shared" si="17"/>
        <v>Rising</v>
      </c>
    </row>
    <row r="1108" spans="1:12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>
        <v>78.470000999999996</v>
      </c>
      <c r="H1108">
        <v>0.08</v>
      </c>
      <c r="I1108">
        <v>-0.25</v>
      </c>
      <c r="J1108">
        <v>75.348733260000003</v>
      </c>
      <c r="K1108">
        <v>75.349999999999994</v>
      </c>
      <c r="L1108" s="6" t="str">
        <f t="shared" si="17"/>
        <v>Rising</v>
      </c>
    </row>
    <row r="1109" spans="1:12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>
        <v>78.470000999999996</v>
      </c>
      <c r="H1109">
        <v>0.04</v>
      </c>
      <c r="I1109">
        <v>-0.11</v>
      </c>
      <c r="J1109">
        <v>75.598434679999997</v>
      </c>
      <c r="K1109">
        <v>75.599999999999994</v>
      </c>
      <c r="L1109" s="6" t="str">
        <f t="shared" si="17"/>
        <v>Rising</v>
      </c>
    </row>
    <row r="1110" spans="1:12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>
        <v>78.470000999999996</v>
      </c>
      <c r="H1110">
        <v>0.02</v>
      </c>
      <c r="I1110">
        <v>-0.06</v>
      </c>
      <c r="J1110">
        <v>75.713297330000003</v>
      </c>
      <c r="K1110">
        <v>75.709999999999994</v>
      </c>
      <c r="L1110" s="6" t="str">
        <f t="shared" si="17"/>
        <v>Rising</v>
      </c>
    </row>
    <row r="1111" spans="1:12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>
        <v>78.470000999999996</v>
      </c>
      <c r="H1111">
        <v>0.08</v>
      </c>
      <c r="I1111">
        <v>-0.22</v>
      </c>
      <c r="J1111">
        <v>75.768431399999997</v>
      </c>
      <c r="K1111">
        <v>75.77</v>
      </c>
      <c r="L1111" s="6" t="str">
        <f t="shared" si="17"/>
        <v>Rising</v>
      </c>
    </row>
    <row r="1112" spans="1:12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>
        <v>78.470000999999996</v>
      </c>
      <c r="H1112">
        <v>0.04</v>
      </c>
      <c r="I1112">
        <v>-0.1</v>
      </c>
      <c r="J1112">
        <v>75.98455697</v>
      </c>
      <c r="K1112">
        <v>75.98</v>
      </c>
      <c r="L1112" s="6" t="str">
        <f t="shared" si="17"/>
        <v>Rising</v>
      </c>
    </row>
    <row r="1113" spans="1:12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>
        <v>75.680000000000007</v>
      </c>
      <c r="H1113">
        <v>0.02</v>
      </c>
      <c r="I1113">
        <v>0.06</v>
      </c>
      <c r="J1113">
        <v>76.083974729999994</v>
      </c>
      <c r="K1113">
        <v>78.47</v>
      </c>
      <c r="L1113" s="6" t="str">
        <f t="shared" si="17"/>
        <v>Falling</v>
      </c>
    </row>
    <row r="1114" spans="1:12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>
        <v>75.680000000000007</v>
      </c>
      <c r="H1114">
        <v>0.08</v>
      </c>
      <c r="I1114">
        <v>0.22</v>
      </c>
      <c r="J1114">
        <v>78.414200980000004</v>
      </c>
      <c r="K1114">
        <v>78.41</v>
      </c>
      <c r="L1114" s="6" t="str">
        <f t="shared" si="17"/>
        <v>Falling</v>
      </c>
    </row>
    <row r="1115" spans="1:12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>
        <v>75.150002000000001</v>
      </c>
      <c r="H1115">
        <v>0.06</v>
      </c>
      <c r="I1115">
        <v>0.18</v>
      </c>
      <c r="J1115">
        <v>78.195464900000005</v>
      </c>
      <c r="K1115">
        <v>78.2</v>
      </c>
      <c r="L1115" s="6" t="str">
        <f t="shared" si="17"/>
        <v>Falling</v>
      </c>
    </row>
    <row r="1116" spans="1:12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>
        <v>73.300003000000004</v>
      </c>
      <c r="H1116">
        <v>0.04</v>
      </c>
      <c r="I1116">
        <v>0.19</v>
      </c>
      <c r="J1116">
        <v>78.012737130000005</v>
      </c>
      <c r="K1116">
        <v>78.010000000000005</v>
      </c>
      <c r="L1116" s="6" t="str">
        <f t="shared" si="17"/>
        <v>Falling</v>
      </c>
    </row>
    <row r="1117" spans="1:12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>
        <v>73.300003000000004</v>
      </c>
      <c r="H1117">
        <v>0.08</v>
      </c>
      <c r="I1117">
        <v>0.36</v>
      </c>
      <c r="J1117">
        <v>77.824227759999999</v>
      </c>
      <c r="K1117">
        <v>77.819999999999993</v>
      </c>
      <c r="L1117" s="6" t="str">
        <f t="shared" si="17"/>
        <v>Falling</v>
      </c>
    </row>
    <row r="1118" spans="1:12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>
        <v>72.779999000000004</v>
      </c>
      <c r="H1118">
        <v>0.08</v>
      </c>
      <c r="I1118">
        <v>0.37</v>
      </c>
      <c r="J1118">
        <v>77.462289780000006</v>
      </c>
      <c r="K1118">
        <v>77.459999999999994</v>
      </c>
      <c r="L1118" s="6" t="str">
        <f t="shared" si="17"/>
        <v>Falling</v>
      </c>
    </row>
    <row r="1119" spans="1:12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>
        <v>72.779999000000004</v>
      </c>
      <c r="H1119">
        <v>0.04</v>
      </c>
      <c r="I1119">
        <v>0.17</v>
      </c>
      <c r="J1119">
        <v>77.087706519999998</v>
      </c>
      <c r="K1119">
        <v>77.09</v>
      </c>
      <c r="L1119" s="6" t="str">
        <f t="shared" si="17"/>
        <v>Falling</v>
      </c>
    </row>
    <row r="1120" spans="1:12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>
        <v>72.779999000000004</v>
      </c>
      <c r="H1120">
        <v>0.08</v>
      </c>
      <c r="I1120">
        <v>0.33</v>
      </c>
      <c r="J1120">
        <v>76.91539822</v>
      </c>
      <c r="K1120">
        <v>76.92</v>
      </c>
      <c r="L1120" s="6" t="str">
        <f t="shared" si="17"/>
        <v>Falling</v>
      </c>
    </row>
    <row r="1121" spans="1:12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>
        <v>72.779999000000004</v>
      </c>
      <c r="H1121">
        <v>0.08</v>
      </c>
      <c r="I1121">
        <v>0.3</v>
      </c>
      <c r="J1121">
        <v>76.584566280000004</v>
      </c>
      <c r="K1121">
        <v>76.58</v>
      </c>
      <c r="L1121" s="6" t="str">
        <f t="shared" si="17"/>
        <v>Falling</v>
      </c>
    </row>
    <row r="1122" spans="1:12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>
        <v>72.580001999999993</v>
      </c>
      <c r="H1122">
        <v>0.06</v>
      </c>
      <c r="I1122">
        <v>0.22</v>
      </c>
      <c r="J1122">
        <v>76.280200899999997</v>
      </c>
      <c r="K1122">
        <v>76.28</v>
      </c>
      <c r="L1122" s="6" t="str">
        <f t="shared" si="17"/>
        <v>Falling</v>
      </c>
    </row>
    <row r="1123" spans="1:12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>
        <v>72.580001999999993</v>
      </c>
      <c r="H1123">
        <v>0.08</v>
      </c>
      <c r="I1123">
        <v>0.28000000000000003</v>
      </c>
      <c r="J1123">
        <v>76.058188959999995</v>
      </c>
      <c r="K1123">
        <v>76.06</v>
      </c>
      <c r="L1123" s="6" t="str">
        <f t="shared" si="17"/>
        <v>Falling</v>
      </c>
    </row>
    <row r="1124" spans="1:12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>
        <v>72.580001999999993</v>
      </c>
      <c r="H1124">
        <v>0.08</v>
      </c>
      <c r="I1124">
        <v>0.26</v>
      </c>
      <c r="J1124">
        <v>75.779934010000005</v>
      </c>
      <c r="K1124">
        <v>75.78</v>
      </c>
      <c r="L1124" s="6" t="str">
        <f t="shared" si="17"/>
        <v>Falling</v>
      </c>
    </row>
    <row r="1125" spans="1:12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>
        <v>72.580001999999993</v>
      </c>
      <c r="H1125">
        <v>0.06</v>
      </c>
      <c r="I1125">
        <v>0.18</v>
      </c>
      <c r="J1125">
        <v>75.52393945</v>
      </c>
      <c r="K1125">
        <v>75.52</v>
      </c>
      <c r="L1125" s="6" t="str">
        <f t="shared" si="17"/>
        <v>Falling</v>
      </c>
    </row>
    <row r="1126" spans="1:12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>
        <v>72.580001999999993</v>
      </c>
      <c r="H1126">
        <v>0.08</v>
      </c>
      <c r="I1126">
        <v>0.22</v>
      </c>
      <c r="J1126">
        <v>75.347303199999999</v>
      </c>
      <c r="K1126">
        <v>75.349999999999994</v>
      </c>
      <c r="L1126" s="6" t="str">
        <f t="shared" si="17"/>
        <v>Falling</v>
      </c>
    </row>
    <row r="1127" spans="1:12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>
        <v>75.330001999999993</v>
      </c>
      <c r="H1127">
        <v>0.02</v>
      </c>
      <c r="I1127">
        <v>-0.06</v>
      </c>
      <c r="J1127">
        <v>75.125919100000004</v>
      </c>
      <c r="K1127">
        <v>72.58</v>
      </c>
      <c r="L1127" s="6" t="str">
        <f t="shared" si="17"/>
        <v>Rising</v>
      </c>
    </row>
    <row r="1128" spans="1:12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>
        <v>75.330001999999993</v>
      </c>
      <c r="H1128">
        <v>0.06</v>
      </c>
      <c r="I1128">
        <v>-0.16</v>
      </c>
      <c r="J1128">
        <v>72.635002</v>
      </c>
      <c r="K1128">
        <v>72.64</v>
      </c>
      <c r="L1128" s="6" t="str">
        <f t="shared" si="17"/>
        <v>Rising</v>
      </c>
    </row>
    <row r="1129" spans="1:12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>
        <v>75.360000999999997</v>
      </c>
      <c r="H1129">
        <v>0.1</v>
      </c>
      <c r="I1129">
        <v>-0.26</v>
      </c>
      <c r="J1129">
        <v>72.796701999999996</v>
      </c>
      <c r="K1129">
        <v>72.8</v>
      </c>
      <c r="L1129" s="6" t="str">
        <f t="shared" si="17"/>
        <v>Rising</v>
      </c>
    </row>
    <row r="1130" spans="1:12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>
        <v>75.360000999999997</v>
      </c>
      <c r="H1130">
        <v>0.02</v>
      </c>
      <c r="I1130">
        <v>-0.05</v>
      </c>
      <c r="J1130">
        <v>73.053031899999993</v>
      </c>
      <c r="K1130">
        <v>73.05</v>
      </c>
      <c r="L1130" s="6" t="str">
        <f t="shared" si="17"/>
        <v>Rising</v>
      </c>
    </row>
    <row r="1131" spans="1:12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>
        <v>75.360000999999997</v>
      </c>
      <c r="H1131">
        <v>0.06</v>
      </c>
      <c r="I1131">
        <v>-0.14000000000000001</v>
      </c>
      <c r="J1131">
        <v>73.099171279999993</v>
      </c>
      <c r="K1131">
        <v>73.099999999999994</v>
      </c>
      <c r="L1131" s="6" t="str">
        <f t="shared" si="17"/>
        <v>Rising</v>
      </c>
    </row>
    <row r="1132" spans="1:12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>
        <v>75.360000999999997</v>
      </c>
      <c r="H1132">
        <v>0.1</v>
      </c>
      <c r="I1132">
        <v>-0.21</v>
      </c>
      <c r="J1132">
        <v>73.234821069999995</v>
      </c>
      <c r="K1132">
        <v>73.23</v>
      </c>
      <c r="L1132" s="6" t="str">
        <f t="shared" si="17"/>
        <v>Rising</v>
      </c>
    </row>
    <row r="1133" spans="1:12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>
        <v>72.709998999999996</v>
      </c>
      <c r="H1133">
        <v>0.02</v>
      </c>
      <c r="I1133">
        <v>0.05</v>
      </c>
      <c r="J1133">
        <v>73.290001000000004</v>
      </c>
      <c r="K1133">
        <v>75.36</v>
      </c>
      <c r="L1133" s="6" t="str">
        <f t="shared" si="17"/>
        <v>Falling</v>
      </c>
    </row>
    <row r="1134" spans="1:12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>
        <v>72.709998999999996</v>
      </c>
      <c r="H1134">
        <v>0.06</v>
      </c>
      <c r="I1134">
        <v>0.16</v>
      </c>
      <c r="J1134">
        <v>75.307000959999996</v>
      </c>
      <c r="K1134">
        <v>75.31</v>
      </c>
      <c r="L1134" s="6" t="str">
        <f t="shared" si="17"/>
        <v>Falling</v>
      </c>
    </row>
    <row r="1135" spans="1:12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>
        <v>72.709998999999996</v>
      </c>
      <c r="H1135">
        <v>0.1</v>
      </c>
      <c r="I1135">
        <v>0.24</v>
      </c>
      <c r="J1135">
        <v>75.151180839999995</v>
      </c>
      <c r="K1135">
        <v>75.150000000000006</v>
      </c>
      <c r="L1135" s="6" t="str">
        <f t="shared" si="17"/>
        <v>Falling</v>
      </c>
    </row>
    <row r="1136" spans="1:12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>
        <v>75.449996999999996</v>
      </c>
      <c r="H1136">
        <v>0.02</v>
      </c>
      <c r="I1136">
        <v>-0.05</v>
      </c>
      <c r="J1136">
        <v>74.907062659999994</v>
      </c>
      <c r="K1136">
        <v>72.709999999999994</v>
      </c>
      <c r="L1136" s="6" t="str">
        <f t="shared" si="17"/>
        <v>Rising</v>
      </c>
    </row>
    <row r="1137" spans="1:12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>
        <v>77.529999000000004</v>
      </c>
      <c r="H1137">
        <v>0.08</v>
      </c>
      <c r="I1137">
        <v>-0.38</v>
      </c>
      <c r="J1137">
        <v>72.764798959999993</v>
      </c>
      <c r="K1137">
        <v>72.760000000000005</v>
      </c>
      <c r="L1137" s="6" t="str">
        <f t="shared" si="17"/>
        <v>Rising</v>
      </c>
    </row>
    <row r="1138" spans="1:12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>
        <v>77.529999000000004</v>
      </c>
      <c r="H1138">
        <v>0.1</v>
      </c>
      <c r="I1138">
        <v>-0.44</v>
      </c>
      <c r="J1138">
        <v>73.146014960000002</v>
      </c>
      <c r="K1138">
        <v>73.150000000000006</v>
      </c>
      <c r="L1138" s="6" t="str">
        <f t="shared" si="17"/>
        <v>Rising</v>
      </c>
    </row>
    <row r="1139" spans="1:12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>
        <v>77.779999000000004</v>
      </c>
      <c r="H1139">
        <v>0.04</v>
      </c>
      <c r="I1139">
        <v>-0.17</v>
      </c>
      <c r="J1139">
        <v>73.584413369999993</v>
      </c>
      <c r="K1139">
        <v>73.58</v>
      </c>
      <c r="L1139" s="6" t="str">
        <f t="shared" si="17"/>
        <v>Rising</v>
      </c>
    </row>
    <row r="1140" spans="1:12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>
        <v>77.779999000000004</v>
      </c>
      <c r="H1140">
        <v>0.08</v>
      </c>
      <c r="I1140">
        <v>-0.32</v>
      </c>
      <c r="J1140">
        <v>73.752236789999998</v>
      </c>
      <c r="K1140">
        <v>73.75</v>
      </c>
      <c r="L1140" s="6" t="str">
        <f t="shared" si="17"/>
        <v>Rising</v>
      </c>
    </row>
    <row r="1141" spans="1:12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>
        <v>78.360000999999997</v>
      </c>
      <c r="H1141">
        <v>0.12</v>
      </c>
      <c r="I1141">
        <v>-0.51</v>
      </c>
      <c r="J1141">
        <v>74.074457769999995</v>
      </c>
      <c r="K1141">
        <v>74.069999999999993</v>
      </c>
      <c r="L1141" s="6" t="str">
        <f t="shared" si="17"/>
        <v>Rising</v>
      </c>
    </row>
    <row r="1142" spans="1:12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>
        <v>78.940002000000007</v>
      </c>
      <c r="H1142">
        <v>0.06</v>
      </c>
      <c r="I1142">
        <v>-0.26</v>
      </c>
      <c r="J1142">
        <v>74.588722959999998</v>
      </c>
      <c r="K1142">
        <v>74.59</v>
      </c>
      <c r="L1142" s="6" t="str">
        <f t="shared" si="17"/>
        <v>Rising</v>
      </c>
    </row>
    <row r="1143" spans="1:12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>
        <v>78.940002000000007</v>
      </c>
      <c r="H1143">
        <v>0.08</v>
      </c>
      <c r="I1143">
        <v>-0.33</v>
      </c>
      <c r="J1143">
        <v>74.849799700000005</v>
      </c>
      <c r="K1143">
        <v>74.849999999999994</v>
      </c>
      <c r="L1143" s="6" t="str">
        <f t="shared" si="17"/>
        <v>Rising</v>
      </c>
    </row>
    <row r="1144" spans="1:12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>
        <v>78.989998</v>
      </c>
      <c r="H1144">
        <v>0.14000000000000001</v>
      </c>
      <c r="I1144">
        <v>-0.53</v>
      </c>
      <c r="J1144">
        <v>75.177015879999999</v>
      </c>
      <c r="K1144">
        <v>75.180000000000007</v>
      </c>
      <c r="L1144" s="6" t="str">
        <f t="shared" si="17"/>
        <v>Rising</v>
      </c>
    </row>
    <row r="1145" spans="1:12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>
        <v>78.989998</v>
      </c>
      <c r="H1145">
        <v>0.06</v>
      </c>
      <c r="I1145">
        <v>-0.2</v>
      </c>
      <c r="J1145">
        <v>75.710833379999997</v>
      </c>
      <c r="K1145">
        <v>75.709999999999994</v>
      </c>
      <c r="L1145" s="6" t="str">
        <f t="shared" si="17"/>
        <v>Rising</v>
      </c>
    </row>
    <row r="1146" spans="1:12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>
        <v>79.269997000000004</v>
      </c>
      <c r="H1146">
        <v>0.1</v>
      </c>
      <c r="I1146">
        <v>-0.34</v>
      </c>
      <c r="J1146">
        <v>75.907583259999996</v>
      </c>
      <c r="K1146">
        <v>75.91</v>
      </c>
      <c r="L1146" s="6" t="str">
        <f t="shared" si="17"/>
        <v>Rising</v>
      </c>
    </row>
    <row r="1147" spans="1:12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>
        <v>79.669998000000007</v>
      </c>
      <c r="H1147">
        <v>0.16</v>
      </c>
      <c r="I1147">
        <v>-0.55000000000000004</v>
      </c>
      <c r="J1147">
        <v>76.243824630000006</v>
      </c>
      <c r="K1147">
        <v>76.239999999999995</v>
      </c>
      <c r="L1147" s="6" t="str">
        <f t="shared" si="17"/>
        <v>Rising</v>
      </c>
    </row>
    <row r="1148" spans="1:12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>
        <v>79.669998000000007</v>
      </c>
      <c r="H1148">
        <v>0.06</v>
      </c>
      <c r="I1148">
        <v>-0.17</v>
      </c>
      <c r="J1148">
        <v>76.792012369999995</v>
      </c>
      <c r="K1148">
        <v>76.790000000000006</v>
      </c>
      <c r="L1148" s="6" t="str">
        <f t="shared" si="17"/>
        <v>Rising</v>
      </c>
    </row>
    <row r="1149" spans="1:12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>
        <v>76.430000000000007</v>
      </c>
      <c r="H1149">
        <v>0.02</v>
      </c>
      <c r="I1149">
        <v>0.06</v>
      </c>
      <c r="J1149">
        <v>76.964691509999994</v>
      </c>
      <c r="K1149">
        <v>79.67</v>
      </c>
      <c r="L1149" s="6" t="str">
        <f t="shared" si="17"/>
        <v>Falling</v>
      </c>
    </row>
    <row r="1150" spans="1:12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>
        <v>76.430000000000007</v>
      </c>
      <c r="H1150">
        <v>0.16</v>
      </c>
      <c r="I1150">
        <v>0.51</v>
      </c>
      <c r="J1150">
        <v>79.605198040000005</v>
      </c>
      <c r="K1150">
        <v>79.61</v>
      </c>
      <c r="L1150" s="6" t="str">
        <f t="shared" si="17"/>
        <v>Falling</v>
      </c>
    </row>
    <row r="1151" spans="1:12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>
        <v>76.430000000000007</v>
      </c>
      <c r="H1151">
        <v>0.06</v>
      </c>
      <c r="I1151">
        <v>0.18</v>
      </c>
      <c r="J1151">
        <v>79.370002999999997</v>
      </c>
      <c r="K1151">
        <v>79.37</v>
      </c>
      <c r="L1151" s="6" t="str">
        <f t="shared" si="17"/>
        <v>Falling</v>
      </c>
    </row>
    <row r="1152" spans="1:12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>
        <v>76.430000000000007</v>
      </c>
      <c r="H1152">
        <v>0.02</v>
      </c>
      <c r="I1152">
        <v>0.06</v>
      </c>
      <c r="J1152">
        <v>79.193602819999995</v>
      </c>
      <c r="K1152">
        <v>79.19</v>
      </c>
      <c r="L1152" s="6" t="str">
        <f t="shared" si="17"/>
        <v>Falling</v>
      </c>
    </row>
    <row r="1153" spans="1:12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>
        <v>79.660004000000001</v>
      </c>
      <c r="H1153">
        <v>0.02</v>
      </c>
      <c r="I1153">
        <v>-0.06</v>
      </c>
      <c r="J1153">
        <v>79.138330760000002</v>
      </c>
      <c r="K1153">
        <v>76.430000000000007</v>
      </c>
      <c r="L1153" s="6" t="str">
        <f t="shared" si="17"/>
        <v>Rising</v>
      </c>
    </row>
    <row r="1154" spans="1:12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>
        <v>80.099997999999999</v>
      </c>
      <c r="H1154">
        <v>0.08</v>
      </c>
      <c r="I1154">
        <v>-0.28999999999999998</v>
      </c>
      <c r="J1154">
        <v>76.494600079999998</v>
      </c>
      <c r="K1154">
        <v>76.489999999999995</v>
      </c>
      <c r="L1154" s="6" t="str">
        <f t="shared" si="17"/>
        <v>Rising</v>
      </c>
    </row>
    <row r="1155" spans="1:12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>
        <v>80.410004000000001</v>
      </c>
      <c r="H1155">
        <v>0.04</v>
      </c>
      <c r="I1155">
        <v>-0.15</v>
      </c>
      <c r="J1155">
        <v>76.783031910000005</v>
      </c>
      <c r="K1155">
        <v>76.78</v>
      </c>
      <c r="L1155" s="6" t="str">
        <f t="shared" si="17"/>
        <v>Rising</v>
      </c>
    </row>
    <row r="1156" spans="1:12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>
        <v>81.059997999999993</v>
      </c>
      <c r="H1156">
        <v>0.04</v>
      </c>
      <c r="I1156">
        <v>-0.17</v>
      </c>
      <c r="J1156">
        <v>76.928110799999999</v>
      </c>
      <c r="K1156">
        <v>76.930000000000007</v>
      </c>
      <c r="L1156" s="6" t="str">
        <f t="shared" si="17"/>
        <v>Rising</v>
      </c>
    </row>
    <row r="1157" spans="1:12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>
        <v>81.739998</v>
      </c>
      <c r="H1157">
        <v>0.1</v>
      </c>
      <c r="I1157">
        <v>-0.46</v>
      </c>
      <c r="J1157">
        <v>77.093386289999998</v>
      </c>
      <c r="K1157">
        <v>77.09</v>
      </c>
      <c r="L1157" s="6" t="str">
        <f t="shared" si="17"/>
        <v>Rising</v>
      </c>
    </row>
    <row r="1158" spans="1:12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>
        <v>83.360000999999997</v>
      </c>
      <c r="H1158">
        <v>0.06</v>
      </c>
      <c r="I1158">
        <v>-0.35</v>
      </c>
      <c r="J1158">
        <v>77.558047459999997</v>
      </c>
      <c r="K1158">
        <v>77.56</v>
      </c>
      <c r="L1158" s="6" t="str">
        <f t="shared" ref="L1158:L1221" si="18">IF(K1158&gt;E1158,"Falling","Rising")</f>
        <v>Rising</v>
      </c>
    </row>
    <row r="1159" spans="1:12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>
        <v>83.57</v>
      </c>
      <c r="H1159">
        <v>0.06</v>
      </c>
      <c r="I1159">
        <v>-0.34</v>
      </c>
      <c r="J1159">
        <v>77.906164669999995</v>
      </c>
      <c r="K1159">
        <v>77.91</v>
      </c>
      <c r="L1159" s="6" t="str">
        <f t="shared" si="18"/>
        <v>Rising</v>
      </c>
    </row>
    <row r="1160" spans="1:12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>
        <v>83.57</v>
      </c>
      <c r="H1160">
        <v>0.1</v>
      </c>
      <c r="I1160">
        <v>-0.53</v>
      </c>
      <c r="J1160">
        <v>78.245994789999997</v>
      </c>
      <c r="K1160">
        <v>78.25</v>
      </c>
      <c r="L1160" s="6" t="str">
        <f t="shared" si="18"/>
        <v>Rising</v>
      </c>
    </row>
    <row r="1161" spans="1:12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>
        <v>83.57</v>
      </c>
      <c r="H1161">
        <v>0.06</v>
      </c>
      <c r="I1161">
        <v>-0.28999999999999998</v>
      </c>
      <c r="J1161">
        <v>78.778395309999993</v>
      </c>
      <c r="K1161">
        <v>78.78</v>
      </c>
      <c r="L1161" s="6" t="str">
        <f t="shared" si="18"/>
        <v>Rising</v>
      </c>
    </row>
    <row r="1162" spans="1:12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>
        <v>83.57</v>
      </c>
      <c r="H1162">
        <v>0.06</v>
      </c>
      <c r="I1162">
        <v>-0.27</v>
      </c>
      <c r="J1162">
        <v>79.065891590000007</v>
      </c>
      <c r="K1162">
        <v>79.069999999999993</v>
      </c>
      <c r="L1162" s="6" t="str">
        <f t="shared" si="18"/>
        <v>Rising</v>
      </c>
    </row>
    <row r="1163" spans="1:12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>
        <v>83.57</v>
      </c>
      <c r="H1163">
        <v>0.1</v>
      </c>
      <c r="I1163">
        <v>-0.42</v>
      </c>
      <c r="J1163">
        <v>79.336138099999999</v>
      </c>
      <c r="K1163">
        <v>79.34</v>
      </c>
      <c r="L1163" s="6" t="str">
        <f t="shared" si="18"/>
        <v>Rising</v>
      </c>
    </row>
    <row r="1164" spans="1:12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>
        <v>83.57</v>
      </c>
      <c r="H1164">
        <v>0.06</v>
      </c>
      <c r="I1164">
        <v>-0.23</v>
      </c>
      <c r="J1164">
        <v>79.759524290000002</v>
      </c>
      <c r="K1164">
        <v>79.760000000000005</v>
      </c>
      <c r="L1164" s="6" t="str">
        <f t="shared" si="18"/>
        <v>Rising</v>
      </c>
    </row>
    <row r="1165" spans="1:12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>
        <v>83.57</v>
      </c>
      <c r="H1165">
        <v>0.06</v>
      </c>
      <c r="I1165">
        <v>-0.21</v>
      </c>
      <c r="J1165">
        <v>79.988152830000004</v>
      </c>
      <c r="K1165">
        <v>79.989999999999995</v>
      </c>
      <c r="L1165" s="6" t="str">
        <f t="shared" si="18"/>
        <v>Rising</v>
      </c>
    </row>
    <row r="1166" spans="1:12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>
        <v>83.57</v>
      </c>
      <c r="H1166">
        <v>0.1</v>
      </c>
      <c r="I1166">
        <v>-0.34</v>
      </c>
      <c r="J1166">
        <v>80.203063659999998</v>
      </c>
      <c r="K1166">
        <v>80.2</v>
      </c>
      <c r="L1166" s="6" t="str">
        <f t="shared" si="18"/>
        <v>Rising</v>
      </c>
    </row>
    <row r="1167" spans="1:12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>
        <v>83.57</v>
      </c>
      <c r="H1167">
        <v>0.06</v>
      </c>
      <c r="I1167">
        <v>-0.18</v>
      </c>
      <c r="J1167">
        <v>80.539757289999997</v>
      </c>
      <c r="K1167">
        <v>80.540000000000006</v>
      </c>
      <c r="L1167" s="6" t="str">
        <f t="shared" si="18"/>
        <v>Rising</v>
      </c>
    </row>
    <row r="1168" spans="1:12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>
        <v>83.57</v>
      </c>
      <c r="H1168">
        <v>0.06</v>
      </c>
      <c r="I1168">
        <v>-0.17</v>
      </c>
      <c r="J1168">
        <v>80.721571859999997</v>
      </c>
      <c r="K1168">
        <v>80.72</v>
      </c>
      <c r="L1168" s="6" t="str">
        <f t="shared" si="18"/>
        <v>Rising</v>
      </c>
    </row>
    <row r="1169" spans="1:12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>
        <v>83.57</v>
      </c>
      <c r="H1169">
        <v>0.1</v>
      </c>
      <c r="I1169">
        <v>-0.27</v>
      </c>
      <c r="J1169">
        <v>80.892477540000002</v>
      </c>
      <c r="K1169">
        <v>80.89</v>
      </c>
      <c r="L1169" s="6" t="str">
        <f t="shared" si="18"/>
        <v>Rising</v>
      </c>
    </row>
    <row r="1170" spans="1:12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>
        <v>78.959998999999996</v>
      </c>
      <c r="H1170">
        <v>0.02</v>
      </c>
      <c r="I1170">
        <v>0.09</v>
      </c>
      <c r="J1170">
        <v>81.160229790000002</v>
      </c>
      <c r="K1170">
        <v>83.57</v>
      </c>
      <c r="L1170" s="6" t="str">
        <f t="shared" si="18"/>
        <v>Falling</v>
      </c>
    </row>
    <row r="1171" spans="1:12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>
        <v>72</v>
      </c>
      <c r="H1171">
        <v>0.08</v>
      </c>
      <c r="I1171">
        <v>0.92</v>
      </c>
      <c r="J1171">
        <v>83.47779998</v>
      </c>
      <c r="K1171">
        <v>83.48</v>
      </c>
      <c r="L1171" s="6" t="str">
        <f t="shared" si="18"/>
        <v>Falling</v>
      </c>
    </row>
    <row r="1172" spans="1:12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>
        <v>72</v>
      </c>
      <c r="H1172">
        <v>0.1</v>
      </c>
      <c r="I1172">
        <v>1.06</v>
      </c>
      <c r="J1172">
        <v>82.559575980000005</v>
      </c>
      <c r="K1172">
        <v>82.56</v>
      </c>
      <c r="L1172" s="6" t="str">
        <f t="shared" si="18"/>
        <v>Falling</v>
      </c>
    </row>
    <row r="1173" spans="1:12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>
        <v>72</v>
      </c>
      <c r="H1173">
        <v>0.02</v>
      </c>
      <c r="I1173">
        <v>0.19</v>
      </c>
      <c r="J1173">
        <v>81.503618380000006</v>
      </c>
      <c r="K1173">
        <v>81.5</v>
      </c>
      <c r="L1173" s="6" t="str">
        <f t="shared" si="18"/>
        <v>Falling</v>
      </c>
    </row>
    <row r="1174" spans="1:12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>
        <v>72</v>
      </c>
      <c r="H1174">
        <v>0.08</v>
      </c>
      <c r="I1174">
        <v>0.75</v>
      </c>
      <c r="J1174">
        <v>81.313546020000004</v>
      </c>
      <c r="K1174">
        <v>81.31</v>
      </c>
      <c r="L1174" s="6" t="str">
        <f t="shared" si="18"/>
        <v>Falling</v>
      </c>
    </row>
    <row r="1175" spans="1:12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>
        <v>72</v>
      </c>
      <c r="H1175">
        <v>0.1</v>
      </c>
      <c r="I1175">
        <v>0.86</v>
      </c>
      <c r="J1175">
        <v>80.568462330000003</v>
      </c>
      <c r="K1175">
        <v>80.569999999999993</v>
      </c>
      <c r="L1175" s="6" t="str">
        <f t="shared" si="18"/>
        <v>Falling</v>
      </c>
    </row>
    <row r="1176" spans="1:12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>
        <v>72</v>
      </c>
      <c r="H1176">
        <v>0.02</v>
      </c>
      <c r="I1176">
        <v>0.15</v>
      </c>
      <c r="J1176">
        <v>79.711616100000001</v>
      </c>
      <c r="K1176">
        <v>79.709999999999994</v>
      </c>
      <c r="L1176" s="6" t="str">
        <f t="shared" si="18"/>
        <v>Falling</v>
      </c>
    </row>
    <row r="1177" spans="1:12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>
        <v>72</v>
      </c>
      <c r="H1177">
        <v>0.08</v>
      </c>
      <c r="I1177">
        <v>0.6</v>
      </c>
      <c r="J1177">
        <v>79.557383779999995</v>
      </c>
      <c r="K1177">
        <v>79.56</v>
      </c>
      <c r="L1177" s="6" t="str">
        <f t="shared" si="18"/>
        <v>Falling</v>
      </c>
    </row>
    <row r="1178" spans="1:12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>
        <v>72</v>
      </c>
      <c r="H1178">
        <v>0.1</v>
      </c>
      <c r="I1178">
        <v>0.7</v>
      </c>
      <c r="J1178">
        <v>78.952793080000006</v>
      </c>
      <c r="K1178">
        <v>78.95</v>
      </c>
      <c r="L1178" s="6" t="str">
        <f t="shared" si="18"/>
        <v>Falling</v>
      </c>
    </row>
    <row r="1179" spans="1:12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>
        <v>72</v>
      </c>
      <c r="H1179">
        <v>0.02</v>
      </c>
      <c r="I1179">
        <v>0.13</v>
      </c>
      <c r="J1179">
        <v>78.257513770000003</v>
      </c>
      <c r="K1179">
        <v>78.260000000000005</v>
      </c>
      <c r="L1179" s="6" t="str">
        <f t="shared" si="18"/>
        <v>Falling</v>
      </c>
    </row>
    <row r="1180" spans="1:12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>
        <v>72</v>
      </c>
      <c r="H1180">
        <v>0.08</v>
      </c>
      <c r="I1180">
        <v>0.49</v>
      </c>
      <c r="J1180">
        <v>78.132363490000003</v>
      </c>
      <c r="K1180">
        <v>78.13</v>
      </c>
      <c r="L1180" s="6" t="str">
        <f t="shared" si="18"/>
        <v>Falling</v>
      </c>
    </row>
    <row r="1181" spans="1:12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>
        <v>77.769997000000004</v>
      </c>
      <c r="H1181">
        <v>0.02</v>
      </c>
      <c r="I1181">
        <v>-0.12</v>
      </c>
      <c r="J1181">
        <v>77.641774409999996</v>
      </c>
      <c r="K1181">
        <v>72</v>
      </c>
      <c r="L1181" s="6" t="str">
        <f t="shared" si="18"/>
        <v>Rising</v>
      </c>
    </row>
    <row r="1182" spans="1:12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>
        <v>78.239998</v>
      </c>
      <c r="H1182">
        <v>0.04</v>
      </c>
      <c r="I1182">
        <v>-0.24</v>
      </c>
      <c r="J1182">
        <v>72.115399940000003</v>
      </c>
      <c r="K1182">
        <v>72.12</v>
      </c>
      <c r="L1182" s="6" t="str">
        <f t="shared" si="18"/>
        <v>Rising</v>
      </c>
    </row>
    <row r="1183" spans="1:12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>
        <v>78.239998</v>
      </c>
      <c r="H1183">
        <v>0.08</v>
      </c>
      <c r="I1183">
        <v>-0.47</v>
      </c>
      <c r="J1183">
        <v>72.360383859999999</v>
      </c>
      <c r="K1183">
        <v>72.36</v>
      </c>
      <c r="L1183" s="6" t="str">
        <f t="shared" si="18"/>
        <v>Rising</v>
      </c>
    </row>
    <row r="1184" spans="1:12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>
        <v>78.239998</v>
      </c>
      <c r="H1184">
        <v>0.02</v>
      </c>
      <c r="I1184">
        <v>-0.11</v>
      </c>
      <c r="J1184">
        <v>72.830752989999993</v>
      </c>
      <c r="K1184">
        <v>72.83</v>
      </c>
      <c r="L1184" s="6" t="str">
        <f t="shared" si="18"/>
        <v>Rising</v>
      </c>
    </row>
    <row r="1185" spans="1:12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>
        <v>78.239998</v>
      </c>
      <c r="H1185">
        <v>0.04</v>
      </c>
      <c r="I1185">
        <v>-0.21</v>
      </c>
      <c r="J1185">
        <v>72.938937890000005</v>
      </c>
      <c r="K1185">
        <v>72.94</v>
      </c>
      <c r="L1185" s="6" t="str">
        <f t="shared" si="18"/>
        <v>Rising</v>
      </c>
    </row>
    <row r="1186" spans="1:12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>
        <v>78.239998</v>
      </c>
      <c r="H1186">
        <v>0.08</v>
      </c>
      <c r="I1186">
        <v>-0.41</v>
      </c>
      <c r="J1186">
        <v>73.150980300000001</v>
      </c>
      <c r="K1186">
        <v>73.150000000000006</v>
      </c>
      <c r="L1186" s="6" t="str">
        <f t="shared" si="18"/>
        <v>Rising</v>
      </c>
    </row>
    <row r="1187" spans="1:12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>
        <v>78.239998</v>
      </c>
      <c r="H1187">
        <v>0.02</v>
      </c>
      <c r="I1187">
        <v>-0.09</v>
      </c>
      <c r="J1187">
        <v>73.558101710000003</v>
      </c>
      <c r="K1187">
        <v>73.56</v>
      </c>
      <c r="L1187" s="6" t="str">
        <f t="shared" si="18"/>
        <v>Rising</v>
      </c>
    </row>
    <row r="1188" spans="1:12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>
        <v>78.720000999999996</v>
      </c>
      <c r="H1188">
        <v>0.06</v>
      </c>
      <c r="I1188">
        <v>-0.3</v>
      </c>
      <c r="J1188">
        <v>73.651739640000002</v>
      </c>
      <c r="K1188">
        <v>73.650000000000006</v>
      </c>
      <c r="L1188" s="6" t="str">
        <f t="shared" si="18"/>
        <v>Rising</v>
      </c>
    </row>
    <row r="1189" spans="1:12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>
        <v>78.720000999999996</v>
      </c>
      <c r="H1189">
        <v>0.08</v>
      </c>
      <c r="I1189">
        <v>-0.38</v>
      </c>
      <c r="J1189">
        <v>73.955835320000006</v>
      </c>
      <c r="K1189">
        <v>73.959999999999994</v>
      </c>
      <c r="L1189" s="6" t="str">
        <f t="shared" si="18"/>
        <v>Rising</v>
      </c>
    </row>
    <row r="1190" spans="1:12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>
        <v>78.720000999999996</v>
      </c>
      <c r="H1190">
        <v>0.02</v>
      </c>
      <c r="I1190">
        <v>-0.09</v>
      </c>
      <c r="J1190">
        <v>74.336968580000004</v>
      </c>
      <c r="K1190">
        <v>74.34</v>
      </c>
      <c r="L1190" s="6" t="str">
        <f t="shared" si="18"/>
        <v>Rising</v>
      </c>
    </row>
    <row r="1191" spans="1:12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>
        <v>78.720000999999996</v>
      </c>
      <c r="H1191">
        <v>0.06</v>
      </c>
      <c r="I1191">
        <v>-0.26</v>
      </c>
      <c r="J1191">
        <v>74.42462922</v>
      </c>
      <c r="K1191">
        <v>74.42</v>
      </c>
      <c r="L1191" s="6" t="str">
        <f t="shared" si="18"/>
        <v>Rising</v>
      </c>
    </row>
    <row r="1192" spans="1:12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>
        <v>78.720000999999996</v>
      </c>
      <c r="H1192">
        <v>0.08</v>
      </c>
      <c r="I1192">
        <v>-0.32</v>
      </c>
      <c r="J1192">
        <v>74.682351530000005</v>
      </c>
      <c r="K1192">
        <v>74.680000000000007</v>
      </c>
      <c r="L1192" s="6" t="str">
        <f t="shared" si="18"/>
        <v>Rising</v>
      </c>
    </row>
    <row r="1193" spans="1:12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>
        <v>78.720000999999996</v>
      </c>
      <c r="H1193">
        <v>0.02</v>
      </c>
      <c r="I1193">
        <v>-7.0000000000000007E-2</v>
      </c>
      <c r="J1193">
        <v>75.005363489999993</v>
      </c>
      <c r="K1193">
        <v>75.010000000000005</v>
      </c>
      <c r="L1193" s="6" t="str">
        <f t="shared" si="18"/>
        <v>Rising</v>
      </c>
    </row>
    <row r="1194" spans="1:12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>
        <v>79.269997000000004</v>
      </c>
      <c r="H1194">
        <v>0.08</v>
      </c>
      <c r="I1194">
        <v>-0.34</v>
      </c>
      <c r="J1194">
        <v>75.079656240000006</v>
      </c>
      <c r="K1194">
        <v>75.08</v>
      </c>
      <c r="L1194" s="6" t="str">
        <f t="shared" si="18"/>
        <v>Rising</v>
      </c>
    </row>
    <row r="1195" spans="1:12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>
        <v>79.269997000000004</v>
      </c>
      <c r="H1195">
        <v>0.08</v>
      </c>
      <c r="I1195">
        <v>-0.31</v>
      </c>
      <c r="J1195">
        <v>75.414883500000002</v>
      </c>
      <c r="K1195">
        <v>75.41</v>
      </c>
      <c r="L1195" s="6" t="str">
        <f t="shared" si="18"/>
        <v>Rising</v>
      </c>
    </row>
    <row r="1196" spans="1:12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>
        <v>79.269997000000004</v>
      </c>
      <c r="H1196">
        <v>0.02</v>
      </c>
      <c r="I1196">
        <v>-7.0000000000000007E-2</v>
      </c>
      <c r="J1196">
        <v>75.723292580000006</v>
      </c>
      <c r="K1196">
        <v>75.72</v>
      </c>
      <c r="L1196" s="6" t="str">
        <f t="shared" si="18"/>
        <v>Rising</v>
      </c>
    </row>
    <row r="1197" spans="1:12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>
        <v>79.269997000000004</v>
      </c>
      <c r="H1197">
        <v>0.08</v>
      </c>
      <c r="I1197">
        <v>-0.28000000000000003</v>
      </c>
      <c r="J1197">
        <v>75.79422667</v>
      </c>
      <c r="K1197">
        <v>75.790000000000006</v>
      </c>
      <c r="L1197" s="6" t="str">
        <f t="shared" si="18"/>
        <v>Rising</v>
      </c>
    </row>
    <row r="1198" spans="1:12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>
        <v>79.319999999999993</v>
      </c>
      <c r="H1198">
        <v>0.1</v>
      </c>
      <c r="I1198">
        <v>-0.32</v>
      </c>
      <c r="J1198">
        <v>76.072288290000003</v>
      </c>
      <c r="K1198">
        <v>76.069999999999993</v>
      </c>
      <c r="L1198" s="6" t="str">
        <f t="shared" si="18"/>
        <v>Rising</v>
      </c>
    </row>
    <row r="1199" spans="1:12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>
        <v>79.669998000000007</v>
      </c>
      <c r="H1199">
        <v>0.04</v>
      </c>
      <c r="I1199">
        <v>-0.13</v>
      </c>
      <c r="J1199">
        <v>76.397059459999994</v>
      </c>
      <c r="K1199">
        <v>76.400000000000006</v>
      </c>
      <c r="L1199" s="6" t="str">
        <f t="shared" si="18"/>
        <v>Rising</v>
      </c>
    </row>
    <row r="1200" spans="1:12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>
        <v>82.690002000000007</v>
      </c>
      <c r="H1200">
        <v>0.1</v>
      </c>
      <c r="I1200">
        <v>-0.62</v>
      </c>
      <c r="J1200">
        <v>76.527977010000001</v>
      </c>
      <c r="K1200">
        <v>76.53</v>
      </c>
      <c r="L1200" s="6" t="str">
        <f t="shared" si="18"/>
        <v>Rising</v>
      </c>
    </row>
    <row r="1201" spans="1:12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>
        <v>83.279999000000004</v>
      </c>
      <c r="H1201">
        <v>0.12</v>
      </c>
      <c r="I1201">
        <v>-0.74</v>
      </c>
      <c r="J1201">
        <v>77.144179510000001</v>
      </c>
      <c r="K1201">
        <v>77.14</v>
      </c>
      <c r="L1201" s="6" t="str">
        <f t="shared" si="18"/>
        <v>Rising</v>
      </c>
    </row>
    <row r="1202" spans="1:12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>
        <v>83.279999000000004</v>
      </c>
      <c r="H1202">
        <v>0.04</v>
      </c>
      <c r="I1202">
        <v>-0.22</v>
      </c>
      <c r="J1202">
        <v>77.880477850000005</v>
      </c>
      <c r="K1202">
        <v>77.88</v>
      </c>
      <c r="L1202" s="6" t="str">
        <f t="shared" si="18"/>
        <v>Rising</v>
      </c>
    </row>
    <row r="1203" spans="1:12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>
        <v>83.790001000000004</v>
      </c>
      <c r="H1203">
        <v>0.12</v>
      </c>
      <c r="I1203">
        <v>-0.68</v>
      </c>
      <c r="J1203">
        <v>78.096458690000006</v>
      </c>
      <c r="K1203">
        <v>78.099999999999994</v>
      </c>
      <c r="L1203" s="6" t="str">
        <f t="shared" si="18"/>
        <v>Rising</v>
      </c>
    </row>
    <row r="1204" spans="1:12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>
        <v>84.18</v>
      </c>
      <c r="H1204">
        <v>0.14000000000000001</v>
      </c>
      <c r="I1204">
        <v>-0.76</v>
      </c>
      <c r="J1204">
        <v>78.779683770000005</v>
      </c>
      <c r="K1204">
        <v>78.78</v>
      </c>
      <c r="L1204" s="6" t="str">
        <f t="shared" si="18"/>
        <v>Rising</v>
      </c>
    </row>
    <row r="1205" spans="1:12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>
        <v>84.300003000000004</v>
      </c>
      <c r="H1205">
        <v>0.06</v>
      </c>
      <c r="I1205">
        <v>-0.28999999999999998</v>
      </c>
      <c r="J1205">
        <v>79.535728039999995</v>
      </c>
      <c r="K1205">
        <v>79.540000000000006</v>
      </c>
      <c r="L1205" s="6" t="str">
        <f t="shared" si="18"/>
        <v>Rising</v>
      </c>
    </row>
    <row r="1206" spans="1:12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>
        <v>84.300003000000004</v>
      </c>
      <c r="H1206">
        <v>0.12</v>
      </c>
      <c r="I1206">
        <v>-0.54</v>
      </c>
      <c r="J1206">
        <v>79.821584540000003</v>
      </c>
      <c r="K1206">
        <v>79.819999999999993</v>
      </c>
      <c r="L1206" s="6" t="str">
        <f t="shared" si="18"/>
        <v>Rising</v>
      </c>
    </row>
    <row r="1207" spans="1:12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>
        <v>84.300003000000004</v>
      </c>
      <c r="H1207">
        <v>0.14000000000000001</v>
      </c>
      <c r="I1207">
        <v>-0.55000000000000004</v>
      </c>
      <c r="J1207">
        <v>80.358994749999994</v>
      </c>
      <c r="K1207">
        <v>80.36</v>
      </c>
      <c r="L1207" s="6" t="str">
        <f t="shared" si="18"/>
        <v>Rising</v>
      </c>
    </row>
    <row r="1208" spans="1:12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>
        <v>84.300003000000004</v>
      </c>
      <c r="H1208">
        <v>0.06</v>
      </c>
      <c r="I1208">
        <v>-0.2</v>
      </c>
      <c r="J1208">
        <v>80.91073591</v>
      </c>
      <c r="K1208">
        <v>80.91</v>
      </c>
      <c r="L1208" s="6" t="str">
        <f t="shared" si="18"/>
        <v>Rising</v>
      </c>
    </row>
    <row r="1209" spans="1:12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>
        <v>84.300003000000004</v>
      </c>
      <c r="H1209">
        <v>0.12</v>
      </c>
      <c r="I1209">
        <v>-0.38</v>
      </c>
      <c r="J1209">
        <v>81.114091930000001</v>
      </c>
      <c r="K1209">
        <v>81.11</v>
      </c>
      <c r="L1209" s="6" t="str">
        <f t="shared" si="18"/>
        <v>Rising</v>
      </c>
    </row>
    <row r="1210" spans="1:12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>
        <v>84.970000999999996</v>
      </c>
      <c r="H1210">
        <v>0.16</v>
      </c>
      <c r="I1210">
        <v>-0.56000000000000005</v>
      </c>
      <c r="J1210">
        <v>81.496401259999999</v>
      </c>
      <c r="K1210">
        <v>81.5</v>
      </c>
      <c r="L1210" s="6" t="str">
        <f t="shared" si="18"/>
        <v>Rising</v>
      </c>
    </row>
    <row r="1211" spans="1:12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>
        <v>85.699996999999996</v>
      </c>
      <c r="H1211">
        <v>0.08</v>
      </c>
      <c r="I1211">
        <v>-0.28999999999999998</v>
      </c>
      <c r="J1211">
        <v>82.052177220000004</v>
      </c>
      <c r="K1211">
        <v>82.05</v>
      </c>
      <c r="L1211" s="6" t="str">
        <f t="shared" si="18"/>
        <v>Rising</v>
      </c>
    </row>
    <row r="1212" spans="1:12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>
        <v>85.699996999999996</v>
      </c>
      <c r="H1212">
        <v>0.12</v>
      </c>
      <c r="I1212">
        <v>-0.4</v>
      </c>
      <c r="J1212">
        <v>82.344002799999998</v>
      </c>
      <c r="K1212">
        <v>82.34</v>
      </c>
      <c r="L1212" s="6" t="str">
        <f t="shared" si="18"/>
        <v>Rising</v>
      </c>
    </row>
    <row r="1213" spans="1:12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>
        <v>90.120002999999997</v>
      </c>
      <c r="H1213">
        <v>0.18</v>
      </c>
      <c r="I1213">
        <v>-1.33</v>
      </c>
      <c r="J1213">
        <v>82.746722109999993</v>
      </c>
      <c r="K1213">
        <v>82.75</v>
      </c>
      <c r="L1213" s="6" t="str">
        <f t="shared" si="18"/>
        <v>Rising</v>
      </c>
    </row>
    <row r="1214" spans="1:12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>
        <v>90.809997999999993</v>
      </c>
      <c r="H1214">
        <v>0.1</v>
      </c>
      <c r="I1214">
        <v>-0.67</v>
      </c>
      <c r="J1214">
        <v>84.073912669999999</v>
      </c>
      <c r="K1214">
        <v>84.07</v>
      </c>
      <c r="L1214" s="6" t="str">
        <f t="shared" si="18"/>
        <v>Rising</v>
      </c>
    </row>
    <row r="1215" spans="1:12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>
        <v>90.809997999999993</v>
      </c>
      <c r="H1215">
        <v>0.12</v>
      </c>
      <c r="I1215">
        <v>-0.73</v>
      </c>
      <c r="J1215">
        <v>84.747521199999994</v>
      </c>
      <c r="K1215">
        <v>84.75</v>
      </c>
      <c r="L1215" s="6" t="str">
        <f t="shared" si="18"/>
        <v>Rising</v>
      </c>
    </row>
    <row r="1216" spans="1:12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>
        <v>90.809997999999993</v>
      </c>
      <c r="H1216">
        <v>0.18</v>
      </c>
      <c r="I1216">
        <v>-0.96</v>
      </c>
      <c r="J1216">
        <v>85.475018419999998</v>
      </c>
      <c r="K1216">
        <v>85.48</v>
      </c>
      <c r="L1216" s="6" t="str">
        <f t="shared" si="18"/>
        <v>Rising</v>
      </c>
    </row>
    <row r="1217" spans="1:12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>
        <v>90.949996999999996</v>
      </c>
      <c r="H1217">
        <v>0.12</v>
      </c>
      <c r="I1217">
        <v>-0.54</v>
      </c>
      <c r="J1217">
        <v>86.435314739999995</v>
      </c>
      <c r="K1217">
        <v>86.44</v>
      </c>
      <c r="L1217" s="6" t="str">
        <f t="shared" si="18"/>
        <v>Rising</v>
      </c>
    </row>
    <row r="1218" spans="1:12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>
        <v>90.949996999999996</v>
      </c>
      <c r="H1218">
        <v>0.12</v>
      </c>
      <c r="I1218">
        <v>-0.48</v>
      </c>
      <c r="J1218">
        <v>86.977076609999997</v>
      </c>
      <c r="K1218">
        <v>86.98</v>
      </c>
      <c r="L1218" s="6" t="str">
        <f t="shared" si="18"/>
        <v>Rising</v>
      </c>
    </row>
    <row r="1219" spans="1:12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>
        <v>90.949996999999996</v>
      </c>
      <c r="H1219">
        <v>0.18</v>
      </c>
      <c r="I1219">
        <v>-0.63</v>
      </c>
      <c r="J1219">
        <v>87.453827059999995</v>
      </c>
      <c r="K1219">
        <v>87.45</v>
      </c>
      <c r="L1219" s="6" t="str">
        <f t="shared" si="18"/>
        <v>Rising</v>
      </c>
    </row>
    <row r="1220" spans="1:12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>
        <v>90.949996999999996</v>
      </c>
      <c r="H1220">
        <v>0.12</v>
      </c>
      <c r="I1220">
        <v>-0.34</v>
      </c>
      <c r="J1220">
        <v>88.083137649999998</v>
      </c>
      <c r="K1220">
        <v>88.08</v>
      </c>
      <c r="L1220" s="6" t="str">
        <f t="shared" si="18"/>
        <v>Rising</v>
      </c>
    </row>
    <row r="1221" spans="1:12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>
        <v>88.120002999999997</v>
      </c>
      <c r="H1221">
        <v>0.02</v>
      </c>
      <c r="I1221">
        <v>0.06</v>
      </c>
      <c r="J1221">
        <v>88.42716077</v>
      </c>
      <c r="K1221">
        <v>90.95</v>
      </c>
      <c r="L1221" s="6" t="str">
        <f t="shared" si="18"/>
        <v>Falling</v>
      </c>
    </row>
    <row r="1222" spans="1:12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>
        <v>87.809997999999993</v>
      </c>
      <c r="H1222">
        <v>0.2</v>
      </c>
      <c r="I1222">
        <v>0.62</v>
      </c>
      <c r="J1222">
        <v>90.893397120000003</v>
      </c>
      <c r="K1222">
        <v>90.89</v>
      </c>
      <c r="L1222" s="6" t="str">
        <f t="shared" ref="L1222:L1261" si="19">IF(K1222&gt;E1222,"Falling","Rising")</f>
        <v>Falling</v>
      </c>
    </row>
    <row r="1223" spans="1:12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>
        <v>87.489998</v>
      </c>
      <c r="H1223">
        <v>0.14000000000000001</v>
      </c>
      <c r="I1223">
        <v>0.39</v>
      </c>
      <c r="J1223">
        <v>90.276717300000001</v>
      </c>
      <c r="K1223">
        <v>90.28</v>
      </c>
      <c r="L1223" s="6" t="str">
        <f t="shared" si="19"/>
        <v>Falling</v>
      </c>
    </row>
    <row r="1224" spans="1:12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>
        <v>86.040001000000004</v>
      </c>
      <c r="H1224">
        <v>0.04</v>
      </c>
      <c r="I1224">
        <v>0.15</v>
      </c>
      <c r="J1224">
        <v>89.886576590000004</v>
      </c>
      <c r="K1224">
        <v>89.89</v>
      </c>
      <c r="L1224" s="6" t="str">
        <f t="shared" si="19"/>
        <v>Falling</v>
      </c>
    </row>
    <row r="1225" spans="1:12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>
        <v>85.5</v>
      </c>
      <c r="H1225">
        <v>0.2</v>
      </c>
      <c r="I1225">
        <v>0.85</v>
      </c>
      <c r="J1225">
        <v>89.732713570000001</v>
      </c>
      <c r="K1225">
        <v>89.73</v>
      </c>
      <c r="L1225" s="6" t="str">
        <f t="shared" si="19"/>
        <v>Falling</v>
      </c>
    </row>
    <row r="1226" spans="1:12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>
        <v>85.5</v>
      </c>
      <c r="H1226">
        <v>0.14000000000000001</v>
      </c>
      <c r="I1226">
        <v>0.47</v>
      </c>
      <c r="J1226">
        <v>88.886170859999993</v>
      </c>
      <c r="K1226">
        <v>88.89</v>
      </c>
      <c r="L1226" s="6" t="str">
        <f t="shared" si="19"/>
        <v>Falling</v>
      </c>
    </row>
    <row r="1227" spans="1:12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>
        <v>89.239998</v>
      </c>
      <c r="H1227">
        <v>0.02</v>
      </c>
      <c r="I1227">
        <v>-7.0000000000000007E-2</v>
      </c>
      <c r="J1227">
        <v>88.412106940000001</v>
      </c>
      <c r="K1227">
        <v>85.5</v>
      </c>
      <c r="L1227" s="6" t="str">
        <f t="shared" si="19"/>
        <v>Rising</v>
      </c>
    </row>
    <row r="1228" spans="1:12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>
        <v>89.239998</v>
      </c>
      <c r="H1228">
        <v>0.2</v>
      </c>
      <c r="I1228">
        <v>-0.73</v>
      </c>
      <c r="J1228">
        <v>85.574799960000007</v>
      </c>
      <c r="K1228">
        <v>85.57</v>
      </c>
      <c r="L1228" s="6" t="str">
        <f t="shared" si="19"/>
        <v>Rising</v>
      </c>
    </row>
    <row r="1229" spans="1:12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>
        <v>89.239998</v>
      </c>
      <c r="H1229">
        <v>0.14000000000000001</v>
      </c>
      <c r="I1229">
        <v>-0.41</v>
      </c>
      <c r="J1229">
        <v>86.307839569999999</v>
      </c>
      <c r="K1229">
        <v>86.31</v>
      </c>
      <c r="L1229" s="6" t="str">
        <f t="shared" si="19"/>
        <v>Rising</v>
      </c>
    </row>
    <row r="1230" spans="1:12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>
        <v>89.239998</v>
      </c>
      <c r="H1230">
        <v>0.02</v>
      </c>
      <c r="I1230">
        <v>-0.05</v>
      </c>
      <c r="J1230">
        <v>86.599997999999999</v>
      </c>
      <c r="K1230">
        <v>86.6</v>
      </c>
      <c r="L1230" s="6" t="str">
        <f t="shared" si="19"/>
        <v>Rising</v>
      </c>
    </row>
    <row r="1231" spans="1:12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>
        <v>89.239998</v>
      </c>
      <c r="H1231">
        <v>0.2</v>
      </c>
      <c r="I1231">
        <v>-0.53</v>
      </c>
      <c r="J1231">
        <v>86.599997999999999</v>
      </c>
      <c r="K1231">
        <v>86.6</v>
      </c>
      <c r="L1231" s="6" t="str">
        <f t="shared" si="19"/>
        <v>Rising</v>
      </c>
    </row>
    <row r="1232" spans="1:12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>
        <v>89.239998</v>
      </c>
      <c r="H1232">
        <v>0.14000000000000001</v>
      </c>
      <c r="I1232">
        <v>-0.35</v>
      </c>
      <c r="J1232">
        <v>86.730002999999996</v>
      </c>
      <c r="K1232">
        <v>86.73</v>
      </c>
      <c r="L1232" s="6" t="str">
        <f t="shared" si="19"/>
        <v>Rising</v>
      </c>
    </row>
    <row r="1233" spans="1:12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>
        <v>89.910004000000001</v>
      </c>
      <c r="H1233">
        <v>0.04</v>
      </c>
      <c r="I1233">
        <v>-0.12</v>
      </c>
      <c r="J1233">
        <v>86.93</v>
      </c>
      <c r="K1233">
        <v>86.93</v>
      </c>
      <c r="L1233" s="6" t="str">
        <f t="shared" si="19"/>
        <v>Rising</v>
      </c>
    </row>
    <row r="1234" spans="1:12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>
        <v>90</v>
      </c>
      <c r="H1234">
        <v>0.2</v>
      </c>
      <c r="I1234">
        <v>-0.59</v>
      </c>
      <c r="J1234">
        <v>87.049200159999998</v>
      </c>
      <c r="K1234">
        <v>87.05</v>
      </c>
      <c r="L1234" s="6" t="str">
        <f t="shared" si="19"/>
        <v>Rising</v>
      </c>
    </row>
    <row r="1235" spans="1:12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>
        <v>90</v>
      </c>
      <c r="H1235">
        <v>0.14000000000000001</v>
      </c>
      <c r="I1235">
        <v>-0.33</v>
      </c>
      <c r="J1235">
        <v>87.63936013</v>
      </c>
      <c r="K1235">
        <v>87.64</v>
      </c>
      <c r="L1235" s="6" t="str">
        <f t="shared" si="19"/>
        <v>Rising</v>
      </c>
    </row>
    <row r="1236" spans="1:12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>
        <v>90</v>
      </c>
      <c r="H1236">
        <v>0.04</v>
      </c>
      <c r="I1236">
        <v>-0.09</v>
      </c>
      <c r="J1236">
        <v>87.82</v>
      </c>
      <c r="K1236">
        <v>87.82</v>
      </c>
      <c r="L1236" s="6" t="str">
        <f t="shared" si="19"/>
        <v>Rising</v>
      </c>
    </row>
    <row r="1237" spans="1:12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>
        <v>90</v>
      </c>
      <c r="H1237">
        <v>0.2</v>
      </c>
      <c r="I1237">
        <v>-0.42</v>
      </c>
      <c r="J1237">
        <v>87.907200000000003</v>
      </c>
      <c r="K1237">
        <v>87.91</v>
      </c>
      <c r="L1237" s="6" t="str">
        <f t="shared" si="19"/>
        <v>Rising</v>
      </c>
    </row>
    <row r="1238" spans="1:12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>
        <v>90.690002000000007</v>
      </c>
      <c r="H1238">
        <v>0.16</v>
      </c>
      <c r="I1238">
        <v>-0.39</v>
      </c>
      <c r="J1238">
        <v>88.269997000000004</v>
      </c>
      <c r="K1238">
        <v>88.27</v>
      </c>
      <c r="L1238" s="6" t="str">
        <f t="shared" si="19"/>
        <v>Rising</v>
      </c>
    </row>
    <row r="1239" spans="1:12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>
        <v>90.949996999999996</v>
      </c>
      <c r="H1239">
        <v>0.06</v>
      </c>
      <c r="I1239">
        <v>-0.14000000000000001</v>
      </c>
      <c r="J1239">
        <v>88.657197800000006</v>
      </c>
      <c r="K1239">
        <v>88.66</v>
      </c>
      <c r="L1239" s="6" t="str">
        <f t="shared" si="19"/>
        <v>Rising</v>
      </c>
    </row>
    <row r="1240" spans="1:12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>
        <v>91.769997000000004</v>
      </c>
      <c r="H1240">
        <v>0.2</v>
      </c>
      <c r="I1240">
        <v>-0.6</v>
      </c>
      <c r="J1240">
        <v>88.794765749999996</v>
      </c>
      <c r="K1240">
        <v>88.79</v>
      </c>
      <c r="L1240" s="6" t="str">
        <f t="shared" si="19"/>
        <v>Rising</v>
      </c>
    </row>
    <row r="1241" spans="1:12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>
        <v>91.800003000000004</v>
      </c>
      <c r="H1241">
        <v>0.18</v>
      </c>
      <c r="I1241">
        <v>-0.43</v>
      </c>
      <c r="J1241">
        <v>89.389812000000006</v>
      </c>
      <c r="K1241">
        <v>89.39</v>
      </c>
      <c r="L1241" s="6" t="str">
        <f t="shared" si="19"/>
        <v>Rising</v>
      </c>
    </row>
    <row r="1242" spans="1:12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>
        <v>89.410004000000001</v>
      </c>
      <c r="H1242">
        <v>0.02</v>
      </c>
      <c r="I1242">
        <v>0.05</v>
      </c>
      <c r="J1242">
        <v>89.82364638</v>
      </c>
      <c r="K1242">
        <v>91.8</v>
      </c>
      <c r="L1242" s="6" t="str">
        <f t="shared" si="19"/>
        <v>Falling</v>
      </c>
    </row>
    <row r="1243" spans="1:12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>
        <v>92.5</v>
      </c>
      <c r="H1243">
        <v>0.02</v>
      </c>
      <c r="I1243">
        <v>-0.06</v>
      </c>
      <c r="J1243">
        <v>91.800003000000004</v>
      </c>
      <c r="K1243">
        <v>89.41</v>
      </c>
      <c r="L1243" s="6" t="str">
        <f t="shared" si="19"/>
        <v>Rising</v>
      </c>
    </row>
    <row r="1244" spans="1:12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>
        <v>92.529999000000004</v>
      </c>
      <c r="H1244">
        <v>0.2</v>
      </c>
      <c r="I1244">
        <v>-0.62</v>
      </c>
      <c r="J1244">
        <v>89.410004000000001</v>
      </c>
      <c r="K1244">
        <v>89.41</v>
      </c>
      <c r="L1244" s="6" t="str">
        <f t="shared" si="19"/>
        <v>Rising</v>
      </c>
    </row>
    <row r="1245" spans="1:12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>
        <v>92.790001000000004</v>
      </c>
      <c r="H1245">
        <v>0.04</v>
      </c>
      <c r="I1245">
        <v>-0.11</v>
      </c>
      <c r="J1245">
        <v>90.034002999999998</v>
      </c>
      <c r="K1245">
        <v>90.03</v>
      </c>
      <c r="L1245" s="6" t="str">
        <f t="shared" si="19"/>
        <v>Rising</v>
      </c>
    </row>
    <row r="1246" spans="1:12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>
        <v>92.830001999999993</v>
      </c>
      <c r="H1246">
        <v>0.04</v>
      </c>
      <c r="I1246">
        <v>-0.11</v>
      </c>
      <c r="J1246">
        <v>90.144242919999996</v>
      </c>
      <c r="K1246">
        <v>90.14</v>
      </c>
      <c r="L1246" s="6" t="str">
        <f t="shared" si="19"/>
        <v>Rising</v>
      </c>
    </row>
    <row r="1247" spans="1:12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>
        <v>92.830001999999993</v>
      </c>
      <c r="H1247">
        <v>0.2</v>
      </c>
      <c r="I1247">
        <v>-0.52</v>
      </c>
      <c r="J1247">
        <v>90.251673280000006</v>
      </c>
      <c r="K1247">
        <v>90.25</v>
      </c>
      <c r="L1247" s="6" t="str">
        <f t="shared" si="19"/>
        <v>Rising</v>
      </c>
    </row>
    <row r="1248" spans="1:12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>
        <v>89.849997999999999</v>
      </c>
      <c r="H1248">
        <v>0.02</v>
      </c>
      <c r="I1248">
        <v>0.06</v>
      </c>
      <c r="J1248">
        <v>90.260002</v>
      </c>
      <c r="K1248">
        <v>92.83</v>
      </c>
      <c r="L1248" s="6" t="str">
        <f t="shared" si="19"/>
        <v>Falling</v>
      </c>
    </row>
    <row r="1249" spans="1:12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>
        <v>89.849997999999999</v>
      </c>
      <c r="H1249">
        <v>0.04</v>
      </c>
      <c r="I1249">
        <v>0.12</v>
      </c>
      <c r="J1249">
        <v>92.770401919999998</v>
      </c>
      <c r="K1249">
        <v>92.77</v>
      </c>
      <c r="L1249" s="6" t="str">
        <f t="shared" si="19"/>
        <v>Falling</v>
      </c>
    </row>
    <row r="1250" spans="1:12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>
        <v>93.839995999999999</v>
      </c>
      <c r="H1250">
        <v>0.02</v>
      </c>
      <c r="I1250">
        <v>-0.08</v>
      </c>
      <c r="J1250">
        <v>92.653585759999999</v>
      </c>
      <c r="K1250">
        <v>89.85</v>
      </c>
      <c r="L1250" s="6" t="str">
        <f t="shared" si="19"/>
        <v>Rising</v>
      </c>
    </row>
    <row r="1251" spans="1:12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>
        <v>94.220000999999996</v>
      </c>
      <c r="H1251">
        <v>0.04</v>
      </c>
      <c r="I1251">
        <v>-0.17</v>
      </c>
      <c r="J1251">
        <v>89.929797960000002</v>
      </c>
      <c r="K1251">
        <v>89.93</v>
      </c>
      <c r="L1251" s="6" t="str">
        <f t="shared" si="19"/>
        <v>Rising</v>
      </c>
    </row>
    <row r="1252" spans="1:12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>
        <v>94.220000999999996</v>
      </c>
      <c r="H1252">
        <v>0.04</v>
      </c>
      <c r="I1252">
        <v>-0.16</v>
      </c>
      <c r="J1252">
        <v>90.101406080000004</v>
      </c>
      <c r="K1252">
        <v>90.1</v>
      </c>
      <c r="L1252" s="6" t="str">
        <f t="shared" si="19"/>
        <v>Rising</v>
      </c>
    </row>
    <row r="1253" spans="1:12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>
        <v>94.220000999999996</v>
      </c>
      <c r="H1253">
        <v>0.02</v>
      </c>
      <c r="I1253">
        <v>-0.08</v>
      </c>
      <c r="J1253">
        <v>90.26614988</v>
      </c>
      <c r="K1253">
        <v>90.27</v>
      </c>
      <c r="L1253" s="6" t="str">
        <f t="shared" si="19"/>
        <v>Rising</v>
      </c>
    </row>
    <row r="1254" spans="1:12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>
        <v>94.220000999999996</v>
      </c>
      <c r="H1254">
        <v>0.04</v>
      </c>
      <c r="I1254">
        <v>-0.15</v>
      </c>
      <c r="J1254">
        <v>90.3452269</v>
      </c>
      <c r="K1254">
        <v>90.35</v>
      </c>
      <c r="L1254" s="6" t="str">
        <f t="shared" si="19"/>
        <v>Rising</v>
      </c>
    </row>
    <row r="1255" spans="1:12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>
        <v>94.220000999999996</v>
      </c>
      <c r="H1255">
        <v>0.04</v>
      </c>
      <c r="I1255">
        <v>-0.15</v>
      </c>
      <c r="J1255">
        <v>90.500217860000006</v>
      </c>
      <c r="K1255">
        <v>90.5</v>
      </c>
      <c r="L1255" s="6" t="str">
        <f t="shared" si="19"/>
        <v>Rising</v>
      </c>
    </row>
    <row r="1256" spans="1:12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>
        <v>94.220000999999996</v>
      </c>
      <c r="H1256">
        <v>0.02</v>
      </c>
      <c r="I1256">
        <v>-7.0000000000000007E-2</v>
      </c>
      <c r="J1256">
        <v>90.649009190000001</v>
      </c>
      <c r="K1256">
        <v>90.65</v>
      </c>
      <c r="L1256" s="6" t="str">
        <f t="shared" si="19"/>
        <v>Rising</v>
      </c>
    </row>
    <row r="1257" spans="1:12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>
        <v>94.309997999999993</v>
      </c>
      <c r="H1257">
        <v>0.06</v>
      </c>
      <c r="I1257">
        <v>-0.22</v>
      </c>
      <c r="J1257">
        <v>90.720429030000005</v>
      </c>
      <c r="K1257">
        <v>90.72</v>
      </c>
      <c r="L1257" s="6" t="str">
        <f t="shared" si="19"/>
        <v>Rising</v>
      </c>
    </row>
    <row r="1258" spans="1:12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>
        <v>94.330001999999993</v>
      </c>
      <c r="H1258">
        <v>0.06</v>
      </c>
      <c r="I1258">
        <v>-0.2</v>
      </c>
      <c r="J1258">
        <v>90.935803160000006</v>
      </c>
      <c r="K1258">
        <v>90.94</v>
      </c>
      <c r="L1258" s="6" t="str">
        <f t="shared" si="19"/>
        <v>Rising</v>
      </c>
    </row>
    <row r="1259" spans="1:12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>
        <v>95.260002</v>
      </c>
      <c r="H1259">
        <v>0.04</v>
      </c>
      <c r="I1259">
        <v>-0.16</v>
      </c>
      <c r="J1259">
        <v>91.139455089999998</v>
      </c>
      <c r="K1259">
        <v>91.14</v>
      </c>
      <c r="L1259" s="6" t="str">
        <f t="shared" si="19"/>
        <v>Rising</v>
      </c>
    </row>
    <row r="1260" spans="1:12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>
        <v>95.260002</v>
      </c>
      <c r="H1260">
        <v>0.06</v>
      </c>
      <c r="I1260">
        <v>-0.24</v>
      </c>
      <c r="J1260">
        <v>91.304276970000004</v>
      </c>
      <c r="K1260">
        <v>91.3</v>
      </c>
      <c r="L1260" s="6" t="str">
        <f t="shared" si="19"/>
        <v>Rising</v>
      </c>
    </row>
    <row r="1261" spans="1:12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>
        <v>95.260002</v>
      </c>
      <c r="H1261">
        <v>0.06</v>
      </c>
      <c r="I1261">
        <v>-0.22</v>
      </c>
      <c r="J1261">
        <v>91.541620469999998</v>
      </c>
      <c r="K1261">
        <v>91.54</v>
      </c>
      <c r="L1261" s="6" t="str">
        <f t="shared" si="19"/>
        <v>Rising</v>
      </c>
    </row>
  </sheetData>
  <conditionalFormatting sqref="L5">
    <cfRule type="cellIs" dxfId="11" priority="3" operator="equal">
      <formula>"Rising"</formula>
    </cfRule>
    <cfRule type="cellIs" dxfId="10" priority="4" operator="equal">
      <formula>"Falling"</formula>
    </cfRule>
  </conditionalFormatting>
  <conditionalFormatting sqref="L6:L1261">
    <cfRule type="containsText" dxfId="9" priority="1" operator="containsText" text="Rising">
      <formula>NOT(ISERROR(SEARCH("Rising",L6)))</formula>
    </cfRule>
    <cfRule type="containsText" dxfId="8" priority="2" operator="containsText" text="Falling">
      <formula>NOT(ISERROR(SEARCH("Falling",L6)))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1"/>
  <sheetViews>
    <sheetView workbookViewId="0">
      <selection sqref="A1:F1048576"/>
    </sheetView>
  </sheetViews>
  <sheetFormatPr defaultRowHeight="15" x14ac:dyDescent="0.25"/>
  <cols>
    <col min="1" max="1" width="10.7109375" bestFit="1" customWidth="1"/>
    <col min="7" max="7" width="14.42578125" bestFit="1" customWidth="1"/>
  </cols>
  <sheetData>
    <row r="1" spans="1:8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19</v>
      </c>
      <c r="H1" s="2" t="s">
        <v>20</v>
      </c>
    </row>
    <row r="3" spans="1:8" s="4" customFormat="1" x14ac:dyDescent="0.25"/>
    <row r="4" spans="1:8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</row>
    <row r="5" spans="1:8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</row>
    <row r="6" spans="1:8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</row>
    <row r="7" spans="1:8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H7" t="s">
        <v>21</v>
      </c>
    </row>
    <row r="8" spans="1:8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</row>
    <row r="9" spans="1:8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t="s">
        <v>22</v>
      </c>
    </row>
    <row r="10" spans="1:8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</row>
    <row r="11" spans="1:8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</row>
    <row r="12" spans="1:8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H12" t="s">
        <v>21</v>
      </c>
    </row>
    <row r="13" spans="1:8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</row>
    <row r="14" spans="1:8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</row>
    <row r="15" spans="1:8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</row>
    <row r="16" spans="1:8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</row>
    <row r="17" spans="1:8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</row>
    <row r="18" spans="1:8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t="s">
        <v>22</v>
      </c>
    </row>
    <row r="19" spans="1:8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</row>
    <row r="20" spans="1:8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H20" t="s">
        <v>21</v>
      </c>
    </row>
    <row r="21" spans="1:8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</row>
    <row r="22" spans="1:8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t="s">
        <v>22</v>
      </c>
    </row>
    <row r="23" spans="1:8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</row>
    <row r="24" spans="1:8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H24" t="s">
        <v>21</v>
      </c>
    </row>
    <row r="25" spans="1:8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</row>
    <row r="26" spans="1:8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</row>
    <row r="27" spans="1:8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</row>
    <row r="28" spans="1:8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H28" t="s">
        <v>21</v>
      </c>
    </row>
    <row r="29" spans="1:8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</row>
    <row r="30" spans="1:8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</row>
    <row r="31" spans="1:8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</row>
    <row r="32" spans="1:8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</row>
    <row r="33" spans="1:8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</row>
    <row r="34" spans="1:8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t="s">
        <v>22</v>
      </c>
    </row>
    <row r="35" spans="1:8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</row>
    <row r="36" spans="1:8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</row>
    <row r="37" spans="1:8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H37" t="s">
        <v>21</v>
      </c>
    </row>
    <row r="38" spans="1:8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</row>
    <row r="39" spans="1:8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t="s">
        <v>22</v>
      </c>
    </row>
    <row r="40" spans="1:8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</row>
    <row r="41" spans="1:8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</row>
    <row r="42" spans="1:8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</row>
    <row r="43" spans="1:8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</row>
    <row r="44" spans="1:8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</row>
    <row r="45" spans="1:8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</row>
    <row r="46" spans="1:8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</row>
    <row r="47" spans="1:8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</row>
    <row r="48" spans="1:8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</row>
    <row r="49" spans="1:8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H49" t="s">
        <v>21</v>
      </c>
    </row>
    <row r="50" spans="1:8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t="s">
        <v>22</v>
      </c>
    </row>
    <row r="51" spans="1:8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</row>
    <row r="52" spans="1:8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H52" t="s">
        <v>21</v>
      </c>
    </row>
    <row r="53" spans="1:8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t="s">
        <v>22</v>
      </c>
    </row>
    <row r="54" spans="1:8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</row>
    <row r="55" spans="1:8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</row>
    <row r="56" spans="1:8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H56" t="s">
        <v>21</v>
      </c>
    </row>
    <row r="57" spans="1:8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</row>
    <row r="58" spans="1:8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t="s">
        <v>22</v>
      </c>
    </row>
    <row r="59" spans="1:8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</row>
    <row r="60" spans="1:8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</row>
    <row r="61" spans="1:8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H61" t="s">
        <v>21</v>
      </c>
    </row>
    <row r="62" spans="1:8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</row>
    <row r="63" spans="1:8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</row>
    <row r="64" spans="1:8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t="s">
        <v>22</v>
      </c>
    </row>
    <row r="65" spans="1:8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</row>
    <row r="66" spans="1:8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</row>
    <row r="67" spans="1:8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H67" t="s">
        <v>21</v>
      </c>
    </row>
    <row r="68" spans="1:8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</row>
    <row r="69" spans="1:8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</row>
    <row r="70" spans="1:8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H70" t="s">
        <v>21</v>
      </c>
    </row>
    <row r="71" spans="1:8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</row>
    <row r="72" spans="1:8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t="s">
        <v>22</v>
      </c>
    </row>
    <row r="73" spans="1:8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</row>
    <row r="74" spans="1:8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</row>
    <row r="75" spans="1:8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</row>
    <row r="76" spans="1:8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</row>
    <row r="77" spans="1:8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t="s">
        <v>22</v>
      </c>
    </row>
    <row r="78" spans="1:8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</row>
    <row r="79" spans="1:8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H79" t="s">
        <v>21</v>
      </c>
    </row>
    <row r="80" spans="1:8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</row>
    <row r="81" spans="1:8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</row>
    <row r="82" spans="1:8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t="s">
        <v>22</v>
      </c>
    </row>
    <row r="83" spans="1:8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H83" t="s">
        <v>21</v>
      </c>
    </row>
    <row r="84" spans="1:8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</row>
    <row r="85" spans="1:8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</row>
    <row r="86" spans="1:8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</row>
    <row r="87" spans="1:8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H87" t="s">
        <v>21</v>
      </c>
    </row>
    <row r="88" spans="1:8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</row>
    <row r="89" spans="1:8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t="s">
        <v>22</v>
      </c>
    </row>
    <row r="90" spans="1:8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</row>
    <row r="91" spans="1:8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</row>
    <row r="92" spans="1:8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</row>
    <row r="93" spans="1:8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</row>
    <row r="94" spans="1:8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</row>
    <row r="95" spans="1:8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</row>
    <row r="96" spans="1:8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</row>
    <row r="97" spans="1:8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</row>
    <row r="98" spans="1:8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t="s">
        <v>22</v>
      </c>
    </row>
    <row r="99" spans="1:8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H99" t="s">
        <v>21</v>
      </c>
    </row>
    <row r="100" spans="1:8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</row>
    <row r="101" spans="1:8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</row>
    <row r="102" spans="1:8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</row>
    <row r="103" spans="1:8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</row>
    <row r="104" spans="1:8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</row>
    <row r="105" spans="1:8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</row>
    <row r="106" spans="1:8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</row>
    <row r="107" spans="1:8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</row>
    <row r="108" spans="1:8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</row>
    <row r="109" spans="1:8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</row>
    <row r="110" spans="1:8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</row>
    <row r="111" spans="1:8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</row>
    <row r="112" spans="1:8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t="s">
        <v>22</v>
      </c>
    </row>
    <row r="113" spans="1:8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</row>
    <row r="114" spans="1:8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</row>
    <row r="115" spans="1:8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</row>
    <row r="116" spans="1:8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H116" t="s">
        <v>21</v>
      </c>
    </row>
    <row r="117" spans="1:8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</row>
    <row r="118" spans="1:8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t="s">
        <v>22</v>
      </c>
    </row>
    <row r="119" spans="1:8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</row>
    <row r="120" spans="1:8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</row>
    <row r="121" spans="1:8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H121" t="s">
        <v>21</v>
      </c>
    </row>
    <row r="122" spans="1:8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</row>
    <row r="123" spans="1:8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t="s">
        <v>22</v>
      </c>
    </row>
    <row r="124" spans="1:8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</row>
    <row r="125" spans="1:8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</row>
    <row r="126" spans="1:8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</row>
    <row r="127" spans="1:8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</row>
    <row r="128" spans="1:8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</row>
    <row r="129" spans="1:8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</row>
    <row r="130" spans="1:8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</row>
    <row r="131" spans="1:8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H131" t="s">
        <v>21</v>
      </c>
    </row>
    <row r="132" spans="1:8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</row>
    <row r="133" spans="1:8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</row>
    <row r="134" spans="1:8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t="s">
        <v>22</v>
      </c>
    </row>
    <row r="135" spans="1:8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</row>
    <row r="136" spans="1:8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H136" t="s">
        <v>21</v>
      </c>
    </row>
    <row r="137" spans="1:8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</row>
    <row r="138" spans="1:8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</row>
    <row r="139" spans="1:8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t="s">
        <v>22</v>
      </c>
    </row>
    <row r="140" spans="1:8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</row>
    <row r="141" spans="1:8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H141" t="s">
        <v>21</v>
      </c>
    </row>
    <row r="142" spans="1:8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</row>
    <row r="143" spans="1:8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</row>
    <row r="144" spans="1:8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</row>
    <row r="145" spans="1:7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</row>
    <row r="146" spans="1:7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</row>
    <row r="147" spans="1:7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</row>
    <row r="148" spans="1:7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</row>
    <row r="149" spans="1:7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</row>
    <row r="150" spans="1:7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</row>
    <row r="151" spans="1:7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</row>
    <row r="152" spans="1:7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</row>
    <row r="153" spans="1:7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</row>
    <row r="154" spans="1:7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</row>
    <row r="155" spans="1:7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t="s">
        <v>22</v>
      </c>
    </row>
    <row r="156" spans="1:7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</row>
    <row r="157" spans="1:7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</row>
    <row r="158" spans="1:7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</row>
    <row r="159" spans="1:7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</row>
    <row r="160" spans="1:7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</row>
    <row r="161" spans="1:8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H161" t="s">
        <v>21</v>
      </c>
    </row>
    <row r="162" spans="1:8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</row>
    <row r="163" spans="1:8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t="s">
        <v>22</v>
      </c>
    </row>
    <row r="164" spans="1:8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</row>
    <row r="165" spans="1:8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</row>
    <row r="166" spans="1:8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H166" t="s">
        <v>21</v>
      </c>
    </row>
    <row r="167" spans="1:8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</row>
    <row r="168" spans="1:8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t="s">
        <v>22</v>
      </c>
    </row>
    <row r="169" spans="1:8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</row>
    <row r="170" spans="1:8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</row>
    <row r="171" spans="1:8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H171" t="s">
        <v>21</v>
      </c>
    </row>
    <row r="172" spans="1:8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</row>
    <row r="173" spans="1:8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</row>
    <row r="174" spans="1:8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t="s">
        <v>22</v>
      </c>
    </row>
    <row r="175" spans="1:8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</row>
    <row r="176" spans="1:8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</row>
    <row r="177" spans="1:8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</row>
    <row r="178" spans="1:8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t="s">
        <v>22</v>
      </c>
    </row>
    <row r="179" spans="1:8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</row>
    <row r="180" spans="1:8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</row>
    <row r="181" spans="1:8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</row>
    <row r="182" spans="1:8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H182" t="s">
        <v>21</v>
      </c>
    </row>
    <row r="183" spans="1:8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</row>
    <row r="184" spans="1:8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</row>
    <row r="185" spans="1:8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</row>
    <row r="186" spans="1:8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t="s">
        <v>22</v>
      </c>
    </row>
    <row r="187" spans="1:8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</row>
    <row r="188" spans="1:8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</row>
    <row r="189" spans="1:8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H189" t="s">
        <v>21</v>
      </c>
    </row>
    <row r="190" spans="1:8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t="s">
        <v>22</v>
      </c>
    </row>
    <row r="191" spans="1:8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</row>
    <row r="192" spans="1:8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H192" t="s">
        <v>21</v>
      </c>
    </row>
    <row r="193" spans="1:8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</row>
    <row r="194" spans="1:8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t="s">
        <v>22</v>
      </c>
    </row>
    <row r="195" spans="1:8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</row>
    <row r="196" spans="1:8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</row>
    <row r="197" spans="1:8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</row>
    <row r="198" spans="1:8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</row>
    <row r="199" spans="1:8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</row>
    <row r="200" spans="1:8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</row>
    <row r="201" spans="1:8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</row>
    <row r="202" spans="1:8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H202" t="s">
        <v>21</v>
      </c>
    </row>
    <row r="203" spans="1:8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</row>
    <row r="204" spans="1:8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t="s">
        <v>22</v>
      </c>
    </row>
    <row r="205" spans="1:8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</row>
    <row r="206" spans="1:8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</row>
    <row r="207" spans="1:8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</row>
    <row r="208" spans="1:8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H208" t="s">
        <v>21</v>
      </c>
    </row>
    <row r="209" spans="1:8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</row>
    <row r="210" spans="1:8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</row>
    <row r="211" spans="1:8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t="s">
        <v>22</v>
      </c>
    </row>
    <row r="212" spans="1:8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</row>
    <row r="213" spans="1:8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H213" t="s">
        <v>21</v>
      </c>
    </row>
    <row r="214" spans="1:8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t="s">
        <v>22</v>
      </c>
    </row>
    <row r="215" spans="1:8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</row>
    <row r="216" spans="1:8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H216" t="s">
        <v>21</v>
      </c>
    </row>
    <row r="217" spans="1:8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</row>
    <row r="218" spans="1:8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</row>
    <row r="219" spans="1:8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</row>
    <row r="220" spans="1:8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t="s">
        <v>22</v>
      </c>
    </row>
    <row r="221" spans="1:8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</row>
    <row r="222" spans="1:8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H222" t="s">
        <v>21</v>
      </c>
    </row>
    <row r="223" spans="1:8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</row>
    <row r="224" spans="1:8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</row>
    <row r="225" spans="1:8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</row>
    <row r="226" spans="1:8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t="s">
        <v>22</v>
      </c>
    </row>
    <row r="227" spans="1:8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H227" t="s">
        <v>21</v>
      </c>
    </row>
    <row r="228" spans="1:8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</row>
    <row r="229" spans="1:8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</row>
    <row r="230" spans="1:8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</row>
    <row r="231" spans="1:8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t="s">
        <v>22</v>
      </c>
    </row>
    <row r="232" spans="1:8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</row>
    <row r="233" spans="1:8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</row>
    <row r="234" spans="1:8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</row>
    <row r="235" spans="1:8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</row>
    <row r="236" spans="1:8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</row>
    <row r="237" spans="1:8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</row>
    <row r="238" spans="1:8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</row>
    <row r="239" spans="1:8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</row>
    <row r="240" spans="1:8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</row>
    <row r="241" spans="1:8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H241" t="s">
        <v>21</v>
      </c>
    </row>
    <row r="242" spans="1:8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t="s">
        <v>22</v>
      </c>
    </row>
    <row r="243" spans="1:8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</row>
    <row r="244" spans="1:8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</row>
    <row r="245" spans="1:8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t="s">
        <v>22</v>
      </c>
    </row>
    <row r="246" spans="1:8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</row>
    <row r="247" spans="1:8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</row>
    <row r="248" spans="1:8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</row>
    <row r="249" spans="1:8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</row>
    <row r="250" spans="1:8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</row>
    <row r="251" spans="1:8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</row>
    <row r="252" spans="1:8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H252" t="s">
        <v>21</v>
      </c>
    </row>
    <row r="253" spans="1:8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</row>
    <row r="254" spans="1:8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</row>
    <row r="255" spans="1:8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</row>
    <row r="256" spans="1:8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t="s">
        <v>22</v>
      </c>
    </row>
    <row r="257" spans="1:8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</row>
    <row r="258" spans="1:8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</row>
    <row r="259" spans="1:8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</row>
    <row r="260" spans="1:8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H260" t="s">
        <v>21</v>
      </c>
    </row>
    <row r="261" spans="1:8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</row>
    <row r="262" spans="1:8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</row>
    <row r="263" spans="1:8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</row>
    <row r="264" spans="1:8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t="s">
        <v>22</v>
      </c>
    </row>
    <row r="265" spans="1:8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</row>
    <row r="266" spans="1:8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</row>
    <row r="267" spans="1:8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</row>
    <row r="268" spans="1:8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t="s">
        <v>22</v>
      </c>
    </row>
    <row r="269" spans="1:8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</row>
    <row r="270" spans="1:8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</row>
    <row r="271" spans="1:8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</row>
    <row r="272" spans="1:8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H272" t="s">
        <v>21</v>
      </c>
    </row>
    <row r="273" spans="1:8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</row>
    <row r="274" spans="1:8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t="s">
        <v>22</v>
      </c>
    </row>
    <row r="275" spans="1:8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</row>
    <row r="276" spans="1:8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</row>
    <row r="277" spans="1:8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H277" t="s">
        <v>21</v>
      </c>
    </row>
    <row r="278" spans="1:8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</row>
    <row r="279" spans="1:8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</row>
    <row r="280" spans="1:8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H280" t="s">
        <v>21</v>
      </c>
    </row>
    <row r="281" spans="1:8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</row>
    <row r="282" spans="1:8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</row>
    <row r="283" spans="1:8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t="s">
        <v>22</v>
      </c>
    </row>
    <row r="284" spans="1:8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</row>
    <row r="285" spans="1:8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</row>
    <row r="286" spans="1:8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</row>
    <row r="287" spans="1:8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H287" t="s">
        <v>21</v>
      </c>
    </row>
    <row r="288" spans="1:8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</row>
    <row r="289" spans="1:8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</row>
    <row r="290" spans="1:8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</row>
    <row r="291" spans="1:8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</row>
    <row r="292" spans="1:8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</row>
    <row r="293" spans="1:8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</row>
    <row r="294" spans="1:8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</row>
    <row r="295" spans="1:8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</row>
    <row r="296" spans="1:8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</row>
    <row r="297" spans="1:8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</row>
    <row r="298" spans="1:8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t="s">
        <v>22</v>
      </c>
    </row>
    <row r="299" spans="1:8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H299" t="s">
        <v>21</v>
      </c>
    </row>
    <row r="300" spans="1:8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</row>
    <row r="301" spans="1:8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</row>
    <row r="302" spans="1:8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</row>
    <row r="303" spans="1:8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</row>
    <row r="304" spans="1:8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H304" t="s">
        <v>21</v>
      </c>
    </row>
    <row r="305" spans="1:8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</row>
    <row r="306" spans="1:8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t="s">
        <v>22</v>
      </c>
    </row>
    <row r="307" spans="1:8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</row>
    <row r="308" spans="1:8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</row>
    <row r="309" spans="1:8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</row>
    <row r="310" spans="1:8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</row>
    <row r="311" spans="1:8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t="s">
        <v>22</v>
      </c>
    </row>
    <row r="312" spans="1:8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</row>
    <row r="313" spans="1:8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H313" t="s">
        <v>21</v>
      </c>
    </row>
    <row r="314" spans="1:8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</row>
    <row r="315" spans="1:8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t="s">
        <v>22</v>
      </c>
    </row>
    <row r="316" spans="1:8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</row>
    <row r="317" spans="1:8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</row>
    <row r="318" spans="1:8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</row>
    <row r="319" spans="1:8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H319" t="s">
        <v>21</v>
      </c>
    </row>
    <row r="320" spans="1:8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</row>
    <row r="321" spans="1:8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</row>
    <row r="322" spans="1:8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</row>
    <row r="323" spans="1:8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</row>
    <row r="324" spans="1:8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</row>
    <row r="325" spans="1:8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t="s">
        <v>22</v>
      </c>
    </row>
    <row r="326" spans="1:8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</row>
    <row r="327" spans="1:8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</row>
    <row r="328" spans="1:8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</row>
    <row r="329" spans="1:8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</row>
    <row r="330" spans="1:8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</row>
    <row r="331" spans="1:8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H331" t="s">
        <v>21</v>
      </c>
    </row>
    <row r="332" spans="1:8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</row>
    <row r="333" spans="1:8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</row>
    <row r="334" spans="1:8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t="s">
        <v>22</v>
      </c>
    </row>
    <row r="335" spans="1:8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</row>
    <row r="336" spans="1:8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</row>
    <row r="337" spans="1:8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</row>
    <row r="338" spans="1:8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</row>
    <row r="339" spans="1:8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H339" t="s">
        <v>21</v>
      </c>
    </row>
    <row r="340" spans="1:8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</row>
    <row r="341" spans="1:8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</row>
    <row r="342" spans="1:8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t="s">
        <v>22</v>
      </c>
    </row>
    <row r="343" spans="1:8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</row>
    <row r="344" spans="1:8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</row>
    <row r="345" spans="1:8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</row>
    <row r="346" spans="1:8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H346" t="s">
        <v>21</v>
      </c>
    </row>
    <row r="347" spans="1:8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</row>
    <row r="348" spans="1:8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</row>
    <row r="349" spans="1:8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</row>
    <row r="350" spans="1:8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H350" t="s">
        <v>21</v>
      </c>
    </row>
    <row r="351" spans="1:8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t="s">
        <v>22</v>
      </c>
    </row>
    <row r="352" spans="1:8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</row>
    <row r="353" spans="1:8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</row>
    <row r="354" spans="1:8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</row>
    <row r="355" spans="1:8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</row>
    <row r="356" spans="1:8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</row>
    <row r="357" spans="1:8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</row>
    <row r="358" spans="1:8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</row>
    <row r="359" spans="1:8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H359" t="s">
        <v>21</v>
      </c>
    </row>
    <row r="360" spans="1:8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</row>
    <row r="361" spans="1:8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</row>
    <row r="362" spans="1:8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</row>
    <row r="363" spans="1:8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</row>
    <row r="364" spans="1:8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</row>
    <row r="365" spans="1:8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</row>
    <row r="366" spans="1:8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</row>
    <row r="367" spans="1:8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H367" t="s">
        <v>21</v>
      </c>
    </row>
    <row r="368" spans="1:8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</row>
    <row r="369" spans="1:8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t="s">
        <v>22</v>
      </c>
    </row>
    <row r="370" spans="1:8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</row>
    <row r="371" spans="1:8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</row>
    <row r="372" spans="1:8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H372" t="s">
        <v>21</v>
      </c>
    </row>
    <row r="373" spans="1:8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</row>
    <row r="374" spans="1:8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t="s">
        <v>22</v>
      </c>
    </row>
    <row r="375" spans="1:8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</row>
    <row r="376" spans="1:8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</row>
    <row r="377" spans="1:8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t="s">
        <v>22</v>
      </c>
    </row>
    <row r="378" spans="1:8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</row>
    <row r="379" spans="1:8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</row>
    <row r="380" spans="1:8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</row>
    <row r="381" spans="1:8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</row>
    <row r="382" spans="1:8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</row>
    <row r="383" spans="1:8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H383" t="s">
        <v>21</v>
      </c>
    </row>
    <row r="384" spans="1:8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</row>
    <row r="385" spans="1:8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t="s">
        <v>22</v>
      </c>
    </row>
    <row r="386" spans="1:8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H386" t="s">
        <v>21</v>
      </c>
    </row>
    <row r="387" spans="1:8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</row>
    <row r="388" spans="1:8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t="s">
        <v>22</v>
      </c>
    </row>
    <row r="389" spans="1:8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H389" t="s">
        <v>21</v>
      </c>
    </row>
    <row r="390" spans="1:8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</row>
    <row r="391" spans="1:8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t="s">
        <v>22</v>
      </c>
    </row>
    <row r="392" spans="1:8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</row>
    <row r="393" spans="1:8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H393" t="s">
        <v>21</v>
      </c>
    </row>
    <row r="394" spans="1:8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</row>
    <row r="395" spans="1:8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</row>
    <row r="396" spans="1:8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</row>
    <row r="397" spans="1:8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</row>
    <row r="398" spans="1:8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t="s">
        <v>22</v>
      </c>
    </row>
    <row r="399" spans="1:8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</row>
    <row r="400" spans="1:8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H400" t="s">
        <v>21</v>
      </c>
    </row>
    <row r="401" spans="1:8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</row>
    <row r="402" spans="1:8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</row>
    <row r="403" spans="1:8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t="s">
        <v>22</v>
      </c>
    </row>
    <row r="404" spans="1:8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H404" t="s">
        <v>21</v>
      </c>
    </row>
    <row r="405" spans="1:8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</row>
    <row r="406" spans="1:8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t="s">
        <v>22</v>
      </c>
    </row>
    <row r="407" spans="1:8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</row>
    <row r="408" spans="1:8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</row>
    <row r="409" spans="1:8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t="s">
        <v>22</v>
      </c>
    </row>
    <row r="410" spans="1:8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</row>
    <row r="411" spans="1:8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</row>
    <row r="412" spans="1:8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</row>
    <row r="413" spans="1:8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t="s">
        <v>22</v>
      </c>
    </row>
    <row r="414" spans="1:8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</row>
    <row r="415" spans="1:8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</row>
    <row r="416" spans="1:8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H416" t="s">
        <v>21</v>
      </c>
    </row>
    <row r="417" spans="1:8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</row>
    <row r="418" spans="1:8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</row>
    <row r="419" spans="1:8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t="s">
        <v>22</v>
      </c>
    </row>
    <row r="420" spans="1:8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H420" t="s">
        <v>21</v>
      </c>
    </row>
    <row r="421" spans="1:8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</row>
    <row r="422" spans="1:8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</row>
    <row r="423" spans="1:8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t="s">
        <v>22</v>
      </c>
    </row>
    <row r="424" spans="1:8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</row>
    <row r="425" spans="1:8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</row>
    <row r="426" spans="1:8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</row>
    <row r="427" spans="1:8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H427" t="s">
        <v>21</v>
      </c>
    </row>
    <row r="428" spans="1:8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</row>
    <row r="429" spans="1:8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t="s">
        <v>22</v>
      </c>
    </row>
    <row r="430" spans="1:8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</row>
    <row r="431" spans="1:8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H431" t="s">
        <v>21</v>
      </c>
    </row>
    <row r="432" spans="1:8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</row>
    <row r="433" spans="1:8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</row>
    <row r="434" spans="1:8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t="s">
        <v>22</v>
      </c>
    </row>
    <row r="435" spans="1:8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</row>
    <row r="436" spans="1:8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H436" t="s">
        <v>21</v>
      </c>
    </row>
    <row r="437" spans="1:8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</row>
    <row r="438" spans="1:8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</row>
    <row r="439" spans="1:8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t="s">
        <v>22</v>
      </c>
    </row>
    <row r="440" spans="1:8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</row>
    <row r="441" spans="1:8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</row>
    <row r="442" spans="1:8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</row>
    <row r="443" spans="1:8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</row>
    <row r="444" spans="1:8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</row>
    <row r="445" spans="1:8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H445" t="s">
        <v>21</v>
      </c>
    </row>
    <row r="446" spans="1:8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</row>
    <row r="447" spans="1:8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t="s">
        <v>22</v>
      </c>
    </row>
    <row r="448" spans="1:8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</row>
    <row r="449" spans="1:8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</row>
    <row r="450" spans="1:8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H450" t="s">
        <v>21</v>
      </c>
    </row>
    <row r="451" spans="1:8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t="s">
        <v>22</v>
      </c>
    </row>
    <row r="452" spans="1:8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</row>
    <row r="453" spans="1:8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</row>
    <row r="454" spans="1:8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t="s">
        <v>22</v>
      </c>
    </row>
    <row r="455" spans="1:8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</row>
    <row r="456" spans="1:8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</row>
    <row r="457" spans="1:8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H457" t="s">
        <v>21</v>
      </c>
    </row>
    <row r="458" spans="1:8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</row>
    <row r="459" spans="1:8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</row>
    <row r="460" spans="1:8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</row>
    <row r="461" spans="1:8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t="s">
        <v>22</v>
      </c>
    </row>
    <row r="462" spans="1:8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</row>
    <row r="463" spans="1:8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</row>
    <row r="464" spans="1:8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t="s">
        <v>22</v>
      </c>
    </row>
    <row r="465" spans="1:8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</row>
    <row r="466" spans="1:8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</row>
    <row r="467" spans="1:8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t="s">
        <v>22</v>
      </c>
    </row>
    <row r="468" spans="1:8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H468" t="s">
        <v>21</v>
      </c>
    </row>
    <row r="469" spans="1:8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</row>
    <row r="470" spans="1:8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</row>
    <row r="471" spans="1:8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</row>
    <row r="472" spans="1:8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</row>
    <row r="473" spans="1:8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H473" t="s">
        <v>21</v>
      </c>
    </row>
    <row r="474" spans="1:8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</row>
    <row r="475" spans="1:8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</row>
    <row r="476" spans="1:8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t="s">
        <v>22</v>
      </c>
    </row>
    <row r="477" spans="1:8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</row>
    <row r="478" spans="1:8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</row>
    <row r="479" spans="1:8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</row>
    <row r="480" spans="1:8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</row>
    <row r="481" spans="1:8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H481" t="s">
        <v>21</v>
      </c>
    </row>
    <row r="482" spans="1:8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</row>
    <row r="483" spans="1:8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t="s">
        <v>22</v>
      </c>
    </row>
    <row r="484" spans="1:8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</row>
    <row r="485" spans="1:8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</row>
    <row r="486" spans="1:8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</row>
    <row r="487" spans="1:8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</row>
    <row r="488" spans="1:8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</row>
    <row r="489" spans="1:8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</row>
    <row r="490" spans="1:8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</row>
    <row r="491" spans="1:8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</row>
    <row r="492" spans="1:8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H492" t="s">
        <v>21</v>
      </c>
    </row>
    <row r="493" spans="1:8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</row>
    <row r="494" spans="1:8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t="s">
        <v>22</v>
      </c>
    </row>
    <row r="495" spans="1:8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</row>
    <row r="496" spans="1:8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</row>
    <row r="497" spans="1:8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t="s">
        <v>22</v>
      </c>
    </row>
    <row r="498" spans="1:8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</row>
    <row r="499" spans="1:8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H499" t="s">
        <v>21</v>
      </c>
    </row>
    <row r="500" spans="1:8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</row>
    <row r="501" spans="1:8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</row>
    <row r="502" spans="1:8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</row>
    <row r="503" spans="1:8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</row>
    <row r="504" spans="1:8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</row>
    <row r="505" spans="1:8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t="s">
        <v>22</v>
      </c>
    </row>
    <row r="506" spans="1:8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</row>
    <row r="507" spans="1:8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</row>
    <row r="508" spans="1:8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H508" t="s">
        <v>21</v>
      </c>
    </row>
    <row r="509" spans="1:8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</row>
    <row r="510" spans="1:8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t="s">
        <v>22</v>
      </c>
    </row>
    <row r="511" spans="1:8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</row>
    <row r="512" spans="1:8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H512" t="s">
        <v>21</v>
      </c>
    </row>
    <row r="513" spans="1:8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t="s">
        <v>22</v>
      </c>
    </row>
    <row r="514" spans="1:8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</row>
    <row r="515" spans="1:8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H515" t="s">
        <v>21</v>
      </c>
    </row>
    <row r="516" spans="1:8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</row>
    <row r="517" spans="1:8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t="s">
        <v>22</v>
      </c>
    </row>
    <row r="518" spans="1:8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</row>
    <row r="519" spans="1:8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</row>
    <row r="520" spans="1:8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t="s">
        <v>22</v>
      </c>
    </row>
    <row r="521" spans="1:8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</row>
    <row r="522" spans="1:8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</row>
    <row r="523" spans="1:8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</row>
    <row r="524" spans="1:8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</row>
    <row r="525" spans="1:8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</row>
    <row r="526" spans="1:8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</row>
    <row r="527" spans="1:8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</row>
    <row r="528" spans="1:8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</row>
    <row r="529" spans="1:8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</row>
    <row r="530" spans="1:8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</row>
    <row r="531" spans="1:8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H531" t="s">
        <v>21</v>
      </c>
    </row>
    <row r="532" spans="1:8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</row>
    <row r="533" spans="1:8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</row>
    <row r="534" spans="1:8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</row>
    <row r="535" spans="1:8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t="s">
        <v>22</v>
      </c>
    </row>
    <row r="536" spans="1:8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</row>
    <row r="537" spans="1:8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</row>
    <row r="538" spans="1:8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H538" t="s">
        <v>21</v>
      </c>
    </row>
    <row r="539" spans="1:8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</row>
    <row r="540" spans="1:8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t="s">
        <v>22</v>
      </c>
    </row>
    <row r="541" spans="1:8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</row>
    <row r="542" spans="1:8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H542" t="s">
        <v>21</v>
      </c>
    </row>
    <row r="543" spans="1:8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</row>
    <row r="544" spans="1:8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</row>
    <row r="545" spans="1:8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</row>
    <row r="546" spans="1:8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</row>
    <row r="547" spans="1:8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</row>
    <row r="548" spans="1:8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</row>
    <row r="549" spans="1:8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H549" t="s">
        <v>21</v>
      </c>
    </row>
    <row r="550" spans="1:8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</row>
    <row r="551" spans="1:8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</row>
    <row r="552" spans="1:8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t="s">
        <v>22</v>
      </c>
    </row>
    <row r="553" spans="1:8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H553" t="s">
        <v>21</v>
      </c>
    </row>
    <row r="554" spans="1:8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</row>
    <row r="555" spans="1:8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</row>
    <row r="556" spans="1:8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t="s">
        <v>22</v>
      </c>
    </row>
    <row r="557" spans="1:8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</row>
    <row r="558" spans="1:8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</row>
    <row r="559" spans="1:8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</row>
    <row r="560" spans="1:8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</row>
    <row r="561" spans="1:8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</row>
    <row r="562" spans="1:8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</row>
    <row r="563" spans="1:8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</row>
    <row r="564" spans="1:8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</row>
    <row r="565" spans="1:8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H565" t="s">
        <v>21</v>
      </c>
    </row>
    <row r="566" spans="1:8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</row>
    <row r="567" spans="1:8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</row>
    <row r="568" spans="1:8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</row>
    <row r="569" spans="1:8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</row>
    <row r="570" spans="1:8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t="s">
        <v>22</v>
      </c>
    </row>
    <row r="571" spans="1:8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</row>
    <row r="572" spans="1:8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</row>
    <row r="573" spans="1:8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</row>
    <row r="574" spans="1:8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</row>
    <row r="575" spans="1:8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H575" t="s">
        <v>21</v>
      </c>
    </row>
    <row r="576" spans="1:8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t="s">
        <v>22</v>
      </c>
    </row>
    <row r="577" spans="1:8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</row>
    <row r="578" spans="1:8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</row>
    <row r="579" spans="1:8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</row>
    <row r="580" spans="1:8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</row>
    <row r="581" spans="1:8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</row>
    <row r="582" spans="1:8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</row>
    <row r="583" spans="1:8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H583" t="s">
        <v>21</v>
      </c>
    </row>
    <row r="584" spans="1:8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</row>
    <row r="585" spans="1:8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</row>
    <row r="586" spans="1:8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H586" t="s">
        <v>21</v>
      </c>
    </row>
    <row r="587" spans="1:8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t="s">
        <v>22</v>
      </c>
    </row>
    <row r="588" spans="1:8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</row>
    <row r="589" spans="1:8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</row>
    <row r="590" spans="1:8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</row>
    <row r="591" spans="1:8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</row>
    <row r="592" spans="1:8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H592" t="s">
        <v>21</v>
      </c>
    </row>
    <row r="593" spans="1:8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</row>
    <row r="594" spans="1:8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t="s">
        <v>22</v>
      </c>
    </row>
    <row r="595" spans="1:8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</row>
    <row r="596" spans="1:8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</row>
    <row r="597" spans="1:8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</row>
    <row r="598" spans="1:8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</row>
    <row r="599" spans="1:8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H599" t="s">
        <v>21</v>
      </c>
    </row>
    <row r="600" spans="1:8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</row>
    <row r="601" spans="1:8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</row>
    <row r="602" spans="1:8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</row>
    <row r="603" spans="1:8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</row>
    <row r="604" spans="1:8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</row>
    <row r="605" spans="1:8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</row>
    <row r="606" spans="1:8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H606" t="s">
        <v>21</v>
      </c>
    </row>
    <row r="607" spans="1:8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</row>
    <row r="608" spans="1:8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</row>
    <row r="609" spans="1:8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</row>
    <row r="610" spans="1:8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t="s">
        <v>22</v>
      </c>
    </row>
    <row r="611" spans="1:8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</row>
    <row r="612" spans="1:8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H612" t="s">
        <v>21</v>
      </c>
    </row>
    <row r="613" spans="1:8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t="s">
        <v>22</v>
      </c>
    </row>
    <row r="614" spans="1:8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</row>
    <row r="615" spans="1:8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</row>
    <row r="616" spans="1:8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</row>
    <row r="617" spans="1:8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</row>
    <row r="618" spans="1:8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t="s">
        <v>22</v>
      </c>
    </row>
    <row r="619" spans="1:8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</row>
    <row r="620" spans="1:8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</row>
    <row r="621" spans="1:8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H621" t="s">
        <v>21</v>
      </c>
    </row>
    <row r="622" spans="1:8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</row>
    <row r="623" spans="1:8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</row>
    <row r="624" spans="1:8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</row>
    <row r="625" spans="1:8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</row>
    <row r="626" spans="1:8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t="s">
        <v>22</v>
      </c>
    </row>
    <row r="627" spans="1:8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</row>
    <row r="628" spans="1:8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</row>
    <row r="629" spans="1:8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</row>
    <row r="630" spans="1:8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</row>
    <row r="631" spans="1:8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H631" t="s">
        <v>21</v>
      </c>
    </row>
    <row r="632" spans="1:8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</row>
    <row r="633" spans="1:8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t="s">
        <v>22</v>
      </c>
    </row>
    <row r="634" spans="1:8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</row>
    <row r="635" spans="1:8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</row>
    <row r="636" spans="1:8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</row>
    <row r="637" spans="1:8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H637" t="s">
        <v>21</v>
      </c>
    </row>
    <row r="638" spans="1:8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</row>
    <row r="639" spans="1:8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</row>
    <row r="640" spans="1:8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t="s">
        <v>22</v>
      </c>
    </row>
    <row r="641" spans="1:8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</row>
    <row r="642" spans="1:8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</row>
    <row r="643" spans="1:8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H643" t="s">
        <v>21</v>
      </c>
    </row>
    <row r="644" spans="1:8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</row>
    <row r="645" spans="1:8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</row>
    <row r="646" spans="1:8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</row>
    <row r="647" spans="1:8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</row>
    <row r="648" spans="1:8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t="s">
        <v>22</v>
      </c>
    </row>
    <row r="649" spans="1:8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H649" t="s">
        <v>21</v>
      </c>
    </row>
    <row r="650" spans="1:8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</row>
    <row r="651" spans="1:8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t="s">
        <v>22</v>
      </c>
    </row>
    <row r="652" spans="1:8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</row>
    <row r="653" spans="1:8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</row>
    <row r="654" spans="1:8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H654" t="s">
        <v>21</v>
      </c>
    </row>
    <row r="655" spans="1:8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</row>
    <row r="656" spans="1:8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</row>
    <row r="657" spans="1:8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</row>
    <row r="658" spans="1:8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</row>
    <row r="659" spans="1:8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</row>
    <row r="660" spans="1:8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</row>
    <row r="661" spans="1:8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</row>
    <row r="662" spans="1:8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</row>
    <row r="663" spans="1:8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</row>
    <row r="664" spans="1:8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t="s">
        <v>22</v>
      </c>
    </row>
    <row r="665" spans="1:8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H665" t="s">
        <v>21</v>
      </c>
    </row>
    <row r="666" spans="1:8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</row>
    <row r="667" spans="1:8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t="s">
        <v>22</v>
      </c>
    </row>
    <row r="668" spans="1:8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H668" t="s">
        <v>21</v>
      </c>
    </row>
    <row r="669" spans="1:8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</row>
    <row r="670" spans="1:8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</row>
    <row r="671" spans="1:8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</row>
    <row r="672" spans="1:8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t="s">
        <v>22</v>
      </c>
    </row>
    <row r="673" spans="1:8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</row>
    <row r="674" spans="1:8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H674" t="s">
        <v>21</v>
      </c>
    </row>
    <row r="675" spans="1:8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</row>
    <row r="676" spans="1:8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</row>
    <row r="677" spans="1:8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t="s">
        <v>22</v>
      </c>
    </row>
    <row r="678" spans="1:8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</row>
    <row r="679" spans="1:8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H679" t="s">
        <v>21</v>
      </c>
    </row>
    <row r="680" spans="1:8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</row>
    <row r="681" spans="1:8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t="s">
        <v>22</v>
      </c>
    </row>
    <row r="682" spans="1:8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</row>
    <row r="683" spans="1:8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</row>
    <row r="684" spans="1:8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</row>
    <row r="685" spans="1:8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</row>
    <row r="686" spans="1:8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</row>
    <row r="687" spans="1:8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H687" t="s">
        <v>21</v>
      </c>
    </row>
    <row r="688" spans="1:8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</row>
    <row r="689" spans="1:8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</row>
    <row r="690" spans="1:8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</row>
    <row r="691" spans="1:8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</row>
    <row r="692" spans="1:8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</row>
    <row r="693" spans="1:8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</row>
    <row r="694" spans="1:8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</row>
    <row r="695" spans="1:8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</row>
    <row r="696" spans="1:8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</row>
    <row r="697" spans="1:8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</row>
    <row r="698" spans="1:8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</row>
    <row r="699" spans="1:8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t="s">
        <v>22</v>
      </c>
    </row>
    <row r="700" spans="1:8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</row>
    <row r="701" spans="1:8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H701" t="s">
        <v>21</v>
      </c>
    </row>
    <row r="702" spans="1:8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</row>
    <row r="703" spans="1:8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</row>
    <row r="704" spans="1:8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</row>
    <row r="705" spans="1:8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</row>
    <row r="706" spans="1:8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</row>
    <row r="707" spans="1:8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</row>
    <row r="708" spans="1:8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t="s">
        <v>22</v>
      </c>
    </row>
    <row r="709" spans="1:8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</row>
    <row r="710" spans="1:8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</row>
    <row r="711" spans="1:8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</row>
    <row r="712" spans="1:8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</row>
    <row r="713" spans="1:8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</row>
    <row r="714" spans="1:8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H714" t="s">
        <v>21</v>
      </c>
    </row>
    <row r="715" spans="1:8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</row>
    <row r="716" spans="1:8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</row>
    <row r="717" spans="1:8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</row>
    <row r="718" spans="1:8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</row>
    <row r="719" spans="1:8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</row>
    <row r="720" spans="1:8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</row>
    <row r="721" spans="1:8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</row>
    <row r="722" spans="1:8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t="s">
        <v>22</v>
      </c>
    </row>
    <row r="723" spans="1:8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H723" t="s">
        <v>21</v>
      </c>
    </row>
    <row r="724" spans="1:8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</row>
    <row r="725" spans="1:8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</row>
    <row r="726" spans="1:8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</row>
    <row r="727" spans="1:8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</row>
    <row r="728" spans="1:8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</row>
    <row r="729" spans="1:8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</row>
    <row r="730" spans="1:8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</row>
    <row r="731" spans="1:8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</row>
    <row r="732" spans="1:8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H732" t="s">
        <v>21</v>
      </c>
    </row>
    <row r="733" spans="1:8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</row>
    <row r="734" spans="1:8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t="s">
        <v>22</v>
      </c>
    </row>
    <row r="735" spans="1:8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</row>
    <row r="736" spans="1:8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H736" t="s">
        <v>21</v>
      </c>
    </row>
    <row r="737" spans="1:8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t="s">
        <v>22</v>
      </c>
    </row>
    <row r="738" spans="1:8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</row>
    <row r="739" spans="1:8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</row>
    <row r="740" spans="1:8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</row>
    <row r="741" spans="1:8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</row>
    <row r="742" spans="1:8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H742" t="s">
        <v>21</v>
      </c>
    </row>
    <row r="743" spans="1:8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</row>
    <row r="744" spans="1:8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</row>
    <row r="745" spans="1:8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t="s">
        <v>22</v>
      </c>
    </row>
    <row r="746" spans="1:8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</row>
    <row r="747" spans="1:8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H747" t="s">
        <v>21</v>
      </c>
    </row>
    <row r="748" spans="1:8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t="s">
        <v>22</v>
      </c>
    </row>
    <row r="749" spans="1:8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</row>
    <row r="750" spans="1:8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</row>
    <row r="751" spans="1:8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</row>
    <row r="752" spans="1:8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</row>
    <row r="753" spans="1:8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</row>
    <row r="754" spans="1:8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</row>
    <row r="755" spans="1:8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</row>
    <row r="756" spans="1:8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H756" t="s">
        <v>21</v>
      </c>
    </row>
    <row r="757" spans="1:8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</row>
    <row r="758" spans="1:8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</row>
    <row r="759" spans="1:8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t="s">
        <v>22</v>
      </c>
    </row>
    <row r="760" spans="1:8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</row>
    <row r="761" spans="1:8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H761" t="s">
        <v>21</v>
      </c>
    </row>
    <row r="762" spans="1:8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t="s">
        <v>22</v>
      </c>
    </row>
    <row r="763" spans="1:8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</row>
    <row r="764" spans="1:8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H764" t="s">
        <v>21</v>
      </c>
    </row>
    <row r="765" spans="1:8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t="s">
        <v>22</v>
      </c>
    </row>
    <row r="766" spans="1:8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</row>
    <row r="767" spans="1:8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</row>
    <row r="768" spans="1:8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</row>
    <row r="769" spans="1:8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</row>
    <row r="770" spans="1:8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</row>
    <row r="771" spans="1:8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H771" t="s">
        <v>21</v>
      </c>
    </row>
    <row r="772" spans="1:8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</row>
    <row r="773" spans="1:8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</row>
    <row r="774" spans="1:8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</row>
    <row r="775" spans="1:8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H775" t="s">
        <v>21</v>
      </c>
    </row>
    <row r="776" spans="1:8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</row>
    <row r="777" spans="1:8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</row>
    <row r="778" spans="1:8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</row>
    <row r="779" spans="1:8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t="s">
        <v>22</v>
      </c>
    </row>
    <row r="780" spans="1:8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</row>
    <row r="781" spans="1:8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</row>
    <row r="782" spans="1:8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</row>
    <row r="783" spans="1:8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</row>
    <row r="784" spans="1:8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</row>
    <row r="785" spans="1:8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</row>
    <row r="786" spans="1:8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</row>
    <row r="787" spans="1:8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</row>
    <row r="788" spans="1:8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</row>
    <row r="789" spans="1:8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</row>
    <row r="790" spans="1:8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</row>
    <row r="791" spans="1:8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</row>
    <row r="792" spans="1:8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</row>
    <row r="793" spans="1:8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</row>
    <row r="794" spans="1:8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H794" t="s">
        <v>21</v>
      </c>
    </row>
    <row r="795" spans="1:8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</row>
    <row r="796" spans="1:8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</row>
    <row r="797" spans="1:8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H797" t="s">
        <v>21</v>
      </c>
    </row>
    <row r="798" spans="1:8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t="s">
        <v>22</v>
      </c>
    </row>
    <row r="799" spans="1:8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</row>
    <row r="800" spans="1:8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</row>
    <row r="801" spans="1:8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</row>
    <row r="802" spans="1:8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</row>
    <row r="803" spans="1:8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</row>
    <row r="804" spans="1:8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</row>
    <row r="805" spans="1:8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H805" t="s">
        <v>21</v>
      </c>
    </row>
    <row r="806" spans="1:8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</row>
    <row r="807" spans="1:8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t="s">
        <v>22</v>
      </c>
    </row>
    <row r="808" spans="1:8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</row>
    <row r="809" spans="1:8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H809" t="s">
        <v>21</v>
      </c>
    </row>
    <row r="810" spans="1:8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</row>
    <row r="811" spans="1:8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t="s">
        <v>22</v>
      </c>
    </row>
    <row r="812" spans="1:8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H812" t="s">
        <v>21</v>
      </c>
    </row>
    <row r="813" spans="1:8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</row>
    <row r="814" spans="1:8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</row>
    <row r="815" spans="1:8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</row>
    <row r="816" spans="1:8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</row>
    <row r="817" spans="1:8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</row>
    <row r="818" spans="1:8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H818" t="s">
        <v>21</v>
      </c>
    </row>
    <row r="819" spans="1:8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</row>
    <row r="820" spans="1:8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</row>
    <row r="821" spans="1:8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t="s">
        <v>22</v>
      </c>
    </row>
    <row r="822" spans="1:8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</row>
    <row r="823" spans="1:8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H823" t="s">
        <v>21</v>
      </c>
    </row>
    <row r="824" spans="1:8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t="s">
        <v>22</v>
      </c>
    </row>
    <row r="825" spans="1:8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</row>
    <row r="826" spans="1:8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H826" t="s">
        <v>21</v>
      </c>
    </row>
    <row r="827" spans="1:8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</row>
    <row r="828" spans="1:8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t="s">
        <v>22</v>
      </c>
    </row>
    <row r="829" spans="1:8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</row>
    <row r="830" spans="1:8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</row>
    <row r="831" spans="1:8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</row>
    <row r="832" spans="1:8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</row>
    <row r="833" spans="1:8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t="s">
        <v>22</v>
      </c>
    </row>
    <row r="834" spans="1:8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H834" t="s">
        <v>21</v>
      </c>
    </row>
    <row r="835" spans="1:8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</row>
    <row r="836" spans="1:8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t="s">
        <v>22</v>
      </c>
    </row>
    <row r="837" spans="1:8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</row>
    <row r="838" spans="1:8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</row>
    <row r="839" spans="1:8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</row>
    <row r="840" spans="1:8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</row>
    <row r="841" spans="1:8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</row>
    <row r="842" spans="1:8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</row>
    <row r="843" spans="1:8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</row>
    <row r="844" spans="1:8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</row>
    <row r="845" spans="1:8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</row>
    <row r="846" spans="1:8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</row>
    <row r="847" spans="1:8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</row>
    <row r="848" spans="1:8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</row>
    <row r="849" spans="1:8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</row>
    <row r="850" spans="1:8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t="s">
        <v>22</v>
      </c>
    </row>
    <row r="851" spans="1:8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</row>
    <row r="852" spans="1:8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</row>
    <row r="853" spans="1:8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</row>
    <row r="854" spans="1:8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</row>
    <row r="855" spans="1:8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</row>
    <row r="856" spans="1:8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</row>
    <row r="857" spans="1:8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</row>
    <row r="858" spans="1:8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t="s">
        <v>22</v>
      </c>
    </row>
    <row r="859" spans="1:8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</row>
    <row r="860" spans="1:8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H860" t="s">
        <v>21</v>
      </c>
    </row>
    <row r="861" spans="1:8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</row>
    <row r="862" spans="1:8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t="s">
        <v>22</v>
      </c>
    </row>
    <row r="863" spans="1:8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</row>
    <row r="864" spans="1:8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</row>
    <row r="865" spans="1:8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</row>
    <row r="866" spans="1:8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H866" t="s">
        <v>21</v>
      </c>
    </row>
    <row r="867" spans="1:8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</row>
    <row r="868" spans="1:8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</row>
    <row r="869" spans="1:8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t="s">
        <v>22</v>
      </c>
    </row>
    <row r="870" spans="1:8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</row>
    <row r="871" spans="1:8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</row>
    <row r="872" spans="1:8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</row>
    <row r="873" spans="1:8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</row>
    <row r="874" spans="1:8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</row>
    <row r="875" spans="1:8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H875" t="s">
        <v>21</v>
      </c>
    </row>
    <row r="876" spans="1:8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</row>
    <row r="877" spans="1:8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</row>
    <row r="878" spans="1:8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</row>
    <row r="879" spans="1:8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</row>
    <row r="880" spans="1:8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t="s">
        <v>22</v>
      </c>
    </row>
    <row r="881" spans="1:8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</row>
    <row r="882" spans="1:8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</row>
    <row r="883" spans="1:8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</row>
    <row r="884" spans="1:8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H884" t="s">
        <v>21</v>
      </c>
    </row>
    <row r="885" spans="1:8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</row>
    <row r="886" spans="1:8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</row>
    <row r="887" spans="1:8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</row>
    <row r="888" spans="1:8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t="s">
        <v>22</v>
      </c>
    </row>
    <row r="889" spans="1:8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</row>
    <row r="890" spans="1:8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H890" t="s">
        <v>21</v>
      </c>
    </row>
    <row r="891" spans="1:8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</row>
    <row r="892" spans="1:8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</row>
    <row r="893" spans="1:8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</row>
    <row r="894" spans="1:8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</row>
    <row r="895" spans="1:8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</row>
    <row r="896" spans="1:8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</row>
    <row r="897" spans="1:8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t="s">
        <v>22</v>
      </c>
    </row>
    <row r="898" spans="1:8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</row>
    <row r="899" spans="1:8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</row>
    <row r="900" spans="1:8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H900" t="s">
        <v>21</v>
      </c>
    </row>
    <row r="901" spans="1:8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</row>
    <row r="902" spans="1:8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</row>
    <row r="903" spans="1:8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</row>
    <row r="904" spans="1:8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</row>
    <row r="905" spans="1:8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t="s">
        <v>22</v>
      </c>
    </row>
    <row r="906" spans="1:8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</row>
    <row r="907" spans="1:8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</row>
    <row r="908" spans="1:8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</row>
    <row r="909" spans="1:8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</row>
    <row r="910" spans="1:8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H910" t="s">
        <v>21</v>
      </c>
    </row>
    <row r="911" spans="1:8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</row>
    <row r="912" spans="1:8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t="s">
        <v>22</v>
      </c>
    </row>
    <row r="913" spans="1:8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</row>
    <row r="914" spans="1:8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</row>
    <row r="915" spans="1:8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</row>
    <row r="916" spans="1:8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</row>
    <row r="917" spans="1:8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</row>
    <row r="918" spans="1:8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H918" t="s">
        <v>21</v>
      </c>
    </row>
    <row r="919" spans="1:8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t="s">
        <v>22</v>
      </c>
    </row>
    <row r="920" spans="1:8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</row>
    <row r="921" spans="1:8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</row>
    <row r="922" spans="1:8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</row>
    <row r="923" spans="1:8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</row>
    <row r="924" spans="1:8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</row>
    <row r="925" spans="1:8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</row>
    <row r="926" spans="1:8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H926" t="s">
        <v>21</v>
      </c>
    </row>
    <row r="927" spans="1:8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</row>
    <row r="928" spans="1:8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</row>
    <row r="929" spans="1:8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</row>
    <row r="930" spans="1:8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t="s">
        <v>22</v>
      </c>
    </row>
    <row r="931" spans="1:8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H931" t="s">
        <v>21</v>
      </c>
    </row>
    <row r="932" spans="1:8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</row>
    <row r="933" spans="1:8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</row>
    <row r="934" spans="1:8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t="s">
        <v>22</v>
      </c>
    </row>
    <row r="935" spans="1:8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</row>
    <row r="936" spans="1:8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</row>
    <row r="937" spans="1:8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</row>
    <row r="938" spans="1:8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</row>
    <row r="939" spans="1:8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H939" t="s">
        <v>21</v>
      </c>
    </row>
    <row r="940" spans="1:8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</row>
    <row r="941" spans="1:8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</row>
    <row r="942" spans="1:8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</row>
    <row r="943" spans="1:8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t="s">
        <v>22</v>
      </c>
    </row>
    <row r="944" spans="1:8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</row>
    <row r="945" spans="1:8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H945" t="s">
        <v>21</v>
      </c>
    </row>
    <row r="946" spans="1:8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</row>
    <row r="947" spans="1:8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t="s">
        <v>22</v>
      </c>
    </row>
    <row r="948" spans="1:8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</row>
    <row r="949" spans="1:8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</row>
    <row r="950" spans="1:8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H950" t="s">
        <v>21</v>
      </c>
    </row>
    <row r="951" spans="1:8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</row>
    <row r="952" spans="1:8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</row>
    <row r="953" spans="1:8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H953" t="s">
        <v>21</v>
      </c>
    </row>
    <row r="954" spans="1:8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</row>
    <row r="955" spans="1:8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</row>
    <row r="956" spans="1:8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</row>
    <row r="957" spans="1:8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t="s">
        <v>22</v>
      </c>
    </row>
    <row r="958" spans="1:8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</row>
    <row r="959" spans="1:8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</row>
    <row r="960" spans="1:8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</row>
    <row r="961" spans="1:8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</row>
    <row r="962" spans="1:8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H962" t="s">
        <v>21</v>
      </c>
    </row>
    <row r="963" spans="1:8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</row>
    <row r="964" spans="1:8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t="s">
        <v>22</v>
      </c>
    </row>
    <row r="965" spans="1:8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</row>
    <row r="966" spans="1:8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</row>
    <row r="967" spans="1:8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</row>
    <row r="968" spans="1:8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</row>
    <row r="969" spans="1:8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</row>
    <row r="970" spans="1:8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H970" t="s">
        <v>21</v>
      </c>
    </row>
    <row r="971" spans="1:8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t="s">
        <v>22</v>
      </c>
    </row>
    <row r="972" spans="1:8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</row>
    <row r="973" spans="1:8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</row>
    <row r="974" spans="1:8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</row>
    <row r="975" spans="1:8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</row>
    <row r="976" spans="1:8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t="s">
        <v>22</v>
      </c>
    </row>
    <row r="977" spans="1:8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H977" t="s">
        <v>21</v>
      </c>
    </row>
    <row r="978" spans="1:8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</row>
    <row r="979" spans="1:8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</row>
    <row r="980" spans="1:8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</row>
    <row r="981" spans="1:8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</row>
    <row r="982" spans="1:8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</row>
    <row r="983" spans="1:8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</row>
    <row r="984" spans="1:8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</row>
    <row r="985" spans="1:8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</row>
    <row r="986" spans="1:8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</row>
    <row r="987" spans="1:8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H987" t="s">
        <v>21</v>
      </c>
    </row>
    <row r="988" spans="1:8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</row>
    <row r="989" spans="1:8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</row>
    <row r="990" spans="1:8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</row>
    <row r="991" spans="1:8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</row>
    <row r="992" spans="1:8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</row>
    <row r="993" spans="1:8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</row>
    <row r="994" spans="1:8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t="s">
        <v>22</v>
      </c>
    </row>
    <row r="995" spans="1:8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</row>
    <row r="996" spans="1:8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</row>
    <row r="997" spans="1:8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</row>
    <row r="998" spans="1:8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</row>
    <row r="999" spans="1:8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t="s">
        <v>22</v>
      </c>
    </row>
    <row r="1000" spans="1:8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</row>
    <row r="1001" spans="1:8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</row>
    <row r="1002" spans="1:8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</row>
    <row r="1003" spans="1:8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</row>
    <row r="1004" spans="1:8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</row>
    <row r="1005" spans="1:8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H1005" t="s">
        <v>21</v>
      </c>
    </row>
    <row r="1006" spans="1:8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</row>
    <row r="1007" spans="1:8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</row>
    <row r="1008" spans="1:8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</row>
    <row r="1009" spans="1:8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</row>
    <row r="1010" spans="1:8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</row>
    <row r="1011" spans="1:8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</row>
    <row r="1012" spans="1:8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t="s">
        <v>22</v>
      </c>
    </row>
    <row r="1013" spans="1:8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</row>
    <row r="1014" spans="1:8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</row>
    <row r="1015" spans="1:8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H1015" t="s">
        <v>21</v>
      </c>
    </row>
    <row r="1016" spans="1:8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</row>
    <row r="1017" spans="1:8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</row>
    <row r="1018" spans="1:8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t="s">
        <v>22</v>
      </c>
    </row>
    <row r="1019" spans="1:8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</row>
    <row r="1020" spans="1:8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</row>
    <row r="1021" spans="1:8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</row>
    <row r="1022" spans="1:8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</row>
    <row r="1023" spans="1:8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</row>
    <row r="1024" spans="1:8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H1024" t="s">
        <v>21</v>
      </c>
    </row>
    <row r="1025" spans="1:8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t="s">
        <v>22</v>
      </c>
    </row>
    <row r="1026" spans="1:8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</row>
    <row r="1027" spans="1:8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H1027" t="s">
        <v>21</v>
      </c>
    </row>
    <row r="1028" spans="1:8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</row>
    <row r="1029" spans="1:8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</row>
    <row r="1030" spans="1:8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t="s">
        <v>22</v>
      </c>
    </row>
    <row r="1031" spans="1:8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</row>
    <row r="1032" spans="1:8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</row>
    <row r="1033" spans="1:8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</row>
    <row r="1034" spans="1:8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t="s">
        <v>22</v>
      </c>
    </row>
    <row r="1035" spans="1:8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</row>
    <row r="1036" spans="1:8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</row>
    <row r="1037" spans="1:8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H1037" t="s">
        <v>21</v>
      </c>
    </row>
    <row r="1038" spans="1:8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</row>
    <row r="1039" spans="1:8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t="s">
        <v>22</v>
      </c>
    </row>
    <row r="1040" spans="1:8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</row>
    <row r="1041" spans="1:8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</row>
    <row r="1042" spans="1:8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</row>
    <row r="1043" spans="1:8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</row>
    <row r="1044" spans="1:8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</row>
    <row r="1045" spans="1:8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</row>
    <row r="1046" spans="1:8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H1046" t="s">
        <v>21</v>
      </c>
    </row>
    <row r="1047" spans="1:8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t="s">
        <v>22</v>
      </c>
    </row>
    <row r="1048" spans="1:8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</row>
    <row r="1049" spans="1:8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H1049" t="s">
        <v>21</v>
      </c>
    </row>
    <row r="1050" spans="1:8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</row>
    <row r="1051" spans="1:8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t="s">
        <v>22</v>
      </c>
    </row>
    <row r="1052" spans="1:8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</row>
    <row r="1053" spans="1:8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</row>
    <row r="1054" spans="1:8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H1054" t="s">
        <v>21</v>
      </c>
    </row>
    <row r="1055" spans="1:8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</row>
    <row r="1056" spans="1:8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</row>
    <row r="1057" spans="1:8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</row>
    <row r="1058" spans="1:8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</row>
    <row r="1059" spans="1:8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H1059" t="s">
        <v>21</v>
      </c>
    </row>
    <row r="1060" spans="1:8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</row>
    <row r="1061" spans="1:8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t="s">
        <v>22</v>
      </c>
    </row>
    <row r="1062" spans="1:8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</row>
    <row r="1063" spans="1:8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</row>
    <row r="1064" spans="1:8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</row>
    <row r="1065" spans="1:8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</row>
    <row r="1066" spans="1:8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</row>
    <row r="1067" spans="1:8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</row>
    <row r="1068" spans="1:8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H1068" t="s">
        <v>21</v>
      </c>
    </row>
    <row r="1069" spans="1:8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</row>
    <row r="1070" spans="1:8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</row>
    <row r="1071" spans="1:8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</row>
    <row r="1072" spans="1:8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</row>
    <row r="1073" spans="1:8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t="s">
        <v>22</v>
      </c>
    </row>
    <row r="1074" spans="1:8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H1074" t="s">
        <v>21</v>
      </c>
    </row>
    <row r="1075" spans="1:8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</row>
    <row r="1076" spans="1:8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</row>
    <row r="1077" spans="1:8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</row>
    <row r="1078" spans="1:8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</row>
    <row r="1079" spans="1:8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t="s">
        <v>22</v>
      </c>
    </row>
    <row r="1080" spans="1:8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</row>
    <row r="1081" spans="1:8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H1081" t="s">
        <v>21</v>
      </c>
    </row>
    <row r="1082" spans="1:8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t="s">
        <v>22</v>
      </c>
    </row>
    <row r="1083" spans="1:8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</row>
    <row r="1084" spans="1:8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</row>
    <row r="1085" spans="1:8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</row>
    <row r="1086" spans="1:8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</row>
    <row r="1087" spans="1:8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H1087" t="s">
        <v>21</v>
      </c>
    </row>
    <row r="1088" spans="1:8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</row>
    <row r="1089" spans="1:8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</row>
    <row r="1090" spans="1:8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</row>
    <row r="1091" spans="1:8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t="s">
        <v>22</v>
      </c>
    </row>
    <row r="1092" spans="1:8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</row>
    <row r="1093" spans="1:8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H1093" t="s">
        <v>21</v>
      </c>
    </row>
    <row r="1094" spans="1:8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</row>
    <row r="1095" spans="1:8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</row>
    <row r="1096" spans="1:8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</row>
    <row r="1097" spans="1:8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</row>
    <row r="1098" spans="1:8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H1098" t="s">
        <v>21</v>
      </c>
    </row>
    <row r="1099" spans="1:8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t="s">
        <v>22</v>
      </c>
    </row>
    <row r="1100" spans="1:8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</row>
    <row r="1101" spans="1:8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</row>
    <row r="1102" spans="1:8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</row>
    <row r="1103" spans="1:8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</row>
    <row r="1104" spans="1:8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</row>
    <row r="1105" spans="1:8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H1105" t="s">
        <v>21</v>
      </c>
    </row>
    <row r="1106" spans="1:8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</row>
    <row r="1107" spans="1:8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</row>
    <row r="1108" spans="1:8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t="s">
        <v>22</v>
      </c>
    </row>
    <row r="1109" spans="1:8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</row>
    <row r="1110" spans="1:8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H1110" t="s">
        <v>21</v>
      </c>
    </row>
    <row r="1111" spans="1:8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</row>
    <row r="1112" spans="1:8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</row>
    <row r="1113" spans="1:8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</row>
    <row r="1114" spans="1:8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</row>
    <row r="1115" spans="1:8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</row>
    <row r="1116" spans="1:8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</row>
    <row r="1117" spans="1:8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</row>
    <row r="1118" spans="1:8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t="s">
        <v>22</v>
      </c>
    </row>
    <row r="1119" spans="1:8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</row>
    <row r="1120" spans="1:8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H1120" t="s">
        <v>21</v>
      </c>
    </row>
    <row r="1121" spans="1:8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</row>
    <row r="1122" spans="1:8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t="s">
        <v>22</v>
      </c>
    </row>
    <row r="1123" spans="1:8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</row>
    <row r="1124" spans="1:8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</row>
    <row r="1125" spans="1:8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</row>
    <row r="1126" spans="1:8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</row>
    <row r="1127" spans="1:8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H1127" t="s">
        <v>21</v>
      </c>
    </row>
    <row r="1128" spans="1:8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t="s">
        <v>22</v>
      </c>
    </row>
    <row r="1129" spans="1:8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</row>
    <row r="1130" spans="1:8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</row>
    <row r="1131" spans="1:8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H1131" t="s">
        <v>21</v>
      </c>
    </row>
    <row r="1132" spans="1:8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</row>
    <row r="1133" spans="1:8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t="s">
        <v>22</v>
      </c>
    </row>
    <row r="1134" spans="1:8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</row>
    <row r="1135" spans="1:8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</row>
    <row r="1136" spans="1:8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</row>
    <row r="1137" spans="1:8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</row>
    <row r="1138" spans="1:8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</row>
    <row r="1139" spans="1:8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</row>
    <row r="1140" spans="1:8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</row>
    <row r="1141" spans="1:8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</row>
    <row r="1142" spans="1:8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</row>
    <row r="1143" spans="1:8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</row>
    <row r="1144" spans="1:8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</row>
    <row r="1145" spans="1:8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</row>
    <row r="1146" spans="1:8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H1146" t="s">
        <v>21</v>
      </c>
    </row>
    <row r="1147" spans="1:8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</row>
    <row r="1148" spans="1:8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</row>
    <row r="1149" spans="1:8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t="s">
        <v>22</v>
      </c>
    </row>
    <row r="1150" spans="1:8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</row>
    <row r="1151" spans="1:8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</row>
    <row r="1152" spans="1:8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</row>
    <row r="1153" spans="1:8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</row>
    <row r="1154" spans="1:8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</row>
    <row r="1155" spans="1:8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</row>
    <row r="1156" spans="1:8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</row>
    <row r="1157" spans="1:8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</row>
    <row r="1158" spans="1:8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</row>
    <row r="1159" spans="1:8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H1159" t="s">
        <v>21</v>
      </c>
    </row>
    <row r="1160" spans="1:8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</row>
    <row r="1161" spans="1:8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</row>
    <row r="1162" spans="1:8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</row>
    <row r="1163" spans="1:8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t="s">
        <v>22</v>
      </c>
    </row>
    <row r="1164" spans="1:8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</row>
    <row r="1165" spans="1:8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</row>
    <row r="1166" spans="1:8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</row>
    <row r="1167" spans="1:8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H1167" t="s">
        <v>21</v>
      </c>
    </row>
    <row r="1168" spans="1:8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</row>
    <row r="1169" spans="1:8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</row>
    <row r="1170" spans="1:8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</row>
    <row r="1171" spans="1:8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t="s">
        <v>22</v>
      </c>
    </row>
    <row r="1172" spans="1:8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</row>
    <row r="1173" spans="1:8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</row>
    <row r="1174" spans="1:8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</row>
    <row r="1175" spans="1:8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</row>
    <row r="1176" spans="1:8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H1176" t="s">
        <v>21</v>
      </c>
    </row>
    <row r="1177" spans="1:8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t="s">
        <v>22</v>
      </c>
    </row>
    <row r="1178" spans="1:8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</row>
    <row r="1179" spans="1:8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H1179" t="s">
        <v>21</v>
      </c>
    </row>
    <row r="1180" spans="1:8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t="s">
        <v>22</v>
      </c>
    </row>
    <row r="1181" spans="1:8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</row>
    <row r="1182" spans="1:8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</row>
    <row r="1183" spans="1:8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t="s">
        <v>22</v>
      </c>
    </row>
    <row r="1184" spans="1:8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</row>
    <row r="1185" spans="1:8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</row>
    <row r="1186" spans="1:8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</row>
    <row r="1187" spans="1:8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</row>
    <row r="1188" spans="1:8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</row>
    <row r="1189" spans="1:8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</row>
    <row r="1190" spans="1:8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H1190" t="s">
        <v>21</v>
      </c>
    </row>
    <row r="1191" spans="1:8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t="s">
        <v>22</v>
      </c>
    </row>
    <row r="1192" spans="1:8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</row>
    <row r="1193" spans="1:8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</row>
    <row r="1194" spans="1:8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H1194" t="s">
        <v>21</v>
      </c>
    </row>
    <row r="1195" spans="1:8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t="s">
        <v>22</v>
      </c>
    </row>
    <row r="1196" spans="1:8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</row>
    <row r="1197" spans="1:8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H1197" t="s">
        <v>21</v>
      </c>
    </row>
    <row r="1198" spans="1:8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</row>
    <row r="1199" spans="1:8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t="s">
        <v>22</v>
      </c>
    </row>
    <row r="1200" spans="1:8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</row>
    <row r="1201" spans="1:8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</row>
    <row r="1202" spans="1:8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</row>
    <row r="1203" spans="1:8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</row>
    <row r="1204" spans="1:8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</row>
    <row r="1205" spans="1:8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H1205" t="s">
        <v>21</v>
      </c>
    </row>
    <row r="1206" spans="1:8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</row>
    <row r="1207" spans="1:8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</row>
    <row r="1208" spans="1:8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t="s">
        <v>22</v>
      </c>
    </row>
    <row r="1209" spans="1:8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</row>
    <row r="1210" spans="1:8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</row>
    <row r="1211" spans="1:8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</row>
    <row r="1212" spans="1:8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</row>
    <row r="1213" spans="1:8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</row>
    <row r="1214" spans="1:8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</row>
    <row r="1215" spans="1:8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</row>
    <row r="1216" spans="1:8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</row>
    <row r="1217" spans="1:8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</row>
    <row r="1218" spans="1:8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H1218" t="s">
        <v>21</v>
      </c>
    </row>
    <row r="1219" spans="1:8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</row>
    <row r="1220" spans="1:8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</row>
    <row r="1221" spans="1:8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</row>
    <row r="1222" spans="1:8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</row>
    <row r="1223" spans="1:8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</row>
    <row r="1224" spans="1:8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</row>
    <row r="1225" spans="1:8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t="s">
        <v>22</v>
      </c>
    </row>
    <row r="1226" spans="1:8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</row>
    <row r="1227" spans="1:8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H1227" t="s">
        <v>21</v>
      </c>
    </row>
    <row r="1228" spans="1:8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</row>
    <row r="1229" spans="1:8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t="s">
        <v>22</v>
      </c>
    </row>
    <row r="1230" spans="1:8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</row>
    <row r="1231" spans="1:8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</row>
    <row r="1232" spans="1:8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</row>
    <row r="1233" spans="1:8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H1233" t="s">
        <v>21</v>
      </c>
    </row>
    <row r="1234" spans="1:8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</row>
    <row r="1235" spans="1:8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</row>
    <row r="1236" spans="1:8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</row>
    <row r="1237" spans="1:8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</row>
    <row r="1238" spans="1:8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</row>
    <row r="1239" spans="1:8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</row>
    <row r="1240" spans="1:8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</row>
    <row r="1241" spans="1:8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H1241" t="s">
        <v>21</v>
      </c>
    </row>
    <row r="1242" spans="1:8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t="s">
        <v>22</v>
      </c>
    </row>
    <row r="1243" spans="1:8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</row>
    <row r="1244" spans="1:8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</row>
    <row r="1245" spans="1:8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H1245" t="s">
        <v>21</v>
      </c>
    </row>
    <row r="1246" spans="1:8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</row>
    <row r="1247" spans="1:8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</row>
    <row r="1248" spans="1:8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t="s">
        <v>22</v>
      </c>
    </row>
    <row r="1249" spans="1:8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</row>
    <row r="1250" spans="1:8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</row>
    <row r="1251" spans="1:8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</row>
    <row r="1252" spans="1:8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H1252" t="s">
        <v>21</v>
      </c>
    </row>
    <row r="1253" spans="1:8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</row>
    <row r="1254" spans="1:8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t="s">
        <v>22</v>
      </c>
    </row>
    <row r="1255" spans="1:8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</row>
    <row r="1256" spans="1:8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H1256" t="s">
        <v>21</v>
      </c>
    </row>
    <row r="1257" spans="1:8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</row>
    <row r="1258" spans="1:8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t="s">
        <v>22</v>
      </c>
    </row>
    <row r="1259" spans="1:8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H1259" t="s">
        <v>21</v>
      </c>
    </row>
    <row r="1260" spans="1:8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</row>
    <row r="1261" spans="1:8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1"/>
  <sheetViews>
    <sheetView workbookViewId="0">
      <selection sqref="A1:F1048576"/>
    </sheetView>
  </sheetViews>
  <sheetFormatPr defaultRowHeight="15" x14ac:dyDescent="0.25"/>
  <cols>
    <col min="1" max="1" width="10.7109375" customWidth="1"/>
    <col min="7" max="8" width="9.5703125" bestFit="1" customWidth="1"/>
  </cols>
  <sheetData>
    <row r="1" spans="1:12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7" t="s">
        <v>23</v>
      </c>
      <c r="H1" s="7" t="s">
        <v>24</v>
      </c>
      <c r="I1" s="7" t="s">
        <v>25</v>
      </c>
      <c r="J1" s="7" t="s">
        <v>26</v>
      </c>
      <c r="K1" s="7" t="s">
        <v>27</v>
      </c>
      <c r="L1" s="7" t="s">
        <v>28</v>
      </c>
    </row>
    <row r="2" spans="1:12" x14ac:dyDescent="0.25">
      <c r="G2" s="8"/>
      <c r="H2" s="8"/>
      <c r="I2" s="8">
        <v>14</v>
      </c>
      <c r="J2" s="8">
        <v>14</v>
      </c>
      <c r="K2" s="8"/>
      <c r="L2" s="8"/>
    </row>
    <row r="3" spans="1:12" s="4" customFormat="1" x14ac:dyDescent="0.25">
      <c r="G3" s="9"/>
      <c r="H3" s="9"/>
      <c r="I3" s="9"/>
      <c r="J3" s="9"/>
      <c r="K3" s="9"/>
      <c r="L3" s="9"/>
    </row>
    <row r="4" spans="1:12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</row>
    <row r="5" spans="1:12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11">
        <f>IF(E5-E4&gt;0,E5-E4,)</f>
        <v>0.11000099999999691</v>
      </c>
      <c r="H5" s="11">
        <f>IF(E4-E5&gt;0,E4-E5,)</f>
        <v>0</v>
      </c>
    </row>
    <row r="6" spans="1:12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11">
        <f t="shared" ref="G6:G69" si="0">IF(E6-E5&gt;0,E6-E5,)</f>
        <v>0.75</v>
      </c>
      <c r="H6" s="11">
        <f t="shared" ref="H6:H69" si="1">IF(E5-E6&gt;0,E5-E6,)</f>
        <v>0</v>
      </c>
    </row>
    <row r="7" spans="1:12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11">
        <f t="shared" si="0"/>
        <v>0.33000200000000035</v>
      </c>
      <c r="H7" s="11">
        <f t="shared" si="1"/>
        <v>0</v>
      </c>
    </row>
    <row r="8" spans="1:12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11">
        <f t="shared" si="0"/>
        <v>0</v>
      </c>
      <c r="H8" s="11">
        <f t="shared" si="1"/>
        <v>1.1400030000000001</v>
      </c>
    </row>
    <row r="9" spans="1:12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11">
        <f t="shared" si="0"/>
        <v>0</v>
      </c>
      <c r="H9" s="11">
        <f t="shared" si="1"/>
        <v>0.3599969999999999</v>
      </c>
    </row>
    <row r="10" spans="1:12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11">
        <f t="shared" si="0"/>
        <v>0.54999899999999968</v>
      </c>
      <c r="H10" s="11">
        <f t="shared" si="1"/>
        <v>0</v>
      </c>
    </row>
    <row r="11" spans="1:12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11">
        <f t="shared" si="0"/>
        <v>0.22999999999999687</v>
      </c>
      <c r="H11" s="11">
        <f t="shared" si="1"/>
        <v>0</v>
      </c>
    </row>
    <row r="12" spans="1:12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11">
        <f t="shared" si="0"/>
        <v>0</v>
      </c>
      <c r="H12" s="11">
        <f t="shared" si="1"/>
        <v>0.11000099999999691</v>
      </c>
    </row>
    <row r="13" spans="1:12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11">
        <f t="shared" si="0"/>
        <v>0</v>
      </c>
      <c r="H13" s="11">
        <f t="shared" si="1"/>
        <v>0.20000100000000032</v>
      </c>
    </row>
    <row r="14" spans="1:12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11">
        <f t="shared" si="0"/>
        <v>0</v>
      </c>
      <c r="H14" s="11">
        <f t="shared" si="1"/>
        <v>0.20999899999999627</v>
      </c>
    </row>
    <row r="15" spans="1:12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11">
        <f t="shared" si="0"/>
        <v>4.0000999999996623E-2</v>
      </c>
      <c r="H15" s="11">
        <f t="shared" si="1"/>
        <v>0</v>
      </c>
    </row>
    <row r="16" spans="1:12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11">
        <f t="shared" si="0"/>
        <v>0</v>
      </c>
      <c r="H16" s="11">
        <f t="shared" si="1"/>
        <v>0.36000099999999691</v>
      </c>
    </row>
    <row r="17" spans="1:12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11">
        <f t="shared" si="0"/>
        <v>0.15999999999999659</v>
      </c>
      <c r="H17" s="11">
        <f t="shared" si="1"/>
        <v>0</v>
      </c>
    </row>
    <row r="18" spans="1:12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11">
        <f t="shared" si="0"/>
        <v>0</v>
      </c>
      <c r="H18" s="11">
        <f t="shared" si="1"/>
        <v>0.24000099999999946</v>
      </c>
      <c r="I18" s="11">
        <f>AVERAGE(G5:G18)</f>
        <v>0.15500021428571337</v>
      </c>
      <c r="J18" s="11">
        <f>AVERAGE(H5:H18)</f>
        <v>0.1871430714285707</v>
      </c>
      <c r="K18" s="11">
        <f>I18/J18</f>
        <v>0.82824447147579439</v>
      </c>
      <c r="L18" s="11">
        <f>100-(100/(1+K18))</f>
        <v>45.302719871332052</v>
      </c>
    </row>
    <row r="19" spans="1:12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11">
        <f t="shared" si="0"/>
        <v>0.4799989999999994</v>
      </c>
      <c r="H19" s="11">
        <f t="shared" si="1"/>
        <v>0</v>
      </c>
      <c r="I19" s="11">
        <f t="shared" ref="I19:J19" si="2">AVERAGE(G6:G19)</f>
        <v>0.18142864285714211</v>
      </c>
      <c r="J19" s="11">
        <f t="shared" si="2"/>
        <v>0.1871430714285707</v>
      </c>
      <c r="K19" s="11">
        <f t="shared" ref="K19:K82" si="3">I19/J19</f>
        <v>0.96946492046001453</v>
      </c>
      <c r="L19" s="11">
        <f t="shared" ref="L19:L82" si="4">100-(100/(1+K19))</f>
        <v>49.224787422645406</v>
      </c>
    </row>
    <row r="20" spans="1:12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11">
        <f t="shared" si="0"/>
        <v>0</v>
      </c>
      <c r="H20" s="11">
        <f t="shared" si="1"/>
        <v>4.9998999999999683E-2</v>
      </c>
      <c r="I20" s="11">
        <f t="shared" ref="I20:J20" si="5">AVERAGE(G7:G20)</f>
        <v>0.12785721428571353</v>
      </c>
      <c r="J20" s="11">
        <f t="shared" si="5"/>
        <v>0.19071442857142781</v>
      </c>
      <c r="K20" s="11">
        <f t="shared" si="3"/>
        <v>0.6704118573693939</v>
      </c>
      <c r="L20" s="11">
        <f t="shared" si="4"/>
        <v>40.134524573189701</v>
      </c>
    </row>
    <row r="21" spans="1:12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11">
        <f t="shared" si="0"/>
        <v>4.9998999999999683E-2</v>
      </c>
      <c r="H21" s="11">
        <f t="shared" si="1"/>
        <v>0</v>
      </c>
      <c r="I21" s="11">
        <f t="shared" ref="I21:J21" si="6">AVERAGE(G8:G21)</f>
        <v>0.1078569999999992</v>
      </c>
      <c r="J21" s="11">
        <f t="shared" si="6"/>
        <v>0.19071442857142781</v>
      </c>
      <c r="K21" s="11">
        <f t="shared" si="3"/>
        <v>0.56554189847048608</v>
      </c>
      <c r="L21" s="11">
        <f t="shared" si="4"/>
        <v>36.124354066985568</v>
      </c>
    </row>
    <row r="22" spans="1:12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11">
        <f t="shared" si="0"/>
        <v>0</v>
      </c>
      <c r="H22" s="11">
        <f t="shared" si="1"/>
        <v>0.57999799999999624</v>
      </c>
      <c r="I22" s="11">
        <f t="shared" ref="I22:J22" si="7">AVERAGE(G9:G22)</f>
        <v>0.1078569999999992</v>
      </c>
      <c r="J22" s="11">
        <f t="shared" si="7"/>
        <v>0.15071407142857041</v>
      </c>
      <c r="K22" s="11">
        <f t="shared" si="3"/>
        <v>0.71563988005670109</v>
      </c>
      <c r="L22" s="11">
        <f t="shared" si="4"/>
        <v>41.712709547941351</v>
      </c>
    </row>
    <row r="23" spans="1:12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11">
        <f t="shared" si="0"/>
        <v>0.58999999999999631</v>
      </c>
      <c r="H23" s="11">
        <f t="shared" si="1"/>
        <v>0</v>
      </c>
      <c r="I23" s="11">
        <f t="shared" ref="I23:J23" si="8">AVERAGE(G10:G23)</f>
        <v>0.14999985714285607</v>
      </c>
      <c r="J23" s="11">
        <f t="shared" si="8"/>
        <v>0.12499999999999899</v>
      </c>
      <c r="K23" s="11">
        <f t="shared" si="3"/>
        <v>1.1999988571428584</v>
      </c>
      <c r="L23" s="11">
        <f t="shared" si="4"/>
        <v>54.545430932691417</v>
      </c>
    </row>
    <row r="24" spans="1:12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11">
        <f t="shared" si="0"/>
        <v>0</v>
      </c>
      <c r="H24" s="11">
        <f t="shared" si="1"/>
        <v>8.0002000000000351E-2</v>
      </c>
      <c r="I24" s="11">
        <f t="shared" ref="I24:J24" si="9">AVERAGE(G11:G24)</f>
        <v>0.11071421428571325</v>
      </c>
      <c r="J24" s="11">
        <f t="shared" si="9"/>
        <v>0.13071442857142759</v>
      </c>
      <c r="K24" s="11">
        <f t="shared" si="3"/>
        <v>0.84699306339555758</v>
      </c>
      <c r="L24" s="11">
        <f t="shared" si="4"/>
        <v>45.857945012442258</v>
      </c>
    </row>
    <row r="25" spans="1:12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11">
        <f t="shared" si="0"/>
        <v>4.0001000000003728E-2</v>
      </c>
      <c r="H25" s="11">
        <f t="shared" si="1"/>
        <v>0</v>
      </c>
      <c r="I25" s="11">
        <f t="shared" ref="I25:J25" si="10">AVERAGE(G12:G25)</f>
        <v>9.7142857142856601E-2</v>
      </c>
      <c r="J25" s="11">
        <f t="shared" si="10"/>
        <v>0.13071442857142759</v>
      </c>
      <c r="K25" s="11">
        <f t="shared" si="3"/>
        <v>0.7431685867009995</v>
      </c>
      <c r="L25" s="11">
        <f t="shared" si="4"/>
        <v>42.633202110845119</v>
      </c>
    </row>
    <row r="26" spans="1:12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11">
        <f t="shared" si="0"/>
        <v>0</v>
      </c>
      <c r="H26" s="11">
        <f t="shared" si="1"/>
        <v>0.11999899999999997</v>
      </c>
      <c r="I26" s="11">
        <f t="shared" ref="I26:J26" si="11">AVERAGE(G13:G26)</f>
        <v>9.7142857142856601E-2</v>
      </c>
      <c r="J26" s="11">
        <f t="shared" si="11"/>
        <v>0.13142857142857065</v>
      </c>
      <c r="K26" s="11">
        <f t="shared" si="3"/>
        <v>0.73913043478260898</v>
      </c>
      <c r="L26" s="11">
        <f t="shared" si="4"/>
        <v>42.500000000000007</v>
      </c>
    </row>
    <row r="27" spans="1:12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11">
        <f t="shared" si="0"/>
        <v>0.36999899999999997</v>
      </c>
      <c r="H27" s="11">
        <f t="shared" si="1"/>
        <v>0</v>
      </c>
      <c r="I27" s="11">
        <f t="shared" ref="I27:J27" si="12">AVERAGE(G14:G27)</f>
        <v>0.12357135714285659</v>
      </c>
      <c r="J27" s="11">
        <f t="shared" si="12"/>
        <v>0.11714278571428492</v>
      </c>
      <c r="K27" s="11">
        <f t="shared" si="3"/>
        <v>1.0548780822427355</v>
      </c>
      <c r="L27" s="11">
        <f t="shared" si="4"/>
        <v>51.335312365170608</v>
      </c>
    </row>
    <row r="28" spans="1:12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11">
        <f t="shared" si="0"/>
        <v>7.0000000000000284E-2</v>
      </c>
      <c r="H28" s="11">
        <f t="shared" si="1"/>
        <v>0</v>
      </c>
      <c r="I28" s="11">
        <f t="shared" ref="I28:J28" si="13">AVERAGE(G15:G28)</f>
        <v>0.12857135714285661</v>
      </c>
      <c r="J28" s="11">
        <f t="shared" si="13"/>
        <v>0.10214285714285662</v>
      </c>
      <c r="K28" s="11">
        <f t="shared" si="3"/>
        <v>1.2587405594405607</v>
      </c>
      <c r="L28" s="11">
        <f t="shared" si="4"/>
        <v>55.727540472922776</v>
      </c>
    </row>
    <row r="29" spans="1:12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11">
        <f t="shared" si="0"/>
        <v>0</v>
      </c>
      <c r="H29" s="11">
        <f t="shared" si="1"/>
        <v>0.45000100000000032</v>
      </c>
      <c r="I29" s="11">
        <f t="shared" ref="I29:J29" si="14">AVERAGE(G16:G29)</f>
        <v>0.12571414285714258</v>
      </c>
      <c r="J29" s="11">
        <f t="shared" si="14"/>
        <v>0.13428578571428521</v>
      </c>
      <c r="K29" s="11">
        <f t="shared" si="3"/>
        <v>0.93616865097412327</v>
      </c>
      <c r="L29" s="11">
        <f t="shared" si="4"/>
        <v>48.35160669000188</v>
      </c>
    </row>
    <row r="30" spans="1:12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11">
        <f t="shared" si="0"/>
        <v>0</v>
      </c>
      <c r="H30" s="11">
        <f t="shared" si="1"/>
        <v>7.9998000000003344E-2</v>
      </c>
      <c r="I30" s="11">
        <f t="shared" ref="I30:J30" si="15">AVERAGE(G17:G30)</f>
        <v>0.12571414285714258</v>
      </c>
      <c r="J30" s="11">
        <f t="shared" si="15"/>
        <v>0.11428557142857139</v>
      </c>
      <c r="K30" s="11">
        <f t="shared" si="3"/>
        <v>1.1000001250001541</v>
      </c>
      <c r="L30" s="11">
        <f t="shared" si="4"/>
        <v>52.380955215422823</v>
      </c>
    </row>
    <row r="31" spans="1:12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11">
        <f t="shared" si="0"/>
        <v>0</v>
      </c>
      <c r="H31" s="11">
        <f t="shared" si="1"/>
        <v>1.2200009999999963</v>
      </c>
      <c r="I31" s="11">
        <f t="shared" ref="I31:J31" si="16">AVERAGE(G18:G31)</f>
        <v>0.11428557142857139</v>
      </c>
      <c r="J31" s="11">
        <f t="shared" si="16"/>
        <v>0.20142849999999971</v>
      </c>
      <c r="K31" s="11">
        <f t="shared" si="3"/>
        <v>0.56737537850190789</v>
      </c>
      <c r="L31" s="11">
        <f t="shared" si="4"/>
        <v>36.199074343263149</v>
      </c>
    </row>
    <row r="32" spans="1:12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11">
        <f t="shared" si="0"/>
        <v>0</v>
      </c>
      <c r="H32" s="11">
        <f t="shared" si="1"/>
        <v>0</v>
      </c>
      <c r="I32" s="11">
        <f t="shared" ref="I32:J32" si="17">AVERAGE(G19:G32)</f>
        <v>0.11428557142857139</v>
      </c>
      <c r="J32" s="11">
        <f t="shared" si="17"/>
        <v>0.18428557142857116</v>
      </c>
      <c r="K32" s="11">
        <f t="shared" si="3"/>
        <v>0.62015474430600404</v>
      </c>
      <c r="L32" s="11">
        <f t="shared" si="4"/>
        <v>38.277500744019875</v>
      </c>
    </row>
    <row r="33" spans="1:12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11">
        <f t="shared" si="0"/>
        <v>0</v>
      </c>
      <c r="H33" s="11">
        <f t="shared" si="1"/>
        <v>0.2299990000000065</v>
      </c>
      <c r="I33" s="11">
        <f t="shared" ref="I33:J33" si="18">AVERAGE(G20:G33)</f>
        <v>7.9999928571428569E-2</v>
      </c>
      <c r="J33" s="11">
        <f t="shared" si="18"/>
        <v>0.20071407142857162</v>
      </c>
      <c r="K33" s="11">
        <f t="shared" si="3"/>
        <v>0.39857658211022962</v>
      </c>
      <c r="L33" s="11">
        <f t="shared" si="4"/>
        <v>28.498731296418597</v>
      </c>
    </row>
    <row r="34" spans="1:12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11">
        <f t="shared" si="0"/>
        <v>0.27000000000000313</v>
      </c>
      <c r="H34" s="11">
        <f t="shared" si="1"/>
        <v>0</v>
      </c>
      <c r="I34" s="11">
        <f t="shared" ref="I34:J34" si="19">AVERAGE(G21:G34)</f>
        <v>9.9285642857143072E-2</v>
      </c>
      <c r="J34" s="11">
        <f t="shared" si="19"/>
        <v>0.1971427142857145</v>
      </c>
      <c r="K34" s="11">
        <f t="shared" si="3"/>
        <v>0.50362319103129838</v>
      </c>
      <c r="L34" s="11">
        <f t="shared" si="4"/>
        <v>33.493976019741723</v>
      </c>
    </row>
    <row r="35" spans="1:12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11">
        <f t="shared" si="0"/>
        <v>0.25</v>
      </c>
      <c r="H35" s="11">
        <f t="shared" si="1"/>
        <v>0</v>
      </c>
      <c r="I35" s="11">
        <f t="shared" ref="I35:J35" si="20">AVERAGE(G22:G35)</f>
        <v>0.11357142857142881</v>
      </c>
      <c r="J35" s="11">
        <f t="shared" si="20"/>
        <v>0.1971427142857145</v>
      </c>
      <c r="K35" s="11">
        <f t="shared" si="3"/>
        <v>0.57608737397635856</v>
      </c>
      <c r="L35" s="11">
        <f t="shared" si="4"/>
        <v>36.551740943329193</v>
      </c>
    </row>
    <row r="36" spans="1:12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11">
        <f t="shared" si="0"/>
        <v>1.9500010000000003</v>
      </c>
      <c r="H36" s="11">
        <f t="shared" si="1"/>
        <v>0</v>
      </c>
      <c r="I36" s="11">
        <f t="shared" ref="I36:J36" si="21">AVERAGE(G23:G36)</f>
        <v>0.25285721428571456</v>
      </c>
      <c r="J36" s="11">
        <f t="shared" si="21"/>
        <v>0.15571428571428619</v>
      </c>
      <c r="K36" s="11">
        <f t="shared" si="3"/>
        <v>1.6238536697247674</v>
      </c>
      <c r="L36" s="11">
        <f t="shared" si="4"/>
        <v>61.888118551028178</v>
      </c>
    </row>
    <row r="37" spans="1:12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11">
        <f t="shared" si="0"/>
        <v>0.20999899999999627</v>
      </c>
      <c r="H37" s="11">
        <f t="shared" si="1"/>
        <v>0</v>
      </c>
      <c r="I37" s="11">
        <f t="shared" ref="I37:J37" si="22">AVERAGE(G24:G37)</f>
        <v>0.22571428571428598</v>
      </c>
      <c r="J37" s="11">
        <f t="shared" si="22"/>
        <v>0.15571428571428619</v>
      </c>
      <c r="K37" s="11">
        <f t="shared" si="3"/>
        <v>1.449541284403667</v>
      </c>
      <c r="L37" s="11">
        <f t="shared" si="4"/>
        <v>59.176029962546771</v>
      </c>
    </row>
    <row r="38" spans="1:12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11">
        <f t="shared" si="0"/>
        <v>0</v>
      </c>
      <c r="H38" s="11">
        <f t="shared" si="1"/>
        <v>0.61000099999999691</v>
      </c>
      <c r="I38" s="11">
        <f t="shared" ref="I38:J38" si="23">AVERAGE(G25:G38)</f>
        <v>0.22571428571428598</v>
      </c>
      <c r="J38" s="11">
        <f t="shared" si="23"/>
        <v>0.19357135714285739</v>
      </c>
      <c r="K38" s="11">
        <f t="shared" si="3"/>
        <v>1.1660520907941294</v>
      </c>
      <c r="L38" s="11">
        <f t="shared" si="4"/>
        <v>53.833058574626669</v>
      </c>
    </row>
    <row r="39" spans="1:12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11">
        <f t="shared" si="0"/>
        <v>0</v>
      </c>
      <c r="H39" s="11">
        <f t="shared" si="1"/>
        <v>0.25</v>
      </c>
      <c r="I39" s="11">
        <f t="shared" ref="I39:J39" si="24">AVERAGE(G26:G39)</f>
        <v>0.22285707142857142</v>
      </c>
      <c r="J39" s="11">
        <f t="shared" si="24"/>
        <v>0.21142850000000024</v>
      </c>
      <c r="K39" s="11">
        <f t="shared" si="3"/>
        <v>1.0540540723155638</v>
      </c>
      <c r="L39" s="11">
        <f t="shared" si="4"/>
        <v>51.315789906509814</v>
      </c>
    </row>
    <row r="40" spans="1:12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11">
        <f t="shared" si="0"/>
        <v>0.29000100000000373</v>
      </c>
      <c r="H40" s="11">
        <f t="shared" si="1"/>
        <v>0</v>
      </c>
      <c r="I40" s="11">
        <f t="shared" ref="I40:J40" si="25">AVERAGE(G27:G40)</f>
        <v>0.24357142857142883</v>
      </c>
      <c r="J40" s="11">
        <f t="shared" si="25"/>
        <v>0.2028571428571431</v>
      </c>
      <c r="K40" s="11">
        <f t="shared" si="3"/>
        <v>1.2007042253521125</v>
      </c>
      <c r="L40" s="11">
        <f t="shared" si="4"/>
        <v>54.559999999999995</v>
      </c>
    </row>
    <row r="41" spans="1:12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11">
        <f t="shared" si="0"/>
        <v>0.58999999999999631</v>
      </c>
      <c r="H41" s="11">
        <f t="shared" si="1"/>
        <v>0</v>
      </c>
      <c r="I41" s="11">
        <f t="shared" ref="I41:J41" si="26">AVERAGE(G28:G41)</f>
        <v>0.25928578571428573</v>
      </c>
      <c r="J41" s="11">
        <f t="shared" si="26"/>
        <v>0.2028571428571431</v>
      </c>
      <c r="K41" s="11">
        <f t="shared" si="3"/>
        <v>1.2781693661971816</v>
      </c>
      <c r="L41" s="11">
        <f t="shared" si="4"/>
        <v>56.105107248051404</v>
      </c>
    </row>
    <row r="42" spans="1:12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11">
        <f t="shared" si="0"/>
        <v>0</v>
      </c>
      <c r="H42" s="11">
        <f t="shared" si="1"/>
        <v>0.36999899999999997</v>
      </c>
      <c r="I42" s="11">
        <f t="shared" ref="I42:J42" si="27">AVERAGE(G29:G42)</f>
        <v>0.25428578571428567</v>
      </c>
      <c r="J42" s="11">
        <f t="shared" si="27"/>
        <v>0.22928564285714309</v>
      </c>
      <c r="K42" s="11">
        <f t="shared" si="3"/>
        <v>1.1090349249329972</v>
      </c>
      <c r="L42" s="11">
        <f t="shared" si="4"/>
        <v>52.584948301329369</v>
      </c>
    </row>
    <row r="43" spans="1:12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11">
        <f t="shared" si="0"/>
        <v>0.44999700000000331</v>
      </c>
      <c r="H43" s="11">
        <f t="shared" si="1"/>
        <v>0</v>
      </c>
      <c r="I43" s="11">
        <f t="shared" ref="I43:J43" si="28">AVERAGE(G30:G43)</f>
        <v>0.28642842857142881</v>
      </c>
      <c r="J43" s="11">
        <f t="shared" si="28"/>
        <v>0.1971427142857145</v>
      </c>
      <c r="K43" s="11">
        <f t="shared" si="3"/>
        <v>1.4528988789122306</v>
      </c>
      <c r="L43" s="11">
        <f t="shared" si="4"/>
        <v>59.231910919888271</v>
      </c>
    </row>
    <row r="44" spans="1:12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11">
        <f t="shared" si="0"/>
        <v>0</v>
      </c>
      <c r="H44" s="11">
        <f t="shared" si="1"/>
        <v>9.0000000000003411E-2</v>
      </c>
      <c r="I44" s="11">
        <f t="shared" ref="I44:J44" si="29">AVERAGE(G31:G44)</f>
        <v>0.28642842857142881</v>
      </c>
      <c r="J44" s="11">
        <f t="shared" si="29"/>
        <v>0.19785714285714309</v>
      </c>
      <c r="K44" s="11">
        <f t="shared" si="3"/>
        <v>1.4476527075812269</v>
      </c>
      <c r="L44" s="11">
        <f t="shared" si="4"/>
        <v>59.144530721100502</v>
      </c>
    </row>
    <row r="45" spans="1:12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11">
        <f t="shared" si="0"/>
        <v>0.8900030000000001</v>
      </c>
      <c r="H45" s="11">
        <f t="shared" si="1"/>
        <v>0</v>
      </c>
      <c r="I45" s="11">
        <f t="shared" ref="I45:J45" si="30">AVERAGE(G32:G45)</f>
        <v>0.35000007142857165</v>
      </c>
      <c r="J45" s="11">
        <f t="shared" si="30"/>
        <v>0.11071421428571478</v>
      </c>
      <c r="K45" s="11">
        <f t="shared" si="3"/>
        <v>3.1612930072857992</v>
      </c>
      <c r="L45" s="11">
        <f t="shared" si="4"/>
        <v>75.969007751937909</v>
      </c>
    </row>
    <row r="46" spans="1:12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11">
        <f t="shared" si="0"/>
        <v>9.999899999999684E-2</v>
      </c>
      <c r="H46" s="11">
        <f t="shared" si="1"/>
        <v>0</v>
      </c>
      <c r="I46" s="11">
        <f t="shared" ref="I46:J46" si="31">AVERAGE(G33:G46)</f>
        <v>0.35714285714285715</v>
      </c>
      <c r="J46" s="11">
        <f t="shared" si="31"/>
        <v>0.11071421428571478</v>
      </c>
      <c r="K46" s="11">
        <f t="shared" si="3"/>
        <v>3.2258085327796842</v>
      </c>
      <c r="L46" s="11">
        <f t="shared" si="4"/>
        <v>76.335889516929612</v>
      </c>
    </row>
    <row r="47" spans="1:12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11">
        <f t="shared" si="0"/>
        <v>0</v>
      </c>
      <c r="H47" s="11">
        <f t="shared" si="1"/>
        <v>6.0001999999997224E-2</v>
      </c>
      <c r="I47" s="11">
        <f t="shared" ref="I47:J47" si="32">AVERAGE(G34:G47)</f>
        <v>0.35714285714285715</v>
      </c>
      <c r="J47" s="11">
        <f t="shared" si="32"/>
        <v>9.8571571428571245E-2</v>
      </c>
      <c r="K47" s="11">
        <f t="shared" si="3"/>
        <v>3.623183154807029</v>
      </c>
      <c r="L47" s="11">
        <f t="shared" si="4"/>
        <v>78.369881388751949</v>
      </c>
    </row>
    <row r="48" spans="1:12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11">
        <f t="shared" si="0"/>
        <v>0.23000400000000099</v>
      </c>
      <c r="H48" s="11">
        <f t="shared" si="1"/>
        <v>0</v>
      </c>
      <c r="I48" s="11">
        <f t="shared" ref="I48:J48" si="33">AVERAGE(G35:G48)</f>
        <v>0.35428599999999982</v>
      </c>
      <c r="J48" s="11">
        <f t="shared" si="33"/>
        <v>9.8571571428571245E-2</v>
      </c>
      <c r="K48" s="11">
        <f t="shared" si="3"/>
        <v>3.5942005881150947</v>
      </c>
      <c r="L48" s="11">
        <f t="shared" si="4"/>
        <v>78.23342753934304</v>
      </c>
    </row>
    <row r="49" spans="1:12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11">
        <f t="shared" si="0"/>
        <v>0.38999900000000309</v>
      </c>
      <c r="H49" s="11">
        <f t="shared" si="1"/>
        <v>0</v>
      </c>
      <c r="I49" s="11">
        <f t="shared" ref="I49:J49" si="34">AVERAGE(G36:G49)</f>
        <v>0.36428592857142866</v>
      </c>
      <c r="J49" s="11">
        <f t="shared" si="34"/>
        <v>9.8571571428571245E-2</v>
      </c>
      <c r="K49" s="11">
        <f t="shared" si="3"/>
        <v>3.6956489918130631</v>
      </c>
      <c r="L49" s="11">
        <f t="shared" si="4"/>
        <v>78.703689271844738</v>
      </c>
    </row>
    <row r="50" spans="1:12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11">
        <f t="shared" si="0"/>
        <v>0</v>
      </c>
      <c r="H50" s="11">
        <f t="shared" si="1"/>
        <v>0.71000300000000038</v>
      </c>
      <c r="I50" s="11">
        <f t="shared" ref="I50:J50" si="35">AVERAGE(G37:G50)</f>
        <v>0.2250001428571429</v>
      </c>
      <c r="J50" s="11">
        <f t="shared" si="35"/>
        <v>0.14928607142857128</v>
      </c>
      <c r="K50" s="11">
        <f t="shared" si="3"/>
        <v>1.5071743847502774</v>
      </c>
      <c r="L50" s="11">
        <f t="shared" si="4"/>
        <v>60.114461679154275</v>
      </c>
    </row>
    <row r="51" spans="1:12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11">
        <f t="shared" si="0"/>
        <v>0.21000300000000038</v>
      </c>
      <c r="H51" s="11">
        <f t="shared" si="1"/>
        <v>0</v>
      </c>
      <c r="I51" s="11">
        <f t="shared" ref="I51:J51" si="36">AVERAGE(G38:G51)</f>
        <v>0.22500042857142891</v>
      </c>
      <c r="J51" s="11">
        <f t="shared" si="36"/>
        <v>0.14928607142857128</v>
      </c>
      <c r="K51" s="11">
        <f t="shared" si="3"/>
        <v>1.5071762986212989</v>
      </c>
      <c r="L51" s="11">
        <f t="shared" si="4"/>
        <v>60.114492126066203</v>
      </c>
    </row>
    <row r="52" spans="1:12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11">
        <f t="shared" si="0"/>
        <v>0.22999999999999687</v>
      </c>
      <c r="H52" s="11">
        <f t="shared" si="1"/>
        <v>0</v>
      </c>
      <c r="I52" s="11">
        <f t="shared" ref="I52:J52" si="37">AVERAGE(G39:G52)</f>
        <v>0.24142900000000012</v>
      </c>
      <c r="J52" s="11">
        <f t="shared" si="37"/>
        <v>0.1057145714285715</v>
      </c>
      <c r="K52" s="11">
        <f t="shared" si="3"/>
        <v>2.2837816654549576</v>
      </c>
      <c r="L52" s="11">
        <f t="shared" si="4"/>
        <v>69.547305458219213</v>
      </c>
    </row>
    <row r="53" spans="1:12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11">
        <f t="shared" si="0"/>
        <v>0</v>
      </c>
      <c r="H53" s="11">
        <f t="shared" si="1"/>
        <v>0.28000300000000067</v>
      </c>
      <c r="I53" s="11">
        <f t="shared" ref="I53:J53" si="38">AVERAGE(G40:G53)</f>
        <v>0.24142900000000012</v>
      </c>
      <c r="J53" s="11">
        <f t="shared" si="38"/>
        <v>0.10785764285714297</v>
      </c>
      <c r="K53" s="11">
        <f t="shared" si="3"/>
        <v>2.2384041928282437</v>
      </c>
      <c r="L53" s="11">
        <f t="shared" si="4"/>
        <v>69.120593339935894</v>
      </c>
    </row>
    <row r="54" spans="1:12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11">
        <f t="shared" si="0"/>
        <v>0</v>
      </c>
      <c r="H54" s="11">
        <f t="shared" si="1"/>
        <v>0.42999600000000271</v>
      </c>
      <c r="I54" s="11">
        <f t="shared" ref="I54:J54" si="39">AVERAGE(G41:G54)</f>
        <v>0.22071464285714271</v>
      </c>
      <c r="J54" s="11">
        <f t="shared" si="39"/>
        <v>0.13857164285714316</v>
      </c>
      <c r="K54" s="11">
        <f t="shared" si="3"/>
        <v>1.5927836194067695</v>
      </c>
      <c r="L54" s="11">
        <f t="shared" si="4"/>
        <v>61.431413230356618</v>
      </c>
    </row>
    <row r="55" spans="1:12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11">
        <f t="shared" si="0"/>
        <v>0.26999600000000612</v>
      </c>
      <c r="H55" s="11">
        <f t="shared" si="1"/>
        <v>0</v>
      </c>
      <c r="I55" s="11">
        <f t="shared" ref="I55:J55" si="40">AVERAGE(G42:G55)</f>
        <v>0.19785721428571484</v>
      </c>
      <c r="J55" s="11">
        <f t="shared" si="40"/>
        <v>0.13857164285714316</v>
      </c>
      <c r="K55" s="11">
        <f t="shared" si="3"/>
        <v>1.4278333590205798</v>
      </c>
      <c r="L55" s="11">
        <f t="shared" si="4"/>
        <v>58.811011625467856</v>
      </c>
    </row>
    <row r="56" spans="1:12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11">
        <f t="shared" si="0"/>
        <v>0.62000299999999697</v>
      </c>
      <c r="H56" s="11">
        <f t="shared" si="1"/>
        <v>0</v>
      </c>
      <c r="I56" s="11">
        <f t="shared" ref="I56:J56" si="41">AVERAGE(G43:G56)</f>
        <v>0.2421431428571432</v>
      </c>
      <c r="J56" s="11">
        <f t="shared" si="41"/>
        <v>0.11214314285714318</v>
      </c>
      <c r="K56" s="11">
        <f t="shared" si="3"/>
        <v>2.1592327153306585</v>
      </c>
      <c r="L56" s="11">
        <f t="shared" si="4"/>
        <v>68.346744602024813</v>
      </c>
    </row>
    <row r="57" spans="1:12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11">
        <f t="shared" si="0"/>
        <v>0</v>
      </c>
      <c r="H57" s="11">
        <f t="shared" si="1"/>
        <v>0.88000100000000003</v>
      </c>
      <c r="I57" s="11">
        <f t="shared" ref="I57:J57" si="42">AVERAGE(G44:G57)</f>
        <v>0.21000050000000009</v>
      </c>
      <c r="J57" s="11">
        <f t="shared" si="42"/>
        <v>0.17500035714285747</v>
      </c>
      <c r="K57" s="11">
        <f t="shared" si="3"/>
        <v>1.2000004081624305</v>
      </c>
      <c r="L57" s="11">
        <f t="shared" si="4"/>
        <v>54.545462978561041</v>
      </c>
    </row>
    <row r="58" spans="1:12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11">
        <f t="shared" si="0"/>
        <v>0.38000100000000003</v>
      </c>
      <c r="H58" s="11">
        <f t="shared" si="1"/>
        <v>0</v>
      </c>
      <c r="I58" s="11">
        <f t="shared" ref="I58:J58" si="43">AVERAGE(G45:G58)</f>
        <v>0.23714342857142867</v>
      </c>
      <c r="J58" s="11">
        <f t="shared" si="43"/>
        <v>0.1685717857142858</v>
      </c>
      <c r="K58" s="11">
        <f t="shared" si="3"/>
        <v>1.4067800703812068</v>
      </c>
      <c r="L58" s="11">
        <f t="shared" si="4"/>
        <v>58.450711292386131</v>
      </c>
    </row>
    <row r="59" spans="1:12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11">
        <f t="shared" si="0"/>
        <v>0.32000000000000028</v>
      </c>
      <c r="H59" s="11">
        <f t="shared" si="1"/>
        <v>0</v>
      </c>
      <c r="I59" s="11">
        <f t="shared" ref="I59:J59" si="44">AVERAGE(G46:G59)</f>
        <v>0.19642892857142868</v>
      </c>
      <c r="J59" s="11">
        <f t="shared" si="44"/>
        <v>0.1685717857142858</v>
      </c>
      <c r="K59" s="11">
        <f t="shared" si="3"/>
        <v>1.1652538871739679</v>
      </c>
      <c r="L59" s="11">
        <f t="shared" si="4"/>
        <v>53.816039498944228</v>
      </c>
    </row>
    <row r="60" spans="1:12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11">
        <f t="shared" si="0"/>
        <v>0.17999999999999972</v>
      </c>
      <c r="H60" s="11">
        <f t="shared" si="1"/>
        <v>0</v>
      </c>
      <c r="I60" s="11">
        <f t="shared" ref="I60:J60" si="45">AVERAGE(G47:G60)</f>
        <v>0.20214328571428603</v>
      </c>
      <c r="J60" s="11">
        <f t="shared" si="45"/>
        <v>0.1685717857142858</v>
      </c>
      <c r="K60" s="11">
        <f t="shared" si="3"/>
        <v>1.1991525441683399</v>
      </c>
      <c r="L60" s="11">
        <f t="shared" si="4"/>
        <v>54.527938380092095</v>
      </c>
    </row>
    <row r="61" spans="1:12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11">
        <f t="shared" si="0"/>
        <v>0</v>
      </c>
      <c r="H61" s="11">
        <f t="shared" si="1"/>
        <v>0</v>
      </c>
      <c r="I61" s="11">
        <f t="shared" ref="I61:J61" si="46">AVERAGE(G48:G61)</f>
        <v>0.20214328571428603</v>
      </c>
      <c r="J61" s="11">
        <f t="shared" si="46"/>
        <v>0.16428592857142885</v>
      </c>
      <c r="K61" s="11">
        <f t="shared" si="3"/>
        <v>1.2304357863881046</v>
      </c>
      <c r="L61" s="11">
        <f t="shared" si="4"/>
        <v>55.165712184910397</v>
      </c>
    </row>
    <row r="62" spans="1:12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11">
        <f t="shared" si="0"/>
        <v>0</v>
      </c>
      <c r="H62" s="11">
        <f t="shared" si="1"/>
        <v>0.57000000000000028</v>
      </c>
      <c r="I62" s="11">
        <f t="shared" ref="I62:J62" si="47">AVERAGE(G49:G62)</f>
        <v>0.18571442857142881</v>
      </c>
      <c r="J62" s="11">
        <f t="shared" si="47"/>
        <v>0.20500021428571458</v>
      </c>
      <c r="K62" s="11">
        <f t="shared" si="3"/>
        <v>0.90592309485390765</v>
      </c>
      <c r="L62" s="11">
        <f t="shared" si="4"/>
        <v>47.531985802572386</v>
      </c>
    </row>
    <row r="63" spans="1:12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11">
        <f t="shared" si="0"/>
        <v>0.23999799999999993</v>
      </c>
      <c r="H63" s="11">
        <f t="shared" si="1"/>
        <v>0</v>
      </c>
      <c r="I63" s="11">
        <f t="shared" ref="I63:J63" si="48">AVERAGE(G50:G63)</f>
        <v>0.17500007142857146</v>
      </c>
      <c r="J63" s="11">
        <f t="shared" si="48"/>
        <v>0.20500021428571458</v>
      </c>
      <c r="K63" s="11">
        <f t="shared" si="3"/>
        <v>0.85365799269199261</v>
      </c>
      <c r="L63" s="11">
        <f t="shared" si="4"/>
        <v>46.052615749912938</v>
      </c>
    </row>
    <row r="64" spans="1:12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11">
        <f t="shared" si="0"/>
        <v>0</v>
      </c>
      <c r="H64" s="11">
        <f t="shared" si="1"/>
        <v>0.13999900000000309</v>
      </c>
      <c r="I64" s="11">
        <f t="shared" ref="I64:J64" si="49">AVERAGE(G51:G64)</f>
        <v>0.17500007142857146</v>
      </c>
      <c r="J64" s="11">
        <f t="shared" si="49"/>
        <v>0.16428564285714334</v>
      </c>
      <c r="K64" s="11">
        <f t="shared" si="3"/>
        <v>1.0652182892253403</v>
      </c>
      <c r="L64" s="11">
        <f t="shared" si="4"/>
        <v>51.578968421052565</v>
      </c>
    </row>
    <row r="65" spans="1:12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11">
        <f t="shared" si="0"/>
        <v>0</v>
      </c>
      <c r="H65" s="11">
        <f t="shared" si="1"/>
        <v>0.25</v>
      </c>
      <c r="I65" s="11">
        <f t="shared" ref="I65:J65" si="50">AVERAGE(G52:G65)</f>
        <v>0.15999985714285714</v>
      </c>
      <c r="J65" s="11">
        <f t="shared" si="50"/>
        <v>0.18214278571428619</v>
      </c>
      <c r="K65" s="11">
        <f t="shared" si="3"/>
        <v>0.87843093271801054</v>
      </c>
      <c r="L65" s="11">
        <f t="shared" si="4"/>
        <v>46.764079392951544</v>
      </c>
    </row>
    <row r="66" spans="1:12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11">
        <f t="shared" si="0"/>
        <v>0.34999800000000647</v>
      </c>
      <c r="H66" s="11">
        <f t="shared" si="1"/>
        <v>0</v>
      </c>
      <c r="I66" s="11">
        <f t="shared" ref="I66:J66" si="51">AVERAGE(G53:G66)</f>
        <v>0.16857114285714353</v>
      </c>
      <c r="J66" s="11">
        <f t="shared" si="51"/>
        <v>0.18214278571428619</v>
      </c>
      <c r="K66" s="11">
        <f t="shared" si="3"/>
        <v>0.9254889903878406</v>
      </c>
      <c r="L66" s="11">
        <f t="shared" si="4"/>
        <v>48.065140595866225</v>
      </c>
    </row>
    <row r="67" spans="1:12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11">
        <f t="shared" si="0"/>
        <v>0.23000399999999388</v>
      </c>
      <c r="H67" s="11">
        <f t="shared" si="1"/>
        <v>0</v>
      </c>
      <c r="I67" s="11">
        <f t="shared" ref="I67:J67" si="52">AVERAGE(G54:G67)</f>
        <v>0.18500000000000025</v>
      </c>
      <c r="J67" s="11">
        <f t="shared" si="52"/>
        <v>0.16214257142857186</v>
      </c>
      <c r="K67" s="11">
        <f t="shared" si="3"/>
        <v>1.1409711735174848</v>
      </c>
      <c r="L67" s="11">
        <f t="shared" si="4"/>
        <v>53.29222493187234</v>
      </c>
    </row>
    <row r="68" spans="1:12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11">
        <f t="shared" si="0"/>
        <v>0</v>
      </c>
      <c r="H68" s="11">
        <f t="shared" si="1"/>
        <v>0.33000200000000035</v>
      </c>
      <c r="I68" s="11">
        <f t="shared" ref="I68:J68" si="53">AVERAGE(G55:G68)</f>
        <v>0.18500000000000025</v>
      </c>
      <c r="J68" s="11">
        <f t="shared" si="53"/>
        <v>0.15500014285714311</v>
      </c>
      <c r="K68" s="11">
        <f t="shared" si="3"/>
        <v>1.1935472870531914</v>
      </c>
      <c r="L68" s="11">
        <f t="shared" si="4"/>
        <v>54.411741843805949</v>
      </c>
    </row>
    <row r="69" spans="1:12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11">
        <f t="shared" si="0"/>
        <v>0.16000000000000369</v>
      </c>
      <c r="H69" s="11">
        <f t="shared" si="1"/>
        <v>0</v>
      </c>
      <c r="I69" s="11">
        <f t="shared" ref="I69:J69" si="54">AVERAGE(G56:G69)</f>
        <v>0.17714314285714292</v>
      </c>
      <c r="J69" s="11">
        <f t="shared" si="54"/>
        <v>0.15500014285714311</v>
      </c>
      <c r="K69" s="11">
        <f t="shared" si="3"/>
        <v>1.1428579328498301</v>
      </c>
      <c r="L69" s="11">
        <f t="shared" si="4"/>
        <v>53.333350537612176</v>
      </c>
    </row>
    <row r="70" spans="1:12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11">
        <f t="shared" ref="G70:G133" si="55">IF(E70-E69&gt;0,E70-E69,)</f>
        <v>8.0002000000000351E-2</v>
      </c>
      <c r="H70" s="11">
        <f t="shared" ref="H70:H133" si="56">IF(E69-E70&gt;0,E69-E70,)</f>
        <v>0</v>
      </c>
      <c r="I70" s="11">
        <f t="shared" ref="I70:J70" si="57">AVERAGE(G57:G70)</f>
        <v>0.13857164285714316</v>
      </c>
      <c r="J70" s="11">
        <f t="shared" si="57"/>
        <v>0.15500014285714311</v>
      </c>
      <c r="K70" s="11">
        <f t="shared" si="3"/>
        <v>0.8940097751061985</v>
      </c>
      <c r="L70" s="11">
        <f t="shared" si="4"/>
        <v>47.20196204140872</v>
      </c>
    </row>
    <row r="71" spans="1:12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11">
        <f t="shared" si="55"/>
        <v>0</v>
      </c>
      <c r="H71" s="11">
        <f t="shared" si="56"/>
        <v>0.19000299999999726</v>
      </c>
      <c r="I71" s="11">
        <f t="shared" ref="I71:J71" si="58">AVERAGE(G58:G71)</f>
        <v>0.13857164285714316</v>
      </c>
      <c r="J71" s="11">
        <f t="shared" si="58"/>
        <v>0.1057145714285715</v>
      </c>
      <c r="K71" s="11">
        <f t="shared" si="3"/>
        <v>1.3108092951100152</v>
      </c>
      <c r="L71" s="11">
        <f t="shared" si="4"/>
        <v>56.725117814086389</v>
      </c>
    </row>
    <row r="72" spans="1:12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11">
        <f t="shared" si="55"/>
        <v>0.69000299999999726</v>
      </c>
      <c r="H72" s="11">
        <f t="shared" si="56"/>
        <v>0</v>
      </c>
      <c r="I72" s="11">
        <f t="shared" ref="I72:J72" si="59">AVERAGE(G59:G72)</f>
        <v>0.16071464285714296</v>
      </c>
      <c r="J72" s="11">
        <f t="shared" si="59"/>
        <v>0.1057145714285715</v>
      </c>
      <c r="K72" s="11">
        <f t="shared" si="3"/>
        <v>1.5202695398120545</v>
      </c>
      <c r="L72" s="11">
        <f t="shared" si="4"/>
        <v>60.321704317603519</v>
      </c>
    </row>
    <row r="73" spans="1:12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11">
        <f t="shared" si="55"/>
        <v>0.51999599999999901</v>
      </c>
      <c r="H73" s="11">
        <f t="shared" si="56"/>
        <v>0</v>
      </c>
      <c r="I73" s="11">
        <f t="shared" ref="I73:J73" si="60">AVERAGE(G60:G73)</f>
        <v>0.17500007142857146</v>
      </c>
      <c r="J73" s="11">
        <f t="shared" si="60"/>
        <v>0.1057145714285715</v>
      </c>
      <c r="K73" s="11">
        <f t="shared" si="3"/>
        <v>1.6554016070226829</v>
      </c>
      <c r="L73" s="11">
        <f t="shared" si="4"/>
        <v>62.340913052273464</v>
      </c>
    </row>
    <row r="74" spans="1:12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11">
        <f t="shared" si="55"/>
        <v>0</v>
      </c>
      <c r="H74" s="11">
        <f t="shared" si="56"/>
        <v>0.11999899999999997</v>
      </c>
      <c r="I74" s="11">
        <f t="shared" ref="I74:J74" si="61">AVERAGE(G61:G74)</f>
        <v>0.16214292857142862</v>
      </c>
      <c r="J74" s="11">
        <f t="shared" si="61"/>
        <v>0.11428592857142864</v>
      </c>
      <c r="K74" s="11">
        <f t="shared" si="3"/>
        <v>1.4187479648475656</v>
      </c>
      <c r="L74" s="11">
        <f t="shared" si="4"/>
        <v>58.656295962484791</v>
      </c>
    </row>
    <row r="75" spans="1:12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11">
        <f t="shared" si="55"/>
        <v>0.11000099999999691</v>
      </c>
      <c r="H75" s="11">
        <f t="shared" si="56"/>
        <v>0</v>
      </c>
      <c r="I75" s="11">
        <f t="shared" ref="I75:J75" si="62">AVERAGE(G62:G75)</f>
        <v>0.17000014285714268</v>
      </c>
      <c r="J75" s="11">
        <f t="shared" si="62"/>
        <v>0.11428592857142864</v>
      </c>
      <c r="K75" s="11">
        <f t="shared" si="3"/>
        <v>1.4874984609403834</v>
      </c>
      <c r="L75" s="11">
        <f t="shared" si="4"/>
        <v>59.798970101796314</v>
      </c>
    </row>
    <row r="76" spans="1:12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11">
        <f t="shared" si="55"/>
        <v>0</v>
      </c>
      <c r="H76" s="11">
        <f t="shared" si="56"/>
        <v>0.34999899999999684</v>
      </c>
      <c r="I76" s="11">
        <f t="shared" ref="I76:J76" si="63">AVERAGE(G63:G76)</f>
        <v>0.17000014285714268</v>
      </c>
      <c r="J76" s="11">
        <f t="shared" si="63"/>
        <v>9.8571571428571245E-2</v>
      </c>
      <c r="K76" s="11">
        <f t="shared" si="3"/>
        <v>1.7246366309614058</v>
      </c>
      <c r="L76" s="11">
        <f t="shared" si="4"/>
        <v>63.297858193767901</v>
      </c>
    </row>
    <row r="77" spans="1:12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11">
        <f t="shared" si="55"/>
        <v>0.22999999999999687</v>
      </c>
      <c r="H77" s="11">
        <f t="shared" si="56"/>
        <v>0</v>
      </c>
      <c r="I77" s="11">
        <f t="shared" ref="I77:J77" si="64">AVERAGE(G64:G77)</f>
        <v>0.1692859999999996</v>
      </c>
      <c r="J77" s="11">
        <f t="shared" si="64"/>
        <v>9.8571571428571245E-2</v>
      </c>
      <c r="K77" s="11">
        <f t="shared" si="3"/>
        <v>1.7173917139250514</v>
      </c>
      <c r="L77" s="11">
        <f t="shared" si="4"/>
        <v>63.200005546657785</v>
      </c>
    </row>
    <row r="78" spans="1:12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11">
        <f t="shared" si="55"/>
        <v>0.27999900000000366</v>
      </c>
      <c r="H78" s="11">
        <f t="shared" si="56"/>
        <v>0</v>
      </c>
      <c r="I78" s="11">
        <f t="shared" ref="I78:J78" si="65">AVERAGE(G65:G78)</f>
        <v>0.18928592857142842</v>
      </c>
      <c r="J78" s="11">
        <f t="shared" si="65"/>
        <v>8.857164285714246E-2</v>
      </c>
      <c r="K78" s="11">
        <f t="shared" si="3"/>
        <v>2.1370940231596292</v>
      </c>
      <c r="L78" s="11">
        <f t="shared" si="4"/>
        <v>68.123365362418539</v>
      </c>
    </row>
    <row r="79" spans="1:12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11">
        <f t="shared" si="55"/>
        <v>4.9998999999999683E-2</v>
      </c>
      <c r="H79" s="11">
        <f t="shared" si="56"/>
        <v>0</v>
      </c>
      <c r="I79" s="11">
        <f t="shared" ref="I79:J79" si="66">AVERAGE(G66:G79)</f>
        <v>0.19285728571428556</v>
      </c>
      <c r="J79" s="11">
        <f t="shared" si="66"/>
        <v>7.0714499999999597E-2</v>
      </c>
      <c r="K79" s="11">
        <f t="shared" si="3"/>
        <v>2.7272664830308728</v>
      </c>
      <c r="L79" s="11">
        <f t="shared" si="4"/>
        <v>73.170686760587145</v>
      </c>
    </row>
    <row r="80" spans="1:12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11">
        <f t="shared" si="55"/>
        <v>0.20000100000000032</v>
      </c>
      <c r="H80" s="11">
        <f t="shared" si="56"/>
        <v>0</v>
      </c>
      <c r="I80" s="11">
        <f t="shared" ref="I80:J80" si="67">AVERAGE(G67:G80)</f>
        <v>0.1821432142857137</v>
      </c>
      <c r="J80" s="11">
        <f t="shared" si="67"/>
        <v>7.0714499999999597E-2</v>
      </c>
      <c r="K80" s="11">
        <f t="shared" si="3"/>
        <v>2.5757548209449936</v>
      </c>
      <c r="L80" s="11">
        <f t="shared" si="4"/>
        <v>72.033876759600588</v>
      </c>
    </row>
    <row r="81" spans="1:12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11">
        <f t="shared" si="55"/>
        <v>0</v>
      </c>
      <c r="H81" s="11">
        <f t="shared" si="56"/>
        <v>0.32000000000000028</v>
      </c>
      <c r="I81" s="11">
        <f t="shared" ref="I81:J81" si="68">AVERAGE(G68:G81)</f>
        <v>0.16571435714285698</v>
      </c>
      <c r="J81" s="11">
        <f t="shared" si="68"/>
        <v>9.3571642857142479E-2</v>
      </c>
      <c r="K81" s="11">
        <f t="shared" si="3"/>
        <v>1.7709890740708283</v>
      </c>
      <c r="L81" s="11">
        <f t="shared" si="4"/>
        <v>63.911802852007952</v>
      </c>
    </row>
    <row r="82" spans="1:12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11">
        <f t="shared" si="55"/>
        <v>0</v>
      </c>
      <c r="H82" s="11">
        <f t="shared" si="56"/>
        <v>0.11999899999999997</v>
      </c>
      <c r="I82" s="11">
        <f t="shared" ref="I82:J82" si="69">AVERAGE(G69:G82)</f>
        <v>0.16571435714285698</v>
      </c>
      <c r="J82" s="11">
        <f t="shared" si="69"/>
        <v>7.8571428571428167E-2</v>
      </c>
      <c r="K82" s="11">
        <f t="shared" si="3"/>
        <v>2.109091818181827</v>
      </c>
      <c r="L82" s="11">
        <f t="shared" si="4"/>
        <v>67.836266714541978</v>
      </c>
    </row>
    <row r="83" spans="1:12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11">
        <f t="shared" si="55"/>
        <v>1.4299999999999997</v>
      </c>
      <c r="H83" s="11">
        <f t="shared" si="56"/>
        <v>0</v>
      </c>
      <c r="I83" s="11">
        <f t="shared" ref="I83:J83" si="70">AVERAGE(G70:G83)</f>
        <v>0.2564286428571424</v>
      </c>
      <c r="J83" s="11">
        <f t="shared" si="70"/>
        <v>7.8571428571428167E-2</v>
      </c>
      <c r="K83" s="11">
        <f t="shared" ref="K83:K146" si="71">I83/J83</f>
        <v>3.2636372727272835</v>
      </c>
      <c r="L83" s="11">
        <f t="shared" ref="L83:L146" si="72">100-(100/(1+K83))</f>
        <v>76.545847218369516</v>
      </c>
    </row>
    <row r="84" spans="1:12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11">
        <f t="shared" si="55"/>
        <v>0</v>
      </c>
      <c r="H84" s="11">
        <f t="shared" si="56"/>
        <v>0.44000199999999978</v>
      </c>
      <c r="I84" s="11">
        <f t="shared" ref="I84:J84" si="73">AVERAGE(G71:G84)</f>
        <v>0.25071421428571383</v>
      </c>
      <c r="J84" s="11">
        <f t="shared" si="73"/>
        <v>0.11000014285714244</v>
      </c>
      <c r="K84" s="11">
        <f t="shared" si="71"/>
        <v>2.2792171698478358</v>
      </c>
      <c r="L84" s="11">
        <f t="shared" si="72"/>
        <v>69.504916929719457</v>
      </c>
    </row>
    <row r="85" spans="1:12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11">
        <f t="shared" si="55"/>
        <v>0</v>
      </c>
      <c r="H85" s="11">
        <f t="shared" si="56"/>
        <v>0.41999799999999965</v>
      </c>
      <c r="I85" s="11">
        <f t="shared" ref="I85:J85" si="74">AVERAGE(G72:G85)</f>
        <v>0.25071421428571383</v>
      </c>
      <c r="J85" s="11">
        <f t="shared" si="74"/>
        <v>0.12642835714285688</v>
      </c>
      <c r="K85" s="11">
        <f t="shared" si="71"/>
        <v>1.9830536435937467</v>
      </c>
      <c r="L85" s="11">
        <f t="shared" si="72"/>
        <v>66.477304149472843</v>
      </c>
    </row>
    <row r="86" spans="1:12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11">
        <f t="shared" si="55"/>
        <v>0.18999800000000278</v>
      </c>
      <c r="H86" s="11">
        <f t="shared" si="56"/>
        <v>0</v>
      </c>
      <c r="I86" s="11">
        <f t="shared" ref="I86:J86" si="75">AVERAGE(G73:G86)</f>
        <v>0.21499957142857135</v>
      </c>
      <c r="J86" s="11">
        <f t="shared" si="75"/>
        <v>0.12642835714285688</v>
      </c>
      <c r="K86" s="11">
        <f t="shared" si="71"/>
        <v>1.700564464233558</v>
      </c>
      <c r="L86" s="11">
        <f t="shared" si="72"/>
        <v>62.970704338146284</v>
      </c>
    </row>
    <row r="87" spans="1:12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11">
        <f t="shared" si="55"/>
        <v>0.33000200000000035</v>
      </c>
      <c r="H87" s="11">
        <f t="shared" si="56"/>
        <v>0</v>
      </c>
      <c r="I87" s="11">
        <f t="shared" ref="I87:J87" si="76">AVERAGE(G74:G87)</f>
        <v>0.20142857142857146</v>
      </c>
      <c r="J87" s="11">
        <f t="shared" si="76"/>
        <v>0.12642835714285688</v>
      </c>
      <c r="K87" s="11">
        <f t="shared" si="71"/>
        <v>1.5932230393610871</v>
      </c>
      <c r="L87" s="11">
        <f t="shared" si="72"/>
        <v>61.437948652254072</v>
      </c>
    </row>
    <row r="88" spans="1:12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11">
        <f t="shared" si="55"/>
        <v>0</v>
      </c>
      <c r="H88" s="11">
        <f t="shared" si="56"/>
        <v>0.51000200000000007</v>
      </c>
      <c r="I88" s="11">
        <f t="shared" ref="I88:J88" si="77">AVERAGE(G75:G88)</f>
        <v>0.20142857142857146</v>
      </c>
      <c r="J88" s="11">
        <f t="shared" si="77"/>
        <v>0.15428571428571405</v>
      </c>
      <c r="K88" s="11">
        <f t="shared" si="71"/>
        <v>1.3055555555555578</v>
      </c>
      <c r="L88" s="11">
        <f t="shared" si="72"/>
        <v>56.626506024096429</v>
      </c>
    </row>
    <row r="89" spans="1:12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11">
        <f t="shared" si="55"/>
        <v>6.9999999999993179E-2</v>
      </c>
      <c r="H89" s="11">
        <f t="shared" si="56"/>
        <v>0</v>
      </c>
      <c r="I89" s="11">
        <f t="shared" ref="I89:J89" si="78">AVERAGE(G76:G89)</f>
        <v>0.1985713571428569</v>
      </c>
      <c r="J89" s="11">
        <f t="shared" si="78"/>
        <v>0.15428571428571405</v>
      </c>
      <c r="K89" s="11">
        <f t="shared" si="71"/>
        <v>1.2870365740740743</v>
      </c>
      <c r="L89" s="11">
        <f t="shared" si="72"/>
        <v>56.275294792569795</v>
      </c>
    </row>
    <row r="90" spans="1:12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11">
        <f t="shared" si="55"/>
        <v>0</v>
      </c>
      <c r="H90" s="11">
        <f t="shared" si="56"/>
        <v>0</v>
      </c>
      <c r="I90" s="11">
        <f t="shared" ref="I90:J90" si="79">AVERAGE(G77:G90)</f>
        <v>0.1985713571428569</v>
      </c>
      <c r="J90" s="11">
        <f t="shared" si="79"/>
        <v>0.1292857857142857</v>
      </c>
      <c r="K90" s="11">
        <f t="shared" si="71"/>
        <v>1.5359102011545833</v>
      </c>
      <c r="L90" s="11">
        <f t="shared" si="72"/>
        <v>60.566427015250518</v>
      </c>
    </row>
    <row r="91" spans="1:12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11">
        <f t="shared" si="55"/>
        <v>0.10000200000000348</v>
      </c>
      <c r="H91" s="11">
        <f t="shared" si="56"/>
        <v>0</v>
      </c>
      <c r="I91" s="11">
        <f t="shared" ref="I91:J91" si="80">AVERAGE(G78:G91)</f>
        <v>0.18928578571428595</v>
      </c>
      <c r="J91" s="11">
        <f t="shared" si="80"/>
        <v>0.1292857857142857</v>
      </c>
      <c r="K91" s="11">
        <f t="shared" si="71"/>
        <v>1.4640881413877691</v>
      </c>
      <c r="L91" s="11">
        <f t="shared" si="72"/>
        <v>59.417036135858268</v>
      </c>
    </row>
    <row r="92" spans="1:12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11">
        <f t="shared" si="55"/>
        <v>0.2700010000000006</v>
      </c>
      <c r="H92" s="11">
        <f t="shared" si="56"/>
        <v>0</v>
      </c>
      <c r="I92" s="11">
        <f t="shared" ref="I92:J92" si="81">AVERAGE(G79:G92)</f>
        <v>0.18857164285714287</v>
      </c>
      <c r="J92" s="11">
        <f t="shared" si="81"/>
        <v>0.1292857857142857</v>
      </c>
      <c r="K92" s="11">
        <f t="shared" si="71"/>
        <v>1.4585643875334877</v>
      </c>
      <c r="L92" s="11">
        <f t="shared" si="72"/>
        <v>59.325856785746716</v>
      </c>
    </row>
    <row r="93" spans="1:12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11">
        <f t="shared" si="55"/>
        <v>1.0999979999999994</v>
      </c>
      <c r="H93" s="11">
        <f t="shared" si="56"/>
        <v>0</v>
      </c>
      <c r="I93" s="11">
        <f t="shared" ref="I93:J93" si="82">AVERAGE(G80:G93)</f>
        <v>0.26357157142857141</v>
      </c>
      <c r="J93" s="11">
        <f t="shared" si="82"/>
        <v>0.1292857857142857</v>
      </c>
      <c r="K93" s="11">
        <f t="shared" si="71"/>
        <v>2.0386740117823141</v>
      </c>
      <c r="L93" s="11">
        <f t="shared" si="72"/>
        <v>67.090908859504253</v>
      </c>
    </row>
    <row r="94" spans="1:12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11">
        <f t="shared" si="55"/>
        <v>0.66999799999999965</v>
      </c>
      <c r="H94" s="11">
        <f t="shared" si="56"/>
        <v>0</v>
      </c>
      <c r="I94" s="11">
        <f t="shared" ref="I94:J94" si="83">AVERAGE(G81:G94)</f>
        <v>0.29714278571428565</v>
      </c>
      <c r="J94" s="11">
        <f t="shared" si="83"/>
        <v>0.1292857857142857</v>
      </c>
      <c r="K94" s="11">
        <f t="shared" si="71"/>
        <v>2.2983407191487739</v>
      </c>
      <c r="L94" s="11">
        <f t="shared" si="72"/>
        <v>69.681725293132331</v>
      </c>
    </row>
    <row r="95" spans="1:12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11">
        <f t="shared" si="55"/>
        <v>0.36000099999999691</v>
      </c>
      <c r="H95" s="11">
        <f t="shared" si="56"/>
        <v>0</v>
      </c>
      <c r="I95" s="11">
        <f t="shared" ref="I95:J95" si="84">AVERAGE(G82:G95)</f>
        <v>0.32285714285714256</v>
      </c>
      <c r="J95" s="11">
        <f t="shared" si="84"/>
        <v>0.10642864285714282</v>
      </c>
      <c r="K95" s="11">
        <f t="shared" si="71"/>
        <v>3.0335550110369036</v>
      </c>
      <c r="L95" s="11">
        <f t="shared" si="72"/>
        <v>75.207974175045877</v>
      </c>
    </row>
    <row r="96" spans="1:12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11">
        <f t="shared" si="55"/>
        <v>8.0002000000000351E-2</v>
      </c>
      <c r="H96" s="11">
        <f t="shared" si="56"/>
        <v>0</v>
      </c>
      <c r="I96" s="11">
        <f t="shared" ref="I96:J96" si="85">AVERAGE(G83:G96)</f>
        <v>0.32857157142857119</v>
      </c>
      <c r="J96" s="11">
        <f t="shared" si="85"/>
        <v>9.7857285714285674E-2</v>
      </c>
      <c r="K96" s="11">
        <f t="shared" si="71"/>
        <v>3.3576607917360692</v>
      </c>
      <c r="L96" s="11">
        <f t="shared" si="72"/>
        <v>77.051908172925835</v>
      </c>
    </row>
    <row r="97" spans="1:12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11">
        <f t="shared" si="55"/>
        <v>0.36000000000000654</v>
      </c>
      <c r="H97" s="11">
        <f t="shared" si="56"/>
        <v>0</v>
      </c>
      <c r="I97" s="11">
        <f t="shared" ref="I97:J97" si="86">AVERAGE(G84:G97)</f>
        <v>0.25214300000000023</v>
      </c>
      <c r="J97" s="11">
        <f t="shared" si="86"/>
        <v>9.7857285714285674E-2</v>
      </c>
      <c r="K97" s="11">
        <f t="shared" si="71"/>
        <v>2.5766400341021436</v>
      </c>
      <c r="L97" s="11">
        <f t="shared" si="72"/>
        <v>72.040798334042208</v>
      </c>
    </row>
    <row r="98" spans="1:12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11">
        <f t="shared" si="55"/>
        <v>0</v>
      </c>
      <c r="H98" s="11">
        <f t="shared" si="56"/>
        <v>0.58000200000000035</v>
      </c>
      <c r="I98" s="11">
        <f t="shared" ref="I98:J98" si="87">AVERAGE(G85:G98)</f>
        <v>0.25214300000000023</v>
      </c>
      <c r="J98" s="11">
        <f t="shared" si="87"/>
        <v>0.10785728571428572</v>
      </c>
      <c r="K98" s="11">
        <f t="shared" si="71"/>
        <v>2.3377465725210977</v>
      </c>
      <c r="L98" s="11">
        <f t="shared" si="72"/>
        <v>70.039666635185228</v>
      </c>
    </row>
    <row r="99" spans="1:12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11">
        <f t="shared" si="55"/>
        <v>0.63999999999999346</v>
      </c>
      <c r="H99" s="11">
        <f t="shared" si="56"/>
        <v>0</v>
      </c>
      <c r="I99" s="11">
        <f t="shared" ref="I99:J99" si="88">AVERAGE(G86:G99)</f>
        <v>0.29785728571428549</v>
      </c>
      <c r="J99" s="11">
        <f t="shared" si="88"/>
        <v>7.7857428571428605E-2</v>
      </c>
      <c r="K99" s="11">
        <f t="shared" si="71"/>
        <v>3.8256758690793751</v>
      </c>
      <c r="L99" s="11">
        <f t="shared" si="72"/>
        <v>79.27751413211314</v>
      </c>
    </row>
    <row r="100" spans="1:12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11">
        <f t="shared" si="55"/>
        <v>0</v>
      </c>
      <c r="H100" s="11">
        <f t="shared" si="56"/>
        <v>0.18000099999999719</v>
      </c>
      <c r="I100" s="11">
        <f t="shared" ref="I100:J100" si="89">AVERAGE(G87:G100)</f>
        <v>0.28428599999999954</v>
      </c>
      <c r="J100" s="11">
        <f t="shared" si="89"/>
        <v>9.0714642857142688E-2</v>
      </c>
      <c r="K100" s="11">
        <f t="shared" si="71"/>
        <v>3.1338490793343339</v>
      </c>
      <c r="L100" s="11">
        <f t="shared" si="72"/>
        <v>75.809470040908508</v>
      </c>
    </row>
    <row r="101" spans="1:12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11">
        <f t="shared" si="55"/>
        <v>0</v>
      </c>
      <c r="H101" s="11">
        <f t="shared" si="56"/>
        <v>0.19999599999999873</v>
      </c>
      <c r="I101" s="11">
        <f t="shared" ref="I101:J101" si="90">AVERAGE(G88:G101)</f>
        <v>0.26071442857142813</v>
      </c>
      <c r="J101" s="11">
        <f t="shared" si="90"/>
        <v>0.10500007142857117</v>
      </c>
      <c r="K101" s="11">
        <f t="shared" si="71"/>
        <v>2.4829928687123362</v>
      </c>
      <c r="L101" s="11">
        <f t="shared" si="72"/>
        <v>71.289059791566544</v>
      </c>
    </row>
    <row r="102" spans="1:12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11">
        <f t="shared" si="55"/>
        <v>9.9979999999959546E-3</v>
      </c>
      <c r="H102" s="11">
        <f t="shared" si="56"/>
        <v>0</v>
      </c>
      <c r="I102" s="11">
        <f t="shared" ref="I102:J102" si="91">AVERAGE(G89:G102)</f>
        <v>0.26142857142857068</v>
      </c>
      <c r="J102" s="11">
        <f t="shared" si="91"/>
        <v>6.8571357142856879E-2</v>
      </c>
      <c r="K102" s="11">
        <f t="shared" si="71"/>
        <v>3.8125039713583071</v>
      </c>
      <c r="L102" s="11">
        <f t="shared" si="72"/>
        <v>79.220796368137755</v>
      </c>
    </row>
    <row r="103" spans="1:12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11">
        <f t="shared" si="55"/>
        <v>0</v>
      </c>
      <c r="H103" s="11">
        <f t="shared" si="56"/>
        <v>0.47000099999999634</v>
      </c>
      <c r="I103" s="11">
        <f t="shared" ref="I103:J103" si="92">AVERAGE(G90:G103)</f>
        <v>0.25642857142857117</v>
      </c>
      <c r="J103" s="11">
        <f t="shared" si="92"/>
        <v>0.10214285714285662</v>
      </c>
      <c r="K103" s="11">
        <f t="shared" si="71"/>
        <v>2.5104895104895211</v>
      </c>
      <c r="L103" s="11">
        <f t="shared" si="72"/>
        <v>71.513944223107657</v>
      </c>
    </row>
    <row r="104" spans="1:12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11">
        <f t="shared" si="55"/>
        <v>0.1200019999999995</v>
      </c>
      <c r="H104" s="11">
        <f t="shared" si="56"/>
        <v>0</v>
      </c>
      <c r="I104" s="11">
        <f t="shared" ref="I104:J104" si="93">AVERAGE(G91:G104)</f>
        <v>0.26500014285714257</v>
      </c>
      <c r="J104" s="11">
        <f t="shared" si="93"/>
        <v>0.10214285714285662</v>
      </c>
      <c r="K104" s="11">
        <f t="shared" si="71"/>
        <v>2.5944069930070035</v>
      </c>
      <c r="L104" s="11">
        <f t="shared" si="72"/>
        <v>72.178999152140491</v>
      </c>
    </row>
    <row r="105" spans="1:12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11">
        <f t="shared" si="55"/>
        <v>0</v>
      </c>
      <c r="H105" s="11">
        <f t="shared" si="56"/>
        <v>0.5</v>
      </c>
      <c r="I105" s="11">
        <f t="shared" ref="I105:J105" si="94">AVERAGE(G92:G105)</f>
        <v>0.25785714285714229</v>
      </c>
      <c r="J105" s="11">
        <f t="shared" si="94"/>
        <v>0.13785714285714232</v>
      </c>
      <c r="K105" s="11">
        <f t="shared" si="71"/>
        <v>1.8704663212435264</v>
      </c>
      <c r="L105" s="11">
        <f t="shared" si="72"/>
        <v>65.162454873646254</v>
      </c>
    </row>
    <row r="106" spans="1:12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11">
        <f t="shared" si="55"/>
        <v>0.14000000000000057</v>
      </c>
      <c r="H106" s="11">
        <f t="shared" si="56"/>
        <v>0</v>
      </c>
      <c r="I106" s="11">
        <f t="shared" ref="I106:J106" si="95">AVERAGE(G93:G106)</f>
        <v>0.24857135714285658</v>
      </c>
      <c r="J106" s="11">
        <f t="shared" si="95"/>
        <v>0.13785714285714232</v>
      </c>
      <c r="K106" s="11">
        <f t="shared" si="71"/>
        <v>1.8031082901554434</v>
      </c>
      <c r="L106" s="11">
        <f t="shared" si="72"/>
        <v>64.325316880834947</v>
      </c>
    </row>
    <row r="107" spans="1:12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11">
        <f t="shared" si="55"/>
        <v>0</v>
      </c>
      <c r="H107" s="11">
        <f t="shared" si="56"/>
        <v>0.26000200000000007</v>
      </c>
      <c r="I107" s="11">
        <f t="shared" ref="I107:J107" si="96">AVERAGE(G94:G107)</f>
        <v>0.17000007142857093</v>
      </c>
      <c r="J107" s="11">
        <f t="shared" si="96"/>
        <v>0.15642871428571375</v>
      </c>
      <c r="K107" s="11">
        <f t="shared" si="71"/>
        <v>1.0867574550160233</v>
      </c>
      <c r="L107" s="11">
        <f t="shared" si="72"/>
        <v>52.078762311534604</v>
      </c>
    </row>
    <row r="108" spans="1:12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11">
        <f t="shared" si="55"/>
        <v>0</v>
      </c>
      <c r="H108" s="11">
        <f t="shared" si="56"/>
        <v>0.18000099999999719</v>
      </c>
      <c r="I108" s="11">
        <f t="shared" ref="I108:J108" si="97">AVERAGE(G95:G108)</f>
        <v>0.12214307142857095</v>
      </c>
      <c r="J108" s="11">
        <f t="shared" si="97"/>
        <v>0.16928592857142785</v>
      </c>
      <c r="K108" s="11">
        <f t="shared" si="71"/>
        <v>0.72151933984893712</v>
      </c>
      <c r="L108" s="11">
        <f t="shared" si="72"/>
        <v>41.911776600328537</v>
      </c>
    </row>
    <row r="109" spans="1:12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11">
        <f t="shared" si="55"/>
        <v>0</v>
      </c>
      <c r="H109" s="11">
        <f t="shared" si="56"/>
        <v>0.45999900000000338</v>
      </c>
      <c r="I109" s="11">
        <f t="shared" ref="I109:J109" si="98">AVERAGE(G96:G109)</f>
        <v>9.6428714285714021E-2</v>
      </c>
      <c r="J109" s="11">
        <f t="shared" si="98"/>
        <v>0.20214299999999952</v>
      </c>
      <c r="K109" s="11">
        <f t="shared" si="71"/>
        <v>0.47703217170871243</v>
      </c>
      <c r="L109" s="11">
        <f t="shared" si="72"/>
        <v>32.296667658691234</v>
      </c>
    </row>
    <row r="110" spans="1:12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11">
        <f t="shared" si="55"/>
        <v>0</v>
      </c>
      <c r="H110" s="11">
        <f t="shared" si="56"/>
        <v>0.2299989999999994</v>
      </c>
      <c r="I110" s="11">
        <f t="shared" ref="I110:J110" si="99">AVERAGE(G97:G110)</f>
        <v>9.0714285714285428E-2</v>
      </c>
      <c r="J110" s="11">
        <f t="shared" si="99"/>
        <v>0.21857149999999947</v>
      </c>
      <c r="K110" s="11">
        <f t="shared" si="71"/>
        <v>0.4150325441070114</v>
      </c>
      <c r="L110" s="11">
        <f t="shared" si="72"/>
        <v>29.330247267841273</v>
      </c>
    </row>
    <row r="111" spans="1:12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11">
        <f t="shared" si="55"/>
        <v>9.9997999999999365E-2</v>
      </c>
      <c r="H111" s="11">
        <f t="shared" si="56"/>
        <v>0</v>
      </c>
      <c r="I111" s="11">
        <f t="shared" ref="I111:J111" si="100">AVERAGE(G98:G111)</f>
        <v>7.2142714285713491E-2</v>
      </c>
      <c r="J111" s="11">
        <f t="shared" si="100"/>
        <v>0.21857149999999947</v>
      </c>
      <c r="K111" s="11">
        <f t="shared" si="71"/>
        <v>0.3300645980181024</v>
      </c>
      <c r="L111" s="11">
        <f t="shared" si="72"/>
        <v>24.815681772894621</v>
      </c>
    </row>
    <row r="112" spans="1:12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11">
        <f t="shared" si="55"/>
        <v>0</v>
      </c>
      <c r="H112" s="11">
        <f t="shared" si="56"/>
        <v>0.42999600000000271</v>
      </c>
      <c r="I112" s="11">
        <f t="shared" ref="I112:J112" si="101">AVERAGE(G99:G112)</f>
        <v>7.2142714285713491E-2</v>
      </c>
      <c r="J112" s="11">
        <f t="shared" si="101"/>
        <v>0.20785678571428537</v>
      </c>
      <c r="K112" s="11">
        <f t="shared" si="71"/>
        <v>0.34707894687103946</v>
      </c>
      <c r="L112" s="11">
        <f t="shared" si="72"/>
        <v>25.765301111506915</v>
      </c>
    </row>
    <row r="113" spans="1:12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11">
        <f t="shared" si="55"/>
        <v>0.16999799999999965</v>
      </c>
      <c r="H113" s="11">
        <f t="shared" si="56"/>
        <v>0</v>
      </c>
      <c r="I113" s="11">
        <f t="shared" ref="I113:J113" si="102">AVERAGE(G100:G113)</f>
        <v>3.8571142857142506E-2</v>
      </c>
      <c r="J113" s="11">
        <f t="shared" si="102"/>
        <v>0.20785678571428537</v>
      </c>
      <c r="K113" s="11">
        <f t="shared" si="71"/>
        <v>0.1855659545806766</v>
      </c>
      <c r="L113" s="11">
        <f t="shared" si="72"/>
        <v>15.652098802576489</v>
      </c>
    </row>
    <row r="114" spans="1:12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11">
        <f t="shared" si="55"/>
        <v>0.40000100000000316</v>
      </c>
      <c r="H114" s="11">
        <f t="shared" si="56"/>
        <v>0</v>
      </c>
      <c r="I114" s="11">
        <f t="shared" ref="I114:J114" si="103">AVERAGE(G101:G114)</f>
        <v>6.7142642857142734E-2</v>
      </c>
      <c r="J114" s="11">
        <f t="shared" si="103"/>
        <v>0.19499957142857127</v>
      </c>
      <c r="K114" s="11">
        <f t="shared" si="71"/>
        <v>0.34432200217289821</v>
      </c>
      <c r="L114" s="11">
        <f t="shared" si="72"/>
        <v>25.613060086523362</v>
      </c>
    </row>
    <row r="115" spans="1:12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11">
        <f t="shared" si="55"/>
        <v>0.45999900000000338</v>
      </c>
      <c r="H115" s="11">
        <f t="shared" si="56"/>
        <v>0</v>
      </c>
      <c r="I115" s="11">
        <f t="shared" ref="I115:J115" si="104">AVERAGE(G102:G115)</f>
        <v>9.99997142857144E-2</v>
      </c>
      <c r="J115" s="11">
        <f t="shared" si="104"/>
        <v>0.1807141428571428</v>
      </c>
      <c r="K115" s="11">
        <f t="shared" si="71"/>
        <v>0.55335854020438047</v>
      </c>
      <c r="L115" s="11">
        <f t="shared" si="72"/>
        <v>35.623362274853392</v>
      </c>
    </row>
    <row r="116" spans="1:12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11">
        <f t="shared" si="55"/>
        <v>0.34999899999999684</v>
      </c>
      <c r="H116" s="11">
        <f t="shared" si="56"/>
        <v>0</v>
      </c>
      <c r="I116" s="11">
        <f t="shared" ref="I116:J116" si="105">AVERAGE(G103:G116)</f>
        <v>0.12428550000000017</v>
      </c>
      <c r="J116" s="11">
        <f t="shared" si="105"/>
        <v>0.1807141428571428</v>
      </c>
      <c r="K116" s="11">
        <f t="shared" si="71"/>
        <v>0.68774639347541111</v>
      </c>
      <c r="L116" s="11">
        <f t="shared" si="72"/>
        <v>40.749391978210788</v>
      </c>
    </row>
    <row r="117" spans="1:12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11">
        <f t="shared" si="55"/>
        <v>0</v>
      </c>
      <c r="H117" s="11">
        <f t="shared" si="56"/>
        <v>0.39999799999999652</v>
      </c>
      <c r="I117" s="11">
        <f t="shared" ref="I117:J117" si="106">AVERAGE(G104:G117)</f>
        <v>0.12428550000000017</v>
      </c>
      <c r="J117" s="11">
        <f t="shared" si="106"/>
        <v>0.17571392857142851</v>
      </c>
      <c r="K117" s="11">
        <f t="shared" si="71"/>
        <v>0.70731729129530874</v>
      </c>
      <c r="L117" s="11">
        <f t="shared" si="72"/>
        <v>41.428578911578924</v>
      </c>
    </row>
    <row r="118" spans="1:12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11">
        <f t="shared" si="55"/>
        <v>0</v>
      </c>
      <c r="H118" s="11">
        <f t="shared" si="56"/>
        <v>4.0001000000003728E-2</v>
      </c>
      <c r="I118" s="11">
        <f t="shared" ref="I118:J118" si="107">AVERAGE(G105:G118)</f>
        <v>0.11571392857142879</v>
      </c>
      <c r="J118" s="11">
        <f t="shared" si="107"/>
        <v>0.17857114285714307</v>
      </c>
      <c r="K118" s="11">
        <f t="shared" si="71"/>
        <v>0.64799903679845927</v>
      </c>
      <c r="L118" s="11">
        <f t="shared" si="72"/>
        <v>39.320352884266029</v>
      </c>
    </row>
    <row r="119" spans="1:12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11">
        <f t="shared" si="55"/>
        <v>0</v>
      </c>
      <c r="H119" s="11">
        <f t="shared" si="56"/>
        <v>0.13999900000000309</v>
      </c>
      <c r="I119" s="11">
        <f t="shared" ref="I119:J119" si="108">AVERAGE(G106:G119)</f>
        <v>0.11571392857142879</v>
      </c>
      <c r="J119" s="11">
        <f t="shared" si="108"/>
        <v>0.15285678571428615</v>
      </c>
      <c r="K119" s="11">
        <f t="shared" si="71"/>
        <v>0.75700877805789191</v>
      </c>
      <c r="L119" s="11">
        <f t="shared" si="72"/>
        <v>43.085087992255268</v>
      </c>
    </row>
    <row r="120" spans="1:12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11">
        <f t="shared" si="55"/>
        <v>0.36000100000000401</v>
      </c>
      <c r="H120" s="11">
        <f t="shared" si="56"/>
        <v>0</v>
      </c>
      <c r="I120" s="11">
        <f t="shared" ref="I120:J120" si="109">AVERAGE(G107:G120)</f>
        <v>0.13142828571428616</v>
      </c>
      <c r="J120" s="11">
        <f t="shared" si="109"/>
        <v>0.15285678571428615</v>
      </c>
      <c r="K120" s="11">
        <f t="shared" si="71"/>
        <v>0.859813223862673</v>
      </c>
      <c r="L120" s="11">
        <f t="shared" si="72"/>
        <v>46.231159819205637</v>
      </c>
    </row>
    <row r="121" spans="1:12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11">
        <f t="shared" si="55"/>
        <v>0</v>
      </c>
      <c r="H121" s="11">
        <f t="shared" si="56"/>
        <v>9.0001000000000886E-2</v>
      </c>
      <c r="I121" s="11">
        <f t="shared" ref="I121:J121" si="110">AVERAGE(G108:G121)</f>
        <v>0.13142828571428616</v>
      </c>
      <c r="J121" s="11">
        <f t="shared" si="110"/>
        <v>0.14071385714285764</v>
      </c>
      <c r="K121" s="11">
        <f t="shared" si="71"/>
        <v>0.93401096653086246</v>
      </c>
      <c r="L121" s="11">
        <f t="shared" si="72"/>
        <v>48.293985023582735</v>
      </c>
    </row>
    <row r="122" spans="1:12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11">
        <f t="shared" si="55"/>
        <v>0</v>
      </c>
      <c r="H122" s="11">
        <f t="shared" si="56"/>
        <v>0.3700019999999995</v>
      </c>
      <c r="I122" s="11">
        <f t="shared" ref="I122:J122" si="111">AVERAGE(G109:G122)</f>
        <v>0.13142828571428616</v>
      </c>
      <c r="J122" s="11">
        <f t="shared" si="111"/>
        <v>0.15428535714285779</v>
      </c>
      <c r="K122" s="11">
        <f t="shared" si="71"/>
        <v>0.85185197187956385</v>
      </c>
      <c r="L122" s="11">
        <f t="shared" si="72"/>
        <v>46.000003500007857</v>
      </c>
    </row>
    <row r="123" spans="1:12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11">
        <f t="shared" si="55"/>
        <v>0</v>
      </c>
      <c r="H123" s="11">
        <f t="shared" si="56"/>
        <v>0.39999800000000363</v>
      </c>
      <c r="I123" s="11">
        <f t="shared" ref="I123:J123" si="112">AVERAGE(G110:G123)</f>
        <v>0.13142828571428616</v>
      </c>
      <c r="J123" s="11">
        <f t="shared" si="112"/>
        <v>0.14999957142857209</v>
      </c>
      <c r="K123" s="11">
        <f t="shared" si="71"/>
        <v>0.87619107483164149</v>
      </c>
      <c r="L123" s="11">
        <f t="shared" si="72"/>
        <v>46.70052462062084</v>
      </c>
    </row>
    <row r="124" spans="1:12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11">
        <f t="shared" si="55"/>
        <v>0</v>
      </c>
      <c r="H124" s="11">
        <f t="shared" si="56"/>
        <v>0.15000199999999353</v>
      </c>
      <c r="I124" s="11">
        <f t="shared" ref="I124:J124" si="113">AVERAGE(G111:G124)</f>
        <v>0.13142828571428616</v>
      </c>
      <c r="J124" s="11">
        <f t="shared" si="113"/>
        <v>0.14428550000000026</v>
      </c>
      <c r="K124" s="11">
        <f t="shared" si="71"/>
        <v>0.91089046171850896</v>
      </c>
      <c r="L124" s="11">
        <f t="shared" si="72"/>
        <v>47.668376600682997</v>
      </c>
    </row>
    <row r="125" spans="1:12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11">
        <f t="shared" si="55"/>
        <v>0.65999999999999659</v>
      </c>
      <c r="H125" s="11">
        <f t="shared" si="56"/>
        <v>0</v>
      </c>
      <c r="I125" s="11">
        <f t="shared" ref="I125:J125" si="114">AVERAGE(G112:G125)</f>
        <v>0.17142842857142884</v>
      </c>
      <c r="J125" s="11">
        <f t="shared" si="114"/>
        <v>0.14428550000000026</v>
      </c>
      <c r="K125" s="11">
        <f t="shared" si="71"/>
        <v>1.1881195863162171</v>
      </c>
      <c r="L125" s="11">
        <f t="shared" si="72"/>
        <v>54.298658708889938</v>
      </c>
    </row>
    <row r="126" spans="1:12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11">
        <f t="shared" si="55"/>
        <v>0.22999999999999687</v>
      </c>
      <c r="H126" s="11">
        <f t="shared" si="56"/>
        <v>0</v>
      </c>
      <c r="I126" s="11">
        <f t="shared" ref="I126:J126" si="115">AVERAGE(G113:G126)</f>
        <v>0.18785700000000002</v>
      </c>
      <c r="J126" s="11">
        <f t="shared" si="115"/>
        <v>0.11357150000000006</v>
      </c>
      <c r="K126" s="11">
        <f t="shared" si="71"/>
        <v>1.6540857521473251</v>
      </c>
      <c r="L126" s="11">
        <f t="shared" si="72"/>
        <v>62.322242256455503</v>
      </c>
    </row>
    <row r="127" spans="1:12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11">
        <f t="shared" si="55"/>
        <v>0.63000100000000003</v>
      </c>
      <c r="H127" s="11">
        <f t="shared" si="56"/>
        <v>0</v>
      </c>
      <c r="I127" s="11">
        <f t="shared" ref="I127:J127" si="116">AVERAGE(G114:G127)</f>
        <v>0.2207143571428572</v>
      </c>
      <c r="J127" s="11">
        <f t="shared" si="116"/>
        <v>0.11357150000000006</v>
      </c>
      <c r="K127" s="11">
        <f t="shared" si="71"/>
        <v>1.943395633084507</v>
      </c>
      <c r="L127" s="11">
        <f t="shared" si="72"/>
        <v>66.025634177079411</v>
      </c>
    </row>
    <row r="128" spans="1:12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11">
        <f t="shared" si="55"/>
        <v>0.52000000000000313</v>
      </c>
      <c r="H128" s="11">
        <f t="shared" si="56"/>
        <v>0</v>
      </c>
      <c r="I128" s="11">
        <f t="shared" ref="I128:J128" si="117">AVERAGE(G115:G128)</f>
        <v>0.22928571428571434</v>
      </c>
      <c r="J128" s="11">
        <f t="shared" si="117"/>
        <v>0.11357150000000006</v>
      </c>
      <c r="K128" s="11">
        <f t="shared" si="71"/>
        <v>2.0188666548008456</v>
      </c>
      <c r="L128" s="11">
        <f t="shared" si="72"/>
        <v>66.874986067711234</v>
      </c>
    </row>
    <row r="129" spans="1:12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11">
        <f t="shared" si="55"/>
        <v>0.22000200000000092</v>
      </c>
      <c r="H129" s="11">
        <f t="shared" si="56"/>
        <v>0</v>
      </c>
      <c r="I129" s="11">
        <f t="shared" ref="I129:J129" si="118">AVERAGE(G116:G129)</f>
        <v>0.21214307142857131</v>
      </c>
      <c r="J129" s="11">
        <f t="shared" si="118"/>
        <v>0.11357150000000006</v>
      </c>
      <c r="K129" s="11">
        <f t="shared" si="71"/>
        <v>1.8679252402985889</v>
      </c>
      <c r="L129" s="11">
        <f t="shared" si="72"/>
        <v>65.131587603870486</v>
      </c>
    </row>
    <row r="130" spans="1:12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11">
        <f t="shared" si="55"/>
        <v>0.58999999999999631</v>
      </c>
      <c r="H130" s="11">
        <f t="shared" si="56"/>
        <v>0</v>
      </c>
      <c r="I130" s="11">
        <f t="shared" ref="I130:J130" si="119">AVERAGE(G117:G130)</f>
        <v>0.22928599999999985</v>
      </c>
      <c r="J130" s="11">
        <f t="shared" si="119"/>
        <v>0.11357150000000006</v>
      </c>
      <c r="K130" s="11">
        <f t="shared" si="71"/>
        <v>2.0188691705225317</v>
      </c>
      <c r="L130" s="11">
        <f t="shared" si="72"/>
        <v>66.875013671860728</v>
      </c>
    </row>
    <row r="131" spans="1:12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11">
        <f t="shared" si="55"/>
        <v>6.9999000000002809E-2</v>
      </c>
      <c r="H131" s="11">
        <f t="shared" si="56"/>
        <v>0</v>
      </c>
      <c r="I131" s="11">
        <f t="shared" ref="I131:J131" si="120">AVERAGE(G118:G131)</f>
        <v>0.23428592857142863</v>
      </c>
      <c r="J131" s="11">
        <f t="shared" si="120"/>
        <v>8.5000214285714595E-2</v>
      </c>
      <c r="K131" s="11">
        <f t="shared" si="71"/>
        <v>2.7562980933661416</v>
      </c>
      <c r="L131" s="11">
        <f t="shared" si="72"/>
        <v>73.378044682714005</v>
      </c>
    </row>
    <row r="132" spans="1:12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11">
        <f t="shared" si="55"/>
        <v>0</v>
      </c>
      <c r="H132" s="11">
        <f t="shared" si="56"/>
        <v>1.1599989999999991</v>
      </c>
      <c r="I132" s="11">
        <f t="shared" ref="I132:J132" si="121">AVERAGE(G119:G132)</f>
        <v>0.23428592857142863</v>
      </c>
      <c r="J132" s="11">
        <f t="shared" si="121"/>
        <v>0.1650000714285714</v>
      </c>
      <c r="K132" s="11">
        <f t="shared" si="71"/>
        <v>1.419914103933289</v>
      </c>
      <c r="L132" s="11">
        <f t="shared" si="72"/>
        <v>58.676219194118659</v>
      </c>
    </row>
    <row r="133" spans="1:12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11">
        <f t="shared" si="55"/>
        <v>0.26999599999999901</v>
      </c>
      <c r="H133" s="11">
        <f t="shared" si="56"/>
        <v>0</v>
      </c>
      <c r="I133" s="11">
        <f t="shared" ref="I133:J133" si="122">AVERAGE(G120:G133)</f>
        <v>0.25357135714285711</v>
      </c>
      <c r="J133" s="11">
        <f t="shared" si="122"/>
        <v>0.15500014285714261</v>
      </c>
      <c r="K133" s="11">
        <f t="shared" si="71"/>
        <v>1.635942731850019</v>
      </c>
      <c r="L133" s="11">
        <f t="shared" si="72"/>
        <v>62.062908730260745</v>
      </c>
    </row>
    <row r="134" spans="1:12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11">
        <f t="shared" ref="G134:G197" si="123">IF(E134-E133&gt;0,E134-E133,)</f>
        <v>0</v>
      </c>
      <c r="H134" s="11">
        <f t="shared" ref="H134:H197" si="124">IF(E133-E134&gt;0,E133-E134,)</f>
        <v>0.65999999999999659</v>
      </c>
      <c r="I134" s="11">
        <f t="shared" ref="I134:J134" si="125">AVERAGE(G121:G134)</f>
        <v>0.2278569999999997</v>
      </c>
      <c r="J134" s="11">
        <f t="shared" si="125"/>
        <v>0.20214299999999952</v>
      </c>
      <c r="K134" s="11">
        <f t="shared" si="71"/>
        <v>1.1272069772388866</v>
      </c>
      <c r="L134" s="11">
        <f t="shared" si="72"/>
        <v>52.990000000000023</v>
      </c>
    </row>
    <row r="135" spans="1:12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11">
        <f t="shared" si="123"/>
        <v>0.20000100000000032</v>
      </c>
      <c r="H135" s="11">
        <f t="shared" si="124"/>
        <v>0</v>
      </c>
      <c r="I135" s="11">
        <f t="shared" ref="I135:J135" si="126">AVERAGE(G122:G135)</f>
        <v>0.24214278571428544</v>
      </c>
      <c r="J135" s="11">
        <f t="shared" si="126"/>
        <v>0.19571435714285659</v>
      </c>
      <c r="K135" s="11">
        <f t="shared" si="71"/>
        <v>1.2372254608666222</v>
      </c>
      <c r="L135" s="11">
        <f t="shared" si="72"/>
        <v>55.301778140293678</v>
      </c>
    </row>
    <row r="136" spans="1:12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11">
        <f t="shared" si="123"/>
        <v>1.0002000000000066E-2</v>
      </c>
      <c r="H136" s="11">
        <f t="shared" si="124"/>
        <v>0</v>
      </c>
      <c r="I136" s="11">
        <f t="shared" ref="I136:J136" si="127">AVERAGE(G123:G136)</f>
        <v>0.242857214285714</v>
      </c>
      <c r="J136" s="11">
        <f t="shared" si="127"/>
        <v>0.16928564285714234</v>
      </c>
      <c r="K136" s="11">
        <f t="shared" si="71"/>
        <v>1.4346001833756075</v>
      </c>
      <c r="L136" s="11">
        <f t="shared" si="72"/>
        <v>58.92549393414216</v>
      </c>
    </row>
    <row r="137" spans="1:12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11">
        <f t="shared" si="123"/>
        <v>0</v>
      </c>
      <c r="H137" s="11">
        <f t="shared" si="124"/>
        <v>0.60000200000000348</v>
      </c>
      <c r="I137" s="11">
        <f t="shared" ref="I137:J137" si="128">AVERAGE(G124:G137)</f>
        <v>0.242857214285714</v>
      </c>
      <c r="J137" s="11">
        <f t="shared" si="128"/>
        <v>0.18357164285714234</v>
      </c>
      <c r="K137" s="11">
        <f t="shared" si="71"/>
        <v>1.3229560432419751</v>
      </c>
      <c r="L137" s="11">
        <f t="shared" si="72"/>
        <v>56.951402377619885</v>
      </c>
    </row>
    <row r="138" spans="1:12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11">
        <f t="shared" si="123"/>
        <v>0</v>
      </c>
      <c r="H138" s="11">
        <f t="shared" si="124"/>
        <v>3.9996999999999616E-2</v>
      </c>
      <c r="I138" s="11">
        <f t="shared" ref="I138:J138" si="129">AVERAGE(G125:G138)</f>
        <v>0.242857214285714</v>
      </c>
      <c r="J138" s="11">
        <f t="shared" si="129"/>
        <v>0.17571414285714276</v>
      </c>
      <c r="K138" s="11">
        <f t="shared" si="71"/>
        <v>1.3821153513132929</v>
      </c>
      <c r="L138" s="11">
        <f t="shared" si="72"/>
        <v>58.020504781656093</v>
      </c>
    </row>
    <row r="139" spans="1:12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11">
        <f t="shared" si="123"/>
        <v>0</v>
      </c>
      <c r="H139" s="11">
        <f t="shared" si="124"/>
        <v>1.0600019999999972</v>
      </c>
      <c r="I139" s="11">
        <f t="shared" ref="I139:J139" si="130">AVERAGE(G126:G139)</f>
        <v>0.19571435714285709</v>
      </c>
      <c r="J139" s="11">
        <f t="shared" si="130"/>
        <v>0.25142857142857117</v>
      </c>
      <c r="K139" s="11">
        <f t="shared" si="71"/>
        <v>0.77840937500000063</v>
      </c>
      <c r="L139" s="11">
        <f t="shared" si="72"/>
        <v>43.76997703355002</v>
      </c>
    </row>
    <row r="140" spans="1:12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11">
        <f t="shared" si="123"/>
        <v>1.0099989999999934</v>
      </c>
      <c r="H140" s="11">
        <f t="shared" si="124"/>
        <v>0</v>
      </c>
      <c r="I140" s="11">
        <f t="shared" ref="I140:J140" si="131">AVERAGE(G127:G140)</f>
        <v>0.25142857142857117</v>
      </c>
      <c r="J140" s="11">
        <f t="shared" si="131"/>
        <v>0.25142857142857117</v>
      </c>
      <c r="K140" s="11">
        <f t="shared" si="71"/>
        <v>1</v>
      </c>
      <c r="L140" s="11">
        <f t="shared" si="72"/>
        <v>50</v>
      </c>
    </row>
    <row r="141" spans="1:12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11">
        <f t="shared" si="123"/>
        <v>0</v>
      </c>
      <c r="H141" s="11">
        <f t="shared" si="124"/>
        <v>9.9989999999934298E-3</v>
      </c>
      <c r="I141" s="11">
        <f t="shared" ref="I141:J141" si="132">AVERAGE(G128:G141)</f>
        <v>0.20642849999999971</v>
      </c>
      <c r="J141" s="11">
        <f t="shared" si="132"/>
        <v>0.25214278571428494</v>
      </c>
      <c r="K141" s="11">
        <f t="shared" si="71"/>
        <v>0.81869683249202185</v>
      </c>
      <c r="L141" s="11">
        <f t="shared" si="72"/>
        <v>45.015574771207135</v>
      </c>
    </row>
    <row r="142" spans="1:12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11">
        <f t="shared" si="123"/>
        <v>0</v>
      </c>
      <c r="H142" s="11">
        <f t="shared" si="124"/>
        <v>0.27999800000000619</v>
      </c>
      <c r="I142" s="11">
        <f t="shared" ref="I142:J142" si="133">AVERAGE(G129:G142)</f>
        <v>0.16928564285714234</v>
      </c>
      <c r="J142" s="11">
        <f t="shared" si="133"/>
        <v>0.27214264285714257</v>
      </c>
      <c r="K142" s="11">
        <f t="shared" si="71"/>
        <v>0.62204747142845396</v>
      </c>
      <c r="L142" s="11">
        <f t="shared" si="72"/>
        <v>38.34952320357484</v>
      </c>
    </row>
    <row r="143" spans="1:12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11">
        <f t="shared" si="123"/>
        <v>0</v>
      </c>
      <c r="H143" s="11">
        <f t="shared" si="124"/>
        <v>0.13000100000000003</v>
      </c>
      <c r="I143" s="11">
        <f t="shared" ref="I143:J143" si="134">AVERAGE(G130:G143)</f>
        <v>0.15357121428571371</v>
      </c>
      <c r="J143" s="11">
        <f t="shared" si="134"/>
        <v>0.28142842857142825</v>
      </c>
      <c r="K143" s="11">
        <f t="shared" si="71"/>
        <v>0.54568479476385379</v>
      </c>
      <c r="L143" s="11">
        <f t="shared" si="72"/>
        <v>35.303756407024906</v>
      </c>
    </row>
    <row r="144" spans="1:12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11">
        <f t="shared" si="123"/>
        <v>0</v>
      </c>
      <c r="H144" s="11">
        <f t="shared" si="124"/>
        <v>0.63999999999999346</v>
      </c>
      <c r="I144" s="11">
        <f t="shared" ref="I144:J144" si="135">AVERAGE(G131:G144)</f>
        <v>0.11142835714285683</v>
      </c>
      <c r="J144" s="11">
        <f t="shared" si="135"/>
        <v>0.32714271428571351</v>
      </c>
      <c r="K144" s="11">
        <f t="shared" si="71"/>
        <v>0.34061084742831749</v>
      </c>
      <c r="L144" s="11">
        <f t="shared" si="72"/>
        <v>25.407137953695397</v>
      </c>
    </row>
    <row r="145" spans="1:12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11">
        <f t="shared" si="123"/>
        <v>0</v>
      </c>
      <c r="H145" s="11">
        <f t="shared" si="124"/>
        <v>8.0002000000000351E-2</v>
      </c>
      <c r="I145" s="11">
        <f t="shared" ref="I145:J145" si="136">AVERAGE(G132:G145)</f>
        <v>0.10642842857142806</v>
      </c>
      <c r="J145" s="11">
        <f t="shared" si="136"/>
        <v>0.33285714285714213</v>
      </c>
      <c r="K145" s="11">
        <f t="shared" si="71"/>
        <v>0.31974206008583606</v>
      </c>
      <c r="L145" s="11">
        <f t="shared" si="72"/>
        <v>24.227617634997557</v>
      </c>
    </row>
    <row r="146" spans="1:12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11">
        <f t="shared" si="123"/>
        <v>0</v>
      </c>
      <c r="H146" s="11">
        <f t="shared" si="124"/>
        <v>1.0099980000000031</v>
      </c>
      <c r="I146" s="11">
        <f t="shared" ref="I146:J146" si="137">AVERAGE(G133:G146)</f>
        <v>0.10642842857142806</v>
      </c>
      <c r="J146" s="11">
        <f t="shared" si="137"/>
        <v>0.32214278571428523</v>
      </c>
      <c r="K146" s="11">
        <f t="shared" si="71"/>
        <v>0.33037656992828496</v>
      </c>
      <c r="L146" s="11">
        <f t="shared" si="72"/>
        <v>24.833312416656156</v>
      </c>
    </row>
    <row r="147" spans="1:12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11">
        <f t="shared" si="123"/>
        <v>0</v>
      </c>
      <c r="H147" s="11">
        <f t="shared" si="124"/>
        <v>0.38000100000000003</v>
      </c>
      <c r="I147" s="11">
        <f t="shared" ref="I147:J147" si="138">AVERAGE(G134:G147)</f>
        <v>8.7142999999999554E-2</v>
      </c>
      <c r="J147" s="11">
        <f t="shared" si="138"/>
        <v>0.34928571428571381</v>
      </c>
      <c r="K147" s="11">
        <f t="shared" ref="K147:K210" si="139">I147/J147</f>
        <v>0.24948916155419129</v>
      </c>
      <c r="L147" s="11">
        <f t="shared" ref="L147:L210" si="140">100-(100/(1+K147))</f>
        <v>19.967292973062797</v>
      </c>
    </row>
    <row r="148" spans="1:12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11">
        <f t="shared" si="123"/>
        <v>0</v>
      </c>
      <c r="H148" s="11">
        <f t="shared" si="124"/>
        <v>0.49000199999999694</v>
      </c>
      <c r="I148" s="11">
        <f t="shared" ref="I148:J148" si="141">AVERAGE(G135:G148)</f>
        <v>8.7142999999999554E-2</v>
      </c>
      <c r="J148" s="11">
        <f t="shared" si="141"/>
        <v>0.33714299999999958</v>
      </c>
      <c r="K148" s="11">
        <f t="shared" si="139"/>
        <v>0.25847489047674033</v>
      </c>
      <c r="L148" s="11">
        <f t="shared" si="140"/>
        <v>20.53874037795255</v>
      </c>
    </row>
    <row r="149" spans="1:12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11">
        <f t="shared" si="123"/>
        <v>0</v>
      </c>
      <c r="H149" s="11">
        <f t="shared" si="124"/>
        <v>0.18999800000000278</v>
      </c>
      <c r="I149" s="11">
        <f t="shared" ref="I149:J149" si="142">AVERAGE(G136:G149)</f>
        <v>7.2857214285713817E-2</v>
      </c>
      <c r="J149" s="11">
        <f t="shared" si="142"/>
        <v>0.35071428571428548</v>
      </c>
      <c r="K149" s="11">
        <f t="shared" si="139"/>
        <v>0.20773951120162812</v>
      </c>
      <c r="L149" s="11">
        <f t="shared" si="140"/>
        <v>17.200688499040638</v>
      </c>
    </row>
    <row r="150" spans="1:12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11">
        <f t="shared" si="123"/>
        <v>0</v>
      </c>
      <c r="H150" s="11">
        <f t="shared" si="124"/>
        <v>0.25999900000000054</v>
      </c>
      <c r="I150" s="11">
        <f t="shared" ref="I150:J150" si="143">AVERAGE(G137:G150)</f>
        <v>7.2142785714285243E-2</v>
      </c>
      <c r="J150" s="11">
        <f t="shared" si="143"/>
        <v>0.36928564285714266</v>
      </c>
      <c r="K150" s="11">
        <f t="shared" si="139"/>
        <v>0.19535767801889206</v>
      </c>
      <c r="L150" s="11">
        <f t="shared" si="140"/>
        <v>16.343031178974414</v>
      </c>
    </row>
    <row r="151" spans="1:12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11">
        <f t="shared" si="123"/>
        <v>0.57999800000000334</v>
      </c>
      <c r="H151" s="11">
        <f t="shared" si="124"/>
        <v>0</v>
      </c>
      <c r="I151" s="11">
        <f t="shared" ref="I151:J151" si="144">AVERAGE(G138:G151)</f>
        <v>0.11357121428571405</v>
      </c>
      <c r="J151" s="11">
        <f t="shared" si="144"/>
        <v>0.32642835714285667</v>
      </c>
      <c r="K151" s="11">
        <f t="shared" si="139"/>
        <v>0.34792079732218623</v>
      </c>
      <c r="L151" s="11">
        <f t="shared" si="140"/>
        <v>25.811664751621507</v>
      </c>
    </row>
    <row r="152" spans="1:12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11">
        <f t="shared" si="123"/>
        <v>0</v>
      </c>
      <c r="H152" s="11">
        <f t="shared" si="124"/>
        <v>1.3099970000000027</v>
      </c>
      <c r="I152" s="11">
        <f t="shared" ref="I152:J152" si="145">AVERAGE(G139:G152)</f>
        <v>0.11357121428571405</v>
      </c>
      <c r="J152" s="11">
        <f t="shared" si="145"/>
        <v>0.41714264285714264</v>
      </c>
      <c r="K152" s="11">
        <f t="shared" si="139"/>
        <v>0.27225990013350992</v>
      </c>
      <c r="L152" s="11">
        <f t="shared" si="140"/>
        <v>21.399707725201367</v>
      </c>
    </row>
    <row r="153" spans="1:12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11">
        <f t="shared" si="123"/>
        <v>0.8599969999999999</v>
      </c>
      <c r="H153" s="11">
        <f t="shared" si="124"/>
        <v>0</v>
      </c>
      <c r="I153" s="11">
        <f t="shared" ref="I153:J153" si="146">AVERAGE(G140:G153)</f>
        <v>0.1749995714285712</v>
      </c>
      <c r="J153" s="11">
        <f t="shared" si="146"/>
        <v>0.34142821428571424</v>
      </c>
      <c r="K153" s="11">
        <f t="shared" si="139"/>
        <v>0.51255158216692631</v>
      </c>
      <c r="L153" s="11">
        <f t="shared" si="140"/>
        <v>33.886552247866462</v>
      </c>
    </row>
    <row r="154" spans="1:12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11">
        <f t="shared" si="123"/>
        <v>0</v>
      </c>
      <c r="H154" s="11">
        <f t="shared" si="124"/>
        <v>1.8799980000000005</v>
      </c>
      <c r="I154" s="11">
        <f t="shared" ref="I154:J154" si="147">AVERAGE(G141:G154)</f>
        <v>0.10285678571428594</v>
      </c>
      <c r="J154" s="11">
        <f t="shared" si="147"/>
        <v>0.47571378571428574</v>
      </c>
      <c r="K154" s="11">
        <f t="shared" si="139"/>
        <v>0.21621569271919702</v>
      </c>
      <c r="L154" s="11">
        <f t="shared" si="140"/>
        <v>17.777742386778868</v>
      </c>
    </row>
    <row r="155" spans="1:12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11">
        <f t="shared" si="123"/>
        <v>0.66000000000000369</v>
      </c>
      <c r="H155" s="11">
        <f t="shared" si="124"/>
        <v>0</v>
      </c>
      <c r="I155" s="11">
        <f t="shared" ref="I155:J155" si="148">AVERAGE(G142:G155)</f>
        <v>0.14999964285714334</v>
      </c>
      <c r="J155" s="11">
        <f t="shared" si="148"/>
        <v>0.47499957142857191</v>
      </c>
      <c r="K155" s="11">
        <f t="shared" si="139"/>
        <v>0.31578900672692406</v>
      </c>
      <c r="L155" s="11">
        <f t="shared" si="140"/>
        <v>23.999973028537553</v>
      </c>
    </row>
    <row r="156" spans="1:12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11">
        <f t="shared" si="123"/>
        <v>0</v>
      </c>
      <c r="H156" s="11">
        <f t="shared" si="124"/>
        <v>1.2100030000000004</v>
      </c>
      <c r="I156" s="11">
        <f t="shared" ref="I156:J156" si="149">AVERAGE(G143:G156)</f>
        <v>0.14999964285714334</v>
      </c>
      <c r="J156" s="11">
        <f t="shared" si="149"/>
        <v>0.54142850000000009</v>
      </c>
      <c r="K156" s="11">
        <f t="shared" si="139"/>
        <v>0.27704423180003146</v>
      </c>
      <c r="L156" s="11">
        <f t="shared" si="140"/>
        <v>21.69417666994427</v>
      </c>
    </row>
    <row r="157" spans="1:12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11">
        <f t="shared" si="123"/>
        <v>1.620002999999997</v>
      </c>
      <c r="H157" s="11">
        <f t="shared" si="124"/>
        <v>0</v>
      </c>
      <c r="I157" s="11">
        <f t="shared" ref="I157:J157" si="150">AVERAGE(G144:G157)</f>
        <v>0.26571414285714312</v>
      </c>
      <c r="J157" s="11">
        <f t="shared" si="150"/>
        <v>0.53214271428571436</v>
      </c>
      <c r="K157" s="11">
        <f t="shared" si="139"/>
        <v>0.49932872465200706</v>
      </c>
      <c r="L157" s="11">
        <f t="shared" si="140"/>
        <v>33.303485516019904</v>
      </c>
    </row>
    <row r="158" spans="1:12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11">
        <f t="shared" si="123"/>
        <v>0.79999899999999968</v>
      </c>
      <c r="H158" s="11">
        <f t="shared" si="124"/>
        <v>0</v>
      </c>
      <c r="I158" s="11">
        <f t="shared" ref="I158:J158" si="151">AVERAGE(G145:G158)</f>
        <v>0.32285692857142884</v>
      </c>
      <c r="J158" s="11">
        <f t="shared" si="151"/>
        <v>0.48642842857142909</v>
      </c>
      <c r="K158" s="11">
        <f t="shared" si="139"/>
        <v>0.66372956350354273</v>
      </c>
      <c r="L158" s="11">
        <f t="shared" si="140"/>
        <v>39.894077623158701</v>
      </c>
    </row>
    <row r="159" spans="1:12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11">
        <f t="shared" si="123"/>
        <v>0</v>
      </c>
      <c r="H159" s="11">
        <f t="shared" si="124"/>
        <v>0.38000100000000003</v>
      </c>
      <c r="I159" s="11">
        <f t="shared" ref="I159:J159" si="152">AVERAGE(G146:G159)</f>
        <v>0.32285692857142884</v>
      </c>
      <c r="J159" s="11">
        <f t="shared" si="152"/>
        <v>0.50785692857142906</v>
      </c>
      <c r="K159" s="11">
        <f t="shared" si="139"/>
        <v>0.63572417822398508</v>
      </c>
      <c r="L159" s="11">
        <f t="shared" si="140"/>
        <v>38.864998554599424</v>
      </c>
    </row>
    <row r="160" spans="1:12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11">
        <f t="shared" si="123"/>
        <v>0</v>
      </c>
      <c r="H160" s="11">
        <f t="shared" si="124"/>
        <v>0.15999999999999659</v>
      </c>
      <c r="I160" s="11">
        <f t="shared" ref="I160:J160" si="153">AVERAGE(G147:G160)</f>
        <v>0.32285692857142884</v>
      </c>
      <c r="J160" s="11">
        <f t="shared" si="153"/>
        <v>0.44714278571428573</v>
      </c>
      <c r="K160" s="11">
        <f t="shared" si="139"/>
        <v>0.72204436454382881</v>
      </c>
      <c r="L160" s="11">
        <f t="shared" si="140"/>
        <v>41.929486801293827</v>
      </c>
    </row>
    <row r="161" spans="1:12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11">
        <f t="shared" si="123"/>
        <v>0.29000099999999662</v>
      </c>
      <c r="H161" s="11">
        <f t="shared" si="124"/>
        <v>0</v>
      </c>
      <c r="I161" s="11">
        <f t="shared" ref="I161:J161" si="154">AVERAGE(G148:G161)</f>
        <v>0.34357128571428575</v>
      </c>
      <c r="J161" s="11">
        <f t="shared" si="154"/>
        <v>0.4199998571428572</v>
      </c>
      <c r="K161" s="11">
        <f t="shared" si="139"/>
        <v>0.81802714898882611</v>
      </c>
      <c r="L161" s="11">
        <f t="shared" si="140"/>
        <v>44.995320858866549</v>
      </c>
    </row>
    <row r="162" spans="1:12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11">
        <f t="shared" si="123"/>
        <v>0</v>
      </c>
      <c r="H162" s="11">
        <f t="shared" si="124"/>
        <v>0.90999999999999659</v>
      </c>
      <c r="I162" s="11">
        <f t="shared" ref="I162:J162" si="155">AVERAGE(G149:G162)</f>
        <v>0.34357128571428575</v>
      </c>
      <c r="J162" s="11">
        <f t="shared" si="155"/>
        <v>0.44999971428571428</v>
      </c>
      <c r="K162" s="11">
        <f t="shared" si="139"/>
        <v>0.76349223078871808</v>
      </c>
      <c r="L162" s="11">
        <f t="shared" si="140"/>
        <v>43.294334812422051</v>
      </c>
    </row>
    <row r="163" spans="1:12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11">
        <f t="shared" si="123"/>
        <v>0</v>
      </c>
      <c r="H163" s="11">
        <f t="shared" si="124"/>
        <v>0.52999800000000619</v>
      </c>
      <c r="I163" s="11">
        <f t="shared" ref="I163:J163" si="156">AVERAGE(G150:G163)</f>
        <v>0.34357128571428575</v>
      </c>
      <c r="J163" s="11">
        <f t="shared" si="156"/>
        <v>0.4742854285714288</v>
      </c>
      <c r="K163" s="11">
        <f t="shared" si="139"/>
        <v>0.72439772554079829</v>
      </c>
      <c r="L163" s="11">
        <f t="shared" si="140"/>
        <v>42.008738170517809</v>
      </c>
    </row>
    <row r="164" spans="1:12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11">
        <f t="shared" si="123"/>
        <v>9.0000000000003411E-2</v>
      </c>
      <c r="H164" s="11">
        <f t="shared" si="124"/>
        <v>0</v>
      </c>
      <c r="I164" s="11">
        <f t="shared" ref="I164:J164" si="157">AVERAGE(G151:G164)</f>
        <v>0.34999985714285742</v>
      </c>
      <c r="J164" s="11">
        <f t="shared" si="157"/>
        <v>0.45571407142857162</v>
      </c>
      <c r="K164" s="11">
        <f t="shared" si="139"/>
        <v>0.76802512603062378</v>
      </c>
      <c r="L164" s="11">
        <f t="shared" si="140"/>
        <v>43.439717836754369</v>
      </c>
    </row>
    <row r="165" spans="1:12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11">
        <f t="shared" si="123"/>
        <v>0.5899959999999993</v>
      </c>
      <c r="H165" s="11">
        <f t="shared" si="124"/>
        <v>0</v>
      </c>
      <c r="I165" s="11">
        <f t="shared" ref="I165:J165" si="158">AVERAGE(G152:G165)</f>
        <v>0.35071399999999997</v>
      </c>
      <c r="J165" s="11">
        <f t="shared" si="158"/>
        <v>0.45571407142857162</v>
      </c>
      <c r="K165" s="11">
        <f t="shared" si="139"/>
        <v>0.76959221140699552</v>
      </c>
      <c r="L165" s="11">
        <f t="shared" si="140"/>
        <v>43.489805529551688</v>
      </c>
    </row>
    <row r="166" spans="1:12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11">
        <f t="shared" si="123"/>
        <v>0</v>
      </c>
      <c r="H166" s="11">
        <f t="shared" si="124"/>
        <v>0.32999799999999624</v>
      </c>
      <c r="I166" s="11">
        <f t="shared" ref="I166:J166" si="159">AVERAGE(G153:G166)</f>
        <v>0.35071399999999997</v>
      </c>
      <c r="J166" s="11">
        <f t="shared" si="159"/>
        <v>0.38571414285714262</v>
      </c>
      <c r="K166" s="11">
        <f t="shared" si="139"/>
        <v>0.90925885528105799</v>
      </c>
      <c r="L166" s="11">
        <f t="shared" si="140"/>
        <v>47.623655261099096</v>
      </c>
    </row>
    <row r="167" spans="1:12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11">
        <f t="shared" si="123"/>
        <v>0</v>
      </c>
      <c r="H167" s="11">
        <f t="shared" si="124"/>
        <v>0.5</v>
      </c>
      <c r="I167" s="11">
        <f t="shared" ref="I167:J167" si="160">AVERAGE(G154:G167)</f>
        <v>0.28928564285714281</v>
      </c>
      <c r="J167" s="11">
        <f t="shared" si="160"/>
        <v>0.42142842857142832</v>
      </c>
      <c r="K167" s="11">
        <f t="shared" si="139"/>
        <v>0.68644074116635323</v>
      </c>
      <c r="L167" s="11">
        <f t="shared" si="140"/>
        <v>40.703519810106492</v>
      </c>
    </row>
    <row r="168" spans="1:12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11">
        <f t="shared" si="123"/>
        <v>0.97999999999999687</v>
      </c>
      <c r="H168" s="11">
        <f t="shared" si="124"/>
        <v>0</v>
      </c>
      <c r="I168" s="11">
        <f t="shared" ref="I168:J168" si="161">AVERAGE(G155:G168)</f>
        <v>0.3592856428571426</v>
      </c>
      <c r="J168" s="11">
        <f t="shared" si="161"/>
        <v>0.28714285714285687</v>
      </c>
      <c r="K168" s="11">
        <f t="shared" si="139"/>
        <v>1.2512435323383087</v>
      </c>
      <c r="L168" s="11">
        <f t="shared" si="140"/>
        <v>55.580105588961949</v>
      </c>
    </row>
    <row r="169" spans="1:12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11">
        <f t="shared" si="123"/>
        <v>1.2700000000000031</v>
      </c>
      <c r="H169" s="11">
        <f t="shared" si="124"/>
        <v>0</v>
      </c>
      <c r="I169" s="11">
        <f t="shared" ref="I169:J169" si="162">AVERAGE(G156:G169)</f>
        <v>0.40285707142857113</v>
      </c>
      <c r="J169" s="11">
        <f t="shared" si="162"/>
        <v>0.28714285714285687</v>
      </c>
      <c r="K169" s="11">
        <f t="shared" si="139"/>
        <v>1.402984825870647</v>
      </c>
      <c r="L169" s="11">
        <f t="shared" si="140"/>
        <v>58.385088859740051</v>
      </c>
    </row>
    <row r="170" spans="1:12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11">
        <f t="shared" si="123"/>
        <v>0.22999999999999687</v>
      </c>
      <c r="H170" s="11">
        <f t="shared" si="124"/>
        <v>0</v>
      </c>
      <c r="I170" s="11">
        <f t="shared" ref="I170:J170" si="163">AVERAGE(G157:G170)</f>
        <v>0.41928564285714237</v>
      </c>
      <c r="J170" s="11">
        <f t="shared" si="163"/>
        <v>0.20071407142857112</v>
      </c>
      <c r="K170" s="11">
        <f t="shared" si="139"/>
        <v>2.088969845875281</v>
      </c>
      <c r="L170" s="11">
        <f t="shared" si="140"/>
        <v>67.626747754261643</v>
      </c>
    </row>
    <row r="171" spans="1:12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11">
        <f t="shared" si="123"/>
        <v>0.40999999999999659</v>
      </c>
      <c r="H171" s="11">
        <f t="shared" si="124"/>
        <v>0</v>
      </c>
      <c r="I171" s="11">
        <f t="shared" ref="I171:J171" si="164">AVERAGE(G158:G171)</f>
        <v>0.33285685714285662</v>
      </c>
      <c r="J171" s="11">
        <f t="shared" si="164"/>
        <v>0.20071407142857112</v>
      </c>
      <c r="K171" s="11">
        <f t="shared" si="139"/>
        <v>1.658363336330964</v>
      </c>
      <c r="L171" s="11">
        <f t="shared" si="140"/>
        <v>62.382869702823015</v>
      </c>
    </row>
    <row r="172" spans="1:12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11">
        <f t="shared" si="123"/>
        <v>0</v>
      </c>
      <c r="H172" s="11">
        <f t="shared" si="124"/>
        <v>0.25</v>
      </c>
      <c r="I172" s="11">
        <f t="shared" ref="I172:J172" si="165">AVERAGE(G159:G172)</f>
        <v>0.27571407142857091</v>
      </c>
      <c r="J172" s="11">
        <f t="shared" si="165"/>
        <v>0.21857121428571397</v>
      </c>
      <c r="K172" s="11">
        <f t="shared" si="139"/>
        <v>1.2614381648086577</v>
      </c>
      <c r="L172" s="11">
        <f t="shared" si="140"/>
        <v>55.780351832674981</v>
      </c>
    </row>
    <row r="173" spans="1:12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11">
        <f t="shared" si="123"/>
        <v>0</v>
      </c>
      <c r="H173" s="11">
        <f t="shared" si="124"/>
        <v>0.5</v>
      </c>
      <c r="I173" s="11">
        <f t="shared" ref="I173:J173" si="166">AVERAGE(G160:G173)</f>
        <v>0.27571407142857091</v>
      </c>
      <c r="J173" s="11">
        <f t="shared" si="166"/>
        <v>0.22714257142857111</v>
      </c>
      <c r="K173" s="11">
        <f t="shared" si="139"/>
        <v>1.2138370614302654</v>
      </c>
      <c r="L173" s="11">
        <f t="shared" si="140"/>
        <v>54.829557358934856</v>
      </c>
    </row>
    <row r="174" spans="1:12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11">
        <f t="shared" si="123"/>
        <v>0</v>
      </c>
      <c r="H174" s="11">
        <f t="shared" si="124"/>
        <v>0.29999999999999716</v>
      </c>
      <c r="I174" s="11">
        <f t="shared" ref="I174:J174" si="167">AVERAGE(G161:G174)</f>
        <v>0.27571407142857091</v>
      </c>
      <c r="J174" s="11">
        <f t="shared" si="167"/>
        <v>0.23714257142857115</v>
      </c>
      <c r="K174" s="11">
        <f t="shared" si="139"/>
        <v>1.1626510995796373</v>
      </c>
      <c r="L174" s="11">
        <f t="shared" si="140"/>
        <v>53.760456312422576</v>
      </c>
    </row>
    <row r="175" spans="1:12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11">
        <f t="shared" si="123"/>
        <v>0.16000000000000369</v>
      </c>
      <c r="H175" s="11">
        <f t="shared" si="124"/>
        <v>0</v>
      </c>
      <c r="I175" s="11">
        <f t="shared" ref="I175:J175" si="168">AVERAGE(G162:G175)</f>
        <v>0.26642828571428573</v>
      </c>
      <c r="J175" s="11">
        <f t="shared" si="168"/>
        <v>0.23714257142857115</v>
      </c>
      <c r="K175" s="11">
        <f t="shared" si="139"/>
        <v>1.1234941246917178</v>
      </c>
      <c r="L175" s="11">
        <f t="shared" si="140"/>
        <v>52.907804718076306</v>
      </c>
    </row>
    <row r="176" spans="1:12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11">
        <f t="shared" si="123"/>
        <v>0</v>
      </c>
      <c r="H176" s="11">
        <f t="shared" si="124"/>
        <v>0.24000200000000405</v>
      </c>
      <c r="I176" s="11">
        <f t="shared" ref="I176:J176" si="169">AVERAGE(G163:G176)</f>
        <v>0.26642828571428573</v>
      </c>
      <c r="J176" s="11">
        <f t="shared" si="169"/>
        <v>0.18928557142857169</v>
      </c>
      <c r="K176" s="11">
        <f t="shared" si="139"/>
        <v>1.4075467226767699</v>
      </c>
      <c r="L176" s="11">
        <f t="shared" si="140"/>
        <v>58.463942129099145</v>
      </c>
    </row>
    <row r="177" spans="1:12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11">
        <f t="shared" si="123"/>
        <v>0</v>
      </c>
      <c r="H177" s="11">
        <f t="shared" si="124"/>
        <v>0.5</v>
      </c>
      <c r="I177" s="11">
        <f t="shared" ref="I177:J177" si="170">AVERAGE(G164:G177)</f>
        <v>0.26642828571428573</v>
      </c>
      <c r="J177" s="11">
        <f t="shared" si="170"/>
        <v>0.18714285714285697</v>
      </c>
      <c r="K177" s="11">
        <f t="shared" si="139"/>
        <v>1.4236625954198487</v>
      </c>
      <c r="L177" s="11">
        <f t="shared" si="140"/>
        <v>58.740131489846632</v>
      </c>
    </row>
    <row r="178" spans="1:12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11">
        <f t="shared" si="123"/>
        <v>0</v>
      </c>
      <c r="H178" s="11">
        <f t="shared" si="124"/>
        <v>1.9995999999999015E-2</v>
      </c>
      <c r="I178" s="11">
        <f t="shared" ref="I178:J178" si="171">AVERAGE(G165:G178)</f>
        <v>0.25999971428571406</v>
      </c>
      <c r="J178" s="11">
        <f t="shared" si="171"/>
        <v>0.1885711428571426</v>
      </c>
      <c r="K178" s="11">
        <f t="shared" si="139"/>
        <v>1.3787884527097776</v>
      </c>
      <c r="L178" s="11">
        <f t="shared" si="140"/>
        <v>57.961793581902661</v>
      </c>
    </row>
    <row r="179" spans="1:12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11">
        <f t="shared" si="123"/>
        <v>0.7299989999999994</v>
      </c>
      <c r="H179" s="11">
        <f t="shared" si="124"/>
        <v>0</v>
      </c>
      <c r="I179" s="11">
        <f t="shared" ref="I179:J179" si="172">AVERAGE(G166:G179)</f>
        <v>0.26999992857142835</v>
      </c>
      <c r="J179" s="11">
        <f t="shared" si="172"/>
        <v>0.1885711428571426</v>
      </c>
      <c r="K179" s="11">
        <f t="shared" si="139"/>
        <v>1.4318199724545044</v>
      </c>
      <c r="L179" s="11">
        <f t="shared" si="140"/>
        <v>58.878534952130039</v>
      </c>
    </row>
    <row r="180" spans="1:12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11">
        <f t="shared" si="123"/>
        <v>0.44999700000000331</v>
      </c>
      <c r="H180" s="11">
        <f t="shared" si="124"/>
        <v>0</v>
      </c>
      <c r="I180" s="11">
        <f t="shared" ref="I180:J180" si="173">AVERAGE(G167:G180)</f>
        <v>0.30214257142857143</v>
      </c>
      <c r="J180" s="11">
        <f t="shared" si="173"/>
        <v>0.16499985714285717</v>
      </c>
      <c r="K180" s="11">
        <f t="shared" si="139"/>
        <v>1.8311686849945321</v>
      </c>
      <c r="L180" s="11">
        <f t="shared" si="140"/>
        <v>64.678897258927151</v>
      </c>
    </row>
    <row r="181" spans="1:12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11">
        <f t="shared" si="123"/>
        <v>0</v>
      </c>
      <c r="H181" s="11">
        <f t="shared" si="124"/>
        <v>6.9999000000002809E-2</v>
      </c>
      <c r="I181" s="11">
        <f t="shared" ref="I181:J181" si="174">AVERAGE(G168:G181)</f>
        <v>0.30214257142857143</v>
      </c>
      <c r="J181" s="11">
        <f t="shared" si="174"/>
        <v>0.13428550000000022</v>
      </c>
      <c r="K181" s="11">
        <f t="shared" si="139"/>
        <v>2.2500014627682878</v>
      </c>
      <c r="L181" s="11">
        <f t="shared" si="140"/>
        <v>69.230783079456842</v>
      </c>
    </row>
    <row r="182" spans="1:12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11">
        <f t="shared" si="123"/>
        <v>0.49000099999999946</v>
      </c>
      <c r="H182" s="11">
        <f t="shared" si="124"/>
        <v>0</v>
      </c>
      <c r="I182" s="11">
        <f t="shared" ref="I182:J182" si="175">AVERAGE(G169:G182)</f>
        <v>0.26714264285714301</v>
      </c>
      <c r="J182" s="11">
        <f t="shared" si="175"/>
        <v>0.13428550000000022</v>
      </c>
      <c r="K182" s="11">
        <f t="shared" si="139"/>
        <v>1.9893632808988504</v>
      </c>
      <c r="L182" s="11">
        <f t="shared" si="140"/>
        <v>66.548060371594687</v>
      </c>
    </row>
    <row r="183" spans="1:12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11">
        <f t="shared" si="123"/>
        <v>0</v>
      </c>
      <c r="H183" s="11">
        <f t="shared" si="124"/>
        <v>0.52000000000000313</v>
      </c>
      <c r="I183" s="11">
        <f t="shared" ref="I183:J183" si="176">AVERAGE(G170:G183)</f>
        <v>0.1764283571428571</v>
      </c>
      <c r="J183" s="11">
        <f t="shared" si="176"/>
        <v>0.17142835714285759</v>
      </c>
      <c r="K183" s="11">
        <f t="shared" si="139"/>
        <v>1.0291667031250427</v>
      </c>
      <c r="L183" s="11">
        <f t="shared" si="140"/>
        <v>50.718686717067754</v>
      </c>
    </row>
    <row r="184" spans="1:12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11">
        <f t="shared" si="123"/>
        <v>0.29000100000000373</v>
      </c>
      <c r="H184" s="11">
        <f t="shared" si="124"/>
        <v>0</v>
      </c>
      <c r="I184" s="11">
        <f t="shared" ref="I184:J184" si="177">AVERAGE(G171:G184)</f>
        <v>0.1807141428571433</v>
      </c>
      <c r="J184" s="11">
        <f t="shared" si="177"/>
        <v>0.17142835714285759</v>
      </c>
      <c r="K184" s="11">
        <f t="shared" si="139"/>
        <v>1.0541671510422719</v>
      </c>
      <c r="L184" s="11">
        <f t="shared" si="140"/>
        <v>51.31846989702828</v>
      </c>
    </row>
    <row r="185" spans="1:12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11">
        <f t="shared" si="123"/>
        <v>0</v>
      </c>
      <c r="H185" s="11">
        <f t="shared" si="124"/>
        <v>0.83000200000000035</v>
      </c>
      <c r="I185" s="11">
        <f t="shared" ref="I185:J185" si="178">AVERAGE(G172:G185)</f>
        <v>0.15142842857142927</v>
      </c>
      <c r="J185" s="11">
        <f t="shared" si="178"/>
        <v>0.23071421428571476</v>
      </c>
      <c r="K185" s="11">
        <f t="shared" si="139"/>
        <v>0.65634633323416058</v>
      </c>
      <c r="L185" s="11">
        <f t="shared" si="140"/>
        <v>39.626153061394298</v>
      </c>
    </row>
    <row r="186" spans="1:12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11">
        <f t="shared" si="123"/>
        <v>0.19000199999999978</v>
      </c>
      <c r="H186" s="11">
        <f t="shared" si="124"/>
        <v>0</v>
      </c>
      <c r="I186" s="11">
        <f t="shared" ref="I186:J186" si="179">AVERAGE(G173:G186)</f>
        <v>0.16500000000000067</v>
      </c>
      <c r="J186" s="11">
        <f t="shared" si="179"/>
        <v>0.21285707142857188</v>
      </c>
      <c r="K186" s="11">
        <f t="shared" si="139"/>
        <v>0.775168045358406</v>
      </c>
      <c r="L186" s="11">
        <f t="shared" si="140"/>
        <v>43.667305041078507</v>
      </c>
    </row>
    <row r="187" spans="1:12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11">
        <f t="shared" si="123"/>
        <v>0</v>
      </c>
      <c r="H187" s="11">
        <f t="shared" si="124"/>
        <v>0.58999999999999631</v>
      </c>
      <c r="I187" s="11">
        <f t="shared" ref="I187:J187" si="180">AVERAGE(G174:G187)</f>
        <v>0.16500000000000067</v>
      </c>
      <c r="J187" s="11">
        <f t="shared" si="180"/>
        <v>0.21928564285714305</v>
      </c>
      <c r="K187" s="11">
        <f t="shared" si="139"/>
        <v>0.75244324183819189</v>
      </c>
      <c r="L187" s="11">
        <f t="shared" si="140"/>
        <v>42.93681095479765</v>
      </c>
    </row>
    <row r="188" spans="1:12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11">
        <f t="shared" si="123"/>
        <v>0.25999899999999343</v>
      </c>
      <c r="H188" s="11">
        <f t="shared" si="124"/>
        <v>0</v>
      </c>
      <c r="I188" s="11">
        <f t="shared" ref="I188:J188" si="181">AVERAGE(G175:G188)</f>
        <v>0.18357135714285736</v>
      </c>
      <c r="J188" s="11">
        <f t="shared" si="181"/>
        <v>0.19785707142857184</v>
      </c>
      <c r="K188" s="11">
        <f t="shared" si="139"/>
        <v>0.92779780786924382</v>
      </c>
      <c r="L188" s="11">
        <f t="shared" si="140"/>
        <v>48.127340122599279</v>
      </c>
    </row>
    <row r="189" spans="1:12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11">
        <f t="shared" si="123"/>
        <v>0</v>
      </c>
      <c r="H189" s="11">
        <f t="shared" si="124"/>
        <v>2.9998999999996556E-2</v>
      </c>
      <c r="I189" s="11">
        <f t="shared" ref="I189:J189" si="182">AVERAGE(G176:G189)</f>
        <v>0.17214278571428565</v>
      </c>
      <c r="J189" s="11">
        <f t="shared" si="182"/>
        <v>0.19999985714285731</v>
      </c>
      <c r="K189" s="11">
        <f t="shared" si="139"/>
        <v>0.86071454336752995</v>
      </c>
      <c r="L189" s="11">
        <f t="shared" si="140"/>
        <v>46.257205138505803</v>
      </c>
    </row>
    <row r="190" spans="1:12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11">
        <f t="shared" si="123"/>
        <v>0</v>
      </c>
      <c r="H190" s="11">
        <f t="shared" si="124"/>
        <v>0.69000299999999726</v>
      </c>
      <c r="I190" s="11">
        <f t="shared" ref="I190:J190" si="183">AVERAGE(G177:G190)</f>
        <v>0.17214278571428565</v>
      </c>
      <c r="J190" s="11">
        <f t="shared" si="183"/>
        <v>0.2321427857142854</v>
      </c>
      <c r="K190" s="11">
        <f t="shared" si="139"/>
        <v>0.74153838201181055</v>
      </c>
      <c r="L190" s="11">
        <f t="shared" si="140"/>
        <v>42.57950267826952</v>
      </c>
    </row>
    <row r="191" spans="1:12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11">
        <f t="shared" si="123"/>
        <v>1.6500019999999935</v>
      </c>
      <c r="H191" s="11">
        <f t="shared" si="124"/>
        <v>0</v>
      </c>
      <c r="I191" s="11">
        <f t="shared" ref="I191:J191" si="184">AVERAGE(G178:G191)</f>
        <v>0.29000007142857093</v>
      </c>
      <c r="J191" s="11">
        <f t="shared" si="184"/>
        <v>0.19642849999999967</v>
      </c>
      <c r="K191" s="11">
        <f t="shared" si="139"/>
        <v>1.4763645368598315</v>
      </c>
      <c r="L191" s="11">
        <f t="shared" si="140"/>
        <v>59.618223201174743</v>
      </c>
    </row>
    <row r="192" spans="1:12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11">
        <f t="shared" si="123"/>
        <v>0.61999899999999997</v>
      </c>
      <c r="H192" s="11">
        <f t="shared" si="124"/>
        <v>0</v>
      </c>
      <c r="I192" s="11">
        <f t="shared" ref="I192:J192" si="185">AVERAGE(G179:G192)</f>
        <v>0.33428571428571374</v>
      </c>
      <c r="J192" s="11">
        <f t="shared" si="185"/>
        <v>0.19500021428571404</v>
      </c>
      <c r="K192" s="11">
        <f t="shared" si="139"/>
        <v>1.7142838304573285</v>
      </c>
      <c r="L192" s="11">
        <f t="shared" si="140"/>
        <v>63.157869166854582</v>
      </c>
    </row>
    <row r="193" spans="1:12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11">
        <f t="shared" si="123"/>
        <v>0</v>
      </c>
      <c r="H193" s="11">
        <f t="shared" si="124"/>
        <v>1.5399969999999996</v>
      </c>
      <c r="I193" s="11">
        <f t="shared" ref="I193:J193" si="186">AVERAGE(G180:G193)</f>
        <v>0.28214292857142809</v>
      </c>
      <c r="J193" s="11">
        <f t="shared" si="186"/>
        <v>0.30499999999999972</v>
      </c>
      <c r="K193" s="11">
        <f t="shared" si="139"/>
        <v>0.92505878220140447</v>
      </c>
      <c r="L193" s="11">
        <f t="shared" si="140"/>
        <v>48.053534300056633</v>
      </c>
    </row>
    <row r="194" spans="1:12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11">
        <f t="shared" si="123"/>
        <v>0.21999700000000644</v>
      </c>
      <c r="H194" s="11">
        <f t="shared" si="124"/>
        <v>0</v>
      </c>
      <c r="I194" s="11">
        <f t="shared" ref="I194:J194" si="187">AVERAGE(G181:G194)</f>
        <v>0.26571435714285691</v>
      </c>
      <c r="J194" s="11">
        <f t="shared" si="187"/>
        <v>0.30499999999999972</v>
      </c>
      <c r="K194" s="11">
        <f t="shared" si="139"/>
        <v>0.87119461358313821</v>
      </c>
      <c r="L194" s="11">
        <f t="shared" si="140"/>
        <v>46.558204435769156</v>
      </c>
    </row>
    <row r="195" spans="1:12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11">
        <f t="shared" si="123"/>
        <v>0</v>
      </c>
      <c r="H195" s="11">
        <f t="shared" si="124"/>
        <v>0.43999900000000025</v>
      </c>
      <c r="I195" s="11">
        <f t="shared" ref="I195:J195" si="188">AVERAGE(G182:G195)</f>
        <v>0.26571435714285691</v>
      </c>
      <c r="J195" s="11">
        <f t="shared" si="188"/>
        <v>0.33142857142857096</v>
      </c>
      <c r="K195" s="11">
        <f t="shared" si="139"/>
        <v>0.80172435344827631</v>
      </c>
      <c r="L195" s="11">
        <f t="shared" si="140"/>
        <v>44.497614294543759</v>
      </c>
    </row>
    <row r="196" spans="1:12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11">
        <f t="shared" si="123"/>
        <v>0.79000099999999662</v>
      </c>
      <c r="H196" s="11">
        <f t="shared" si="124"/>
        <v>0</v>
      </c>
      <c r="I196" s="11">
        <f t="shared" ref="I196:J196" si="189">AVERAGE(G183:G196)</f>
        <v>0.28714292857142809</v>
      </c>
      <c r="J196" s="11">
        <f t="shared" si="189"/>
        <v>0.33142857142857096</v>
      </c>
      <c r="K196" s="11">
        <f t="shared" si="139"/>
        <v>0.86637952586206879</v>
      </c>
      <c r="L196" s="11">
        <f t="shared" si="140"/>
        <v>46.420329512664026</v>
      </c>
    </row>
    <row r="197" spans="1:12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11">
        <f t="shared" si="123"/>
        <v>0.66000000000000369</v>
      </c>
      <c r="H197" s="11">
        <f t="shared" si="124"/>
        <v>0</v>
      </c>
      <c r="I197" s="11">
        <f t="shared" ref="I197:J197" si="190">AVERAGE(G184:G197)</f>
        <v>0.33428578571428552</v>
      </c>
      <c r="J197" s="11">
        <f t="shared" si="190"/>
        <v>0.2942857142857136</v>
      </c>
      <c r="K197" s="11">
        <f t="shared" si="139"/>
        <v>1.135922572815536</v>
      </c>
      <c r="L197" s="11">
        <f t="shared" si="140"/>
        <v>53.181823502065562</v>
      </c>
    </row>
    <row r="198" spans="1:12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11">
        <f t="shared" ref="G198:G261" si="191">IF(E198-E197&gt;0,E198-E197,)</f>
        <v>0.7700009999999935</v>
      </c>
      <c r="H198" s="11">
        <f t="shared" ref="H198:H261" si="192">IF(E197-E198&gt;0,E197-E198,)</f>
        <v>0</v>
      </c>
      <c r="I198" s="11">
        <f t="shared" ref="I198:J198" si="193">AVERAGE(G185:G198)</f>
        <v>0.36857149999999905</v>
      </c>
      <c r="J198" s="11">
        <f t="shared" si="193"/>
        <v>0.2942857142857136</v>
      </c>
      <c r="K198" s="11">
        <f t="shared" si="139"/>
        <v>1.2524274271844658</v>
      </c>
      <c r="L198" s="11">
        <f t="shared" si="140"/>
        <v>55.603453059972722</v>
      </c>
    </row>
    <row r="199" spans="1:12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11">
        <f t="shared" si="191"/>
        <v>0</v>
      </c>
      <c r="H199" s="11">
        <f t="shared" si="192"/>
        <v>0.30000299999999669</v>
      </c>
      <c r="I199" s="11">
        <f t="shared" ref="I199:J199" si="194">AVERAGE(G186:G199)</f>
        <v>0.36857149999999905</v>
      </c>
      <c r="J199" s="11">
        <f t="shared" si="194"/>
        <v>0.2564286428571419</v>
      </c>
      <c r="K199" s="11">
        <f t="shared" si="139"/>
        <v>1.4373257834747137</v>
      </c>
      <c r="L199" s="11">
        <f t="shared" si="140"/>
        <v>58.971426520816827</v>
      </c>
    </row>
    <row r="200" spans="1:12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11">
        <f t="shared" si="191"/>
        <v>0.78000200000000319</v>
      </c>
      <c r="H200" s="11">
        <f t="shared" si="192"/>
        <v>0</v>
      </c>
      <c r="I200" s="11">
        <f t="shared" ref="I200:J200" si="195">AVERAGE(G187:G200)</f>
        <v>0.41071435714285648</v>
      </c>
      <c r="J200" s="11">
        <f t="shared" si="195"/>
        <v>0.2564286428571419</v>
      </c>
      <c r="K200" s="11">
        <f t="shared" si="139"/>
        <v>1.6016711415957856</v>
      </c>
      <c r="L200" s="11">
        <f t="shared" si="140"/>
        <v>61.563166688829448</v>
      </c>
    </row>
    <row r="201" spans="1:12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11">
        <f t="shared" si="191"/>
        <v>0</v>
      </c>
      <c r="H201" s="11">
        <f t="shared" si="192"/>
        <v>2.0000000000003126E-2</v>
      </c>
      <c r="I201" s="11">
        <f t="shared" ref="I201:J201" si="196">AVERAGE(G188:G201)</f>
        <v>0.41071435714285648</v>
      </c>
      <c r="J201" s="11">
        <f t="shared" si="196"/>
        <v>0.21571435714285667</v>
      </c>
      <c r="K201" s="11">
        <f t="shared" si="139"/>
        <v>1.9039732106048983</v>
      </c>
      <c r="L201" s="11">
        <f t="shared" si="140"/>
        <v>65.564420623849358</v>
      </c>
    </row>
    <row r="202" spans="1:12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11">
        <f t="shared" si="191"/>
        <v>9.9997999999999365E-2</v>
      </c>
      <c r="H202" s="11">
        <f t="shared" si="192"/>
        <v>0</v>
      </c>
      <c r="I202" s="11">
        <f t="shared" ref="I202:J202" si="197">AVERAGE(G189:G202)</f>
        <v>0.39928571428571402</v>
      </c>
      <c r="J202" s="11">
        <f t="shared" si="197"/>
        <v>0.21571435714285667</v>
      </c>
      <c r="K202" s="11">
        <f t="shared" si="139"/>
        <v>1.8509927645719351</v>
      </c>
      <c r="L202" s="11">
        <f t="shared" si="140"/>
        <v>64.924498847328863</v>
      </c>
    </row>
    <row r="203" spans="1:12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11">
        <f t="shared" si="191"/>
        <v>0</v>
      </c>
      <c r="H203" s="11">
        <f t="shared" si="192"/>
        <v>0.57999799999999624</v>
      </c>
      <c r="I203" s="11">
        <f t="shared" ref="I203:J203" si="198">AVERAGE(G190:G203)</f>
        <v>0.39928571428571402</v>
      </c>
      <c r="J203" s="11">
        <f t="shared" si="198"/>
        <v>0.2549999999999995</v>
      </c>
      <c r="K203" s="11">
        <f t="shared" si="139"/>
        <v>1.5658263305322149</v>
      </c>
      <c r="L203" s="11">
        <f t="shared" si="140"/>
        <v>61.026200873362477</v>
      </c>
    </row>
    <row r="204" spans="1:12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11">
        <f t="shared" si="191"/>
        <v>0.25999899999999343</v>
      </c>
      <c r="H204" s="11">
        <f t="shared" si="192"/>
        <v>0</v>
      </c>
      <c r="I204" s="11">
        <f t="shared" ref="I204:J204" si="199">AVERAGE(G191:G204)</f>
        <v>0.4178570714285707</v>
      </c>
      <c r="J204" s="11">
        <f t="shared" si="199"/>
        <v>0.20571407142857115</v>
      </c>
      <c r="K204" s="11">
        <f t="shared" si="139"/>
        <v>2.0312517686650362</v>
      </c>
      <c r="L204" s="11">
        <f t="shared" si="140"/>
        <v>67.010328527069191</v>
      </c>
    </row>
    <row r="205" spans="1:12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11">
        <f t="shared" si="191"/>
        <v>0</v>
      </c>
      <c r="H205" s="11">
        <f t="shared" si="192"/>
        <v>0.25999899999999343</v>
      </c>
      <c r="I205" s="11">
        <f t="shared" ref="I205:J205" si="200">AVERAGE(G192:G205)</f>
        <v>0.29999978571428543</v>
      </c>
      <c r="J205" s="11">
        <f t="shared" si="200"/>
        <v>0.2242854285714278</v>
      </c>
      <c r="K205" s="11">
        <f t="shared" si="139"/>
        <v>1.337580366344419</v>
      </c>
      <c r="L205" s="11">
        <f t="shared" si="140"/>
        <v>57.220722145102918</v>
      </c>
    </row>
    <row r="206" spans="1:12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11">
        <f t="shared" si="191"/>
        <v>0.21999799999999681</v>
      </c>
      <c r="H206" s="11">
        <f t="shared" si="192"/>
        <v>0</v>
      </c>
      <c r="I206" s="11">
        <f t="shared" ref="I206:J206" si="201">AVERAGE(G193:G206)</f>
        <v>0.27142828571428523</v>
      </c>
      <c r="J206" s="11">
        <f t="shared" si="201"/>
        <v>0.2242854285714278</v>
      </c>
      <c r="K206" s="11">
        <f t="shared" si="139"/>
        <v>1.2101913505622319</v>
      </c>
      <c r="L206" s="11">
        <f t="shared" si="140"/>
        <v>54.755048708989904</v>
      </c>
    </row>
    <row r="207" spans="1:12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11">
        <f t="shared" si="191"/>
        <v>0.6400030000000001</v>
      </c>
      <c r="H207" s="11">
        <f t="shared" si="192"/>
        <v>0</v>
      </c>
      <c r="I207" s="11">
        <f t="shared" ref="I207:J207" si="202">AVERAGE(G194:G207)</f>
        <v>0.31714278571428522</v>
      </c>
      <c r="J207" s="11">
        <f t="shared" si="202"/>
        <v>0.11428564285714213</v>
      </c>
      <c r="K207" s="11">
        <f t="shared" si="139"/>
        <v>2.7750011093757068</v>
      </c>
      <c r="L207" s="11">
        <f t="shared" si="140"/>
        <v>73.509941559583396</v>
      </c>
    </row>
    <row r="208" spans="1:12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11">
        <f t="shared" si="191"/>
        <v>3.9996999999999616E-2</v>
      </c>
      <c r="H208" s="11">
        <f t="shared" si="192"/>
        <v>0</v>
      </c>
      <c r="I208" s="11">
        <f t="shared" ref="I208:J208" si="203">AVERAGE(G195:G208)</f>
        <v>0.30428564285714188</v>
      </c>
      <c r="J208" s="11">
        <f t="shared" si="203"/>
        <v>0.11428564285714213</v>
      </c>
      <c r="K208" s="11">
        <f t="shared" si="139"/>
        <v>2.6625010390631578</v>
      </c>
      <c r="L208" s="11">
        <f t="shared" si="140"/>
        <v>72.696253479950059</v>
      </c>
    </row>
    <row r="209" spans="1:12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11">
        <f t="shared" si="191"/>
        <v>0</v>
      </c>
      <c r="H209" s="11">
        <f t="shared" si="192"/>
        <v>0.77999899999999656</v>
      </c>
      <c r="I209" s="11">
        <f t="shared" ref="I209:J209" si="204">AVERAGE(G196:G209)</f>
        <v>0.30428564285714188</v>
      </c>
      <c r="J209" s="11">
        <f t="shared" si="204"/>
        <v>0.13857135714285615</v>
      </c>
      <c r="K209" s="11">
        <f t="shared" si="139"/>
        <v>2.1958769050911968</v>
      </c>
      <c r="L209" s="11">
        <f t="shared" si="140"/>
        <v>68.709683454736677</v>
      </c>
    </row>
    <row r="210" spans="1:12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11">
        <f t="shared" si="191"/>
        <v>0</v>
      </c>
      <c r="H210" s="11">
        <f t="shared" si="192"/>
        <v>1.4300000000000068</v>
      </c>
      <c r="I210" s="11">
        <f t="shared" ref="I210:J210" si="205">AVERAGE(G197:G210)</f>
        <v>0.24785699999999927</v>
      </c>
      <c r="J210" s="11">
        <f t="shared" si="205"/>
        <v>0.24071421428571377</v>
      </c>
      <c r="K210" s="11">
        <f t="shared" si="139"/>
        <v>1.0296733025736795</v>
      </c>
      <c r="L210" s="11">
        <f t="shared" si="140"/>
        <v>50.730987162713653</v>
      </c>
    </row>
    <row r="211" spans="1:12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11">
        <f t="shared" si="191"/>
        <v>0</v>
      </c>
      <c r="H211" s="11">
        <f t="shared" si="192"/>
        <v>1.0600019999999972</v>
      </c>
      <c r="I211" s="11">
        <f t="shared" ref="I211:J211" si="206">AVERAGE(G198:G211)</f>
        <v>0.20071414285714187</v>
      </c>
      <c r="J211" s="11">
        <f t="shared" si="206"/>
        <v>0.31642864285714217</v>
      </c>
      <c r="K211" s="11">
        <f t="shared" ref="K211:K274" si="207">I211/J211</f>
        <v>0.63431091776277071</v>
      </c>
      <c r="L211" s="11">
        <f t="shared" ref="L211:L274" si="208">100-(100/(1+K211))</f>
        <v>38.812132432614916</v>
      </c>
    </row>
    <row r="212" spans="1:12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11">
        <f t="shared" si="191"/>
        <v>0.54000100000000373</v>
      </c>
      <c r="H212" s="11">
        <f t="shared" si="192"/>
        <v>0</v>
      </c>
      <c r="I212" s="11">
        <f t="shared" ref="I212:J212" si="209">AVERAGE(G199:G212)</f>
        <v>0.18428557142857116</v>
      </c>
      <c r="J212" s="11">
        <f t="shared" si="209"/>
        <v>0.31642864285714217</v>
      </c>
      <c r="K212" s="11">
        <f t="shared" si="207"/>
        <v>0.58239219359092742</v>
      </c>
      <c r="L212" s="11">
        <f t="shared" si="208"/>
        <v>36.804541626896111</v>
      </c>
    </row>
    <row r="213" spans="1:12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11">
        <f t="shared" si="191"/>
        <v>6.0001999999997224E-2</v>
      </c>
      <c r="H213" s="11">
        <f t="shared" si="192"/>
        <v>0</v>
      </c>
      <c r="I213" s="11">
        <f t="shared" ref="I213:J213" si="210">AVERAGE(G200:G213)</f>
        <v>0.18857142857142811</v>
      </c>
      <c r="J213" s="11">
        <f t="shared" si="210"/>
        <v>0.29499985714285665</v>
      </c>
      <c r="K213" s="11">
        <f t="shared" si="207"/>
        <v>0.63922549115035843</v>
      </c>
      <c r="L213" s="11">
        <f t="shared" si="208"/>
        <v>38.995580205488963</v>
      </c>
    </row>
    <row r="214" spans="1:12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11">
        <f t="shared" si="191"/>
        <v>0</v>
      </c>
      <c r="H214" s="11">
        <f t="shared" si="192"/>
        <v>0.85000300000000095</v>
      </c>
      <c r="I214" s="11">
        <f t="shared" ref="I214:J214" si="211">AVERAGE(G201:G214)</f>
        <v>0.13285699999999931</v>
      </c>
      <c r="J214" s="11">
        <f t="shared" si="211"/>
        <v>0.35571435714285676</v>
      </c>
      <c r="K214" s="11">
        <f t="shared" si="207"/>
        <v>0.37349349929849257</v>
      </c>
      <c r="L214" s="11">
        <f t="shared" si="208"/>
        <v>27.192957191952729</v>
      </c>
    </row>
    <row r="215" spans="1:12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11">
        <f t="shared" si="191"/>
        <v>0.49000200000000405</v>
      </c>
      <c r="H215" s="11">
        <f t="shared" si="192"/>
        <v>0</v>
      </c>
      <c r="I215" s="11">
        <f t="shared" ref="I215:J215" si="212">AVERAGE(G202:G215)</f>
        <v>0.16785714285714246</v>
      </c>
      <c r="J215" s="11">
        <f t="shared" si="212"/>
        <v>0.3542857857142851</v>
      </c>
      <c r="K215" s="11">
        <f t="shared" si="207"/>
        <v>0.47379022705842166</v>
      </c>
      <c r="L215" s="11">
        <f t="shared" si="208"/>
        <v>32.147738420281996</v>
      </c>
    </row>
    <row r="216" spans="1:12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11">
        <f t="shared" si="191"/>
        <v>0.63000100000000003</v>
      </c>
      <c r="H216" s="11">
        <f t="shared" si="192"/>
        <v>0</v>
      </c>
      <c r="I216" s="11">
        <f t="shared" ref="I216:J216" si="213">AVERAGE(G203:G216)</f>
        <v>0.20571449999999963</v>
      </c>
      <c r="J216" s="11">
        <f t="shared" si="213"/>
        <v>0.3542857857142851</v>
      </c>
      <c r="K216" s="11">
        <f t="shared" si="207"/>
        <v>0.58064564906337723</v>
      </c>
      <c r="L216" s="11">
        <f t="shared" si="208"/>
        <v>36.734713400656432</v>
      </c>
    </row>
    <row r="217" spans="1:12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11">
        <f t="shared" si="191"/>
        <v>0</v>
      </c>
      <c r="H217" s="11">
        <f t="shared" si="192"/>
        <v>0.59000000000000341</v>
      </c>
      <c r="I217" s="11">
        <f t="shared" ref="I217:J217" si="214">AVERAGE(G204:G217)</f>
        <v>0.20571449999999963</v>
      </c>
      <c r="J217" s="11">
        <f t="shared" si="214"/>
        <v>0.35500021428571416</v>
      </c>
      <c r="K217" s="11">
        <f t="shared" si="207"/>
        <v>0.57947711500375265</v>
      </c>
      <c r="L217" s="11">
        <f t="shared" si="208"/>
        <v>36.687908264019121</v>
      </c>
    </row>
    <row r="218" spans="1:12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11">
        <f t="shared" si="191"/>
        <v>0.2700010000000006</v>
      </c>
      <c r="H218" s="11">
        <f t="shared" si="192"/>
        <v>0</v>
      </c>
      <c r="I218" s="11">
        <f t="shared" ref="I218:J218" si="215">AVERAGE(G205:G218)</f>
        <v>0.20642892857142872</v>
      </c>
      <c r="J218" s="11">
        <f t="shared" si="215"/>
        <v>0.35500021428571416</v>
      </c>
      <c r="K218" s="11">
        <f t="shared" si="207"/>
        <v>0.58148958863807587</v>
      </c>
      <c r="L218" s="11">
        <f t="shared" si="208"/>
        <v>36.768474026998476</v>
      </c>
    </row>
    <row r="219" spans="1:12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11">
        <f t="shared" si="191"/>
        <v>0</v>
      </c>
      <c r="H219" s="11">
        <f t="shared" si="192"/>
        <v>0.32000000000000028</v>
      </c>
      <c r="I219" s="11">
        <f t="shared" ref="I219:J219" si="216">AVERAGE(G206:G219)</f>
        <v>0.20642892857142872</v>
      </c>
      <c r="J219" s="11">
        <f t="shared" si="216"/>
        <v>0.35928600000000038</v>
      </c>
      <c r="K219" s="11">
        <f t="shared" si="207"/>
        <v>0.57455322103123552</v>
      </c>
      <c r="L219" s="11">
        <f t="shared" si="208"/>
        <v>36.489920655393178</v>
      </c>
    </row>
    <row r="220" spans="1:12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11">
        <f t="shared" si="191"/>
        <v>0</v>
      </c>
      <c r="H220" s="11">
        <f t="shared" si="192"/>
        <v>0.59000000000000341</v>
      </c>
      <c r="I220" s="11">
        <f t="shared" ref="I220:J220" si="217">AVERAGE(G207:G220)</f>
        <v>0.1907147857142861</v>
      </c>
      <c r="J220" s="11">
        <f t="shared" si="217"/>
        <v>0.40142885714285775</v>
      </c>
      <c r="K220" s="11">
        <f t="shared" si="207"/>
        <v>0.47508987538087183</v>
      </c>
      <c r="L220" s="11">
        <f t="shared" si="208"/>
        <v>32.207520593157241</v>
      </c>
    </row>
    <row r="221" spans="1:12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11">
        <f t="shared" si="191"/>
        <v>0.91000000000000369</v>
      </c>
      <c r="H221" s="11">
        <f t="shared" si="192"/>
        <v>0</v>
      </c>
      <c r="I221" s="11">
        <f t="shared" ref="I221:J221" si="218">AVERAGE(G208:G221)</f>
        <v>0.21000028571428636</v>
      </c>
      <c r="J221" s="11">
        <f t="shared" si="218"/>
        <v>0.40142885714285775</v>
      </c>
      <c r="K221" s="11">
        <f t="shared" si="207"/>
        <v>0.52313201200568626</v>
      </c>
      <c r="L221" s="11">
        <f t="shared" si="208"/>
        <v>34.345809022608421</v>
      </c>
    </row>
    <row r="222" spans="1:12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11">
        <f t="shared" si="191"/>
        <v>0</v>
      </c>
      <c r="H222" s="11">
        <f t="shared" si="192"/>
        <v>0.21000300000000038</v>
      </c>
      <c r="I222" s="11">
        <f t="shared" ref="I222:J222" si="219">AVERAGE(G209:G222)</f>
        <v>0.20714335714285781</v>
      </c>
      <c r="J222" s="11">
        <f t="shared" si="219"/>
        <v>0.41642907142857205</v>
      </c>
      <c r="K222" s="11">
        <f t="shared" si="207"/>
        <v>0.49742770463225944</v>
      </c>
      <c r="L222" s="11">
        <f t="shared" si="208"/>
        <v>33.218812707516889</v>
      </c>
    </row>
    <row r="223" spans="1:12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11">
        <f t="shared" si="191"/>
        <v>0</v>
      </c>
      <c r="H223" s="11">
        <f t="shared" si="192"/>
        <v>0.66000000000000369</v>
      </c>
      <c r="I223" s="11">
        <f t="shared" ref="I223:J223" si="220">AVERAGE(G210:G223)</f>
        <v>0.20714335714285781</v>
      </c>
      <c r="J223" s="11">
        <f t="shared" si="220"/>
        <v>0.40785771428571543</v>
      </c>
      <c r="K223" s="11">
        <f t="shared" si="207"/>
        <v>0.50788142503478129</v>
      </c>
      <c r="L223" s="11">
        <f t="shared" si="208"/>
        <v>33.681788010822302</v>
      </c>
    </row>
    <row r="224" spans="1:12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11">
        <f t="shared" si="191"/>
        <v>0.19000200000000689</v>
      </c>
      <c r="H224" s="11">
        <f t="shared" si="192"/>
        <v>0</v>
      </c>
      <c r="I224" s="11">
        <f t="shared" ref="I224:J224" si="221">AVERAGE(G211:G224)</f>
        <v>0.22071492857142974</v>
      </c>
      <c r="J224" s="11">
        <f t="shared" si="221"/>
        <v>0.30571485714285779</v>
      </c>
      <c r="K224" s="11">
        <f t="shared" si="207"/>
        <v>0.72196337016192724</v>
      </c>
      <c r="L224" s="11">
        <f t="shared" si="208"/>
        <v>41.926755392830245</v>
      </c>
    </row>
    <row r="225" spans="1:12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11">
        <f t="shared" si="191"/>
        <v>0</v>
      </c>
      <c r="H225" s="11">
        <f t="shared" si="192"/>
        <v>0.65000100000000316</v>
      </c>
      <c r="I225" s="11">
        <f t="shared" ref="I225:J225" si="222">AVERAGE(G212:G225)</f>
        <v>0.22071492857142974</v>
      </c>
      <c r="J225" s="11">
        <f t="shared" si="222"/>
        <v>0.27642907142857254</v>
      </c>
      <c r="K225" s="11">
        <f t="shared" si="207"/>
        <v>0.79845049375879784</v>
      </c>
      <c r="L225" s="11">
        <f t="shared" si="208"/>
        <v>44.3965789733817</v>
      </c>
    </row>
    <row r="226" spans="1:12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11">
        <f t="shared" si="191"/>
        <v>0</v>
      </c>
      <c r="H226" s="11">
        <f t="shared" si="192"/>
        <v>0.27999900000000366</v>
      </c>
      <c r="I226" s="11">
        <f t="shared" ref="I226:J226" si="223">AVERAGE(G213:G226)</f>
        <v>0.18214342857142946</v>
      </c>
      <c r="J226" s="11">
        <f t="shared" si="223"/>
        <v>0.29642900000000133</v>
      </c>
      <c r="K226" s="11">
        <f t="shared" si="207"/>
        <v>0.61445887066187399</v>
      </c>
      <c r="L226" s="11">
        <f t="shared" si="208"/>
        <v>38.059741367704618</v>
      </c>
    </row>
    <row r="227" spans="1:12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11">
        <f t="shared" si="191"/>
        <v>0.93000000000000682</v>
      </c>
      <c r="H227" s="11">
        <f t="shared" si="192"/>
        <v>0</v>
      </c>
      <c r="I227" s="11">
        <f t="shared" ref="I227:J227" si="224">AVERAGE(G214:G227)</f>
        <v>0.24428614285714442</v>
      </c>
      <c r="J227" s="11">
        <f t="shared" si="224"/>
        <v>0.29642900000000133</v>
      </c>
      <c r="K227" s="11">
        <f t="shared" si="207"/>
        <v>0.82409663986028125</v>
      </c>
      <c r="L227" s="11">
        <f t="shared" si="208"/>
        <v>45.17834317831997</v>
      </c>
    </row>
    <row r="228" spans="1:12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11">
        <f t="shared" si="191"/>
        <v>0</v>
      </c>
      <c r="H228" s="11">
        <f t="shared" si="192"/>
        <v>0.88999900000000309</v>
      </c>
      <c r="I228" s="11">
        <f t="shared" ref="I228:J228" si="225">AVERAGE(G215:G228)</f>
        <v>0.24428614285714442</v>
      </c>
      <c r="J228" s="11">
        <f t="shared" si="225"/>
        <v>0.29928585714285866</v>
      </c>
      <c r="K228" s="11">
        <f t="shared" si="207"/>
        <v>0.81623015931734744</v>
      </c>
      <c r="L228" s="11">
        <f t="shared" si="208"/>
        <v>44.940898879475583</v>
      </c>
    </row>
    <row r="229" spans="1:12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11">
        <f t="shared" si="191"/>
        <v>0</v>
      </c>
      <c r="H229" s="11">
        <f t="shared" si="192"/>
        <v>0.15000200000000063</v>
      </c>
      <c r="I229" s="11">
        <f t="shared" ref="I229:J229" si="226">AVERAGE(G216:G229)</f>
        <v>0.20928600000000128</v>
      </c>
      <c r="J229" s="11">
        <f t="shared" si="226"/>
        <v>0.31000028571428728</v>
      </c>
      <c r="K229" s="11">
        <f t="shared" si="207"/>
        <v>0.6751155068059852</v>
      </c>
      <c r="L229" s="11">
        <f t="shared" si="208"/>
        <v>40.302624151170143</v>
      </c>
    </row>
    <row r="230" spans="1:12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11">
        <f t="shared" si="191"/>
        <v>0</v>
      </c>
      <c r="H230" s="11">
        <f t="shared" si="192"/>
        <v>0.90000100000000316</v>
      </c>
      <c r="I230" s="11">
        <f t="shared" ref="I230:J230" si="227">AVERAGE(G217:G230)</f>
        <v>0.16428592857142985</v>
      </c>
      <c r="J230" s="11">
        <f t="shared" si="227"/>
        <v>0.37428607142857323</v>
      </c>
      <c r="K230" s="11">
        <f t="shared" si="207"/>
        <v>0.43893145140128814</v>
      </c>
      <c r="L230" s="11">
        <f t="shared" si="208"/>
        <v>30.503986202667221</v>
      </c>
    </row>
    <row r="231" spans="1:12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11">
        <f t="shared" si="191"/>
        <v>0.18000000000000682</v>
      </c>
      <c r="H231" s="11">
        <f t="shared" si="192"/>
        <v>0</v>
      </c>
      <c r="I231" s="11">
        <f t="shared" ref="I231:J231" si="228">AVERAGE(G218:G231)</f>
        <v>0.17714307142857319</v>
      </c>
      <c r="J231" s="11">
        <f t="shared" si="228"/>
        <v>0.3321432142857158</v>
      </c>
      <c r="K231" s="11">
        <f t="shared" si="207"/>
        <v>0.53333340501784698</v>
      </c>
      <c r="L231" s="11">
        <f t="shared" si="208"/>
        <v>34.782611744615281</v>
      </c>
    </row>
    <row r="232" spans="1:12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11">
        <f t="shared" si="191"/>
        <v>0.74000199999999694</v>
      </c>
      <c r="H232" s="11">
        <f t="shared" si="192"/>
        <v>0</v>
      </c>
      <c r="I232" s="11">
        <f t="shared" ref="I232:J232" si="229">AVERAGE(G219:G232)</f>
        <v>0.21071457142857294</v>
      </c>
      <c r="J232" s="11">
        <f t="shared" si="229"/>
        <v>0.3321432142857158</v>
      </c>
      <c r="K232" s="11">
        <f t="shared" si="207"/>
        <v>0.63440878020561431</v>
      </c>
      <c r="L232" s="11">
        <f t="shared" si="208"/>
        <v>38.815796139188848</v>
      </c>
    </row>
    <row r="233" spans="1:12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11">
        <f t="shared" si="191"/>
        <v>0</v>
      </c>
      <c r="H233" s="11">
        <f t="shared" si="192"/>
        <v>0.13000100000000003</v>
      </c>
      <c r="I233" s="11">
        <f t="shared" ref="I233:J233" si="230">AVERAGE(G220:G233)</f>
        <v>0.21071457142857294</v>
      </c>
      <c r="J233" s="11">
        <f t="shared" si="230"/>
        <v>0.31857185714285868</v>
      </c>
      <c r="K233" s="11">
        <f t="shared" si="207"/>
        <v>0.66143498461661421</v>
      </c>
      <c r="L233" s="11">
        <f t="shared" si="208"/>
        <v>39.811066381826805</v>
      </c>
    </row>
    <row r="234" spans="1:12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11">
        <f t="shared" si="191"/>
        <v>0.95999899999999627</v>
      </c>
      <c r="H234" s="11">
        <f t="shared" si="192"/>
        <v>0</v>
      </c>
      <c r="I234" s="11">
        <f t="shared" ref="I234:J234" si="231">AVERAGE(G221:G234)</f>
        <v>0.27928592857142981</v>
      </c>
      <c r="J234" s="11">
        <f t="shared" si="231"/>
        <v>0.27642900000000126</v>
      </c>
      <c r="K234" s="11">
        <f t="shared" si="207"/>
        <v>1.0103351260954117</v>
      </c>
      <c r="L234" s="11">
        <f t="shared" si="208"/>
        <v>50.257049831176289</v>
      </c>
    </row>
    <row r="235" spans="1:12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11">
        <f t="shared" si="191"/>
        <v>0.11000000000000654</v>
      </c>
      <c r="H235" s="11">
        <f t="shared" si="192"/>
        <v>0</v>
      </c>
      <c r="I235" s="11">
        <f t="shared" ref="I235:J235" si="232">AVERAGE(G222:G235)</f>
        <v>0.22214307142857287</v>
      </c>
      <c r="J235" s="11">
        <f t="shared" si="232"/>
        <v>0.27642900000000126</v>
      </c>
      <c r="K235" s="11">
        <f t="shared" si="207"/>
        <v>0.80361710033524647</v>
      </c>
      <c r="L235" s="11">
        <f t="shared" si="208"/>
        <v>44.555859455195588</v>
      </c>
    </row>
    <row r="236" spans="1:12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11">
        <f t="shared" si="191"/>
        <v>4.9999999999997158E-2</v>
      </c>
      <c r="H236" s="11">
        <f t="shared" si="192"/>
        <v>0</v>
      </c>
      <c r="I236" s="11">
        <f t="shared" ref="I236:J236" si="233">AVERAGE(G223:G236)</f>
        <v>0.22571450000000123</v>
      </c>
      <c r="J236" s="11">
        <f t="shared" si="233"/>
        <v>0.26142878571428696</v>
      </c>
      <c r="K236" s="11">
        <f t="shared" si="207"/>
        <v>0.86338809011905238</v>
      </c>
      <c r="L236" s="11">
        <f t="shared" si="208"/>
        <v>46.334314075383524</v>
      </c>
    </row>
    <row r="237" spans="1:12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11">
        <f t="shared" si="191"/>
        <v>1.0100020000000001</v>
      </c>
      <c r="H237" s="11">
        <f t="shared" si="192"/>
        <v>0</v>
      </c>
      <c r="I237" s="11">
        <f t="shared" ref="I237:J237" si="234">AVERAGE(G224:G237)</f>
        <v>0.29785750000000127</v>
      </c>
      <c r="J237" s="11">
        <f t="shared" si="234"/>
        <v>0.21428592857142956</v>
      </c>
      <c r="K237" s="11">
        <f t="shared" si="207"/>
        <v>1.3900002766663895</v>
      </c>
      <c r="L237" s="11">
        <f t="shared" si="208"/>
        <v>58.159000659413479</v>
      </c>
    </row>
    <row r="238" spans="1:12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11">
        <f t="shared" si="191"/>
        <v>0</v>
      </c>
      <c r="H238" s="11">
        <f t="shared" si="192"/>
        <v>0.14000000000000057</v>
      </c>
      <c r="I238" s="11">
        <f t="shared" ref="I238:J238" si="235">AVERAGE(G225:G238)</f>
        <v>0.28428592857142931</v>
      </c>
      <c r="J238" s="11">
        <f t="shared" si="235"/>
        <v>0.22428592857142959</v>
      </c>
      <c r="K238" s="11">
        <f t="shared" si="207"/>
        <v>1.2675156679786588</v>
      </c>
      <c r="L238" s="11">
        <f t="shared" si="208"/>
        <v>55.898871433535255</v>
      </c>
    </row>
    <row r="239" spans="1:12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11">
        <f t="shared" si="191"/>
        <v>0.16999899999999712</v>
      </c>
      <c r="H239" s="11">
        <f t="shared" si="192"/>
        <v>0</v>
      </c>
      <c r="I239" s="11">
        <f t="shared" ref="I239:J239" si="236">AVERAGE(G226:G239)</f>
        <v>0.29642871428571482</v>
      </c>
      <c r="J239" s="11">
        <f t="shared" si="236"/>
        <v>0.17785728571428652</v>
      </c>
      <c r="K239" s="11">
        <f t="shared" si="207"/>
        <v>1.666666131191858</v>
      </c>
      <c r="L239" s="11">
        <f t="shared" si="208"/>
        <v>62.499992469883992</v>
      </c>
    </row>
    <row r="240" spans="1:12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11">
        <f t="shared" si="191"/>
        <v>0.18999800000000278</v>
      </c>
      <c r="H240" s="11">
        <f t="shared" si="192"/>
        <v>0</v>
      </c>
      <c r="I240" s="11">
        <f t="shared" ref="I240:J240" si="237">AVERAGE(G227:G240)</f>
        <v>0.31000000000000077</v>
      </c>
      <c r="J240" s="11">
        <f t="shared" si="237"/>
        <v>0.15785735714285767</v>
      </c>
      <c r="K240" s="11">
        <f t="shared" si="207"/>
        <v>1.963798239187909</v>
      </c>
      <c r="L240" s="11">
        <f t="shared" si="208"/>
        <v>66.259511636864886</v>
      </c>
    </row>
    <row r="241" spans="1:12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11">
        <f t="shared" si="191"/>
        <v>0</v>
      </c>
      <c r="H241" s="11">
        <f t="shared" si="192"/>
        <v>9.9997999999999365E-2</v>
      </c>
      <c r="I241" s="11">
        <f t="shared" ref="I241:J241" si="238">AVERAGE(G228:G241)</f>
        <v>0.24357142857142883</v>
      </c>
      <c r="J241" s="11">
        <f t="shared" si="238"/>
        <v>0.16500007142857193</v>
      </c>
      <c r="K241" s="11">
        <f t="shared" si="207"/>
        <v>1.4761898371472537</v>
      </c>
      <c r="L241" s="11">
        <f t="shared" si="208"/>
        <v>59.615374193116345</v>
      </c>
    </row>
    <row r="242" spans="1:12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11">
        <f t="shared" si="191"/>
        <v>0</v>
      </c>
      <c r="H242" s="11">
        <f t="shared" si="192"/>
        <v>4.0001000000003728E-2</v>
      </c>
      <c r="I242" s="11">
        <f t="shared" ref="I242:J242" si="239">AVERAGE(G229:G242)</f>
        <v>0.24357142857142883</v>
      </c>
      <c r="J242" s="11">
        <f t="shared" si="239"/>
        <v>0.10428592857142911</v>
      </c>
      <c r="K242" s="11">
        <f t="shared" si="207"/>
        <v>2.3356116391541564</v>
      </c>
      <c r="L242" s="11">
        <f t="shared" si="208"/>
        <v>70.020490747130864</v>
      </c>
    </row>
    <row r="243" spans="1:12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11">
        <f t="shared" si="191"/>
        <v>0</v>
      </c>
      <c r="H243" s="11">
        <f t="shared" si="192"/>
        <v>0.11999899999999997</v>
      </c>
      <c r="I243" s="11">
        <f t="shared" ref="I243:J243" si="240">AVERAGE(G230:G243)</f>
        <v>0.24357142857142883</v>
      </c>
      <c r="J243" s="11">
        <f t="shared" si="240"/>
        <v>0.10214285714285763</v>
      </c>
      <c r="K243" s="11">
        <f t="shared" si="207"/>
        <v>2.3846153846153757</v>
      </c>
      <c r="L243" s="11">
        <f t="shared" si="208"/>
        <v>70.454545454545382</v>
      </c>
    </row>
    <row r="244" spans="1:12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11">
        <f t="shared" si="191"/>
        <v>0.11999899999999997</v>
      </c>
      <c r="H244" s="11">
        <f t="shared" si="192"/>
        <v>0</v>
      </c>
      <c r="I244" s="11">
        <f t="shared" ref="I244:J244" si="241">AVERAGE(G231:G244)</f>
        <v>0.252142785714286</v>
      </c>
      <c r="J244" s="11">
        <f t="shared" si="241"/>
        <v>3.7857071428571691E-2</v>
      </c>
      <c r="K244" s="11">
        <f t="shared" si="207"/>
        <v>6.6603880384679588</v>
      </c>
      <c r="L244" s="11">
        <f t="shared" si="208"/>
        <v>86.945831007798461</v>
      </c>
    </row>
    <row r="245" spans="1:12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11">
        <f t="shared" si="191"/>
        <v>0.42000200000000376</v>
      </c>
      <c r="H245" s="11">
        <f t="shared" si="192"/>
        <v>0</v>
      </c>
      <c r="I245" s="11">
        <f t="shared" ref="I245:J245" si="242">AVERAGE(G232:G245)</f>
        <v>0.26928578571428574</v>
      </c>
      <c r="J245" s="11">
        <f t="shared" si="242"/>
        <v>3.7857071428571691E-2</v>
      </c>
      <c r="K245" s="11">
        <f t="shared" si="207"/>
        <v>7.1132228551374137</v>
      </c>
      <c r="L245" s="11">
        <f t="shared" si="208"/>
        <v>87.674441860465038</v>
      </c>
    </row>
    <row r="246" spans="1:12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11">
        <f t="shared" si="191"/>
        <v>0.60999999999999943</v>
      </c>
      <c r="H246" s="11">
        <f t="shared" si="192"/>
        <v>0</v>
      </c>
      <c r="I246" s="11">
        <f t="shared" ref="I246:J246" si="243">AVERAGE(G233:G246)</f>
        <v>0.25999992857142878</v>
      </c>
      <c r="J246" s="11">
        <f t="shared" si="243"/>
        <v>3.7857071428571691E-2</v>
      </c>
      <c r="K246" s="11">
        <f t="shared" si="207"/>
        <v>6.8679355998784484</v>
      </c>
      <c r="L246" s="11">
        <f t="shared" si="208"/>
        <v>87.290185750688536</v>
      </c>
    </row>
    <row r="247" spans="1:12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11">
        <f t="shared" si="191"/>
        <v>0</v>
      </c>
      <c r="H247" s="11">
        <f t="shared" si="192"/>
        <v>0.28000200000000319</v>
      </c>
      <c r="I247" s="11">
        <f t="shared" ref="I247:J247" si="244">AVERAGE(G234:G247)</f>
        <v>0.25999992857142878</v>
      </c>
      <c r="J247" s="11">
        <f t="shared" si="244"/>
        <v>4.8571428571429057E-2</v>
      </c>
      <c r="K247" s="11">
        <f t="shared" si="207"/>
        <v>5.3529397058823038</v>
      </c>
      <c r="L247" s="11">
        <f t="shared" si="208"/>
        <v>84.259255615568307</v>
      </c>
    </row>
    <row r="248" spans="1:12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11">
        <f t="shared" si="191"/>
        <v>0.71000300000000038</v>
      </c>
      <c r="H248" s="11">
        <f t="shared" si="192"/>
        <v>0</v>
      </c>
      <c r="I248" s="11">
        <f t="shared" ref="I248:J248" si="245">AVERAGE(G235:G248)</f>
        <v>0.24214307142857194</v>
      </c>
      <c r="J248" s="11">
        <f t="shared" si="245"/>
        <v>4.8571428571429057E-2</v>
      </c>
      <c r="K248" s="11">
        <f t="shared" si="207"/>
        <v>4.9852985294117254</v>
      </c>
      <c r="L248" s="11">
        <f t="shared" si="208"/>
        <v>83.292395607570697</v>
      </c>
    </row>
    <row r="249" spans="1:12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11">
        <f t="shared" si="191"/>
        <v>7.9998000000003344E-2</v>
      </c>
      <c r="H249" s="11">
        <f t="shared" si="192"/>
        <v>0</v>
      </c>
      <c r="I249" s="11">
        <f t="shared" ref="I249:J249" si="246">AVERAGE(G236:G249)</f>
        <v>0.24000007142857172</v>
      </c>
      <c r="J249" s="11">
        <f t="shared" si="246"/>
        <v>4.8571428571429057E-2</v>
      </c>
      <c r="K249" s="11">
        <f t="shared" si="207"/>
        <v>4.9411779411764272</v>
      </c>
      <c r="L249" s="11">
        <f t="shared" si="208"/>
        <v>83.168320997940228</v>
      </c>
    </row>
    <row r="250" spans="1:12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11">
        <f t="shared" si="191"/>
        <v>0</v>
      </c>
      <c r="H250" s="11">
        <f t="shared" si="192"/>
        <v>4.0001000000003728E-2</v>
      </c>
      <c r="I250" s="11">
        <f t="shared" ref="I250:J250" si="247">AVERAGE(G237:G250)</f>
        <v>0.23642864285714335</v>
      </c>
      <c r="J250" s="11">
        <f t="shared" si="247"/>
        <v>5.142864285714361E-2</v>
      </c>
      <c r="K250" s="11">
        <f t="shared" si="207"/>
        <v>4.5972172260871282</v>
      </c>
      <c r="L250" s="11">
        <f t="shared" si="208"/>
        <v>82.133979089836487</v>
      </c>
    </row>
    <row r="251" spans="1:12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11">
        <f t="shared" si="191"/>
        <v>0.55000300000000379</v>
      </c>
      <c r="H251" s="11">
        <f t="shared" si="192"/>
        <v>0</v>
      </c>
      <c r="I251" s="11">
        <f t="shared" ref="I251:J251" si="248">AVERAGE(G238:G251)</f>
        <v>0.20357157142857218</v>
      </c>
      <c r="J251" s="11">
        <f t="shared" si="248"/>
        <v>5.142864285714361E-2</v>
      </c>
      <c r="K251" s="11">
        <f t="shared" si="207"/>
        <v>3.9583306134296605</v>
      </c>
      <c r="L251" s="11">
        <f t="shared" si="208"/>
        <v>79.831921709869533</v>
      </c>
    </row>
    <row r="252" spans="1:12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11">
        <f t="shared" si="191"/>
        <v>4.9998999999999683E-2</v>
      </c>
      <c r="H252" s="11">
        <f t="shared" si="192"/>
        <v>0</v>
      </c>
      <c r="I252" s="11">
        <f t="shared" ref="I252:J252" si="249">AVERAGE(G239:G252)</f>
        <v>0.2071429285714293</v>
      </c>
      <c r="J252" s="11">
        <f t="shared" si="249"/>
        <v>4.1428642857143573E-2</v>
      </c>
      <c r="K252" s="11">
        <f t="shared" si="207"/>
        <v>4.9999931034600973</v>
      </c>
      <c r="L252" s="11">
        <f t="shared" si="208"/>
        <v>83.333314176256025</v>
      </c>
    </row>
    <row r="253" spans="1:12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11">
        <f t="shared" si="191"/>
        <v>0</v>
      </c>
      <c r="H253" s="11">
        <f t="shared" si="192"/>
        <v>0.47000100000000344</v>
      </c>
      <c r="I253" s="11">
        <f t="shared" ref="I253:J253" si="250">AVERAGE(G240:G253)</f>
        <v>0.19500014285714379</v>
      </c>
      <c r="J253" s="11">
        <f t="shared" si="250"/>
        <v>7.500014285714382E-2</v>
      </c>
      <c r="K253" s="11">
        <f t="shared" si="207"/>
        <v>2.5999969523867366</v>
      </c>
      <c r="L253" s="11">
        <f t="shared" si="208"/>
        <v>72.222198706667882</v>
      </c>
    </row>
    <row r="254" spans="1:12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11">
        <f t="shared" si="191"/>
        <v>0.5</v>
      </c>
      <c r="H254" s="11">
        <f t="shared" si="192"/>
        <v>0</v>
      </c>
      <c r="I254" s="11">
        <f t="shared" ref="I254:J254" si="251">AVERAGE(G241:G254)</f>
        <v>0.21714314285714359</v>
      </c>
      <c r="J254" s="11">
        <f t="shared" si="251"/>
        <v>7.500014285714382E-2</v>
      </c>
      <c r="K254" s="11">
        <f t="shared" si="207"/>
        <v>2.8952363900258962</v>
      </c>
      <c r="L254" s="11">
        <f t="shared" si="208"/>
        <v>74.327617123299888</v>
      </c>
    </row>
    <row r="255" spans="1:12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11">
        <f t="shared" si="191"/>
        <v>0</v>
      </c>
      <c r="H255" s="11">
        <f t="shared" si="192"/>
        <v>0.42999999999999972</v>
      </c>
      <c r="I255" s="11">
        <f t="shared" ref="I255:J255" si="252">AVERAGE(G242:G255)</f>
        <v>0.21714314285714359</v>
      </c>
      <c r="J255" s="11">
        <f t="shared" si="252"/>
        <v>9.8571714285715276E-2</v>
      </c>
      <c r="K255" s="11">
        <f t="shared" si="207"/>
        <v>2.2028950640722633</v>
      </c>
      <c r="L255" s="11">
        <f t="shared" si="208"/>
        <v>68.778246555209705</v>
      </c>
    </row>
    <row r="256" spans="1:12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11">
        <f t="shared" si="191"/>
        <v>0</v>
      </c>
      <c r="H256" s="11">
        <f t="shared" si="192"/>
        <v>1.1399999999999935</v>
      </c>
      <c r="I256" s="11">
        <f t="shared" ref="I256:J256" si="253">AVERAGE(G243:G256)</f>
        <v>0.21714314285714359</v>
      </c>
      <c r="J256" s="11">
        <f t="shared" si="253"/>
        <v>0.17714307142857169</v>
      </c>
      <c r="K256" s="11">
        <f t="shared" si="207"/>
        <v>1.225806581685589</v>
      </c>
      <c r="L256" s="11">
        <f t="shared" si="208"/>
        <v>55.072466393611506</v>
      </c>
    </row>
    <row r="257" spans="1:12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11">
        <f t="shared" si="191"/>
        <v>0.20999899999999627</v>
      </c>
      <c r="H257" s="11">
        <f t="shared" si="192"/>
        <v>0</v>
      </c>
      <c r="I257" s="11">
        <f t="shared" ref="I257:J257" si="254">AVERAGE(G244:G257)</f>
        <v>0.23214307142857191</v>
      </c>
      <c r="J257" s="11">
        <f t="shared" si="254"/>
        <v>0.16857171428571455</v>
      </c>
      <c r="K257" s="11">
        <f t="shared" si="207"/>
        <v>1.3771175811566427</v>
      </c>
      <c r="L257" s="11">
        <f t="shared" si="208"/>
        <v>57.932245004328884</v>
      </c>
    </row>
    <row r="258" spans="1:12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11">
        <f t="shared" si="191"/>
        <v>0.24000199999999694</v>
      </c>
      <c r="H258" s="11">
        <f t="shared" si="192"/>
        <v>0</v>
      </c>
      <c r="I258" s="11">
        <f t="shared" ref="I258:J258" si="255">AVERAGE(G245:G258)</f>
        <v>0.24071471428571453</v>
      </c>
      <c r="J258" s="11">
        <f t="shared" si="255"/>
        <v>0.16857171428571455</v>
      </c>
      <c r="K258" s="11">
        <f t="shared" si="207"/>
        <v>1.4279662237860606</v>
      </c>
      <c r="L258" s="11">
        <f t="shared" si="208"/>
        <v>58.813265596395105</v>
      </c>
    </row>
    <row r="259" spans="1:12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11">
        <f t="shared" si="191"/>
        <v>0</v>
      </c>
      <c r="H259" s="11">
        <f t="shared" si="192"/>
        <v>0.2700009999999935</v>
      </c>
      <c r="I259" s="11">
        <f t="shared" ref="I259:J259" si="256">AVERAGE(G246:G259)</f>
        <v>0.21071457142857142</v>
      </c>
      <c r="J259" s="11">
        <f t="shared" si="256"/>
        <v>0.18785749999999979</v>
      </c>
      <c r="K259" s="11">
        <f t="shared" si="207"/>
        <v>1.1216723922578107</v>
      </c>
      <c r="L259" s="11">
        <f t="shared" si="208"/>
        <v>52.867369927181144</v>
      </c>
    </row>
    <row r="260" spans="1:12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11">
        <f t="shared" si="191"/>
        <v>0</v>
      </c>
      <c r="H260" s="11">
        <f t="shared" si="192"/>
        <v>0</v>
      </c>
      <c r="I260" s="11">
        <f t="shared" ref="I260:J260" si="257">AVERAGE(G247:G260)</f>
        <v>0.16714314285714288</v>
      </c>
      <c r="J260" s="11">
        <f t="shared" si="257"/>
        <v>0.18785749999999979</v>
      </c>
      <c r="K260" s="11">
        <f t="shared" si="207"/>
        <v>0.88973366970785339</v>
      </c>
      <c r="L260" s="11">
        <f t="shared" si="208"/>
        <v>47.082490192673724</v>
      </c>
    </row>
    <row r="261" spans="1:12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11">
        <f t="shared" si="191"/>
        <v>9.999899999999684E-2</v>
      </c>
      <c r="H261" s="11">
        <f t="shared" si="192"/>
        <v>0</v>
      </c>
      <c r="I261" s="11">
        <f t="shared" ref="I261:J261" si="258">AVERAGE(G248:G261)</f>
        <v>0.17428592857142838</v>
      </c>
      <c r="J261" s="11">
        <f t="shared" si="258"/>
        <v>0.16785735714285671</v>
      </c>
      <c r="K261" s="11">
        <f t="shared" si="207"/>
        <v>1.0382978234495885</v>
      </c>
      <c r="L261" s="11">
        <f t="shared" si="208"/>
        <v>50.939456025733612</v>
      </c>
    </row>
    <row r="262" spans="1:12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11">
        <f t="shared" ref="G262:G325" si="259">IF(E262-E261&gt;0,E262-E261,)</f>
        <v>0</v>
      </c>
      <c r="H262" s="11">
        <f t="shared" ref="H262:H325" si="260">IF(E261-E262&gt;0,E261-E262,)</f>
        <v>0.46999699999999933</v>
      </c>
      <c r="I262" s="11">
        <f t="shared" ref="I262:J262" si="261">AVERAGE(G249:G262)</f>
        <v>0.12357142857142835</v>
      </c>
      <c r="J262" s="11">
        <f t="shared" si="261"/>
        <v>0.20142857142857093</v>
      </c>
      <c r="K262" s="11">
        <f t="shared" si="207"/>
        <v>0.61347517730496492</v>
      </c>
      <c r="L262" s="11">
        <f t="shared" si="208"/>
        <v>38.021978021978036</v>
      </c>
    </row>
    <row r="263" spans="1:12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11">
        <f t="shared" si="259"/>
        <v>0</v>
      </c>
      <c r="H263" s="11">
        <f t="shared" si="260"/>
        <v>0.19000299999999726</v>
      </c>
      <c r="I263" s="11">
        <f t="shared" ref="I263:J263" si="262">AVERAGE(G250:G263)</f>
        <v>0.11785728571428525</v>
      </c>
      <c r="J263" s="11">
        <f t="shared" si="262"/>
        <v>0.21500021428571361</v>
      </c>
      <c r="K263" s="11">
        <f t="shared" si="207"/>
        <v>0.54817287557520666</v>
      </c>
      <c r="L263" s="11">
        <f t="shared" si="208"/>
        <v>35.407730249216456</v>
      </c>
    </row>
    <row r="264" spans="1:12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11">
        <f t="shared" si="259"/>
        <v>0</v>
      </c>
      <c r="H264" s="11">
        <f t="shared" si="260"/>
        <v>0.13999900000000309</v>
      </c>
      <c r="I264" s="11">
        <f t="shared" ref="I264:J264" si="263">AVERAGE(G251:G264)</f>
        <v>0.11785728571428525</v>
      </c>
      <c r="J264" s="11">
        <f t="shared" si="263"/>
        <v>0.22214292857142784</v>
      </c>
      <c r="K264" s="11">
        <f t="shared" si="207"/>
        <v>0.53054709628710695</v>
      </c>
      <c r="L264" s="11">
        <f t="shared" si="208"/>
        <v>34.663885716038408</v>
      </c>
    </row>
    <row r="265" spans="1:12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11">
        <f t="shared" si="259"/>
        <v>0</v>
      </c>
      <c r="H265" s="11">
        <f t="shared" si="260"/>
        <v>0.18999900000000025</v>
      </c>
      <c r="I265" s="11">
        <f t="shared" ref="I265:J265" si="264">AVERAGE(G252:G265)</f>
        <v>7.8571357142856416E-2</v>
      </c>
      <c r="J265" s="11">
        <f t="shared" si="264"/>
        <v>0.23571428571428502</v>
      </c>
      <c r="K265" s="11">
        <f t="shared" si="207"/>
        <v>0.33333303030302819</v>
      </c>
      <c r="L265" s="11">
        <f t="shared" si="208"/>
        <v>24.999982954541466</v>
      </c>
    </row>
    <row r="266" spans="1:12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11">
        <f t="shared" si="259"/>
        <v>9.0000000000003411E-2</v>
      </c>
      <c r="H266" s="11">
        <f t="shared" si="260"/>
        <v>0</v>
      </c>
      <c r="I266" s="11">
        <f t="shared" ref="I266:J266" si="265">AVERAGE(G253:G266)</f>
        <v>8.1428571428570962E-2</v>
      </c>
      <c r="J266" s="11">
        <f t="shared" si="265"/>
        <v>0.23571428571428502</v>
      </c>
      <c r="K266" s="11">
        <f t="shared" si="207"/>
        <v>0.34545454545454451</v>
      </c>
      <c r="L266" s="11">
        <f t="shared" si="208"/>
        <v>25.67567567567562</v>
      </c>
    </row>
    <row r="267" spans="1:12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11">
        <f t="shared" si="259"/>
        <v>0</v>
      </c>
      <c r="H267" s="11">
        <f t="shared" si="260"/>
        <v>0.38999900000000309</v>
      </c>
      <c r="I267" s="11">
        <f t="shared" ref="I267:J267" si="266">AVERAGE(G254:G267)</f>
        <v>8.1428571428570962E-2</v>
      </c>
      <c r="J267" s="11">
        <f t="shared" si="266"/>
        <v>0.2299998571428564</v>
      </c>
      <c r="K267" s="11">
        <f t="shared" si="207"/>
        <v>0.35403748697980469</v>
      </c>
      <c r="L267" s="11">
        <f t="shared" si="208"/>
        <v>26.146800984771048</v>
      </c>
    </row>
    <row r="268" spans="1:12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11">
        <f t="shared" si="259"/>
        <v>0.3399959999999993</v>
      </c>
      <c r="H268" s="11">
        <f t="shared" si="260"/>
        <v>0</v>
      </c>
      <c r="I268" s="11">
        <f t="shared" ref="I268:J268" si="267">AVERAGE(G255:G268)</f>
        <v>6.9999714285713763E-2</v>
      </c>
      <c r="J268" s="11">
        <f t="shared" si="267"/>
        <v>0.2299998571428564</v>
      </c>
      <c r="K268" s="11">
        <f t="shared" si="207"/>
        <v>0.30434677288619305</v>
      </c>
      <c r="L268" s="11">
        <f t="shared" si="208"/>
        <v>23.333271428482917</v>
      </c>
    </row>
    <row r="269" spans="1:12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11">
        <f t="shared" si="259"/>
        <v>0.42000200000000376</v>
      </c>
      <c r="H269" s="11">
        <f t="shared" si="260"/>
        <v>0</v>
      </c>
      <c r="I269" s="11">
        <f t="shared" ref="I269:J269" si="268">AVERAGE(G256:G269)</f>
        <v>9.9999857142856891E-2</v>
      </c>
      <c r="J269" s="11">
        <f t="shared" si="268"/>
        <v>0.1992855714285707</v>
      </c>
      <c r="K269" s="11">
        <f t="shared" si="207"/>
        <v>0.50179175755681604</v>
      </c>
      <c r="L269" s="11">
        <f t="shared" si="208"/>
        <v>33.412871993195253</v>
      </c>
    </row>
    <row r="270" spans="1:12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11">
        <f t="shared" si="259"/>
        <v>0</v>
      </c>
      <c r="H270" s="11">
        <f t="shared" si="260"/>
        <v>0.29000100000000373</v>
      </c>
      <c r="I270" s="11">
        <f t="shared" ref="I270:J270" si="269">AVERAGE(G257:G270)</f>
        <v>9.9999857142856891E-2</v>
      </c>
      <c r="J270" s="11">
        <f t="shared" si="269"/>
        <v>0.13857135714285715</v>
      </c>
      <c r="K270" s="11">
        <f t="shared" si="207"/>
        <v>0.72164882559217625</v>
      </c>
      <c r="L270" s="11">
        <f t="shared" si="208"/>
        <v>41.916145433663502</v>
      </c>
    </row>
    <row r="271" spans="1:12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11">
        <f t="shared" si="259"/>
        <v>0.95999900000000338</v>
      </c>
      <c r="H271" s="11">
        <f t="shared" si="260"/>
        <v>0</v>
      </c>
      <c r="I271" s="11">
        <f t="shared" ref="I271:J271" si="270">AVERAGE(G258:G271)</f>
        <v>0.15357128571428597</v>
      </c>
      <c r="J271" s="11">
        <f t="shared" si="270"/>
        <v>0.13857135714285715</v>
      </c>
      <c r="K271" s="11">
        <f t="shared" si="207"/>
        <v>1.1082469630139002</v>
      </c>
      <c r="L271" s="11">
        <f t="shared" si="208"/>
        <v>52.567226821926802</v>
      </c>
    </row>
    <row r="272" spans="1:12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11">
        <f t="shared" si="259"/>
        <v>0.32000399999999729</v>
      </c>
      <c r="H272" s="11">
        <f t="shared" si="260"/>
        <v>0</v>
      </c>
      <c r="I272" s="11">
        <f t="shared" ref="I272:J272" si="271">AVERAGE(G259:G272)</f>
        <v>0.15928571428571456</v>
      </c>
      <c r="J272" s="11">
        <f t="shared" si="271"/>
        <v>0.13857135714285715</v>
      </c>
      <c r="K272" s="11">
        <f t="shared" si="207"/>
        <v>1.1494851286005836</v>
      </c>
      <c r="L272" s="11">
        <f t="shared" si="208"/>
        <v>53.477231049695739</v>
      </c>
    </row>
    <row r="273" spans="1:12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11">
        <f t="shared" si="259"/>
        <v>0</v>
      </c>
      <c r="H273" s="11">
        <f t="shared" si="260"/>
        <v>0.37000299999999697</v>
      </c>
      <c r="I273" s="11">
        <f t="shared" ref="I273:J273" si="272">AVERAGE(G260:G273)</f>
        <v>0.15928571428571456</v>
      </c>
      <c r="J273" s="11">
        <f t="shared" si="272"/>
        <v>0.14571435714285741</v>
      </c>
      <c r="K273" s="11">
        <f t="shared" si="207"/>
        <v>1.0931367190506278</v>
      </c>
      <c r="L273" s="11">
        <f t="shared" si="208"/>
        <v>52.224812125336733</v>
      </c>
    </row>
    <row r="274" spans="1:12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11">
        <f t="shared" si="259"/>
        <v>0</v>
      </c>
      <c r="H274" s="11">
        <f t="shared" si="260"/>
        <v>0.34000000000000341</v>
      </c>
      <c r="I274" s="11">
        <f t="shared" ref="I274:J274" si="273">AVERAGE(G261:G274)</f>
        <v>0.15928571428571456</v>
      </c>
      <c r="J274" s="11">
        <f t="shared" si="273"/>
        <v>0.17000007142857193</v>
      </c>
      <c r="K274" s="11">
        <f t="shared" si="207"/>
        <v>0.93697439622924417</v>
      </c>
      <c r="L274" s="11">
        <f t="shared" si="208"/>
        <v>48.373091459199223</v>
      </c>
    </row>
    <row r="275" spans="1:12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11">
        <f t="shared" si="259"/>
        <v>0.45000100000000032</v>
      </c>
      <c r="H275" s="11">
        <f t="shared" si="260"/>
        <v>0</v>
      </c>
      <c r="I275" s="11">
        <f t="shared" ref="I275:J275" si="274">AVERAGE(G262:G275)</f>
        <v>0.18428585714285767</v>
      </c>
      <c r="J275" s="11">
        <f t="shared" si="274"/>
        <v>0.17000007142857193</v>
      </c>
      <c r="K275" s="11">
        <f t="shared" ref="K275:K338" si="275">I275/J275</f>
        <v>1.0840339983050427</v>
      </c>
      <c r="L275" s="11">
        <f t="shared" ref="L275:L338" si="276">100-(100/(1+K275))</f>
        <v>52.016137893464986</v>
      </c>
    </row>
    <row r="276" spans="1:12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11">
        <f t="shared" si="259"/>
        <v>0.2299989999999994</v>
      </c>
      <c r="H276" s="11">
        <f t="shared" si="260"/>
        <v>0</v>
      </c>
      <c r="I276" s="11">
        <f t="shared" ref="I276:J276" si="277">AVERAGE(G263:G276)</f>
        <v>0.20071435714285762</v>
      </c>
      <c r="J276" s="11">
        <f t="shared" si="277"/>
        <v>0.13642885714285771</v>
      </c>
      <c r="K276" s="11">
        <f t="shared" si="275"/>
        <v>1.471201630991346</v>
      </c>
      <c r="L276" s="11">
        <f t="shared" si="276"/>
        <v>59.533856425999502</v>
      </c>
    </row>
    <row r="277" spans="1:12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11">
        <f t="shared" si="259"/>
        <v>3.0003000000000668E-2</v>
      </c>
      <c r="H277" s="11">
        <f t="shared" si="260"/>
        <v>0</v>
      </c>
      <c r="I277" s="11">
        <f t="shared" ref="I277:J277" si="278">AVERAGE(G264:G277)</f>
        <v>0.2028574285714291</v>
      </c>
      <c r="J277" s="11">
        <f t="shared" si="278"/>
        <v>0.12285721428571504</v>
      </c>
      <c r="K277" s="11">
        <f t="shared" si="275"/>
        <v>1.6511641562999033</v>
      </c>
      <c r="L277" s="11">
        <f t="shared" si="276"/>
        <v>62.280721183419672</v>
      </c>
    </row>
    <row r="278" spans="1:12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11">
        <f t="shared" si="259"/>
        <v>0</v>
      </c>
      <c r="H278" s="11">
        <f t="shared" si="260"/>
        <v>0.42999999999999972</v>
      </c>
      <c r="I278" s="11">
        <f t="shared" ref="I278:J278" si="279">AVERAGE(G265:G278)</f>
        <v>0.2028574285714291</v>
      </c>
      <c r="J278" s="11">
        <f t="shared" si="279"/>
        <v>0.14357157142857194</v>
      </c>
      <c r="K278" s="11">
        <f t="shared" si="275"/>
        <v>1.4129359075264589</v>
      </c>
      <c r="L278" s="11">
        <f t="shared" si="276"/>
        <v>58.556711063862579</v>
      </c>
    </row>
    <row r="279" spans="1:12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11">
        <f t="shared" si="259"/>
        <v>0</v>
      </c>
      <c r="H279" s="11">
        <f t="shared" si="260"/>
        <v>0.32000000000000028</v>
      </c>
      <c r="I279" s="11">
        <f t="shared" ref="I279:J279" si="280">AVERAGE(G266:G279)</f>
        <v>0.2028574285714291</v>
      </c>
      <c r="J279" s="11">
        <f t="shared" si="280"/>
        <v>0.15285735714285767</v>
      </c>
      <c r="K279" s="11">
        <f t="shared" si="275"/>
        <v>1.3271028124726918</v>
      </c>
      <c r="L279" s="11">
        <f t="shared" si="276"/>
        <v>57.028112611086669</v>
      </c>
    </row>
    <row r="280" spans="1:12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11">
        <f t="shared" si="259"/>
        <v>0.12999700000000303</v>
      </c>
      <c r="H280" s="11">
        <f t="shared" si="260"/>
        <v>0</v>
      </c>
      <c r="I280" s="11">
        <f t="shared" ref="I280:J280" si="281">AVERAGE(G267:G280)</f>
        <v>0.20571435714285766</v>
      </c>
      <c r="J280" s="11">
        <f t="shared" si="281"/>
        <v>0.15285735714285767</v>
      </c>
      <c r="K280" s="11">
        <f t="shared" si="275"/>
        <v>1.3457929731874194</v>
      </c>
      <c r="L280" s="11">
        <f t="shared" si="276"/>
        <v>57.370492135066002</v>
      </c>
    </row>
    <row r="281" spans="1:12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11">
        <f t="shared" si="259"/>
        <v>0</v>
      </c>
      <c r="H281" s="11">
        <f t="shared" si="260"/>
        <v>0.27999900000000366</v>
      </c>
      <c r="I281" s="11">
        <f t="shared" ref="I281:J281" si="282">AVERAGE(G268:G281)</f>
        <v>0.20571435714285766</v>
      </c>
      <c r="J281" s="11">
        <f t="shared" si="282"/>
        <v>0.14500021428571483</v>
      </c>
      <c r="K281" s="11">
        <f t="shared" si="275"/>
        <v>1.4187176078064891</v>
      </c>
      <c r="L281" s="11">
        <f t="shared" si="276"/>
        <v>58.655777062503383</v>
      </c>
    </row>
    <row r="282" spans="1:12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11">
        <f t="shared" si="259"/>
        <v>0</v>
      </c>
      <c r="H282" s="11">
        <f t="shared" si="260"/>
        <v>4.9998999999999683E-2</v>
      </c>
      <c r="I282" s="11">
        <f t="shared" ref="I282:J282" si="283">AVERAGE(G269:G282)</f>
        <v>0.18142892857142914</v>
      </c>
      <c r="J282" s="11">
        <f t="shared" si="283"/>
        <v>0.14857157142857197</v>
      </c>
      <c r="K282" s="11">
        <f t="shared" si="275"/>
        <v>1.2211550758124265</v>
      </c>
      <c r="L282" s="11">
        <f t="shared" si="276"/>
        <v>54.978379902887582</v>
      </c>
    </row>
    <row r="283" spans="1:12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11">
        <f t="shared" si="259"/>
        <v>0.37999700000000303</v>
      </c>
      <c r="H283" s="11">
        <f t="shared" si="260"/>
        <v>0</v>
      </c>
      <c r="I283" s="11">
        <f t="shared" ref="I283:J283" si="284">AVERAGE(G270:G283)</f>
        <v>0.17857142857142907</v>
      </c>
      <c r="J283" s="11">
        <f t="shared" si="284"/>
        <v>0.14857157142857197</v>
      </c>
      <c r="K283" s="11">
        <f t="shared" si="275"/>
        <v>1.2019219212289209</v>
      </c>
      <c r="L283" s="11">
        <f t="shared" si="276"/>
        <v>54.585129002127061</v>
      </c>
    </row>
    <row r="284" spans="1:12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11">
        <f t="shared" si="259"/>
        <v>0.13000100000000003</v>
      </c>
      <c r="H284" s="11">
        <f t="shared" si="260"/>
        <v>0</v>
      </c>
      <c r="I284" s="11">
        <f t="shared" ref="I284:J284" si="285">AVERAGE(G271:G284)</f>
        <v>0.18785721428571481</v>
      </c>
      <c r="J284" s="11">
        <f t="shared" si="285"/>
        <v>0.12785721428571456</v>
      </c>
      <c r="K284" s="11">
        <f t="shared" si="275"/>
        <v>1.469273480852805</v>
      </c>
      <c r="L284" s="11">
        <f t="shared" si="276"/>
        <v>59.502258143774611</v>
      </c>
    </row>
    <row r="285" spans="1:12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11">
        <f t="shared" si="259"/>
        <v>0.47000199999999381</v>
      </c>
      <c r="H285" s="11">
        <f t="shared" si="260"/>
        <v>0</v>
      </c>
      <c r="I285" s="11">
        <f t="shared" ref="I285:J285" si="286">AVERAGE(G272:G285)</f>
        <v>0.15285742857142839</v>
      </c>
      <c r="J285" s="11">
        <f t="shared" si="286"/>
        <v>0.12785721428571456</v>
      </c>
      <c r="K285" s="11">
        <f t="shared" si="275"/>
        <v>1.1955322929987151</v>
      </c>
      <c r="L285" s="11">
        <f t="shared" si="276"/>
        <v>54.452958711248378</v>
      </c>
    </row>
    <row r="286" spans="1:12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11">
        <f t="shared" si="259"/>
        <v>0.79000100000000373</v>
      </c>
      <c r="H286" s="11">
        <f t="shared" si="260"/>
        <v>0</v>
      </c>
      <c r="I286" s="11">
        <f t="shared" ref="I286:J286" si="287">AVERAGE(G273:G286)</f>
        <v>0.18642864285714314</v>
      </c>
      <c r="J286" s="11">
        <f t="shared" si="287"/>
        <v>0.12785721428571456</v>
      </c>
      <c r="K286" s="11">
        <f t="shared" si="275"/>
        <v>1.4581003027372601</v>
      </c>
      <c r="L286" s="11">
        <f t="shared" si="276"/>
        <v>59.318177582646541</v>
      </c>
    </row>
    <row r="287" spans="1:12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11">
        <f t="shared" si="259"/>
        <v>9.9997999999999365E-2</v>
      </c>
      <c r="H287" s="11">
        <f t="shared" si="260"/>
        <v>0</v>
      </c>
      <c r="I287" s="11">
        <f t="shared" ref="I287:J287" si="288">AVERAGE(G274:G287)</f>
        <v>0.19357135714285739</v>
      </c>
      <c r="J287" s="11">
        <f t="shared" si="288"/>
        <v>0.10142842857142906</v>
      </c>
      <c r="K287" s="11">
        <f t="shared" si="275"/>
        <v>1.9084526879615256</v>
      </c>
      <c r="L287" s="11">
        <f t="shared" si="276"/>
        <v>65.617456864980696</v>
      </c>
    </row>
    <row r="288" spans="1:12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11">
        <f t="shared" si="259"/>
        <v>0</v>
      </c>
      <c r="H288" s="11">
        <f t="shared" si="260"/>
        <v>0.45000100000000032</v>
      </c>
      <c r="I288" s="11">
        <f t="shared" ref="I288:J288" si="289">AVERAGE(G275:G288)</f>
        <v>0.19357135714285739</v>
      </c>
      <c r="J288" s="11">
        <f t="shared" si="289"/>
        <v>0.10928564285714312</v>
      </c>
      <c r="K288" s="11">
        <f t="shared" si="275"/>
        <v>1.7712423341453145</v>
      </c>
      <c r="L288" s="11">
        <f t="shared" si="276"/>
        <v>63.915100903349455</v>
      </c>
    </row>
    <row r="289" spans="1:12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11">
        <f t="shared" si="259"/>
        <v>0</v>
      </c>
      <c r="H289" s="11">
        <f t="shared" si="260"/>
        <v>0.33999999999999631</v>
      </c>
      <c r="I289" s="11">
        <f t="shared" ref="I289:J289" si="290">AVERAGE(G276:G289)</f>
        <v>0.16142842857142878</v>
      </c>
      <c r="J289" s="11">
        <f t="shared" si="290"/>
        <v>0.13357135714285714</v>
      </c>
      <c r="K289" s="11">
        <f t="shared" si="275"/>
        <v>1.2085557265003901</v>
      </c>
      <c r="L289" s="11">
        <f t="shared" si="276"/>
        <v>54.721540959957146</v>
      </c>
    </row>
    <row r="290" spans="1:12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11">
        <f t="shared" si="259"/>
        <v>0</v>
      </c>
      <c r="H290" s="11">
        <f t="shared" si="260"/>
        <v>0.32999800000000334</v>
      </c>
      <c r="I290" s="11">
        <f t="shared" ref="I290:J290" si="291">AVERAGE(G277:G290)</f>
        <v>0.14499992857142882</v>
      </c>
      <c r="J290" s="11">
        <f t="shared" si="291"/>
        <v>0.15714264285714311</v>
      </c>
      <c r="K290" s="11">
        <f t="shared" si="275"/>
        <v>0.92272807644737709</v>
      </c>
      <c r="L290" s="11">
        <f t="shared" si="276"/>
        <v>47.990565475712039</v>
      </c>
    </row>
    <row r="291" spans="1:12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11">
        <f t="shared" si="259"/>
        <v>0</v>
      </c>
      <c r="H291" s="11">
        <f t="shared" si="260"/>
        <v>1.0002000000000066E-2</v>
      </c>
      <c r="I291" s="11">
        <f t="shared" ref="I291:J291" si="292">AVERAGE(G278:G291)</f>
        <v>0.14285685714285737</v>
      </c>
      <c r="J291" s="11">
        <f t="shared" si="292"/>
        <v>0.15785707142857167</v>
      </c>
      <c r="K291" s="11">
        <f t="shared" si="275"/>
        <v>0.90497597510225125</v>
      </c>
      <c r="L291" s="11">
        <f t="shared" si="276"/>
        <v>47.505899650712173</v>
      </c>
    </row>
    <row r="292" spans="1:12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11">
        <f t="shared" si="259"/>
        <v>0</v>
      </c>
      <c r="H292" s="11">
        <f t="shared" si="260"/>
        <v>0.27999899999999656</v>
      </c>
      <c r="I292" s="11">
        <f t="shared" ref="I292:J292" si="293">AVERAGE(G279:G292)</f>
        <v>0.14285685714285737</v>
      </c>
      <c r="J292" s="11">
        <f t="shared" si="293"/>
        <v>0.14714271428571429</v>
      </c>
      <c r="K292" s="11">
        <f t="shared" si="275"/>
        <v>0.97087278725513471</v>
      </c>
      <c r="L292" s="11">
        <f t="shared" si="276"/>
        <v>49.261058021268049</v>
      </c>
    </row>
    <row r="293" spans="1:12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11">
        <f t="shared" si="259"/>
        <v>0</v>
      </c>
      <c r="H293" s="11">
        <f t="shared" si="260"/>
        <v>0.18000000000000682</v>
      </c>
      <c r="I293" s="11">
        <f t="shared" ref="I293:J293" si="294">AVERAGE(G280:G293)</f>
        <v>0.14285685714285737</v>
      </c>
      <c r="J293" s="11">
        <f t="shared" si="294"/>
        <v>0.13714271428571476</v>
      </c>
      <c r="K293" s="11">
        <f t="shared" si="275"/>
        <v>1.041665668401736</v>
      </c>
      <c r="L293" s="11">
        <f t="shared" si="276"/>
        <v>51.020384214873751</v>
      </c>
    </row>
    <row r="294" spans="1:12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11">
        <f t="shared" si="259"/>
        <v>0</v>
      </c>
      <c r="H294" s="11">
        <f t="shared" si="260"/>
        <v>0.29000099999999662</v>
      </c>
      <c r="I294" s="11">
        <f t="shared" ref="I294:J294" si="295">AVERAGE(G281:G294)</f>
        <v>0.13357135714285714</v>
      </c>
      <c r="J294" s="11">
        <f t="shared" si="295"/>
        <v>0.15785707142857167</v>
      </c>
      <c r="K294" s="11">
        <f t="shared" si="275"/>
        <v>0.8461537765401691</v>
      </c>
      <c r="L294" s="11">
        <f t="shared" si="276"/>
        <v>45.833331290848641</v>
      </c>
    </row>
    <row r="295" spans="1:12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11">
        <f t="shared" si="259"/>
        <v>0</v>
      </c>
      <c r="H295" s="11">
        <f t="shared" si="260"/>
        <v>7.0000000000000284E-2</v>
      </c>
      <c r="I295" s="11">
        <f t="shared" ref="I295:J295" si="296">AVERAGE(G282:G295)</f>
        <v>0.13357135714285714</v>
      </c>
      <c r="J295" s="11">
        <f t="shared" si="296"/>
        <v>0.14285714285714285</v>
      </c>
      <c r="K295" s="11">
        <f t="shared" si="275"/>
        <v>0.93499950000000009</v>
      </c>
      <c r="L295" s="11">
        <f t="shared" si="276"/>
        <v>48.320400082790719</v>
      </c>
    </row>
    <row r="296" spans="1:12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11">
        <f t="shared" si="259"/>
        <v>9.0000000000003411E-2</v>
      </c>
      <c r="H296" s="11">
        <f t="shared" si="260"/>
        <v>0</v>
      </c>
      <c r="I296" s="11">
        <f t="shared" ref="I296:J296" si="297">AVERAGE(G283:G296)</f>
        <v>0.13999992857142882</v>
      </c>
      <c r="J296" s="11">
        <f t="shared" si="297"/>
        <v>0.13928578571428574</v>
      </c>
      <c r="K296" s="11">
        <f t="shared" si="275"/>
        <v>1.0051271768578596</v>
      </c>
      <c r="L296" s="11">
        <f t="shared" si="276"/>
        <v>50.127851662404133</v>
      </c>
    </row>
    <row r="297" spans="1:12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11">
        <f t="shared" si="259"/>
        <v>0</v>
      </c>
      <c r="H297" s="11">
        <f t="shared" si="260"/>
        <v>0.34000000000000341</v>
      </c>
      <c r="I297" s="11">
        <f t="shared" ref="I297:J297" si="298">AVERAGE(G284:G297)</f>
        <v>0.11285728571428574</v>
      </c>
      <c r="J297" s="11">
        <f t="shared" si="298"/>
        <v>0.16357150000000026</v>
      </c>
      <c r="K297" s="11">
        <f t="shared" si="275"/>
        <v>0.68995690394894937</v>
      </c>
      <c r="L297" s="11">
        <f t="shared" si="276"/>
        <v>40.826893415844872</v>
      </c>
    </row>
    <row r="298" spans="1:12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11">
        <f t="shared" si="259"/>
        <v>6.0001999999997224E-2</v>
      </c>
      <c r="H298" s="11">
        <f t="shared" si="260"/>
        <v>0</v>
      </c>
      <c r="I298" s="11">
        <f t="shared" ref="I298:J298" si="299">AVERAGE(G285:G298)</f>
        <v>0.10785735714285696</v>
      </c>
      <c r="J298" s="11">
        <f t="shared" si="299"/>
        <v>0.16357150000000026</v>
      </c>
      <c r="K298" s="11">
        <f t="shared" si="275"/>
        <v>0.65938966838878899</v>
      </c>
      <c r="L298" s="11">
        <f t="shared" si="276"/>
        <v>39.736879224337585</v>
      </c>
    </row>
    <row r="299" spans="1:12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11">
        <f t="shared" si="259"/>
        <v>0</v>
      </c>
      <c r="H299" s="11">
        <f t="shared" si="260"/>
        <v>0</v>
      </c>
      <c r="I299" s="11">
        <f t="shared" ref="I299:J299" si="300">AVERAGE(G286:G299)</f>
        <v>7.4285785714285985E-2</v>
      </c>
      <c r="J299" s="11">
        <f t="shared" si="300"/>
        <v>0.16357150000000026</v>
      </c>
      <c r="K299" s="11">
        <f t="shared" si="275"/>
        <v>0.45414870997873019</v>
      </c>
      <c r="L299" s="11">
        <f t="shared" si="276"/>
        <v>31.231242503758295</v>
      </c>
    </row>
    <row r="300" spans="1:12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11">
        <f t="shared" si="259"/>
        <v>0</v>
      </c>
      <c r="H300" s="11">
        <f t="shared" si="260"/>
        <v>0.18000099999999719</v>
      </c>
      <c r="I300" s="11">
        <f t="shared" ref="I300:J300" si="301">AVERAGE(G287:G300)</f>
        <v>1.7857142857142856E-2</v>
      </c>
      <c r="J300" s="11">
        <f t="shared" si="301"/>
        <v>0.17642871428571436</v>
      </c>
      <c r="K300" s="11">
        <f t="shared" si="275"/>
        <v>0.10121449294373036</v>
      </c>
      <c r="L300" s="11">
        <f t="shared" si="276"/>
        <v>9.1911697123752134</v>
      </c>
    </row>
    <row r="301" spans="1:12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11">
        <f t="shared" si="259"/>
        <v>2.0001000000000602E-2</v>
      </c>
      <c r="H301" s="11">
        <f t="shared" si="260"/>
        <v>0</v>
      </c>
      <c r="I301" s="11">
        <f t="shared" ref="I301:J301" si="302">AVERAGE(G288:G301)</f>
        <v>1.2143071428571517E-2</v>
      </c>
      <c r="J301" s="11">
        <f t="shared" si="302"/>
        <v>0.17642871428571436</v>
      </c>
      <c r="K301" s="11">
        <f t="shared" si="275"/>
        <v>6.8827069775652477E-2</v>
      </c>
      <c r="L301" s="11">
        <f t="shared" si="276"/>
        <v>6.4394953797436472</v>
      </c>
    </row>
    <row r="302" spans="1:12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11">
        <f t="shared" si="259"/>
        <v>0.38999900000000309</v>
      </c>
      <c r="H302" s="11">
        <f t="shared" si="260"/>
        <v>0</v>
      </c>
      <c r="I302" s="11">
        <f t="shared" ref="I302:J302" si="303">AVERAGE(G289:G302)</f>
        <v>4.0000142857143164E-2</v>
      </c>
      <c r="J302" s="11">
        <f t="shared" si="303"/>
        <v>0.14428578571428577</v>
      </c>
      <c r="K302" s="11">
        <f t="shared" si="275"/>
        <v>0.27722857562942005</v>
      </c>
      <c r="L302" s="11">
        <f t="shared" si="276"/>
        <v>21.705478637040471</v>
      </c>
    </row>
    <row r="303" spans="1:12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11">
        <f t="shared" si="259"/>
        <v>0.43999899999999315</v>
      </c>
      <c r="H303" s="11">
        <f t="shared" si="260"/>
        <v>0</v>
      </c>
      <c r="I303" s="11">
        <f t="shared" ref="I303:J303" si="304">AVERAGE(G290:G303)</f>
        <v>7.1428642857142677E-2</v>
      </c>
      <c r="J303" s="11">
        <f t="shared" si="304"/>
        <v>0.12000007142857173</v>
      </c>
      <c r="K303" s="11">
        <f t="shared" si="275"/>
        <v>0.59523833616765398</v>
      </c>
      <c r="L303" s="11">
        <f t="shared" si="276"/>
        <v>37.313442303401139</v>
      </c>
    </row>
    <row r="304" spans="1:12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11">
        <f t="shared" si="259"/>
        <v>0.40000100000000316</v>
      </c>
      <c r="H304" s="11">
        <f t="shared" si="260"/>
        <v>0</v>
      </c>
      <c r="I304" s="11">
        <f t="shared" ref="I304:J304" si="305">AVERAGE(G291:G304)</f>
        <v>0.1000001428571429</v>
      </c>
      <c r="J304" s="11">
        <f t="shared" si="305"/>
        <v>9.6428785714285786E-2</v>
      </c>
      <c r="K304" s="11">
        <f t="shared" si="275"/>
        <v>1.0370362139935982</v>
      </c>
      <c r="L304" s="11">
        <f t="shared" si="276"/>
        <v>50.909071074416225</v>
      </c>
    </row>
    <row r="305" spans="1:12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11">
        <f t="shared" si="259"/>
        <v>0</v>
      </c>
      <c r="H305" s="11">
        <f t="shared" si="260"/>
        <v>0.27999799999999908</v>
      </c>
      <c r="I305" s="11">
        <f t="shared" ref="I305:J305" si="306">AVERAGE(G292:G305)</f>
        <v>0.1000001428571429</v>
      </c>
      <c r="J305" s="11">
        <f t="shared" si="306"/>
        <v>0.11571421428571428</v>
      </c>
      <c r="K305" s="11">
        <f t="shared" si="275"/>
        <v>0.86419929888845648</v>
      </c>
      <c r="L305" s="11">
        <f t="shared" si="276"/>
        <v>46.357666768984522</v>
      </c>
    </row>
    <row r="306" spans="1:12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11">
        <f t="shared" si="259"/>
        <v>0</v>
      </c>
      <c r="H306" s="11">
        <f t="shared" si="260"/>
        <v>0.20000100000000032</v>
      </c>
      <c r="I306" s="11">
        <f t="shared" ref="I306:J306" si="307">AVERAGE(G293:G306)</f>
        <v>0.1000001428571429</v>
      </c>
      <c r="J306" s="11">
        <f t="shared" si="307"/>
        <v>0.1100000714285717</v>
      </c>
      <c r="K306" s="11">
        <f t="shared" si="275"/>
        <v>0.90909161747297385</v>
      </c>
      <c r="L306" s="11">
        <f t="shared" si="276"/>
        <v>47.619067055373698</v>
      </c>
    </row>
    <row r="307" spans="1:12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11">
        <f t="shared" si="259"/>
        <v>9.9997999999999365E-2</v>
      </c>
      <c r="H307" s="11">
        <f t="shared" si="260"/>
        <v>0</v>
      </c>
      <c r="I307" s="11">
        <f t="shared" ref="I307:J307" si="308">AVERAGE(G294:G307)</f>
        <v>0.10714285714285714</v>
      </c>
      <c r="J307" s="11">
        <f t="shared" si="308"/>
        <v>9.7142928571428352E-2</v>
      </c>
      <c r="K307" s="11">
        <f t="shared" si="275"/>
        <v>1.1029403654850278</v>
      </c>
      <c r="L307" s="11">
        <f t="shared" si="276"/>
        <v>52.447534109253866</v>
      </c>
    </row>
    <row r="308" spans="1:12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11">
        <f t="shared" si="259"/>
        <v>0.11000099999999691</v>
      </c>
      <c r="H308" s="11">
        <f t="shared" si="260"/>
        <v>0</v>
      </c>
      <c r="I308" s="11">
        <f t="shared" ref="I308:J308" si="309">AVERAGE(G295:G308)</f>
        <v>0.1150000714285712</v>
      </c>
      <c r="J308" s="11">
        <f t="shared" si="309"/>
        <v>7.6428571428571443E-2</v>
      </c>
      <c r="K308" s="11">
        <f t="shared" si="275"/>
        <v>1.5046738317756976</v>
      </c>
      <c r="L308" s="11">
        <f t="shared" si="276"/>
        <v>60.07464176319332</v>
      </c>
    </row>
    <row r="309" spans="1:12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11">
        <f t="shared" si="259"/>
        <v>0</v>
      </c>
      <c r="H309" s="11">
        <f t="shared" si="260"/>
        <v>0.27999899999999656</v>
      </c>
      <c r="I309" s="11">
        <f t="shared" ref="I309:J309" si="310">AVERAGE(G296:G309)</f>
        <v>0.1150000714285712</v>
      </c>
      <c r="J309" s="11">
        <f t="shared" si="310"/>
        <v>9.142849999999976E-2</v>
      </c>
      <c r="K309" s="11">
        <f t="shared" si="275"/>
        <v>1.2578142639173946</v>
      </c>
      <c r="L309" s="11">
        <f t="shared" si="276"/>
        <v>55.709377162629771</v>
      </c>
    </row>
    <row r="310" spans="1:12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11">
        <f t="shared" si="259"/>
        <v>0.21999699999999933</v>
      </c>
      <c r="H310" s="11">
        <f t="shared" si="260"/>
        <v>0</v>
      </c>
      <c r="I310" s="11">
        <f t="shared" ref="I310:J310" si="311">AVERAGE(G297:G310)</f>
        <v>0.12428557142857091</v>
      </c>
      <c r="J310" s="11">
        <f t="shared" si="311"/>
        <v>9.142849999999976E-2</v>
      </c>
      <c r="K310" s="11">
        <f t="shared" si="275"/>
        <v>1.3593744995113257</v>
      </c>
      <c r="L310" s="11">
        <f t="shared" si="276"/>
        <v>57.615885048892395</v>
      </c>
    </row>
    <row r="311" spans="1:12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11">
        <f t="shared" si="259"/>
        <v>0.35000300000000095</v>
      </c>
      <c r="H311" s="11">
        <f t="shared" si="260"/>
        <v>0</v>
      </c>
      <c r="I311" s="11">
        <f t="shared" ref="I311:J311" si="312">AVERAGE(G298:G311)</f>
        <v>0.14928578571428527</v>
      </c>
      <c r="J311" s="11">
        <f t="shared" si="312"/>
        <v>6.7142785714285225E-2</v>
      </c>
      <c r="K311" s="11">
        <f t="shared" si="275"/>
        <v>2.2234076844762698</v>
      </c>
      <c r="L311" s="11">
        <f t="shared" si="276"/>
        <v>68.976930693069406</v>
      </c>
    </row>
    <row r="312" spans="1:12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11">
        <f t="shared" si="259"/>
        <v>0</v>
      </c>
      <c r="H312" s="11">
        <f t="shared" si="260"/>
        <v>0.18000099999999719</v>
      </c>
      <c r="I312" s="11">
        <f t="shared" ref="I312:J312" si="313">AVERAGE(G299:G312)</f>
        <v>0.14499992857142832</v>
      </c>
      <c r="J312" s="11">
        <f t="shared" si="313"/>
        <v>7.9999999999999308E-2</v>
      </c>
      <c r="K312" s="11">
        <f t="shared" si="275"/>
        <v>1.8124991071428698</v>
      </c>
      <c r="L312" s="11">
        <f t="shared" si="276"/>
        <v>64.444433156963072</v>
      </c>
    </row>
    <row r="313" spans="1:12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11">
        <f t="shared" si="259"/>
        <v>0</v>
      </c>
      <c r="H313" s="11">
        <f t="shared" si="260"/>
        <v>1.0002000000000066E-2</v>
      </c>
      <c r="I313" s="11">
        <f t="shared" ref="I313:J313" si="314">AVERAGE(G300:G313)</f>
        <v>0.14499992857142832</v>
      </c>
      <c r="J313" s="11">
        <f t="shared" si="314"/>
        <v>8.0714428571427882E-2</v>
      </c>
      <c r="K313" s="11">
        <f t="shared" si="275"/>
        <v>1.7964561124670699</v>
      </c>
      <c r="L313" s="11">
        <f t="shared" si="276"/>
        <v>64.240454354286754</v>
      </c>
    </row>
    <row r="314" spans="1:12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11">
        <f t="shared" si="259"/>
        <v>0</v>
      </c>
      <c r="H314" s="11">
        <f t="shared" si="260"/>
        <v>0.18999800000000278</v>
      </c>
      <c r="I314" s="11">
        <f t="shared" ref="I314:J314" si="315">AVERAGE(G301:G314)</f>
        <v>0.14499992857142832</v>
      </c>
      <c r="J314" s="11">
        <f t="shared" si="315"/>
        <v>8.1428499999999709E-2</v>
      </c>
      <c r="K314" s="11">
        <f t="shared" si="275"/>
        <v>1.7807024392126694</v>
      </c>
      <c r="L314" s="11">
        <f t="shared" si="276"/>
        <v>64.03786374628632</v>
      </c>
    </row>
    <row r="315" spans="1:12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11">
        <f t="shared" si="259"/>
        <v>0.11999899999999997</v>
      </c>
      <c r="H315" s="11">
        <f t="shared" si="260"/>
        <v>0</v>
      </c>
      <c r="I315" s="11">
        <f t="shared" ref="I315:J315" si="316">AVERAGE(G302:G315)</f>
        <v>0.15214264285714257</v>
      </c>
      <c r="J315" s="11">
        <f t="shared" si="316"/>
        <v>8.1428499999999709E-2</v>
      </c>
      <c r="K315" s="11">
        <f t="shared" si="275"/>
        <v>1.8684200600175997</v>
      </c>
      <c r="L315" s="11">
        <f t="shared" si="276"/>
        <v>65.137602614804464</v>
      </c>
    </row>
    <row r="316" spans="1:12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11">
        <f t="shared" si="259"/>
        <v>1.0600009999999997</v>
      </c>
      <c r="H316" s="11">
        <f t="shared" si="260"/>
        <v>0</v>
      </c>
      <c r="I316" s="11">
        <f t="shared" ref="I316:J316" si="317">AVERAGE(G303:G316)</f>
        <v>0.19999992857142804</v>
      </c>
      <c r="J316" s="11">
        <f t="shared" si="317"/>
        <v>8.1428499999999709E-2</v>
      </c>
      <c r="K316" s="11">
        <f t="shared" si="275"/>
        <v>2.4561416281944131</v>
      </c>
      <c r="L316" s="11">
        <f t="shared" si="276"/>
        <v>71.066000541117049</v>
      </c>
    </row>
    <row r="317" spans="1:12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11">
        <f t="shared" si="259"/>
        <v>0.45999900000000338</v>
      </c>
      <c r="H317" s="11">
        <f t="shared" si="260"/>
        <v>0</v>
      </c>
      <c r="I317" s="11">
        <f t="shared" ref="I317:J317" si="318">AVERAGE(G304:G317)</f>
        <v>0.2014285000000002</v>
      </c>
      <c r="J317" s="11">
        <f t="shared" si="318"/>
        <v>8.1428499999999709E-2</v>
      </c>
      <c r="K317" s="11">
        <f t="shared" si="275"/>
        <v>2.4736855032329088</v>
      </c>
      <c r="L317" s="11">
        <f t="shared" si="276"/>
        <v>71.212131925319255</v>
      </c>
    </row>
    <row r="318" spans="1:12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11">
        <f t="shared" si="259"/>
        <v>0.40999999999999659</v>
      </c>
      <c r="H318" s="11">
        <f t="shared" si="260"/>
        <v>0</v>
      </c>
      <c r="I318" s="11">
        <f t="shared" ref="I318:J318" si="319">AVERAGE(G305:G318)</f>
        <v>0.20214271428571401</v>
      </c>
      <c r="J318" s="11">
        <f t="shared" si="319"/>
        <v>8.1428499999999709E-2</v>
      </c>
      <c r="K318" s="11">
        <f t="shared" si="275"/>
        <v>2.4824565635583946</v>
      </c>
      <c r="L318" s="11">
        <f t="shared" si="276"/>
        <v>71.284638250356409</v>
      </c>
    </row>
    <row r="319" spans="1:12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11">
        <f t="shared" si="259"/>
        <v>0</v>
      </c>
      <c r="H319" s="11">
        <f t="shared" si="260"/>
        <v>0.15999999999999659</v>
      </c>
      <c r="I319" s="11">
        <f t="shared" ref="I319:J319" si="320">AVERAGE(G306:G319)</f>
        <v>0.20214271428571401</v>
      </c>
      <c r="J319" s="11">
        <f t="shared" si="320"/>
        <v>7.2857214285713817E-2</v>
      </c>
      <c r="K319" s="11">
        <f t="shared" si="275"/>
        <v>2.7745051230342073</v>
      </c>
      <c r="L319" s="11">
        <f t="shared" si="276"/>
        <v>73.506460651028846</v>
      </c>
    </row>
    <row r="320" spans="1:12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11">
        <f t="shared" si="259"/>
        <v>0</v>
      </c>
      <c r="H320" s="11">
        <f t="shared" si="260"/>
        <v>0.16000000000000369</v>
      </c>
      <c r="I320" s="11">
        <f t="shared" ref="I320:J320" si="321">AVERAGE(G307:G320)</f>
        <v>0.20214271428571401</v>
      </c>
      <c r="J320" s="11">
        <f t="shared" si="321"/>
        <v>6.9999999999999771E-2</v>
      </c>
      <c r="K320" s="11">
        <f t="shared" si="275"/>
        <v>2.8877530612244953</v>
      </c>
      <c r="L320" s="11">
        <f t="shared" si="276"/>
        <v>74.278201720840826</v>
      </c>
    </row>
    <row r="321" spans="1:12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11">
        <f t="shared" si="259"/>
        <v>0.24000199999999694</v>
      </c>
      <c r="H321" s="11">
        <f t="shared" si="260"/>
        <v>0</v>
      </c>
      <c r="I321" s="11">
        <f t="shared" ref="I321:J321" si="322">AVERAGE(G308:G321)</f>
        <v>0.21214299999999955</v>
      </c>
      <c r="J321" s="11">
        <f t="shared" si="322"/>
        <v>6.9999999999999771E-2</v>
      </c>
      <c r="K321" s="11">
        <f t="shared" si="275"/>
        <v>3.0306142857142895</v>
      </c>
      <c r="L321" s="11">
        <f t="shared" si="276"/>
        <v>75.189885979804586</v>
      </c>
    </row>
    <row r="322" spans="1:12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11">
        <f t="shared" si="259"/>
        <v>0</v>
      </c>
      <c r="H322" s="11">
        <f t="shared" si="260"/>
        <v>0.7700009999999935</v>
      </c>
      <c r="I322" s="11">
        <f t="shared" ref="I322:J322" si="323">AVERAGE(G309:G322)</f>
        <v>0.20428578571428549</v>
      </c>
      <c r="J322" s="11">
        <f t="shared" si="323"/>
        <v>0.12500007142857075</v>
      </c>
      <c r="K322" s="11">
        <f t="shared" si="275"/>
        <v>1.6342853518369489</v>
      </c>
      <c r="L322" s="11">
        <f t="shared" si="276"/>
        <v>62.039040330134455</v>
      </c>
    </row>
    <row r="323" spans="1:12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11">
        <f t="shared" si="259"/>
        <v>0</v>
      </c>
      <c r="H323" s="11">
        <f t="shared" si="260"/>
        <v>0.49000100000000657</v>
      </c>
      <c r="I323" s="11">
        <f t="shared" ref="I323:J323" si="324">AVERAGE(G310:G323)</f>
        <v>0.20428578571428549</v>
      </c>
      <c r="J323" s="11">
        <f t="shared" si="324"/>
        <v>0.14000021428571433</v>
      </c>
      <c r="K323" s="11">
        <f t="shared" si="275"/>
        <v>1.4591819502317067</v>
      </c>
      <c r="L323" s="11">
        <f t="shared" si="276"/>
        <v>59.336071090397404</v>
      </c>
    </row>
    <row r="324" spans="1:12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11">
        <f t="shared" si="259"/>
        <v>0.19000200000000689</v>
      </c>
      <c r="H324" s="11">
        <f t="shared" si="260"/>
        <v>0</v>
      </c>
      <c r="I324" s="11">
        <f t="shared" ref="I324:J324" si="325">AVERAGE(G311:G324)</f>
        <v>0.20214328571428603</v>
      </c>
      <c r="J324" s="11">
        <f t="shared" si="325"/>
        <v>0.14000021428571433</v>
      </c>
      <c r="K324" s="11">
        <f t="shared" si="275"/>
        <v>1.4438784022269371</v>
      </c>
      <c r="L324" s="11">
        <f t="shared" si="276"/>
        <v>59.081433876220302</v>
      </c>
    </row>
    <row r="325" spans="1:12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11">
        <f t="shared" si="259"/>
        <v>0</v>
      </c>
      <c r="H325" s="11">
        <f t="shared" si="260"/>
        <v>0.33000200000000035</v>
      </c>
      <c r="I325" s="11">
        <f t="shared" ref="I325:J325" si="326">AVERAGE(G312:G325)</f>
        <v>0.17714307142857169</v>
      </c>
      <c r="J325" s="11">
        <f t="shared" si="326"/>
        <v>0.16357178571428577</v>
      </c>
      <c r="K325" s="11">
        <f t="shared" si="275"/>
        <v>1.082968377798303</v>
      </c>
      <c r="L325" s="11">
        <f t="shared" si="276"/>
        <v>51.99158995121185</v>
      </c>
    </row>
    <row r="326" spans="1:12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11">
        <f t="shared" ref="G326:G389" si="327">IF(E326-E325&gt;0,E326-E325,)</f>
        <v>0.11999899999999997</v>
      </c>
      <c r="H326" s="11">
        <f t="shared" ref="H326:H389" si="328">IF(E325-E326&gt;0,E325-E326,)</f>
        <v>0</v>
      </c>
      <c r="I326" s="11">
        <f t="shared" ref="I326:J326" si="329">AVERAGE(G313:G326)</f>
        <v>0.18571442857142881</v>
      </c>
      <c r="J326" s="11">
        <f t="shared" si="329"/>
        <v>0.15071457142857167</v>
      </c>
      <c r="K326" s="11">
        <f t="shared" si="275"/>
        <v>1.2322261000453076</v>
      </c>
      <c r="L326" s="11">
        <f t="shared" si="276"/>
        <v>55.20167065604587</v>
      </c>
    </row>
    <row r="327" spans="1:12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11">
        <f t="shared" si="327"/>
        <v>0.10000299999999385</v>
      </c>
      <c r="H327" s="11">
        <f t="shared" si="328"/>
        <v>0</v>
      </c>
      <c r="I327" s="11">
        <f t="shared" ref="I327:J327" si="330">AVERAGE(G314:G327)</f>
        <v>0.19285749999999982</v>
      </c>
      <c r="J327" s="11">
        <f t="shared" si="330"/>
        <v>0.15000014285714311</v>
      </c>
      <c r="K327" s="11">
        <f t="shared" si="275"/>
        <v>1.2857154421757659</v>
      </c>
      <c r="L327" s="11">
        <f t="shared" si="276"/>
        <v>56.25002213538432</v>
      </c>
    </row>
    <row r="328" spans="1:12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11">
        <f t="shared" si="327"/>
        <v>0.72000100000000344</v>
      </c>
      <c r="H328" s="11">
        <f t="shared" si="328"/>
        <v>0</v>
      </c>
      <c r="I328" s="11">
        <f t="shared" ref="I328:J328" si="331">AVERAGE(G315:G328)</f>
        <v>0.24428614285714292</v>
      </c>
      <c r="J328" s="11">
        <f t="shared" si="331"/>
        <v>0.13642885714285719</v>
      </c>
      <c r="K328" s="11">
        <f t="shared" si="275"/>
        <v>1.7905753076956907</v>
      </c>
      <c r="L328" s="11">
        <f t="shared" si="276"/>
        <v>64.165095375055586</v>
      </c>
    </row>
    <row r="329" spans="1:12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11">
        <f t="shared" si="327"/>
        <v>0.30999700000000274</v>
      </c>
      <c r="H329" s="11">
        <f t="shared" si="328"/>
        <v>0</v>
      </c>
      <c r="I329" s="11">
        <f t="shared" ref="I329:J329" si="332">AVERAGE(G316:G329)</f>
        <v>0.25785742857142885</v>
      </c>
      <c r="J329" s="11">
        <f t="shared" si="332"/>
        <v>0.13642885714285719</v>
      </c>
      <c r="K329" s="11">
        <f t="shared" si="275"/>
        <v>1.8900504920408558</v>
      </c>
      <c r="L329" s="11">
        <f t="shared" si="276"/>
        <v>65.398528407929859</v>
      </c>
    </row>
    <row r="330" spans="1:12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11">
        <f t="shared" si="327"/>
        <v>0.11000099999999691</v>
      </c>
      <c r="H330" s="11">
        <f t="shared" si="328"/>
        <v>0</v>
      </c>
      <c r="I330" s="11">
        <f t="shared" ref="I330:J330" si="333">AVERAGE(G317:G330)</f>
        <v>0.19000028571428576</v>
      </c>
      <c r="J330" s="11">
        <f t="shared" si="333"/>
        <v>0.13642885714285719</v>
      </c>
      <c r="K330" s="11">
        <f t="shared" si="275"/>
        <v>1.3926693347239063</v>
      </c>
      <c r="L330" s="11">
        <f t="shared" si="276"/>
        <v>58.205674913479356</v>
      </c>
    </row>
    <row r="331" spans="1:12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11">
        <f t="shared" si="327"/>
        <v>9.0000000000003411E-2</v>
      </c>
      <c r="H331" s="11">
        <f t="shared" si="328"/>
        <v>0</v>
      </c>
      <c r="I331" s="11">
        <f t="shared" ref="I331:J331" si="334">AVERAGE(G318:G331)</f>
        <v>0.16357178571428577</v>
      </c>
      <c r="J331" s="11">
        <f t="shared" si="334"/>
        <v>0.13642885714285719</v>
      </c>
      <c r="K331" s="11">
        <f t="shared" si="275"/>
        <v>1.1989529864858921</v>
      </c>
      <c r="L331" s="11">
        <f t="shared" si="276"/>
        <v>54.52381173468914</v>
      </c>
    </row>
    <row r="332" spans="1:12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11">
        <f t="shared" si="327"/>
        <v>0</v>
      </c>
      <c r="H332" s="11">
        <f t="shared" si="328"/>
        <v>0.63000100000000003</v>
      </c>
      <c r="I332" s="11">
        <f t="shared" ref="I332:J332" si="335">AVERAGE(G319:G332)</f>
        <v>0.13428607142857171</v>
      </c>
      <c r="J332" s="11">
        <f t="shared" si="335"/>
        <v>0.18142892857142862</v>
      </c>
      <c r="K332" s="11">
        <f t="shared" si="275"/>
        <v>0.7401579918149781</v>
      </c>
      <c r="L332" s="11">
        <f t="shared" si="276"/>
        <v>42.533953543091577</v>
      </c>
    </row>
    <row r="333" spans="1:12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11">
        <f t="shared" si="327"/>
        <v>0.36000099999999691</v>
      </c>
      <c r="H333" s="11">
        <f t="shared" si="328"/>
        <v>0</v>
      </c>
      <c r="I333" s="11">
        <f t="shared" ref="I333:J333" si="336">AVERAGE(G320:G333)</f>
        <v>0.16000042857142865</v>
      </c>
      <c r="J333" s="11">
        <f t="shared" si="336"/>
        <v>0.17000035714285744</v>
      </c>
      <c r="K333" s="11">
        <f t="shared" si="275"/>
        <v>0.94117701433400236</v>
      </c>
      <c r="L333" s="11">
        <f t="shared" si="276"/>
        <v>48.484862914828526</v>
      </c>
    </row>
    <row r="334" spans="1:12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11">
        <f t="shared" si="327"/>
        <v>0</v>
      </c>
      <c r="H334" s="11">
        <f t="shared" si="328"/>
        <v>1.0099990000000005</v>
      </c>
      <c r="I334" s="11">
        <f t="shared" ref="I334:J334" si="337">AVERAGE(G321:G334)</f>
        <v>0.16000042857142865</v>
      </c>
      <c r="J334" s="11">
        <f t="shared" si="337"/>
        <v>0.23071457142857149</v>
      </c>
      <c r="K334" s="11">
        <f t="shared" si="275"/>
        <v>0.69349945077467412</v>
      </c>
      <c r="L334" s="11">
        <f t="shared" si="276"/>
        <v>40.950674678839718</v>
      </c>
    </row>
    <row r="335" spans="1:12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11">
        <f t="shared" si="327"/>
        <v>0.39999800000000363</v>
      </c>
      <c r="H335" s="11">
        <f t="shared" si="328"/>
        <v>0</v>
      </c>
      <c r="I335" s="11">
        <f t="shared" ref="I335:J335" si="338">AVERAGE(G322:G335)</f>
        <v>0.17142871428571485</v>
      </c>
      <c r="J335" s="11">
        <f t="shared" si="338"/>
        <v>0.23071457142857149</v>
      </c>
      <c r="K335" s="11">
        <f t="shared" si="275"/>
        <v>0.74303375475696232</v>
      </c>
      <c r="L335" s="11">
        <f t="shared" si="276"/>
        <v>42.628764516414442</v>
      </c>
    </row>
    <row r="336" spans="1:12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11">
        <f t="shared" si="327"/>
        <v>0</v>
      </c>
      <c r="H336" s="11">
        <f t="shared" si="328"/>
        <v>0</v>
      </c>
      <c r="I336" s="11">
        <f t="shared" ref="I336:J336" si="339">AVERAGE(G323:G336)</f>
        <v>0.17142871428571485</v>
      </c>
      <c r="J336" s="11">
        <f t="shared" si="339"/>
        <v>0.17571450000000052</v>
      </c>
      <c r="K336" s="11">
        <f t="shared" si="275"/>
        <v>0.97560937933815561</v>
      </c>
      <c r="L336" s="11">
        <f t="shared" si="276"/>
        <v>49.382706396392599</v>
      </c>
    </row>
    <row r="337" spans="1:12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11">
        <f t="shared" si="327"/>
        <v>0.87000299999999697</v>
      </c>
      <c r="H337" s="11">
        <f t="shared" si="328"/>
        <v>0</v>
      </c>
      <c r="I337" s="11">
        <f t="shared" ref="I337:J337" si="340">AVERAGE(G324:G337)</f>
        <v>0.23357178571428605</v>
      </c>
      <c r="J337" s="11">
        <f t="shared" si="340"/>
        <v>0.14071442857142863</v>
      </c>
      <c r="K337" s="11">
        <f t="shared" si="275"/>
        <v>1.6598993300514433</v>
      </c>
      <c r="L337" s="11">
        <f t="shared" si="276"/>
        <v>62.404592207605852</v>
      </c>
    </row>
    <row r="338" spans="1:12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11">
        <f t="shared" si="327"/>
        <v>0</v>
      </c>
      <c r="H338" s="11">
        <f t="shared" si="328"/>
        <v>6.0001999999997224E-2</v>
      </c>
      <c r="I338" s="11">
        <f t="shared" ref="I338:J338" si="341">AVERAGE(G325:G338)</f>
        <v>0.22000021428571412</v>
      </c>
      <c r="J338" s="11">
        <f t="shared" si="341"/>
        <v>0.14500028571428558</v>
      </c>
      <c r="K338" s="11">
        <f t="shared" si="275"/>
        <v>1.5172398675076504</v>
      </c>
      <c r="L338" s="11">
        <f t="shared" si="276"/>
        <v>60.273948744101531</v>
      </c>
    </row>
    <row r="339" spans="1:12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11">
        <f t="shared" si="327"/>
        <v>0.79999999999999716</v>
      </c>
      <c r="H339" s="11">
        <f t="shared" si="328"/>
        <v>0</v>
      </c>
      <c r="I339" s="11">
        <f t="shared" ref="I339:J339" si="342">AVERAGE(G326:G339)</f>
        <v>0.27714307142857109</v>
      </c>
      <c r="J339" s="11">
        <f t="shared" si="342"/>
        <v>0.12142871428571413</v>
      </c>
      <c r="K339" s="11">
        <f t="shared" ref="K339:K402" si="343">I339/J339</f>
        <v>2.2823520207623287</v>
      </c>
      <c r="L339" s="11">
        <f t="shared" ref="L339:L402" si="344">100-(100/(1+K339))</f>
        <v>69.534041636163408</v>
      </c>
    </row>
    <row r="340" spans="1:12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11">
        <f t="shared" si="327"/>
        <v>0</v>
      </c>
      <c r="H340" s="11">
        <f t="shared" si="328"/>
        <v>1.2099990000000034</v>
      </c>
      <c r="I340" s="11">
        <f t="shared" ref="I340:J340" si="345">AVERAGE(G327:G340)</f>
        <v>0.26857171428571391</v>
      </c>
      <c r="J340" s="11">
        <f t="shared" si="345"/>
        <v>0.20785721428571438</v>
      </c>
      <c r="K340" s="11">
        <f t="shared" si="343"/>
        <v>1.2920971504820764</v>
      </c>
      <c r="L340" s="11">
        <f t="shared" si="344"/>
        <v>56.371831805223493</v>
      </c>
    </row>
    <row r="341" spans="1:12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11">
        <f t="shared" si="327"/>
        <v>0</v>
      </c>
      <c r="H341" s="11">
        <f t="shared" si="328"/>
        <v>0.19000299999999726</v>
      </c>
      <c r="I341" s="11">
        <f t="shared" ref="I341:J341" si="346">AVERAGE(G328:G341)</f>
        <v>0.26142864285714296</v>
      </c>
      <c r="J341" s="11">
        <f t="shared" si="346"/>
        <v>0.22142885714285704</v>
      </c>
      <c r="K341" s="11">
        <f t="shared" si="343"/>
        <v>1.1806439604594068</v>
      </c>
      <c r="L341" s="11">
        <f t="shared" si="344"/>
        <v>54.141986581370894</v>
      </c>
    </row>
    <row r="342" spans="1:12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11">
        <f t="shared" si="327"/>
        <v>0</v>
      </c>
      <c r="H342" s="11">
        <f t="shared" si="328"/>
        <v>9.9997999999999365E-2</v>
      </c>
      <c r="I342" s="11">
        <f t="shared" ref="I342:J342" si="347">AVERAGE(G329:G342)</f>
        <v>0.20999999999999983</v>
      </c>
      <c r="J342" s="11">
        <f t="shared" si="347"/>
        <v>0.22857157142857126</v>
      </c>
      <c r="K342" s="11">
        <f t="shared" si="343"/>
        <v>0.91874942578160879</v>
      </c>
      <c r="L342" s="11">
        <f t="shared" si="344"/>
        <v>47.882720559374405</v>
      </c>
    </row>
    <row r="343" spans="1:12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11">
        <f t="shared" si="327"/>
        <v>0.77000000000000313</v>
      </c>
      <c r="H343" s="11">
        <f t="shared" si="328"/>
        <v>0</v>
      </c>
      <c r="I343" s="11">
        <f t="shared" ref="I343:J343" si="348">AVERAGE(G330:G343)</f>
        <v>0.242857357142857</v>
      </c>
      <c r="J343" s="11">
        <f t="shared" si="348"/>
        <v>0.22857157142857126</v>
      </c>
      <c r="K343" s="11">
        <f t="shared" si="343"/>
        <v>1.0625002734373292</v>
      </c>
      <c r="L343" s="11">
        <f t="shared" si="344"/>
        <v>51.515157943062164</v>
      </c>
    </row>
    <row r="344" spans="1:12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11">
        <f t="shared" si="327"/>
        <v>0.36000099999999691</v>
      </c>
      <c r="H344" s="11">
        <f t="shared" si="328"/>
        <v>0</v>
      </c>
      <c r="I344" s="11">
        <f t="shared" ref="I344:J344" si="349">AVERAGE(G331:G344)</f>
        <v>0.26071449999999985</v>
      </c>
      <c r="J344" s="11">
        <f t="shared" si="349"/>
        <v>0.22857157142857126</v>
      </c>
      <c r="K344" s="11">
        <f t="shared" si="343"/>
        <v>1.1406252246092348</v>
      </c>
      <c r="L344" s="11">
        <f t="shared" si="344"/>
        <v>53.284676434542753</v>
      </c>
    </row>
    <row r="345" spans="1:12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11">
        <f t="shared" si="327"/>
        <v>0.2299989999999994</v>
      </c>
      <c r="H345" s="11">
        <f t="shared" si="328"/>
        <v>0</v>
      </c>
      <c r="I345" s="11">
        <f t="shared" ref="I345:J345" si="350">AVERAGE(G332:G345)</f>
        <v>0.27071442857142813</v>
      </c>
      <c r="J345" s="11">
        <f t="shared" si="350"/>
        <v>0.22857157142857126</v>
      </c>
      <c r="K345" s="11">
        <f t="shared" si="343"/>
        <v>1.1843748847656959</v>
      </c>
      <c r="L345" s="11">
        <f t="shared" si="344"/>
        <v>54.220312320279049</v>
      </c>
    </row>
    <row r="346" spans="1:12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11">
        <f t="shared" si="327"/>
        <v>0</v>
      </c>
      <c r="H346" s="11">
        <f t="shared" si="328"/>
        <v>0.2299989999999994</v>
      </c>
      <c r="I346" s="11">
        <f t="shared" ref="I346:J346" si="351">AVERAGE(G333:G346)</f>
        <v>0.27071442857142813</v>
      </c>
      <c r="J346" s="11">
        <f t="shared" si="351"/>
        <v>0.19999999999999979</v>
      </c>
      <c r="K346" s="11">
        <f t="shared" si="343"/>
        <v>1.3535721428571421</v>
      </c>
      <c r="L346" s="11">
        <f t="shared" si="344"/>
        <v>57.511393774994282</v>
      </c>
    </row>
    <row r="347" spans="1:12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11">
        <f t="shared" si="327"/>
        <v>0</v>
      </c>
      <c r="H347" s="11">
        <f t="shared" si="328"/>
        <v>0.14000000000000057</v>
      </c>
      <c r="I347" s="11">
        <f t="shared" ref="I347:J347" si="352">AVERAGE(G334:G347)</f>
        <v>0.24500007142857122</v>
      </c>
      <c r="J347" s="11">
        <f t="shared" si="352"/>
        <v>0.20999999999999983</v>
      </c>
      <c r="K347" s="11">
        <f t="shared" si="343"/>
        <v>1.1666670068027212</v>
      </c>
      <c r="L347" s="11">
        <f t="shared" si="344"/>
        <v>53.846161091654466</v>
      </c>
    </row>
    <row r="348" spans="1:12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11">
        <f t="shared" si="327"/>
        <v>0</v>
      </c>
      <c r="H348" s="11">
        <f t="shared" si="328"/>
        <v>0.38000100000000003</v>
      </c>
      <c r="I348" s="11">
        <f t="shared" ref="I348:J348" si="353">AVERAGE(G335:G348)</f>
        <v>0.24500007142857122</v>
      </c>
      <c r="J348" s="11">
        <f t="shared" si="353"/>
        <v>0.16500014285714265</v>
      </c>
      <c r="K348" s="11">
        <f t="shared" si="343"/>
        <v>1.4848476321665529</v>
      </c>
      <c r="L348" s="11">
        <f t="shared" si="344"/>
        <v>59.756083751175751</v>
      </c>
    </row>
    <row r="349" spans="1:12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11">
        <f t="shared" si="327"/>
        <v>0.66000000000000369</v>
      </c>
      <c r="H349" s="11">
        <f t="shared" si="328"/>
        <v>0</v>
      </c>
      <c r="I349" s="11">
        <f t="shared" ref="I349:J349" si="354">AVERAGE(G336:G349)</f>
        <v>0.26357164285714269</v>
      </c>
      <c r="J349" s="11">
        <f t="shared" si="354"/>
        <v>0.16500014285714265</v>
      </c>
      <c r="K349" s="11">
        <f t="shared" si="343"/>
        <v>1.5974025130714182</v>
      </c>
      <c r="L349" s="11">
        <f t="shared" si="344"/>
        <v>61.499998750001055</v>
      </c>
    </row>
    <row r="350" spans="1:12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11">
        <f t="shared" si="327"/>
        <v>0</v>
      </c>
      <c r="H350" s="11">
        <f t="shared" si="328"/>
        <v>0.25999800000000306</v>
      </c>
      <c r="I350" s="11">
        <f t="shared" ref="I350:J350" si="355">AVERAGE(G337:G350)</f>
        <v>0.26357164285714269</v>
      </c>
      <c r="J350" s="11">
        <f t="shared" si="355"/>
        <v>0.18357142857142858</v>
      </c>
      <c r="K350" s="11">
        <f t="shared" si="343"/>
        <v>1.4357988326848239</v>
      </c>
      <c r="L350" s="11">
        <f t="shared" si="344"/>
        <v>58.945706575539965</v>
      </c>
    </row>
    <row r="351" spans="1:12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11">
        <f t="shared" si="327"/>
        <v>0</v>
      </c>
      <c r="H351" s="11">
        <f t="shared" si="328"/>
        <v>0.58000200000000035</v>
      </c>
      <c r="I351" s="11">
        <f t="shared" ref="I351:J351" si="356">AVERAGE(G338:G351)</f>
        <v>0.20142857142857146</v>
      </c>
      <c r="J351" s="11">
        <f t="shared" si="356"/>
        <v>0.2250001428571429</v>
      </c>
      <c r="K351" s="11">
        <f t="shared" si="343"/>
        <v>0.89523752683331626</v>
      </c>
      <c r="L351" s="11">
        <f t="shared" si="344"/>
        <v>47.236165080011702</v>
      </c>
    </row>
    <row r="352" spans="1:12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11">
        <f t="shared" si="327"/>
        <v>0.32000000000000028</v>
      </c>
      <c r="H352" s="11">
        <f t="shared" si="328"/>
        <v>0</v>
      </c>
      <c r="I352" s="11">
        <f t="shared" ref="I352:J352" si="357">AVERAGE(G339:G352)</f>
        <v>0.22428571428571434</v>
      </c>
      <c r="J352" s="11">
        <f t="shared" si="357"/>
        <v>0.22071428571428595</v>
      </c>
      <c r="K352" s="11">
        <f t="shared" si="343"/>
        <v>1.016181229773462</v>
      </c>
      <c r="L352" s="11">
        <f t="shared" si="344"/>
        <v>50.401284109149259</v>
      </c>
    </row>
    <row r="353" spans="1:12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11">
        <f t="shared" si="327"/>
        <v>0.33999999999999631</v>
      </c>
      <c r="H353" s="11">
        <f t="shared" si="328"/>
        <v>0</v>
      </c>
      <c r="I353" s="11">
        <f t="shared" ref="I353:J353" si="358">AVERAGE(G340:G353)</f>
        <v>0.19142857142857142</v>
      </c>
      <c r="J353" s="11">
        <f t="shared" si="358"/>
        <v>0.22071428571428595</v>
      </c>
      <c r="K353" s="11">
        <f t="shared" si="343"/>
        <v>0.8673139158576042</v>
      </c>
      <c r="L353" s="11">
        <f t="shared" si="344"/>
        <v>46.447140381282466</v>
      </c>
    </row>
    <row r="354" spans="1:12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11">
        <f t="shared" si="327"/>
        <v>0.20999900000000338</v>
      </c>
      <c r="H354" s="11">
        <f t="shared" si="328"/>
        <v>0</v>
      </c>
      <c r="I354" s="11">
        <f t="shared" ref="I354:J354" si="359">AVERAGE(G341:G354)</f>
        <v>0.20642850000000021</v>
      </c>
      <c r="J354" s="11">
        <f t="shared" si="359"/>
        <v>0.1342857857142857</v>
      </c>
      <c r="K354" s="11">
        <f t="shared" si="343"/>
        <v>1.5372326929613351</v>
      </c>
      <c r="L354" s="11">
        <f t="shared" si="344"/>
        <v>60.586981132075493</v>
      </c>
    </row>
    <row r="355" spans="1:12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11">
        <f t="shared" si="327"/>
        <v>0</v>
      </c>
      <c r="H355" s="11">
        <f t="shared" si="328"/>
        <v>0.36000099999999691</v>
      </c>
      <c r="I355" s="11">
        <f t="shared" ref="I355:J355" si="360">AVERAGE(G342:G355)</f>
        <v>0.20642850000000021</v>
      </c>
      <c r="J355" s="11">
        <f t="shared" si="360"/>
        <v>0.14642849999999999</v>
      </c>
      <c r="K355" s="11">
        <f t="shared" si="343"/>
        <v>1.4097562974420978</v>
      </c>
      <c r="L355" s="11">
        <f t="shared" si="344"/>
        <v>58.50202773361449</v>
      </c>
    </row>
    <row r="356" spans="1:12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11">
        <f t="shared" si="327"/>
        <v>0.33000200000000035</v>
      </c>
      <c r="H356" s="11">
        <f t="shared" si="328"/>
        <v>0</v>
      </c>
      <c r="I356" s="11">
        <f t="shared" ref="I356:J356" si="361">AVERAGE(G343:G356)</f>
        <v>0.23000007142857168</v>
      </c>
      <c r="J356" s="11">
        <f t="shared" si="361"/>
        <v>0.13928578571428574</v>
      </c>
      <c r="K356" s="11">
        <f t="shared" si="343"/>
        <v>1.6512817172914285</v>
      </c>
      <c r="L356" s="11">
        <f t="shared" si="344"/>
        <v>62.282393701201684</v>
      </c>
    </row>
    <row r="357" spans="1:12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11">
        <f t="shared" si="327"/>
        <v>9.9979999999959546E-3</v>
      </c>
      <c r="H357" s="11">
        <f t="shared" si="328"/>
        <v>0</v>
      </c>
      <c r="I357" s="11">
        <f t="shared" ref="I357:J357" si="362">AVERAGE(G344:G357)</f>
        <v>0.17571421428571402</v>
      </c>
      <c r="J357" s="11">
        <f t="shared" si="362"/>
        <v>0.13928578571428574</v>
      </c>
      <c r="K357" s="11">
        <f t="shared" si="343"/>
        <v>1.2615373017757405</v>
      </c>
      <c r="L357" s="11">
        <f t="shared" si="344"/>
        <v>55.782290249433068</v>
      </c>
    </row>
    <row r="358" spans="1:12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11">
        <f t="shared" si="327"/>
        <v>0</v>
      </c>
      <c r="H358" s="11">
        <f t="shared" si="328"/>
        <v>9.9979999999959546E-3</v>
      </c>
      <c r="I358" s="11">
        <f t="shared" ref="I358:J358" si="363">AVERAGE(G345:G358)</f>
        <v>0.1499998571428571</v>
      </c>
      <c r="J358" s="11">
        <f t="shared" si="363"/>
        <v>0.13999992857142832</v>
      </c>
      <c r="K358" s="11">
        <f t="shared" si="343"/>
        <v>1.0714280976673984</v>
      </c>
      <c r="L358" s="11">
        <f t="shared" si="344"/>
        <v>51.72412688974898</v>
      </c>
    </row>
    <row r="359" spans="1:12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11">
        <f t="shared" si="327"/>
        <v>0.16999799999999965</v>
      </c>
      <c r="H359" s="11">
        <f t="shared" si="328"/>
        <v>0</v>
      </c>
      <c r="I359" s="11">
        <f t="shared" ref="I359:J359" si="364">AVERAGE(G346:G359)</f>
        <v>0.1457140714285714</v>
      </c>
      <c r="J359" s="11">
        <f t="shared" si="364"/>
        <v>0.13999992857142832</v>
      </c>
      <c r="K359" s="11">
        <f t="shared" si="343"/>
        <v>1.0408153269465972</v>
      </c>
      <c r="L359" s="11">
        <f t="shared" si="344"/>
        <v>50.999975999976044</v>
      </c>
    </row>
    <row r="360" spans="1:12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11">
        <f t="shared" si="327"/>
        <v>0</v>
      </c>
      <c r="H360" s="11">
        <f t="shared" si="328"/>
        <v>0.62999700000000303</v>
      </c>
      <c r="I360" s="11">
        <f t="shared" ref="I360:J360" si="365">AVERAGE(G347:G360)</f>
        <v>0.1457140714285714</v>
      </c>
      <c r="J360" s="11">
        <f t="shared" si="365"/>
        <v>0.16857121428571428</v>
      </c>
      <c r="K360" s="11">
        <f t="shared" si="343"/>
        <v>0.86440660729653451</v>
      </c>
      <c r="L360" s="11">
        <f t="shared" si="344"/>
        <v>46.363631404951917</v>
      </c>
    </row>
    <row r="361" spans="1:12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11">
        <f t="shared" si="327"/>
        <v>0.20000100000000032</v>
      </c>
      <c r="H361" s="11">
        <f t="shared" si="328"/>
        <v>0</v>
      </c>
      <c r="I361" s="11">
        <f t="shared" ref="I361:J361" si="366">AVERAGE(G348:G361)</f>
        <v>0.15999985714285714</v>
      </c>
      <c r="J361" s="11">
        <f t="shared" si="366"/>
        <v>0.15857121428571425</v>
      </c>
      <c r="K361" s="11">
        <f t="shared" si="343"/>
        <v>1.0090094716344213</v>
      </c>
      <c r="L361" s="11">
        <f t="shared" si="344"/>
        <v>50.224226708774339</v>
      </c>
    </row>
    <row r="362" spans="1:12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11">
        <f t="shared" si="327"/>
        <v>9.99800000000306E-3</v>
      </c>
      <c r="H362" s="11">
        <f t="shared" si="328"/>
        <v>0</v>
      </c>
      <c r="I362" s="11">
        <f t="shared" ref="I362:J362" si="367">AVERAGE(G349:G362)</f>
        <v>0.16071400000000022</v>
      </c>
      <c r="J362" s="11">
        <f t="shared" si="367"/>
        <v>0.13142828571428566</v>
      </c>
      <c r="K362" s="11">
        <f t="shared" si="343"/>
        <v>1.2228265713621138</v>
      </c>
      <c r="L362" s="11">
        <f t="shared" si="344"/>
        <v>55.012234742757485</v>
      </c>
    </row>
    <row r="363" spans="1:12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11">
        <f t="shared" si="327"/>
        <v>0.54999899999999968</v>
      </c>
      <c r="H363" s="11">
        <f t="shared" si="328"/>
        <v>0</v>
      </c>
      <c r="I363" s="11">
        <f t="shared" ref="I363:J363" si="368">AVERAGE(G350:G363)</f>
        <v>0.15285678571428565</v>
      </c>
      <c r="J363" s="11">
        <f t="shared" si="368"/>
        <v>0.13142828571428566</v>
      </c>
      <c r="K363" s="11">
        <f t="shared" si="343"/>
        <v>1.1630432892245417</v>
      </c>
      <c r="L363" s="11">
        <f t="shared" si="344"/>
        <v>53.768840180794378</v>
      </c>
    </row>
    <row r="364" spans="1:12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11">
        <f t="shared" si="327"/>
        <v>0.47000199999999381</v>
      </c>
      <c r="H364" s="11">
        <f t="shared" si="328"/>
        <v>0</v>
      </c>
      <c r="I364" s="11">
        <f t="shared" ref="I364:J364" si="369">AVERAGE(G351:G364)</f>
        <v>0.18642835714285663</v>
      </c>
      <c r="J364" s="11">
        <f t="shared" si="369"/>
        <v>0.11285699999999974</v>
      </c>
      <c r="K364" s="11">
        <f t="shared" si="343"/>
        <v>1.6518989264543367</v>
      </c>
      <c r="L364" s="11">
        <f t="shared" si="344"/>
        <v>62.291172185169657</v>
      </c>
    </row>
    <row r="365" spans="1:12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11">
        <f t="shared" si="327"/>
        <v>0.77999800000000619</v>
      </c>
      <c r="H365" s="11">
        <f t="shared" si="328"/>
        <v>0</v>
      </c>
      <c r="I365" s="11">
        <f t="shared" ref="I365:J365" si="370">AVERAGE(G352:G365)</f>
        <v>0.24214249999999993</v>
      </c>
      <c r="J365" s="11">
        <f t="shared" si="370"/>
        <v>7.1428285714285417E-2</v>
      </c>
      <c r="K365" s="11">
        <f t="shared" si="343"/>
        <v>3.3900085600342531</v>
      </c>
      <c r="L365" s="11">
        <f t="shared" si="344"/>
        <v>77.221001136448876</v>
      </c>
    </row>
    <row r="366" spans="1:12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11">
        <f t="shared" si="327"/>
        <v>0</v>
      </c>
      <c r="H366" s="11">
        <f t="shared" si="328"/>
        <v>0.18999800000000278</v>
      </c>
      <c r="I366" s="11">
        <f t="shared" ref="I366:J366" si="371">AVERAGE(G353:G366)</f>
        <v>0.21928535714285705</v>
      </c>
      <c r="J366" s="11">
        <f t="shared" si="371"/>
        <v>8.4999571428571327E-2</v>
      </c>
      <c r="K366" s="11">
        <f t="shared" si="343"/>
        <v>2.5798407386928019</v>
      </c>
      <c r="L366" s="11">
        <f t="shared" si="344"/>
        <v>72.065796414028313</v>
      </c>
    </row>
    <row r="367" spans="1:12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11">
        <f t="shared" si="327"/>
        <v>1.2000010000000003</v>
      </c>
      <c r="H367" s="11">
        <f t="shared" si="328"/>
        <v>0</v>
      </c>
      <c r="I367" s="11">
        <f t="shared" ref="I367:J367" si="372">AVERAGE(G354:G367)</f>
        <v>0.28071400000000019</v>
      </c>
      <c r="J367" s="11">
        <f t="shared" si="372"/>
        <v>8.4999571428571327E-2</v>
      </c>
      <c r="K367" s="11">
        <f t="shared" si="343"/>
        <v>3.3025342984922674</v>
      </c>
      <c r="L367" s="11">
        <f t="shared" si="344"/>
        <v>76.757884292742787</v>
      </c>
    </row>
    <row r="368" spans="1:12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11">
        <f t="shared" si="327"/>
        <v>0</v>
      </c>
      <c r="H368" s="11">
        <f t="shared" si="328"/>
        <v>0.43000099999999719</v>
      </c>
      <c r="I368" s="11">
        <f t="shared" ref="I368:J368" si="373">AVERAGE(G355:G368)</f>
        <v>0.2657140714285714</v>
      </c>
      <c r="J368" s="11">
        <f t="shared" si="373"/>
        <v>0.11571392857142827</v>
      </c>
      <c r="K368" s="11">
        <f t="shared" si="343"/>
        <v>2.2963015317948567</v>
      </c>
      <c r="L368" s="11">
        <f t="shared" si="344"/>
        <v>69.662969532538682</v>
      </c>
    </row>
    <row r="369" spans="1:12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11">
        <f t="shared" si="327"/>
        <v>0</v>
      </c>
      <c r="H369" s="11">
        <f t="shared" si="328"/>
        <v>0.35000200000000348</v>
      </c>
      <c r="I369" s="11">
        <f t="shared" ref="I369:J369" si="374">AVERAGE(G356:G369)</f>
        <v>0.2657140714285714</v>
      </c>
      <c r="J369" s="11">
        <f t="shared" si="374"/>
        <v>0.11499971428571445</v>
      </c>
      <c r="K369" s="11">
        <f t="shared" si="343"/>
        <v>2.3105628833860421</v>
      </c>
      <c r="L369" s="11">
        <f t="shared" si="344"/>
        <v>69.793656389417364</v>
      </c>
    </row>
    <row r="370" spans="1:12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11">
        <f t="shared" si="327"/>
        <v>0</v>
      </c>
      <c r="H370" s="11">
        <f t="shared" si="328"/>
        <v>0.17999999999999972</v>
      </c>
      <c r="I370" s="11">
        <f t="shared" ref="I370:J370" si="375">AVERAGE(G357:G370)</f>
        <v>0.24214249999999993</v>
      </c>
      <c r="J370" s="11">
        <f t="shared" si="375"/>
        <v>0.1278568571428573</v>
      </c>
      <c r="K370" s="11">
        <f t="shared" si="343"/>
        <v>1.8938561873881254</v>
      </c>
      <c r="L370" s="11">
        <f t="shared" si="344"/>
        <v>65.444032624767075</v>
      </c>
    </row>
    <row r="371" spans="1:12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11">
        <f t="shared" si="327"/>
        <v>0.21000300000000038</v>
      </c>
      <c r="H371" s="11">
        <f t="shared" si="328"/>
        <v>0</v>
      </c>
      <c r="I371" s="11">
        <f t="shared" ref="I371:J371" si="376">AVERAGE(G358:G371)</f>
        <v>0.25642857142857167</v>
      </c>
      <c r="J371" s="11">
        <f t="shared" si="376"/>
        <v>0.1278568571428573</v>
      </c>
      <c r="K371" s="11">
        <f t="shared" si="343"/>
        <v>2.0055910739465332</v>
      </c>
      <c r="L371" s="11">
        <f t="shared" si="344"/>
        <v>66.728674147713122</v>
      </c>
    </row>
    <row r="372" spans="1:12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11">
        <f t="shared" si="327"/>
        <v>0</v>
      </c>
      <c r="H372" s="11">
        <f t="shared" si="328"/>
        <v>8.0002000000000351E-2</v>
      </c>
      <c r="I372" s="11">
        <f t="shared" ref="I372:J372" si="377">AVERAGE(G359:G372)</f>
        <v>0.25642857142857167</v>
      </c>
      <c r="J372" s="11">
        <f t="shared" si="377"/>
        <v>0.13285714285714331</v>
      </c>
      <c r="K372" s="11">
        <f t="shared" si="343"/>
        <v>1.9301075268817156</v>
      </c>
      <c r="L372" s="11">
        <f t="shared" si="344"/>
        <v>65.871559633027459</v>
      </c>
    </row>
    <row r="373" spans="1:12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11">
        <f t="shared" si="327"/>
        <v>0</v>
      </c>
      <c r="H373" s="11">
        <f t="shared" si="328"/>
        <v>0.16000000000000369</v>
      </c>
      <c r="I373" s="11">
        <f t="shared" ref="I373:J373" si="378">AVERAGE(G360:G373)</f>
        <v>0.24428585714285742</v>
      </c>
      <c r="J373" s="11">
        <f t="shared" si="378"/>
        <v>0.14428571428571502</v>
      </c>
      <c r="K373" s="11">
        <f t="shared" si="343"/>
        <v>1.6930702970296962</v>
      </c>
      <c r="L373" s="11">
        <f t="shared" si="344"/>
        <v>62.867660710418768</v>
      </c>
    </row>
    <row r="374" spans="1:12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11">
        <f t="shared" si="327"/>
        <v>0</v>
      </c>
      <c r="H374" s="11">
        <f t="shared" si="328"/>
        <v>0.43999899999999315</v>
      </c>
      <c r="I374" s="11">
        <f t="shared" ref="I374:J374" si="379">AVERAGE(G361:G374)</f>
        <v>0.24428585714285742</v>
      </c>
      <c r="J374" s="11">
        <f t="shared" si="379"/>
        <v>0.13071442857142859</v>
      </c>
      <c r="K374" s="11">
        <f t="shared" si="343"/>
        <v>1.868851509451904</v>
      </c>
      <c r="L374" s="11">
        <f t="shared" si="344"/>
        <v>65.142845605450987</v>
      </c>
    </row>
    <row r="375" spans="1:12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11">
        <f t="shared" si="327"/>
        <v>0.68000099999999719</v>
      </c>
      <c r="H375" s="11">
        <f t="shared" si="328"/>
        <v>0</v>
      </c>
      <c r="I375" s="11">
        <f t="shared" ref="I375:J375" si="380">AVERAGE(G362:G375)</f>
        <v>0.27857157142857147</v>
      </c>
      <c r="J375" s="11">
        <f t="shared" si="380"/>
        <v>0.13071442857142859</v>
      </c>
      <c r="K375" s="11">
        <f t="shared" si="343"/>
        <v>2.1311463047581367</v>
      </c>
      <c r="L375" s="11">
        <f t="shared" si="344"/>
        <v>68.062814615836217</v>
      </c>
    </row>
    <row r="376" spans="1:12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11">
        <f t="shared" si="327"/>
        <v>0</v>
      </c>
      <c r="H376" s="11">
        <f t="shared" si="328"/>
        <v>0.24000200000000405</v>
      </c>
      <c r="I376" s="11">
        <f t="shared" ref="I376:J376" si="381">AVERAGE(G363:G376)</f>
        <v>0.27785742857142842</v>
      </c>
      <c r="J376" s="11">
        <f t="shared" si="381"/>
        <v>0.14785742857142889</v>
      </c>
      <c r="K376" s="11">
        <f t="shared" si="343"/>
        <v>1.8792253541538999</v>
      </c>
      <c r="L376" s="11">
        <f t="shared" si="344"/>
        <v>65.268435881294067</v>
      </c>
    </row>
    <row r="377" spans="1:12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11">
        <f t="shared" si="327"/>
        <v>0</v>
      </c>
      <c r="H377" s="11">
        <f t="shared" si="328"/>
        <v>0.13999999999999346</v>
      </c>
      <c r="I377" s="11">
        <f t="shared" ref="I377:J377" si="382">AVERAGE(G364:G377)</f>
        <v>0.23857178571428556</v>
      </c>
      <c r="J377" s="11">
        <f t="shared" si="382"/>
        <v>0.15785742857142843</v>
      </c>
      <c r="K377" s="11">
        <f t="shared" si="343"/>
        <v>1.5113117442321375</v>
      </c>
      <c r="L377" s="11">
        <f t="shared" si="344"/>
        <v>60.180172680801064</v>
      </c>
    </row>
    <row r="378" spans="1:12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11">
        <f t="shared" si="327"/>
        <v>0.2700009999999935</v>
      </c>
      <c r="H378" s="11">
        <f t="shared" si="328"/>
        <v>0</v>
      </c>
      <c r="I378" s="11">
        <f t="shared" ref="I378:J378" si="383">AVERAGE(G365:G378)</f>
        <v>0.22428599999999982</v>
      </c>
      <c r="J378" s="11">
        <f t="shared" si="383"/>
        <v>0.15785742857142843</v>
      </c>
      <c r="K378" s="11">
        <f t="shared" si="343"/>
        <v>1.4208137179842211</v>
      </c>
      <c r="L378" s="11">
        <f t="shared" si="344"/>
        <v>58.691575788297897</v>
      </c>
    </row>
    <row r="379" spans="1:12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11">
        <f t="shared" si="327"/>
        <v>0.68000000000000682</v>
      </c>
      <c r="H379" s="11">
        <f t="shared" si="328"/>
        <v>0</v>
      </c>
      <c r="I379" s="11">
        <f t="shared" ref="I379:J379" si="384">AVERAGE(G366:G379)</f>
        <v>0.21714328571428559</v>
      </c>
      <c r="J379" s="11">
        <f t="shared" si="384"/>
        <v>0.15785742857142843</v>
      </c>
      <c r="K379" s="11">
        <f t="shared" si="343"/>
        <v>1.3755658360799352</v>
      </c>
      <c r="L379" s="11">
        <f t="shared" si="344"/>
        <v>57.904765895684015</v>
      </c>
    </row>
    <row r="380" spans="1:12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11">
        <f t="shared" si="327"/>
        <v>0.27999899999999656</v>
      </c>
      <c r="H380" s="11">
        <f t="shared" si="328"/>
        <v>0</v>
      </c>
      <c r="I380" s="11">
        <f t="shared" ref="I380:J380" si="385">AVERAGE(G367:G380)</f>
        <v>0.23714321428571392</v>
      </c>
      <c r="J380" s="11">
        <f t="shared" si="385"/>
        <v>0.1442861428571425</v>
      </c>
      <c r="K380" s="11">
        <f t="shared" si="343"/>
        <v>1.6435619498159921</v>
      </c>
      <c r="L380" s="11">
        <f t="shared" si="344"/>
        <v>62.172250206975249</v>
      </c>
    </row>
    <row r="381" spans="1:12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11">
        <f t="shared" si="327"/>
        <v>0</v>
      </c>
      <c r="H381" s="11">
        <f t="shared" si="328"/>
        <v>0.20999900000000338</v>
      </c>
      <c r="I381" s="11">
        <f t="shared" ref="I381:J381" si="386">AVERAGE(G368:G381)</f>
        <v>0.15142885714285675</v>
      </c>
      <c r="J381" s="11">
        <f t="shared" si="386"/>
        <v>0.15928607142857132</v>
      </c>
      <c r="K381" s="11">
        <f t="shared" si="343"/>
        <v>0.95067230790962176</v>
      </c>
      <c r="L381" s="11">
        <f t="shared" si="344"/>
        <v>48.735623305606907</v>
      </c>
    </row>
    <row r="382" spans="1:12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11">
        <f t="shared" si="327"/>
        <v>0.36000100000000401</v>
      </c>
      <c r="H382" s="11">
        <f t="shared" si="328"/>
        <v>0</v>
      </c>
      <c r="I382" s="11">
        <f t="shared" ref="I382:J382" si="387">AVERAGE(G369:G382)</f>
        <v>0.17714321428571417</v>
      </c>
      <c r="J382" s="11">
        <f t="shared" si="387"/>
        <v>0.12857171428571437</v>
      </c>
      <c r="K382" s="11">
        <f t="shared" si="343"/>
        <v>1.3777774938277896</v>
      </c>
      <c r="L382" s="11">
        <f t="shared" si="344"/>
        <v>57.943920211382697</v>
      </c>
    </row>
    <row r="383" spans="1:12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11">
        <f t="shared" si="327"/>
        <v>1.9995999999999015E-2</v>
      </c>
      <c r="H383" s="11">
        <f t="shared" si="328"/>
        <v>0</v>
      </c>
      <c r="I383" s="11">
        <f t="shared" ref="I383:J383" si="388">AVERAGE(G370:G383)</f>
        <v>0.17857149999999983</v>
      </c>
      <c r="J383" s="11">
        <f t="shared" si="388"/>
        <v>0.10357157142857128</v>
      </c>
      <c r="K383" s="11">
        <f t="shared" si="343"/>
        <v>1.7241362425707007</v>
      </c>
      <c r="L383" s="11">
        <f t="shared" si="344"/>
        <v>63.291116487759645</v>
      </c>
    </row>
    <row r="384" spans="1:12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11">
        <f t="shared" si="327"/>
        <v>0</v>
      </c>
      <c r="H384" s="11">
        <f t="shared" si="328"/>
        <v>0.6099969999999999</v>
      </c>
      <c r="I384" s="11">
        <f t="shared" ref="I384:J384" si="389">AVERAGE(G371:G384)</f>
        <v>0.17857149999999983</v>
      </c>
      <c r="J384" s="11">
        <f t="shared" si="389"/>
        <v>0.1342856428571427</v>
      </c>
      <c r="K384" s="11">
        <f t="shared" si="343"/>
        <v>1.3297884732917413</v>
      </c>
      <c r="L384" s="11">
        <f t="shared" si="344"/>
        <v>57.077648401826494</v>
      </c>
    </row>
    <row r="385" spans="1:12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11">
        <f t="shared" si="327"/>
        <v>0</v>
      </c>
      <c r="H385" s="11">
        <f t="shared" si="328"/>
        <v>8.0001000000002875E-2</v>
      </c>
      <c r="I385" s="11">
        <f t="shared" ref="I385:J385" si="390">AVERAGE(G372:G385)</f>
        <v>0.1635712857142855</v>
      </c>
      <c r="J385" s="11">
        <f t="shared" si="390"/>
        <v>0.14000000000000007</v>
      </c>
      <c r="K385" s="11">
        <f t="shared" si="343"/>
        <v>1.1683663265306101</v>
      </c>
      <c r="L385" s="11">
        <f t="shared" si="344"/>
        <v>53.882331238744072</v>
      </c>
    </row>
    <row r="386" spans="1:12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11">
        <f t="shared" si="327"/>
        <v>0.61000000000000654</v>
      </c>
      <c r="H386" s="11">
        <f t="shared" si="328"/>
        <v>0</v>
      </c>
      <c r="I386" s="11">
        <f t="shared" ref="I386:J386" si="391">AVERAGE(G373:G386)</f>
        <v>0.20714271428571454</v>
      </c>
      <c r="J386" s="11">
        <f t="shared" si="391"/>
        <v>0.13428557142857148</v>
      </c>
      <c r="K386" s="11">
        <f t="shared" si="343"/>
        <v>1.5425537686742234</v>
      </c>
      <c r="L386" s="11">
        <f t="shared" si="344"/>
        <v>60.669464995368223</v>
      </c>
    </row>
    <row r="387" spans="1:12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11">
        <f t="shared" si="327"/>
        <v>0</v>
      </c>
      <c r="H387" s="11">
        <f t="shared" si="328"/>
        <v>0.20999900000000338</v>
      </c>
      <c r="I387" s="11">
        <f t="shared" ref="I387:J387" si="392">AVERAGE(G374:G387)</f>
        <v>0.20714271428571454</v>
      </c>
      <c r="J387" s="11">
        <f t="shared" si="392"/>
        <v>0.13785692857142859</v>
      </c>
      <c r="K387" s="11">
        <f t="shared" si="343"/>
        <v>1.5025919729408923</v>
      </c>
      <c r="L387" s="11">
        <f t="shared" si="344"/>
        <v>60.041428614315357</v>
      </c>
    </row>
    <row r="388" spans="1:12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11">
        <f t="shared" si="327"/>
        <v>7.0000000000000284E-2</v>
      </c>
      <c r="H388" s="11">
        <f t="shared" si="328"/>
        <v>0</v>
      </c>
      <c r="I388" s="11">
        <f t="shared" ref="I388:J388" si="393">AVERAGE(G375:G388)</f>
        <v>0.21214271428571457</v>
      </c>
      <c r="J388" s="11">
        <f t="shared" si="393"/>
        <v>0.10642842857142908</v>
      </c>
      <c r="K388" s="11">
        <f t="shared" si="343"/>
        <v>1.9932899238790858</v>
      </c>
      <c r="L388" s="11">
        <f t="shared" si="344"/>
        <v>66.591943131787488</v>
      </c>
    </row>
    <row r="389" spans="1:12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11">
        <f t="shared" si="327"/>
        <v>0.38999900000000309</v>
      </c>
      <c r="H389" s="11">
        <f t="shared" si="328"/>
        <v>0</v>
      </c>
      <c r="I389" s="11">
        <f t="shared" ref="I389:J389" si="394">AVERAGE(G376:G389)</f>
        <v>0.19142828571428641</v>
      </c>
      <c r="J389" s="11">
        <f t="shared" si="394"/>
        <v>0.10642842857142908</v>
      </c>
      <c r="K389" s="11">
        <f t="shared" si="343"/>
        <v>1.798657447862344</v>
      </c>
      <c r="L389" s="11">
        <f t="shared" si="344"/>
        <v>64.268581681412456</v>
      </c>
    </row>
    <row r="390" spans="1:12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11">
        <f t="shared" ref="G390:G453" si="395">IF(E390-E389&gt;0,E390-E389,)</f>
        <v>0</v>
      </c>
      <c r="H390" s="11">
        <f t="shared" ref="H390:H453" si="396">IF(E389-E390&gt;0,E389-E390,)</f>
        <v>0.70000100000000032</v>
      </c>
      <c r="I390" s="11">
        <f t="shared" ref="I390:J390" si="397">AVERAGE(G377:G390)</f>
        <v>0.19142828571428641</v>
      </c>
      <c r="J390" s="11">
        <f t="shared" si="397"/>
        <v>0.13928550000000023</v>
      </c>
      <c r="K390" s="11">
        <f t="shared" si="343"/>
        <v>1.3743590374754451</v>
      </c>
      <c r="L390" s="11">
        <f t="shared" si="344"/>
        <v>57.883370450020166</v>
      </c>
    </row>
    <row r="391" spans="1:12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11">
        <f t="shared" si="395"/>
        <v>0.25</v>
      </c>
      <c r="H391" s="11">
        <f t="shared" si="396"/>
        <v>0</v>
      </c>
      <c r="I391" s="11">
        <f t="shared" ref="I391:J391" si="398">AVERAGE(G378:G391)</f>
        <v>0.20928542857142926</v>
      </c>
      <c r="J391" s="11">
        <f t="shared" si="398"/>
        <v>0.12928550000000069</v>
      </c>
      <c r="K391" s="11">
        <f t="shared" si="343"/>
        <v>1.6187850035110523</v>
      </c>
      <c r="L391" s="11">
        <f t="shared" si="344"/>
        <v>61.814352890394517</v>
      </c>
    </row>
    <row r="392" spans="1:12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11">
        <f t="shared" si="395"/>
        <v>0.45000100000000032</v>
      </c>
      <c r="H392" s="11">
        <f t="shared" si="396"/>
        <v>0</v>
      </c>
      <c r="I392" s="11">
        <f t="shared" ref="I392:J392" si="399">AVERAGE(G379:G392)</f>
        <v>0.2221425714285726</v>
      </c>
      <c r="J392" s="11">
        <f t="shared" si="399"/>
        <v>0.12928550000000069</v>
      </c>
      <c r="K392" s="11">
        <f t="shared" si="343"/>
        <v>1.7182326821536167</v>
      </c>
      <c r="L392" s="11">
        <f t="shared" si="344"/>
        <v>63.211390747913661</v>
      </c>
    </row>
    <row r="393" spans="1:12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11">
        <f t="shared" si="395"/>
        <v>0</v>
      </c>
      <c r="H393" s="11">
        <f t="shared" si="396"/>
        <v>0.13999900000000309</v>
      </c>
      <c r="I393" s="11">
        <f t="shared" ref="I393:J393" si="400">AVERAGE(G380:G393)</f>
        <v>0.17357114285714356</v>
      </c>
      <c r="J393" s="11">
        <f t="shared" si="400"/>
        <v>0.1392854285714295</v>
      </c>
      <c r="K393" s="11">
        <f t="shared" si="343"/>
        <v>1.246154351085845</v>
      </c>
      <c r="L393" s="11">
        <f t="shared" si="344"/>
        <v>55.479462062944343</v>
      </c>
    </row>
    <row r="394" spans="1:12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11">
        <f t="shared" si="395"/>
        <v>0</v>
      </c>
      <c r="H394" s="11">
        <f t="shared" si="396"/>
        <v>0.17000200000000376</v>
      </c>
      <c r="I394" s="11">
        <f t="shared" ref="I394:J394" si="401">AVERAGE(G381:G394)</f>
        <v>0.15357121428571524</v>
      </c>
      <c r="J394" s="11">
        <f t="shared" si="401"/>
        <v>0.15142842857142977</v>
      </c>
      <c r="K394" s="11">
        <f t="shared" si="343"/>
        <v>1.0141504850476257</v>
      </c>
      <c r="L394" s="11">
        <f t="shared" si="344"/>
        <v>50.351276757935281</v>
      </c>
    </row>
    <row r="395" spans="1:12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11">
        <f t="shared" si="395"/>
        <v>0</v>
      </c>
      <c r="H395" s="11">
        <f t="shared" si="396"/>
        <v>0.27999899999999656</v>
      </c>
      <c r="I395" s="11">
        <f t="shared" ref="I395:J395" si="402">AVERAGE(G382:G395)</f>
        <v>0.15357121428571524</v>
      </c>
      <c r="J395" s="11">
        <f t="shared" si="402"/>
        <v>0.15642842857142927</v>
      </c>
      <c r="K395" s="11">
        <f t="shared" si="343"/>
        <v>0.98173468651569717</v>
      </c>
      <c r="L395" s="11">
        <f t="shared" si="344"/>
        <v>49.539158455251716</v>
      </c>
    </row>
    <row r="396" spans="1:12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11">
        <f t="shared" si="395"/>
        <v>0</v>
      </c>
      <c r="H396" s="11">
        <f t="shared" si="396"/>
        <v>0.15999999999999659</v>
      </c>
      <c r="I396" s="11">
        <f t="shared" ref="I396:J396" si="403">AVERAGE(G383:G396)</f>
        <v>0.1278568571428578</v>
      </c>
      <c r="J396" s="11">
        <f t="shared" si="403"/>
        <v>0.16785700000000045</v>
      </c>
      <c r="K396" s="11">
        <f t="shared" si="343"/>
        <v>0.76170107378814977</v>
      </c>
      <c r="L396" s="11">
        <f t="shared" si="344"/>
        <v>43.23668101934453</v>
      </c>
    </row>
    <row r="397" spans="1:12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11">
        <f t="shared" si="395"/>
        <v>0.42999999999999972</v>
      </c>
      <c r="H397" s="11">
        <f t="shared" si="396"/>
        <v>0</v>
      </c>
      <c r="I397" s="11">
        <f t="shared" ref="I397:J397" si="404">AVERAGE(G384:G397)</f>
        <v>0.15714285714285786</v>
      </c>
      <c r="J397" s="11">
        <f t="shared" si="404"/>
        <v>0.16785700000000045</v>
      </c>
      <c r="K397" s="11">
        <f t="shared" si="343"/>
        <v>0.93617100950724386</v>
      </c>
      <c r="L397" s="11">
        <f t="shared" si="344"/>
        <v>48.351669605129537</v>
      </c>
    </row>
    <row r="398" spans="1:12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11">
        <f t="shared" si="395"/>
        <v>0.88999999999999346</v>
      </c>
      <c r="H398" s="11">
        <f t="shared" si="396"/>
        <v>0</v>
      </c>
      <c r="I398" s="11">
        <f t="shared" ref="I398:J398" si="405">AVERAGE(G385:G398)</f>
        <v>0.22071428571428595</v>
      </c>
      <c r="J398" s="11">
        <f t="shared" si="405"/>
        <v>0.12428578571428618</v>
      </c>
      <c r="K398" s="11">
        <f t="shared" si="343"/>
        <v>1.7758610483557145</v>
      </c>
      <c r="L398" s="11">
        <f t="shared" si="344"/>
        <v>63.97514203413202</v>
      </c>
    </row>
    <row r="399" spans="1:12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11">
        <f t="shared" si="395"/>
        <v>0.93000000000000682</v>
      </c>
      <c r="H399" s="11">
        <f t="shared" si="396"/>
        <v>0</v>
      </c>
      <c r="I399" s="11">
        <f t="shared" ref="I399:J399" si="406">AVERAGE(G386:G399)</f>
        <v>0.28714285714285787</v>
      </c>
      <c r="J399" s="11">
        <f t="shared" si="406"/>
        <v>0.11857142857142884</v>
      </c>
      <c r="K399" s="11">
        <f t="shared" si="343"/>
        <v>2.4216867469879526</v>
      </c>
      <c r="L399" s="11">
        <f t="shared" si="344"/>
        <v>70.774647887323951</v>
      </c>
    </row>
    <row r="400" spans="1:12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11">
        <f t="shared" si="395"/>
        <v>0</v>
      </c>
      <c r="H400" s="11">
        <f t="shared" si="396"/>
        <v>9.99800000000306E-3</v>
      </c>
      <c r="I400" s="11">
        <f t="shared" ref="I400:J400" si="407">AVERAGE(G387:G400)</f>
        <v>0.24357142857142883</v>
      </c>
      <c r="J400" s="11">
        <f t="shared" si="407"/>
        <v>0.11928557142857191</v>
      </c>
      <c r="K400" s="11">
        <f t="shared" si="343"/>
        <v>2.0419186130761773</v>
      </c>
      <c r="L400" s="11">
        <f t="shared" si="344"/>
        <v>67.126010679531703</v>
      </c>
    </row>
    <row r="401" spans="1:12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11">
        <f t="shared" si="395"/>
        <v>0</v>
      </c>
      <c r="H401" s="11">
        <f t="shared" si="396"/>
        <v>0</v>
      </c>
      <c r="I401" s="11">
        <f t="shared" ref="I401:J401" si="408">AVERAGE(G388:G401)</f>
        <v>0.24357142857142883</v>
      </c>
      <c r="J401" s="11">
        <f t="shared" si="408"/>
        <v>0.1042856428571431</v>
      </c>
      <c r="K401" s="11">
        <f t="shared" si="343"/>
        <v>2.3356180380945437</v>
      </c>
      <c r="L401" s="11">
        <f t="shared" si="344"/>
        <v>70.020548258839455</v>
      </c>
    </row>
    <row r="402" spans="1:12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11">
        <f t="shared" si="395"/>
        <v>0</v>
      </c>
      <c r="H402" s="11">
        <f t="shared" si="396"/>
        <v>0.13000100000000003</v>
      </c>
      <c r="I402" s="11">
        <f t="shared" ref="I402:J402" si="409">AVERAGE(G389:G402)</f>
        <v>0.23857142857142882</v>
      </c>
      <c r="J402" s="11">
        <f t="shared" si="409"/>
        <v>0.11357142857142881</v>
      </c>
      <c r="K402" s="11">
        <f t="shared" si="343"/>
        <v>2.1006289308176078</v>
      </c>
      <c r="L402" s="11">
        <f t="shared" si="344"/>
        <v>67.748478701825533</v>
      </c>
    </row>
    <row r="403" spans="1:12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11">
        <f t="shared" si="395"/>
        <v>0</v>
      </c>
      <c r="H403" s="11">
        <f t="shared" si="396"/>
        <v>0.35000300000000095</v>
      </c>
      <c r="I403" s="11">
        <f t="shared" ref="I403:J403" si="410">AVERAGE(G390:G403)</f>
        <v>0.21071435714285716</v>
      </c>
      <c r="J403" s="11">
        <f t="shared" si="410"/>
        <v>0.13857164285714316</v>
      </c>
      <c r="K403" s="11">
        <f t="shared" ref="K403:K466" si="411">I403/J403</f>
        <v>1.5206167206957897</v>
      </c>
      <c r="L403" s="11">
        <f t="shared" ref="L403:L466" si="412">100-(100/(1+K403))</f>
        <v>60.327169466527998</v>
      </c>
    </row>
    <row r="404" spans="1:12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11">
        <f t="shared" si="395"/>
        <v>0.5</v>
      </c>
      <c r="H404" s="11">
        <f t="shared" si="396"/>
        <v>0</v>
      </c>
      <c r="I404" s="11">
        <f t="shared" ref="I404:J404" si="413">AVERAGE(G391:G404)</f>
        <v>0.24642864285714289</v>
      </c>
      <c r="J404" s="11">
        <f t="shared" si="413"/>
        <v>8.8571571428571721E-2</v>
      </c>
      <c r="K404" s="11">
        <f t="shared" si="411"/>
        <v>2.7822543834606628</v>
      </c>
      <c r="L404" s="11">
        <f t="shared" si="412"/>
        <v>73.560741858800455</v>
      </c>
    </row>
    <row r="405" spans="1:12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11">
        <f t="shared" si="395"/>
        <v>0</v>
      </c>
      <c r="H405" s="11">
        <f t="shared" si="396"/>
        <v>0.2299989999999994</v>
      </c>
      <c r="I405" s="11">
        <f t="shared" ref="I405:J405" si="414">AVERAGE(G392:G405)</f>
        <v>0.22857150000000001</v>
      </c>
      <c r="J405" s="11">
        <f t="shared" si="414"/>
        <v>0.10500007142857168</v>
      </c>
      <c r="K405" s="11">
        <f t="shared" si="411"/>
        <v>2.1768699477075133</v>
      </c>
      <c r="L405" s="11">
        <f t="shared" si="412"/>
        <v>68.522476007504878</v>
      </c>
    </row>
    <row r="406" spans="1:12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11">
        <f t="shared" si="395"/>
        <v>0</v>
      </c>
      <c r="H406" s="11">
        <f t="shared" si="396"/>
        <v>0.13999900000000309</v>
      </c>
      <c r="I406" s="11">
        <f t="shared" ref="I406:J406" si="415">AVERAGE(G393:G406)</f>
        <v>0.19642857142857142</v>
      </c>
      <c r="J406" s="11">
        <f t="shared" si="415"/>
        <v>0.11500000000000046</v>
      </c>
      <c r="K406" s="11">
        <f t="shared" si="411"/>
        <v>1.7080745341614838</v>
      </c>
      <c r="L406" s="11">
        <f t="shared" si="412"/>
        <v>63.073394495412749</v>
      </c>
    </row>
    <row r="407" spans="1:12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11">
        <f t="shared" si="395"/>
        <v>0.25</v>
      </c>
      <c r="H407" s="11">
        <f t="shared" si="396"/>
        <v>0</v>
      </c>
      <c r="I407" s="11">
        <f t="shared" ref="I407:J407" si="416">AVERAGE(G394:G407)</f>
        <v>0.21428571428571427</v>
      </c>
      <c r="J407" s="11">
        <f t="shared" si="416"/>
        <v>0.10500007142857168</v>
      </c>
      <c r="K407" s="11">
        <f t="shared" si="411"/>
        <v>2.0408149382211254</v>
      </c>
      <c r="L407" s="11">
        <f t="shared" si="412"/>
        <v>67.114078945396159</v>
      </c>
    </row>
    <row r="408" spans="1:12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11">
        <f t="shared" si="395"/>
        <v>0</v>
      </c>
      <c r="H408" s="11">
        <f t="shared" si="396"/>
        <v>0.47000199999999381</v>
      </c>
      <c r="I408" s="11">
        <f t="shared" ref="I408:J408" si="417">AVERAGE(G395:G408)</f>
        <v>0.21428571428571427</v>
      </c>
      <c r="J408" s="11">
        <f t="shared" si="417"/>
        <v>0.12642864285714239</v>
      </c>
      <c r="K408" s="11">
        <f t="shared" si="411"/>
        <v>1.6949142966585955</v>
      </c>
      <c r="L408" s="11">
        <f t="shared" si="412"/>
        <v>62.89306857587669</v>
      </c>
    </row>
    <row r="409" spans="1:12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11">
        <f t="shared" si="395"/>
        <v>2.0000999999993496E-2</v>
      </c>
      <c r="H409" s="11">
        <f t="shared" si="396"/>
        <v>0</v>
      </c>
      <c r="I409" s="11">
        <f t="shared" ref="I409:J409" si="418">AVERAGE(G396:G409)</f>
        <v>0.21571435714285667</v>
      </c>
      <c r="J409" s="11">
        <f t="shared" si="418"/>
        <v>0.10642871428571407</v>
      </c>
      <c r="K409" s="11">
        <f t="shared" si="411"/>
        <v>2.0268435881294113</v>
      </c>
      <c r="L409" s="11">
        <f t="shared" si="412"/>
        <v>66.962283617106237</v>
      </c>
    </row>
    <row r="410" spans="1:12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11">
        <f t="shared" si="395"/>
        <v>0</v>
      </c>
      <c r="H410" s="11">
        <f t="shared" si="396"/>
        <v>0.33999999999999631</v>
      </c>
      <c r="I410" s="11">
        <f t="shared" ref="I410:J410" si="419">AVERAGE(G397:G410)</f>
        <v>0.21571435714285667</v>
      </c>
      <c r="J410" s="11">
        <f t="shared" si="419"/>
        <v>0.1192858571428569</v>
      </c>
      <c r="K410" s="11">
        <f t="shared" si="411"/>
        <v>1.8083816666087822</v>
      </c>
      <c r="L410" s="11">
        <f t="shared" si="412"/>
        <v>64.392304226671058</v>
      </c>
    </row>
    <row r="411" spans="1:12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11">
        <f t="shared" si="395"/>
        <v>0.28000200000000319</v>
      </c>
      <c r="H411" s="11">
        <f t="shared" si="396"/>
        <v>0</v>
      </c>
      <c r="I411" s="11">
        <f t="shared" ref="I411:J411" si="420">AVERAGE(G398:G411)</f>
        <v>0.20500021428571408</v>
      </c>
      <c r="J411" s="11">
        <f t="shared" si="420"/>
        <v>0.1192858571428569</v>
      </c>
      <c r="K411" s="11">
        <f t="shared" si="411"/>
        <v>1.718562612499867</v>
      </c>
      <c r="L411" s="11">
        <f t="shared" si="412"/>
        <v>63.215855489145966</v>
      </c>
    </row>
    <row r="412" spans="1:12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11">
        <f t="shared" si="395"/>
        <v>6.9999999999993179E-2</v>
      </c>
      <c r="H412" s="11">
        <f t="shared" si="396"/>
        <v>0</v>
      </c>
      <c r="I412" s="11">
        <f t="shared" ref="I412:J412" si="421">AVERAGE(G399:G412)</f>
        <v>0.14642878571428547</v>
      </c>
      <c r="J412" s="11">
        <f t="shared" si="421"/>
        <v>0.1192858571428569</v>
      </c>
      <c r="K412" s="11">
        <f t="shared" si="411"/>
        <v>1.227545236472771</v>
      </c>
      <c r="L412" s="11">
        <f t="shared" si="412"/>
        <v>55.107533457616334</v>
      </c>
    </row>
    <row r="413" spans="1:12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11">
        <f t="shared" si="395"/>
        <v>0</v>
      </c>
      <c r="H413" s="11">
        <f t="shared" si="396"/>
        <v>0.13000100000000003</v>
      </c>
      <c r="I413" s="11">
        <f t="shared" ref="I413:J413" si="422">AVERAGE(G400:G413)</f>
        <v>8.0000214285713564E-2</v>
      </c>
      <c r="J413" s="11">
        <f t="shared" si="422"/>
        <v>0.12857164285714262</v>
      </c>
      <c r="K413" s="11">
        <f t="shared" si="411"/>
        <v>0.62222285185079795</v>
      </c>
      <c r="L413" s="11">
        <f t="shared" si="412"/>
        <v>38.356188309201933</v>
      </c>
    </row>
    <row r="414" spans="1:12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11">
        <f t="shared" si="395"/>
        <v>0.25</v>
      </c>
      <c r="H414" s="11">
        <f t="shared" si="396"/>
        <v>0</v>
      </c>
      <c r="I414" s="11">
        <f t="shared" ref="I414:J414" si="423">AVERAGE(G401:G414)</f>
        <v>9.7857357142856413E-2</v>
      </c>
      <c r="J414" s="11">
        <f t="shared" si="423"/>
        <v>0.12785749999999954</v>
      </c>
      <c r="K414" s="11">
        <f t="shared" si="411"/>
        <v>0.76536266658472729</v>
      </c>
      <c r="L414" s="11">
        <f t="shared" si="412"/>
        <v>43.354415558441531</v>
      </c>
    </row>
    <row r="415" spans="1:12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11">
        <f t="shared" si="395"/>
        <v>0.27000000000000313</v>
      </c>
      <c r="H415" s="11">
        <f t="shared" si="396"/>
        <v>0</v>
      </c>
      <c r="I415" s="11">
        <f t="shared" ref="I415:J415" si="424">AVERAGE(G402:G415)</f>
        <v>0.11714307142857093</v>
      </c>
      <c r="J415" s="11">
        <f t="shared" si="424"/>
        <v>0.12785749999999954</v>
      </c>
      <c r="K415" s="11">
        <f t="shared" si="411"/>
        <v>0.9162002340775578</v>
      </c>
      <c r="L415" s="11">
        <f t="shared" si="412"/>
        <v>47.813387024170183</v>
      </c>
    </row>
    <row r="416" spans="1:12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11">
        <f t="shared" si="395"/>
        <v>0</v>
      </c>
      <c r="H416" s="11">
        <f t="shared" si="396"/>
        <v>0.10999999999999943</v>
      </c>
      <c r="I416" s="11">
        <f t="shared" ref="I416:J416" si="425">AVERAGE(G403:G416)</f>
        <v>0.11714307142857093</v>
      </c>
      <c r="J416" s="11">
        <f t="shared" si="425"/>
        <v>0.12642885714285665</v>
      </c>
      <c r="K416" s="11">
        <f t="shared" si="411"/>
        <v>0.92655327332593562</v>
      </c>
      <c r="L416" s="11">
        <f t="shared" si="412"/>
        <v>48.093830892429246</v>
      </c>
    </row>
    <row r="417" spans="1:12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11">
        <f t="shared" si="395"/>
        <v>1.0002000000000066E-2</v>
      </c>
      <c r="H417" s="11">
        <f t="shared" si="396"/>
        <v>0</v>
      </c>
      <c r="I417" s="11">
        <f t="shared" ref="I417:J417" si="426">AVERAGE(G404:G417)</f>
        <v>0.1178574999999995</v>
      </c>
      <c r="J417" s="11">
        <f t="shared" si="426"/>
        <v>0.10142864285714229</v>
      </c>
      <c r="K417" s="11">
        <f t="shared" si="411"/>
        <v>1.1619745338207526</v>
      </c>
      <c r="L417" s="11">
        <f t="shared" si="412"/>
        <v>53.745986164196466</v>
      </c>
    </row>
    <row r="418" spans="1:12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11">
        <f t="shared" si="395"/>
        <v>0</v>
      </c>
      <c r="H418" s="11">
        <f t="shared" si="396"/>
        <v>0.6600040000000007</v>
      </c>
      <c r="I418" s="11">
        <f t="shared" ref="I418:J418" si="427">AVERAGE(G405:G418)</f>
        <v>8.2143214285713792E-2</v>
      </c>
      <c r="J418" s="11">
        <f t="shared" si="427"/>
        <v>0.1485717857142852</v>
      </c>
      <c r="K418" s="11">
        <f t="shared" si="411"/>
        <v>0.55288569017862799</v>
      </c>
      <c r="L418" s="11">
        <f t="shared" si="412"/>
        <v>35.603759740681852</v>
      </c>
    </row>
    <row r="419" spans="1:12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11">
        <f t="shared" si="395"/>
        <v>0.5200010000000006</v>
      </c>
      <c r="H419" s="11">
        <f t="shared" si="396"/>
        <v>0</v>
      </c>
      <c r="I419" s="11">
        <f t="shared" ref="I419:J419" si="428">AVERAGE(G406:G419)</f>
        <v>0.11928614285714241</v>
      </c>
      <c r="J419" s="11">
        <f t="shared" si="428"/>
        <v>0.13214328571428524</v>
      </c>
      <c r="K419" s="11">
        <f t="shared" si="411"/>
        <v>0.90270301826048116</v>
      </c>
      <c r="L419" s="11">
        <f t="shared" si="412"/>
        <v>47.443190534577717</v>
      </c>
    </row>
    <row r="420" spans="1:12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11">
        <f t="shared" si="395"/>
        <v>0.15000100000000316</v>
      </c>
      <c r="H420" s="11">
        <f t="shared" si="396"/>
        <v>0</v>
      </c>
      <c r="I420" s="11">
        <f t="shared" ref="I420:J420" si="429">AVERAGE(G407:G420)</f>
        <v>0.13000049999999977</v>
      </c>
      <c r="J420" s="11">
        <f t="shared" si="429"/>
        <v>0.12214335714285644</v>
      </c>
      <c r="K420" s="11">
        <f t="shared" si="411"/>
        <v>1.0643272220523117</v>
      </c>
      <c r="L420" s="11">
        <f t="shared" si="412"/>
        <v>51.558067475086602</v>
      </c>
    </row>
    <row r="421" spans="1:12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11">
        <f t="shared" si="395"/>
        <v>0</v>
      </c>
      <c r="H421" s="11">
        <f t="shared" si="396"/>
        <v>0.34999800000000647</v>
      </c>
      <c r="I421" s="11">
        <f t="shared" ref="I421:J421" si="430">AVERAGE(G408:G421)</f>
        <v>0.11214335714285692</v>
      </c>
      <c r="J421" s="11">
        <f t="shared" si="430"/>
        <v>0.14714321428571406</v>
      </c>
      <c r="K421" s="11">
        <f t="shared" si="411"/>
        <v>0.76213747054011971</v>
      </c>
      <c r="L421" s="11">
        <f t="shared" si="412"/>
        <v>43.25073856505157</v>
      </c>
    </row>
    <row r="422" spans="1:12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11">
        <f t="shared" si="395"/>
        <v>6.9999000000002809E-2</v>
      </c>
      <c r="H422" s="11">
        <f t="shared" si="396"/>
        <v>0</v>
      </c>
      <c r="I422" s="11">
        <f t="shared" ref="I422:J422" si="431">AVERAGE(G409:G422)</f>
        <v>0.11714328571428569</v>
      </c>
      <c r="J422" s="11">
        <f t="shared" si="431"/>
        <v>0.11357164285714307</v>
      </c>
      <c r="K422" s="11">
        <f t="shared" si="411"/>
        <v>1.0314483683364097</v>
      </c>
      <c r="L422" s="11">
        <f t="shared" si="412"/>
        <v>50.774038090915475</v>
      </c>
    </row>
    <row r="423" spans="1:12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11">
        <f t="shared" si="395"/>
        <v>0</v>
      </c>
      <c r="H423" s="11">
        <f t="shared" si="396"/>
        <v>0.46000300000000038</v>
      </c>
      <c r="I423" s="11">
        <f t="shared" ref="I423:J423" si="432">AVERAGE(G410:G423)</f>
        <v>0.11571464285714329</v>
      </c>
      <c r="J423" s="11">
        <f t="shared" si="432"/>
        <v>0.14642900000000023</v>
      </c>
      <c r="K423" s="11">
        <f t="shared" si="411"/>
        <v>0.7902440285540645</v>
      </c>
      <c r="L423" s="11">
        <f t="shared" si="412"/>
        <v>44.141693308276238</v>
      </c>
    </row>
    <row r="424" spans="1:12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11">
        <f t="shared" si="395"/>
        <v>0.21000300000000038</v>
      </c>
      <c r="H424" s="11">
        <f t="shared" si="396"/>
        <v>0</v>
      </c>
      <c r="I424" s="11">
        <f t="shared" ref="I424:J424" si="433">AVERAGE(G411:G424)</f>
        <v>0.1307148571428576</v>
      </c>
      <c r="J424" s="11">
        <f t="shared" si="433"/>
        <v>0.12214328571428622</v>
      </c>
      <c r="K424" s="11">
        <f t="shared" si="411"/>
        <v>1.070176361954285</v>
      </c>
      <c r="L424" s="11">
        <f t="shared" si="412"/>
        <v>51.694936799684967</v>
      </c>
    </row>
    <row r="425" spans="1:12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11">
        <f t="shared" si="395"/>
        <v>0.11999899999999997</v>
      </c>
      <c r="H425" s="11">
        <f t="shared" si="396"/>
        <v>0</v>
      </c>
      <c r="I425" s="11">
        <f t="shared" ref="I425:J425" si="434">AVERAGE(G412:G425)</f>
        <v>0.11928607142857166</v>
      </c>
      <c r="J425" s="11">
        <f t="shared" si="434"/>
        <v>0.12214328571428622</v>
      </c>
      <c r="K425" s="11">
        <f t="shared" si="411"/>
        <v>0.97660768441747947</v>
      </c>
      <c r="L425" s="11">
        <f t="shared" si="412"/>
        <v>49.408271156513933</v>
      </c>
    </row>
    <row r="426" spans="1:12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11">
        <f t="shared" si="395"/>
        <v>0</v>
      </c>
      <c r="H426" s="11">
        <f t="shared" si="396"/>
        <v>0.13999900000000309</v>
      </c>
      <c r="I426" s="11">
        <f t="shared" ref="I426:J426" si="435">AVERAGE(G413:G426)</f>
        <v>0.11428607142857215</v>
      </c>
      <c r="J426" s="11">
        <f t="shared" si="435"/>
        <v>0.13214321428571502</v>
      </c>
      <c r="K426" s="11">
        <f t="shared" si="411"/>
        <v>0.86486523009397342</v>
      </c>
      <c r="L426" s="11">
        <f t="shared" si="412"/>
        <v>46.376822096167857</v>
      </c>
    </row>
    <row r="427" spans="1:12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11">
        <f t="shared" si="395"/>
        <v>0.64999800000000363</v>
      </c>
      <c r="H427" s="11">
        <f t="shared" si="396"/>
        <v>0</v>
      </c>
      <c r="I427" s="11">
        <f t="shared" ref="I427:J427" si="436">AVERAGE(G414:G427)</f>
        <v>0.16071450000000098</v>
      </c>
      <c r="J427" s="11">
        <f t="shared" si="436"/>
        <v>0.1228574285714293</v>
      </c>
      <c r="K427" s="11">
        <f t="shared" si="411"/>
        <v>1.3081382368878214</v>
      </c>
      <c r="L427" s="11">
        <f t="shared" si="412"/>
        <v>56.675038608244272</v>
      </c>
    </row>
    <row r="428" spans="1:12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11">
        <f t="shared" si="395"/>
        <v>0</v>
      </c>
      <c r="H428" s="11">
        <f t="shared" si="396"/>
        <v>0.5</v>
      </c>
      <c r="I428" s="11">
        <f t="shared" ref="I428:J428" si="437">AVERAGE(G415:G428)</f>
        <v>0.14285735714285813</v>
      </c>
      <c r="J428" s="11">
        <f t="shared" si="437"/>
        <v>0.15857171428571501</v>
      </c>
      <c r="K428" s="11">
        <f t="shared" si="411"/>
        <v>0.90090062900787782</v>
      </c>
      <c r="L428" s="11">
        <f t="shared" si="412"/>
        <v>47.393357404383515</v>
      </c>
    </row>
    <row r="429" spans="1:12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11">
        <f t="shared" si="395"/>
        <v>0</v>
      </c>
      <c r="H429" s="11">
        <f t="shared" si="396"/>
        <v>0.36999899999999997</v>
      </c>
      <c r="I429" s="11">
        <f t="shared" ref="I429:J429" si="438">AVERAGE(G416:G429)</f>
        <v>0.12357164285714362</v>
      </c>
      <c r="J429" s="11">
        <f t="shared" si="438"/>
        <v>0.185000214285715</v>
      </c>
      <c r="K429" s="11">
        <f t="shared" si="411"/>
        <v>0.66795405256287499</v>
      </c>
      <c r="L429" s="11">
        <f t="shared" si="412"/>
        <v>40.04631012086562</v>
      </c>
    </row>
    <row r="430" spans="1:12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11">
        <f t="shared" si="395"/>
        <v>0.26000200000000007</v>
      </c>
      <c r="H430" s="11">
        <f t="shared" si="396"/>
        <v>0</v>
      </c>
      <c r="I430" s="11">
        <f t="shared" ref="I430:J430" si="439">AVERAGE(G417:G430)</f>
        <v>0.14214321428571505</v>
      </c>
      <c r="J430" s="11">
        <f t="shared" si="439"/>
        <v>0.17714307142857219</v>
      </c>
      <c r="K430" s="11">
        <f t="shared" si="411"/>
        <v>0.80242040029790374</v>
      </c>
      <c r="L430" s="11">
        <f t="shared" si="412"/>
        <v>44.519047840630293</v>
      </c>
    </row>
    <row r="431" spans="1:12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11">
        <f t="shared" si="395"/>
        <v>9.99800000000306E-3</v>
      </c>
      <c r="H431" s="11">
        <f t="shared" si="396"/>
        <v>0</v>
      </c>
      <c r="I431" s="11">
        <f t="shared" ref="I431:J431" si="440">AVERAGE(G418:G431)</f>
        <v>0.14214292857142954</v>
      </c>
      <c r="J431" s="11">
        <f t="shared" si="440"/>
        <v>0.17714307142857219</v>
      </c>
      <c r="K431" s="11">
        <f t="shared" si="411"/>
        <v>0.8024187873966302</v>
      </c>
      <c r="L431" s="11">
        <f t="shared" si="412"/>
        <v>44.518998193290273</v>
      </c>
    </row>
    <row r="432" spans="1:12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11">
        <f t="shared" si="395"/>
        <v>0.56000199999999722</v>
      </c>
      <c r="H432" s="11">
        <f t="shared" si="396"/>
        <v>0</v>
      </c>
      <c r="I432" s="11">
        <f t="shared" ref="I432:J432" si="441">AVERAGE(G419:G432)</f>
        <v>0.1821430714285722</v>
      </c>
      <c r="J432" s="11">
        <f t="shared" si="441"/>
        <v>0.12999992857142928</v>
      </c>
      <c r="K432" s="11">
        <f t="shared" si="411"/>
        <v>1.4011013192864374</v>
      </c>
      <c r="L432" s="11">
        <f t="shared" si="412"/>
        <v>58.352444689956634</v>
      </c>
    </row>
    <row r="433" spans="1:12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11">
        <f t="shared" si="395"/>
        <v>0</v>
      </c>
      <c r="H433" s="11">
        <f t="shared" si="396"/>
        <v>1.3200000000000003</v>
      </c>
      <c r="I433" s="11">
        <f t="shared" ref="I433:J433" si="442">AVERAGE(G420:G433)</f>
        <v>0.1450001428571436</v>
      </c>
      <c r="J433" s="11">
        <f t="shared" si="442"/>
        <v>0.22428564285714359</v>
      </c>
      <c r="K433" s="11">
        <f t="shared" si="411"/>
        <v>0.64649765812027449</v>
      </c>
      <c r="L433" s="11">
        <f t="shared" si="412"/>
        <v>39.265021418757989</v>
      </c>
    </row>
    <row r="434" spans="1:12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11">
        <f t="shared" si="395"/>
        <v>0</v>
      </c>
      <c r="H434" s="11">
        <f t="shared" si="396"/>
        <v>5.0003000000003794E-2</v>
      </c>
      <c r="I434" s="11">
        <f t="shared" ref="I434:J434" si="443">AVERAGE(G421:G434)</f>
        <v>0.13428578571428623</v>
      </c>
      <c r="J434" s="11">
        <f t="shared" si="443"/>
        <v>0.22785728571428671</v>
      </c>
      <c r="K434" s="11">
        <f t="shared" si="411"/>
        <v>0.58934163677640294</v>
      </c>
      <c r="L434" s="11">
        <f t="shared" si="412"/>
        <v>37.080865632623869</v>
      </c>
    </row>
    <row r="435" spans="1:12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11">
        <f t="shared" si="395"/>
        <v>0.34000000000000341</v>
      </c>
      <c r="H435" s="11">
        <f t="shared" si="396"/>
        <v>0</v>
      </c>
      <c r="I435" s="11">
        <f t="shared" ref="I435:J435" si="444">AVERAGE(G422:G435)</f>
        <v>0.15857150000000075</v>
      </c>
      <c r="J435" s="11">
        <f t="shared" si="444"/>
        <v>0.2028574285714291</v>
      </c>
      <c r="K435" s="11">
        <f t="shared" si="411"/>
        <v>0.78168939198677356</v>
      </c>
      <c r="L435" s="11">
        <f t="shared" si="412"/>
        <v>43.873494196152031</v>
      </c>
    </row>
    <row r="436" spans="1:12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11">
        <f t="shared" si="395"/>
        <v>0.32000000000000028</v>
      </c>
      <c r="H436" s="11">
        <f t="shared" si="396"/>
        <v>0</v>
      </c>
      <c r="I436" s="11">
        <f t="shared" ref="I436:J436" si="445">AVERAGE(G423:G436)</f>
        <v>0.17642871428571485</v>
      </c>
      <c r="J436" s="11">
        <f t="shared" si="445"/>
        <v>0.2028574285714291</v>
      </c>
      <c r="K436" s="11">
        <f t="shared" si="411"/>
        <v>0.86971778912987496</v>
      </c>
      <c r="L436" s="11">
        <f t="shared" si="412"/>
        <v>46.515992637296463</v>
      </c>
    </row>
    <row r="437" spans="1:12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11">
        <f t="shared" si="395"/>
        <v>0</v>
      </c>
      <c r="H437" s="11">
        <f t="shared" si="396"/>
        <v>0.22999999999999687</v>
      </c>
      <c r="I437" s="11">
        <f t="shared" ref="I437:J437" si="446">AVERAGE(G424:G437)</f>
        <v>0.17642871428571485</v>
      </c>
      <c r="J437" s="11">
        <f t="shared" si="446"/>
        <v>0.18642864285714314</v>
      </c>
      <c r="K437" s="11">
        <f t="shared" si="411"/>
        <v>0.94636055694997978</v>
      </c>
      <c r="L437" s="11">
        <f t="shared" si="412"/>
        <v>48.62205790035955</v>
      </c>
    </row>
    <row r="438" spans="1:12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11">
        <f t="shared" si="395"/>
        <v>0</v>
      </c>
      <c r="H438" s="11">
        <f t="shared" si="396"/>
        <v>0.68999900000000025</v>
      </c>
      <c r="I438" s="11">
        <f t="shared" ref="I438:J438" si="447">AVERAGE(G425:G438)</f>
        <v>0.16142850000000056</v>
      </c>
      <c r="J438" s="11">
        <f t="shared" si="447"/>
        <v>0.23571428571428601</v>
      </c>
      <c r="K438" s="11">
        <f t="shared" si="411"/>
        <v>0.6848481818181833</v>
      </c>
      <c r="L438" s="11">
        <f t="shared" si="412"/>
        <v>40.647471339473313</v>
      </c>
    </row>
    <row r="439" spans="1:12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11">
        <f t="shared" si="395"/>
        <v>9.999899999999684E-2</v>
      </c>
      <c r="H439" s="11">
        <f t="shared" si="396"/>
        <v>0</v>
      </c>
      <c r="I439" s="11">
        <f t="shared" ref="I439:J439" si="448">AVERAGE(G426:G439)</f>
        <v>0.15999992857142889</v>
      </c>
      <c r="J439" s="11">
        <f t="shared" si="448"/>
        <v>0.23571428571428601</v>
      </c>
      <c r="K439" s="11">
        <f t="shared" si="411"/>
        <v>0.6787875757575762</v>
      </c>
      <c r="L439" s="11">
        <f t="shared" si="412"/>
        <v>40.433202244260343</v>
      </c>
    </row>
    <row r="440" spans="1:12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11">
        <f t="shared" si="395"/>
        <v>0</v>
      </c>
      <c r="H440" s="11">
        <f t="shared" si="396"/>
        <v>0.17999999999999972</v>
      </c>
      <c r="I440" s="11">
        <f t="shared" ref="I440:J440" si="449">AVERAGE(G427:G440)</f>
        <v>0.15999992857142889</v>
      </c>
      <c r="J440" s="11">
        <f t="shared" si="449"/>
        <v>0.23857150000000008</v>
      </c>
      <c r="K440" s="11">
        <f t="shared" si="411"/>
        <v>0.67065818243767106</v>
      </c>
      <c r="L440" s="11">
        <f t="shared" si="412"/>
        <v>40.143351254480329</v>
      </c>
    </row>
    <row r="441" spans="1:12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11">
        <f t="shared" si="395"/>
        <v>0.27000000000000313</v>
      </c>
      <c r="H441" s="11">
        <f t="shared" si="396"/>
        <v>0</v>
      </c>
      <c r="I441" s="11">
        <f t="shared" ref="I441:J441" si="450">AVERAGE(G428:G441)</f>
        <v>0.13285721428571456</v>
      </c>
      <c r="J441" s="11">
        <f t="shared" si="450"/>
        <v>0.23857150000000008</v>
      </c>
      <c r="K441" s="11">
        <f t="shared" si="411"/>
        <v>0.55688636021366555</v>
      </c>
      <c r="L441" s="11">
        <f t="shared" si="412"/>
        <v>35.76923624260148</v>
      </c>
    </row>
    <row r="442" spans="1:12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11">
        <f t="shared" si="395"/>
        <v>0.44000299999999726</v>
      </c>
      <c r="H442" s="11">
        <f t="shared" si="396"/>
        <v>0</v>
      </c>
      <c r="I442" s="11">
        <f t="shared" ref="I442:J442" si="451">AVERAGE(G429:G442)</f>
        <v>0.1642860000000001</v>
      </c>
      <c r="J442" s="11">
        <f t="shared" si="451"/>
        <v>0.20285721428571435</v>
      </c>
      <c r="K442" s="11">
        <f t="shared" si="411"/>
        <v>0.80986027821821216</v>
      </c>
      <c r="L442" s="11">
        <f t="shared" si="412"/>
        <v>44.747116004750971</v>
      </c>
    </row>
    <row r="443" spans="1:12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11">
        <f t="shared" si="395"/>
        <v>0.12999699999999592</v>
      </c>
      <c r="H443" s="11">
        <f t="shared" si="396"/>
        <v>0</v>
      </c>
      <c r="I443" s="11">
        <f t="shared" ref="I443:J443" si="452">AVERAGE(G430:G443)</f>
        <v>0.1735714999999998</v>
      </c>
      <c r="J443" s="11">
        <f t="shared" si="452"/>
        <v>0.17642871428571436</v>
      </c>
      <c r="K443" s="11">
        <f t="shared" si="411"/>
        <v>0.98380527627102976</v>
      </c>
      <c r="L443" s="11">
        <f t="shared" si="412"/>
        <v>49.591826780514175</v>
      </c>
    </row>
    <row r="444" spans="1:12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11">
        <f t="shared" si="395"/>
        <v>0.10000200000000348</v>
      </c>
      <c r="H444" s="11">
        <f t="shared" si="396"/>
        <v>0</v>
      </c>
      <c r="I444" s="11">
        <f t="shared" ref="I444:J444" si="453">AVERAGE(G431:G444)</f>
        <v>0.16214292857142862</v>
      </c>
      <c r="J444" s="11">
        <f t="shared" si="453"/>
        <v>0.17642871428571436</v>
      </c>
      <c r="K444" s="11">
        <f t="shared" si="411"/>
        <v>0.91902800078704383</v>
      </c>
      <c r="L444" s="11">
        <f t="shared" si="412"/>
        <v>47.890286145388508</v>
      </c>
    </row>
    <row r="445" spans="1:12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11">
        <f t="shared" si="395"/>
        <v>2.0001000000000602E-2</v>
      </c>
      <c r="H445" s="11">
        <f t="shared" si="396"/>
        <v>0</v>
      </c>
      <c r="I445" s="11">
        <f t="shared" ref="I445:J445" si="454">AVERAGE(G432:G445)</f>
        <v>0.16285742857142843</v>
      </c>
      <c r="J445" s="11">
        <f t="shared" si="454"/>
        <v>0.17642871428571436</v>
      </c>
      <c r="K445" s="11">
        <f t="shared" si="411"/>
        <v>0.92307779507870724</v>
      </c>
      <c r="L445" s="11">
        <f t="shared" si="412"/>
        <v>48.000023578917549</v>
      </c>
    </row>
    <row r="446" spans="1:12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11">
        <f t="shared" si="395"/>
        <v>0</v>
      </c>
      <c r="H446" s="11">
        <f t="shared" si="396"/>
        <v>0.35000300000000095</v>
      </c>
      <c r="I446" s="11">
        <f t="shared" ref="I446:J446" si="455">AVERAGE(G433:G446)</f>
        <v>0.12285728571428578</v>
      </c>
      <c r="J446" s="11">
        <f t="shared" si="455"/>
        <v>0.20142892857142872</v>
      </c>
      <c r="K446" s="11">
        <f t="shared" si="411"/>
        <v>0.60992870580016689</v>
      </c>
      <c r="L446" s="11">
        <f t="shared" si="412"/>
        <v>37.885448194242862</v>
      </c>
    </row>
    <row r="447" spans="1:12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11">
        <f t="shared" si="395"/>
        <v>0</v>
      </c>
      <c r="H447" s="11">
        <f t="shared" si="396"/>
        <v>0.54999899999999968</v>
      </c>
      <c r="I447" s="11">
        <f t="shared" ref="I447:J447" si="456">AVERAGE(G434:G447)</f>
        <v>0.12285728571428578</v>
      </c>
      <c r="J447" s="11">
        <f t="shared" si="456"/>
        <v>0.14642885714285722</v>
      </c>
      <c r="K447" s="11">
        <f t="shared" si="411"/>
        <v>0.83902372873418785</v>
      </c>
      <c r="L447" s="11">
        <f t="shared" si="412"/>
        <v>45.623322615401669</v>
      </c>
    </row>
    <row r="448" spans="1:12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11">
        <f t="shared" si="395"/>
        <v>0.27000000000000313</v>
      </c>
      <c r="H448" s="11">
        <f t="shared" si="396"/>
        <v>0</v>
      </c>
      <c r="I448" s="11">
        <f t="shared" ref="I448:J448" si="457">AVERAGE(G435:G448)</f>
        <v>0.1421430000000003</v>
      </c>
      <c r="J448" s="11">
        <f t="shared" si="457"/>
        <v>0.1428572142857141</v>
      </c>
      <c r="K448" s="11">
        <f t="shared" si="411"/>
        <v>0.99500050249975214</v>
      </c>
      <c r="L448" s="11">
        <f t="shared" si="412"/>
        <v>49.874699342331404</v>
      </c>
    </row>
    <row r="449" spans="1:12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11">
        <f t="shared" si="395"/>
        <v>2.9998999999996556E-2</v>
      </c>
      <c r="H449" s="11">
        <f t="shared" si="396"/>
        <v>0</v>
      </c>
      <c r="I449" s="11">
        <f t="shared" ref="I449:J449" si="458">AVERAGE(G436:G449)</f>
        <v>0.12000007142857123</v>
      </c>
      <c r="J449" s="11">
        <f t="shared" si="458"/>
        <v>0.1428572142857141</v>
      </c>
      <c r="K449" s="11">
        <f t="shared" si="411"/>
        <v>0.84000007999995974</v>
      </c>
      <c r="L449" s="11">
        <f t="shared" si="412"/>
        <v>45.652176275991152</v>
      </c>
    </row>
    <row r="450" spans="1:12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11">
        <f t="shared" si="395"/>
        <v>0</v>
      </c>
      <c r="H450" s="11">
        <f t="shared" si="396"/>
        <v>0.13999900000000309</v>
      </c>
      <c r="I450" s="11">
        <f t="shared" ref="I450:J450" si="459">AVERAGE(G437:G450)</f>
        <v>9.7142928571428352E-2</v>
      </c>
      <c r="J450" s="11">
        <f t="shared" si="459"/>
        <v>0.15285714285714289</v>
      </c>
      <c r="K450" s="11">
        <f t="shared" si="411"/>
        <v>0.63551448598130689</v>
      </c>
      <c r="L450" s="11">
        <f t="shared" si="412"/>
        <v>38.857160326525566</v>
      </c>
    </row>
    <row r="451" spans="1:12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11">
        <f t="shared" si="395"/>
        <v>0</v>
      </c>
      <c r="H451" s="11">
        <f t="shared" si="396"/>
        <v>0.67999999999999972</v>
      </c>
      <c r="I451" s="11">
        <f t="shared" ref="I451:J451" si="460">AVERAGE(G438:G451)</f>
        <v>9.7142928571428352E-2</v>
      </c>
      <c r="J451" s="11">
        <f t="shared" si="460"/>
        <v>0.18500000000000025</v>
      </c>
      <c r="K451" s="11">
        <f t="shared" si="411"/>
        <v>0.52509691119690927</v>
      </c>
      <c r="L451" s="11">
        <f t="shared" si="412"/>
        <v>34.430396346735023</v>
      </c>
    </row>
    <row r="452" spans="1:12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11">
        <f t="shared" si="395"/>
        <v>0.17999999999999972</v>
      </c>
      <c r="H452" s="11">
        <f t="shared" si="396"/>
        <v>0</v>
      </c>
      <c r="I452" s="11">
        <f t="shared" ref="I452:J452" si="461">AVERAGE(G439:G452)</f>
        <v>0.11000007142857118</v>
      </c>
      <c r="J452" s="11">
        <f t="shared" si="461"/>
        <v>0.13571435714285737</v>
      </c>
      <c r="K452" s="11">
        <f t="shared" si="411"/>
        <v>0.81052641551240967</v>
      </c>
      <c r="L452" s="11">
        <f t="shared" si="412"/>
        <v>44.767444902648215</v>
      </c>
    </row>
    <row r="453" spans="1:12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11">
        <f t="shared" si="395"/>
        <v>4.9999000000006788E-2</v>
      </c>
      <c r="H453" s="11">
        <f t="shared" si="396"/>
        <v>0</v>
      </c>
      <c r="I453" s="11">
        <f t="shared" ref="I453:J453" si="462">AVERAGE(G440:G453)</f>
        <v>0.10642864285714333</v>
      </c>
      <c r="J453" s="11">
        <f t="shared" si="462"/>
        <v>0.13571435714285737</v>
      </c>
      <c r="K453" s="11">
        <f t="shared" si="411"/>
        <v>0.78421063988913908</v>
      </c>
      <c r="L453" s="11">
        <f t="shared" si="412"/>
        <v>43.952805927548191</v>
      </c>
    </row>
    <row r="454" spans="1:12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11">
        <f t="shared" ref="G454:G517" si="463">IF(E454-E453&gt;0,E454-E453,)</f>
        <v>0.20000099999999321</v>
      </c>
      <c r="H454" s="11">
        <f t="shared" ref="H454:H517" si="464">IF(E453-E454&gt;0,E453-E454,)</f>
        <v>0</v>
      </c>
      <c r="I454" s="11">
        <f t="shared" ref="I454:J454" si="465">AVERAGE(G441:G454)</f>
        <v>0.12071442857142856</v>
      </c>
      <c r="J454" s="11">
        <f t="shared" si="465"/>
        <v>0.12285721428571453</v>
      </c>
      <c r="K454" s="11">
        <f t="shared" si="411"/>
        <v>0.98255873107050318</v>
      </c>
      <c r="L454" s="11">
        <f t="shared" si="412"/>
        <v>49.560132351789669</v>
      </c>
    </row>
    <row r="455" spans="1:12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11">
        <f t="shared" si="463"/>
        <v>0.92000200000000376</v>
      </c>
      <c r="H455" s="11">
        <f t="shared" si="464"/>
        <v>0</v>
      </c>
      <c r="I455" s="11">
        <f t="shared" ref="I455:J455" si="466">AVERAGE(G442:G455)</f>
        <v>0.16714314285714288</v>
      </c>
      <c r="J455" s="11">
        <f t="shared" si="466"/>
        <v>0.12285721428571453</v>
      </c>
      <c r="K455" s="11">
        <f t="shared" si="411"/>
        <v>1.3604666508914796</v>
      </c>
      <c r="L455" s="11">
        <f t="shared" si="412"/>
        <v>57.635495522788723</v>
      </c>
    </row>
    <row r="456" spans="1:12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11">
        <f t="shared" si="463"/>
        <v>0.1099969999999999</v>
      </c>
      <c r="H456" s="11">
        <f t="shared" si="464"/>
        <v>0</v>
      </c>
      <c r="I456" s="11">
        <f t="shared" ref="I456:J456" si="467">AVERAGE(G443:G456)</f>
        <v>0.14357128571428593</v>
      </c>
      <c r="J456" s="11">
        <f t="shared" si="467"/>
        <v>0.12285721428571453</v>
      </c>
      <c r="K456" s="11">
        <f t="shared" si="411"/>
        <v>1.1686028089518548</v>
      </c>
      <c r="L456" s="11">
        <f t="shared" si="412"/>
        <v>53.887360291517496</v>
      </c>
    </row>
    <row r="457" spans="1:12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11">
        <f t="shared" si="463"/>
        <v>0.58000100000000288</v>
      </c>
      <c r="H457" s="11">
        <f t="shared" si="464"/>
        <v>0</v>
      </c>
      <c r="I457" s="11">
        <f t="shared" ref="I457:J457" si="468">AVERAGE(G444:G457)</f>
        <v>0.1757144285714293</v>
      </c>
      <c r="J457" s="11">
        <f t="shared" si="468"/>
        <v>0.12285721428571453</v>
      </c>
      <c r="K457" s="11">
        <f t="shared" si="411"/>
        <v>1.430232889399486</v>
      </c>
      <c r="L457" s="11">
        <f t="shared" si="412"/>
        <v>58.851680249990302</v>
      </c>
    </row>
    <row r="458" spans="1:12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11">
        <f t="shared" si="463"/>
        <v>0</v>
      </c>
      <c r="H458" s="11">
        <f t="shared" si="464"/>
        <v>0.81000099999999975</v>
      </c>
      <c r="I458" s="11">
        <f t="shared" ref="I458:J458" si="469">AVERAGE(G445:G458)</f>
        <v>0.16857142857142904</v>
      </c>
      <c r="J458" s="11">
        <f t="shared" si="469"/>
        <v>0.1807144285714288</v>
      </c>
      <c r="K458" s="11">
        <f t="shared" si="411"/>
        <v>0.93280558671495262</v>
      </c>
      <c r="L458" s="11">
        <f t="shared" si="412"/>
        <v>48.261738952254049</v>
      </c>
    </row>
    <row r="459" spans="1:12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11">
        <f t="shared" si="463"/>
        <v>0</v>
      </c>
      <c r="H459" s="11">
        <f t="shared" si="464"/>
        <v>0.12999700000000303</v>
      </c>
      <c r="I459" s="11">
        <f t="shared" ref="I459:J459" si="470">AVERAGE(G446:G459)</f>
        <v>0.16714278571428615</v>
      </c>
      <c r="J459" s="11">
        <f t="shared" si="470"/>
        <v>0.18999992857142903</v>
      </c>
      <c r="K459" s="11">
        <f t="shared" si="411"/>
        <v>0.87969920289443737</v>
      </c>
      <c r="L459" s="11">
        <f t="shared" si="412"/>
        <v>46.799998719999493</v>
      </c>
    </row>
    <row r="460" spans="1:12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11">
        <f t="shared" si="463"/>
        <v>0</v>
      </c>
      <c r="H460" s="11">
        <f t="shared" si="464"/>
        <v>0.28000300000000067</v>
      </c>
      <c r="I460" s="11">
        <f t="shared" ref="I460:J460" si="471">AVERAGE(G447:G460)</f>
        <v>0.16714278571428615</v>
      </c>
      <c r="J460" s="11">
        <f t="shared" si="471"/>
        <v>0.184999928571429</v>
      </c>
      <c r="K460" s="11">
        <f t="shared" si="411"/>
        <v>0.90347486620651229</v>
      </c>
      <c r="L460" s="11">
        <f t="shared" si="412"/>
        <v>47.464502013996771</v>
      </c>
    </row>
    <row r="461" spans="1:12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11">
        <f t="shared" si="463"/>
        <v>0</v>
      </c>
      <c r="H461" s="11">
        <f t="shared" si="464"/>
        <v>1.4399980000000028</v>
      </c>
      <c r="I461" s="11">
        <f t="shared" ref="I461:J461" si="472">AVERAGE(G448:G461)</f>
        <v>0.16714278571428615</v>
      </c>
      <c r="J461" s="11">
        <f t="shared" si="472"/>
        <v>0.24857128571428636</v>
      </c>
      <c r="K461" s="11">
        <f t="shared" si="411"/>
        <v>0.67241389219189207</v>
      </c>
      <c r="L461" s="11">
        <f t="shared" si="412"/>
        <v>40.206189109719475</v>
      </c>
    </row>
    <row r="462" spans="1:12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11">
        <f t="shared" si="463"/>
        <v>0.30999700000000274</v>
      </c>
      <c r="H462" s="11">
        <f t="shared" si="464"/>
        <v>0</v>
      </c>
      <c r="I462" s="11">
        <f t="shared" ref="I462:J462" si="473">AVERAGE(G449:G462)</f>
        <v>0.16999971428571467</v>
      </c>
      <c r="J462" s="11">
        <f t="shared" si="473"/>
        <v>0.24857128571428636</v>
      </c>
      <c r="K462" s="11">
        <f t="shared" si="411"/>
        <v>0.6839072896018904</v>
      </c>
      <c r="L462" s="11">
        <f t="shared" si="412"/>
        <v>40.614307796219585</v>
      </c>
    </row>
    <row r="463" spans="1:12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11">
        <f t="shared" si="463"/>
        <v>0</v>
      </c>
      <c r="H463" s="11">
        <f t="shared" si="464"/>
        <v>0.15999999999999659</v>
      </c>
      <c r="I463" s="11">
        <f t="shared" ref="I463:J463" si="474">AVERAGE(G450:G463)</f>
        <v>0.16785692857142923</v>
      </c>
      <c r="J463" s="11">
        <f t="shared" si="474"/>
        <v>0.25999985714285756</v>
      </c>
      <c r="K463" s="11">
        <f t="shared" si="411"/>
        <v>0.64560392615600481</v>
      </c>
      <c r="L463" s="11">
        <f t="shared" si="412"/>
        <v>39.232036086841525</v>
      </c>
    </row>
    <row r="464" spans="1:12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11">
        <f t="shared" si="463"/>
        <v>8.9999999999996305E-2</v>
      </c>
      <c r="H464" s="11">
        <f t="shared" si="464"/>
        <v>0</v>
      </c>
      <c r="I464" s="11">
        <f t="shared" ref="I464:J464" si="475">AVERAGE(G451:G464)</f>
        <v>0.17428550000000037</v>
      </c>
      <c r="J464" s="11">
        <f t="shared" si="475"/>
        <v>0.24999992857142875</v>
      </c>
      <c r="K464" s="11">
        <f t="shared" si="411"/>
        <v>0.69714219918348652</v>
      </c>
      <c r="L464" s="11">
        <f t="shared" si="412"/>
        <v>41.077418233951711</v>
      </c>
    </row>
    <row r="465" spans="1:12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11">
        <f t="shared" si="463"/>
        <v>0.43000099999999719</v>
      </c>
      <c r="H465" s="11">
        <f t="shared" si="464"/>
        <v>0</v>
      </c>
      <c r="I465" s="11">
        <f t="shared" ref="I465:J465" si="476">AVERAGE(G452:G465)</f>
        <v>0.20499985714285732</v>
      </c>
      <c r="J465" s="11">
        <f t="shared" si="476"/>
        <v>0.2014285000000002</v>
      </c>
      <c r="K465" s="11">
        <f t="shared" si="411"/>
        <v>1.017730148131258</v>
      </c>
      <c r="L465" s="11">
        <f t="shared" si="412"/>
        <v>50.439358755373675</v>
      </c>
    </row>
    <row r="466" spans="1:12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11">
        <f t="shared" si="463"/>
        <v>0</v>
      </c>
      <c r="H466" s="11">
        <f t="shared" si="464"/>
        <v>0.33999999999999631</v>
      </c>
      <c r="I466" s="11">
        <f t="shared" ref="I466:J466" si="477">AVERAGE(G453:G466)</f>
        <v>0.19214271428571447</v>
      </c>
      <c r="J466" s="11">
        <f t="shared" si="477"/>
        <v>0.22571421428571423</v>
      </c>
      <c r="K466" s="11">
        <f t="shared" si="411"/>
        <v>0.85126545926122232</v>
      </c>
      <c r="L466" s="11">
        <f t="shared" si="412"/>
        <v>45.98289537584381</v>
      </c>
    </row>
    <row r="467" spans="1:12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11">
        <f t="shared" si="463"/>
        <v>0.35000199999999637</v>
      </c>
      <c r="H467" s="11">
        <f t="shared" si="464"/>
        <v>0</v>
      </c>
      <c r="I467" s="11">
        <f t="shared" ref="I467:J467" si="478">AVERAGE(G454:G467)</f>
        <v>0.21357149999999944</v>
      </c>
      <c r="J467" s="11">
        <f t="shared" si="478"/>
        <v>0.22571421428571423</v>
      </c>
      <c r="K467" s="11">
        <f t="shared" ref="K467:K530" si="479">I467/J467</f>
        <v>0.94620314753263945</v>
      </c>
      <c r="L467" s="11">
        <f t="shared" ref="L467:L530" si="480">100-(100/(1+K467))</f>
        <v>48.617902439024334</v>
      </c>
    </row>
    <row r="468" spans="1:12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11">
        <f t="shared" si="463"/>
        <v>0.43000000000000682</v>
      </c>
      <c r="H468" s="11">
        <f t="shared" si="464"/>
        <v>0</v>
      </c>
      <c r="I468" s="11">
        <f t="shared" ref="I468:J468" si="481">AVERAGE(G455:G468)</f>
        <v>0.23000000000000043</v>
      </c>
      <c r="J468" s="11">
        <f t="shared" si="481"/>
        <v>0.22571421428571423</v>
      </c>
      <c r="K468" s="11">
        <f t="shared" si="479"/>
        <v>1.0189876642366047</v>
      </c>
      <c r="L468" s="11">
        <f t="shared" si="480"/>
        <v>50.470227346430661</v>
      </c>
    </row>
    <row r="469" spans="1:12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11">
        <f t="shared" si="463"/>
        <v>0</v>
      </c>
      <c r="H469" s="11">
        <f t="shared" si="464"/>
        <v>0.18000000000000682</v>
      </c>
      <c r="I469" s="11">
        <f t="shared" ref="I469:J469" si="482">AVERAGE(G456:G469)</f>
        <v>0.16428557142857159</v>
      </c>
      <c r="J469" s="11">
        <f t="shared" si="482"/>
        <v>0.23857135714285757</v>
      </c>
      <c r="K469" s="11">
        <f t="shared" si="479"/>
        <v>0.68862236186298198</v>
      </c>
      <c r="L469" s="11">
        <f t="shared" si="480"/>
        <v>40.780128074536186</v>
      </c>
    </row>
    <row r="470" spans="1:12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11">
        <f t="shared" si="463"/>
        <v>0</v>
      </c>
      <c r="H470" s="11">
        <f t="shared" si="464"/>
        <v>0.29999899999999968</v>
      </c>
      <c r="I470" s="11">
        <f t="shared" ref="I470:J470" si="483">AVERAGE(G457:G470)</f>
        <v>0.15642864285714303</v>
      </c>
      <c r="J470" s="11">
        <f t="shared" si="483"/>
        <v>0.25999985714285756</v>
      </c>
      <c r="K470" s="11">
        <f t="shared" si="479"/>
        <v>0.601648956949976</v>
      </c>
      <c r="L470" s="11">
        <f t="shared" si="480"/>
        <v>37.564346065925562</v>
      </c>
    </row>
    <row r="471" spans="1:12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11">
        <f t="shared" si="463"/>
        <v>0.26999600000000612</v>
      </c>
      <c r="H471" s="11">
        <f t="shared" si="464"/>
        <v>0</v>
      </c>
      <c r="I471" s="11">
        <f t="shared" ref="I471:J471" si="484">AVERAGE(G458:G471)</f>
        <v>0.13428542857142897</v>
      </c>
      <c r="J471" s="11">
        <f t="shared" si="484"/>
        <v>0.25999985714285756</v>
      </c>
      <c r="K471" s="11">
        <f t="shared" si="479"/>
        <v>0.51648270136412233</v>
      </c>
      <c r="L471" s="11">
        <f t="shared" si="480"/>
        <v>34.057935570219854</v>
      </c>
    </row>
    <row r="472" spans="1:12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11">
        <f t="shared" si="463"/>
        <v>0.45000100000000032</v>
      </c>
      <c r="H472" s="11">
        <f t="shared" si="464"/>
        <v>0</v>
      </c>
      <c r="I472" s="11">
        <f t="shared" ref="I472:J472" si="485">AVERAGE(G459:G472)</f>
        <v>0.16642835714285756</v>
      </c>
      <c r="J472" s="11">
        <f t="shared" si="485"/>
        <v>0.20214264285714328</v>
      </c>
      <c r="K472" s="11">
        <f t="shared" si="479"/>
        <v>0.82332136747848172</v>
      </c>
      <c r="L472" s="11">
        <f t="shared" si="480"/>
        <v>45.155033126007524</v>
      </c>
    </row>
    <row r="473" spans="1:12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11">
        <f t="shared" si="463"/>
        <v>0</v>
      </c>
      <c r="H473" s="11">
        <f t="shared" si="464"/>
        <v>0.50999800000000306</v>
      </c>
      <c r="I473" s="11">
        <f t="shared" ref="I473:J473" si="486">AVERAGE(G460:G473)</f>
        <v>0.16642835714285756</v>
      </c>
      <c r="J473" s="11">
        <f t="shared" si="486"/>
        <v>0.22928557142857184</v>
      </c>
      <c r="K473" s="11">
        <f t="shared" si="479"/>
        <v>0.72585621548673918</v>
      </c>
      <c r="L473" s="11">
        <f t="shared" si="480"/>
        <v>42.057745539481552</v>
      </c>
    </row>
    <row r="474" spans="1:12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11">
        <f t="shared" si="463"/>
        <v>0</v>
      </c>
      <c r="H474" s="11">
        <f t="shared" si="464"/>
        <v>0.44000299999999726</v>
      </c>
      <c r="I474" s="11">
        <f t="shared" ref="I474:J474" si="487">AVERAGE(G461:G474)</f>
        <v>0.16642835714285756</v>
      </c>
      <c r="J474" s="11">
        <f t="shared" si="487"/>
        <v>0.24071414285714304</v>
      </c>
      <c r="K474" s="11">
        <f t="shared" si="479"/>
        <v>0.69139417886895005</v>
      </c>
      <c r="L474" s="11">
        <f t="shared" si="480"/>
        <v>40.877176208049349</v>
      </c>
    </row>
    <row r="475" spans="1:12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11">
        <f t="shared" si="463"/>
        <v>0</v>
      </c>
      <c r="H475" s="11">
        <f t="shared" si="464"/>
        <v>0.41000000000000369</v>
      </c>
      <c r="I475" s="11">
        <f t="shared" ref="I475:J475" si="488">AVERAGE(G462:G475)</f>
        <v>0.16642835714285756</v>
      </c>
      <c r="J475" s="11">
        <f t="shared" si="488"/>
        <v>0.1671428571428574</v>
      </c>
      <c r="K475" s="11">
        <f t="shared" si="479"/>
        <v>0.9957252136752146</v>
      </c>
      <c r="L475" s="11">
        <f t="shared" si="480"/>
        <v>49.89290143012942</v>
      </c>
    </row>
    <row r="476" spans="1:12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11">
        <f t="shared" si="463"/>
        <v>0.25</v>
      </c>
      <c r="H476" s="11">
        <f t="shared" si="464"/>
        <v>0</v>
      </c>
      <c r="I476" s="11">
        <f t="shared" ref="I476:J476" si="489">AVERAGE(G463:G476)</f>
        <v>0.16214285714285737</v>
      </c>
      <c r="J476" s="11">
        <f t="shared" si="489"/>
        <v>0.1671428571428574</v>
      </c>
      <c r="K476" s="11">
        <f t="shared" si="479"/>
        <v>0.97008547008546997</v>
      </c>
      <c r="L476" s="11">
        <f t="shared" si="480"/>
        <v>49.240780911062906</v>
      </c>
    </row>
    <row r="477" spans="1:12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11">
        <f t="shared" si="463"/>
        <v>0.60000300000000095</v>
      </c>
      <c r="H477" s="11">
        <f t="shared" si="464"/>
        <v>0</v>
      </c>
      <c r="I477" s="11">
        <f t="shared" ref="I477:J477" si="490">AVERAGE(G464:G477)</f>
        <v>0.20500021428571458</v>
      </c>
      <c r="J477" s="11">
        <f t="shared" si="490"/>
        <v>0.15571428571428619</v>
      </c>
      <c r="K477" s="11">
        <f t="shared" si="479"/>
        <v>1.3165151376146766</v>
      </c>
      <c r="L477" s="11">
        <f t="shared" si="480"/>
        <v>56.831708812846209</v>
      </c>
    </row>
    <row r="478" spans="1:12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11">
        <f t="shared" si="463"/>
        <v>0.41999799999999965</v>
      </c>
      <c r="H478" s="11">
        <f t="shared" si="464"/>
        <v>0</v>
      </c>
      <c r="I478" s="11">
        <f t="shared" ref="I478:J478" si="491">AVERAGE(G465:G478)</f>
        <v>0.22857150000000054</v>
      </c>
      <c r="J478" s="11">
        <f t="shared" si="491"/>
        <v>0.15571428571428619</v>
      </c>
      <c r="K478" s="11">
        <f t="shared" si="479"/>
        <v>1.4678903669724761</v>
      </c>
      <c r="L478" s="11">
        <f t="shared" si="480"/>
        <v>59.479561435025737</v>
      </c>
    </row>
    <row r="479" spans="1:12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11">
        <f t="shared" si="463"/>
        <v>0.15999999999999659</v>
      </c>
      <c r="H479" s="11">
        <f t="shared" si="464"/>
        <v>0</v>
      </c>
      <c r="I479" s="11">
        <f t="shared" ref="I479:J479" si="492">AVERAGE(G466:G479)</f>
        <v>0.20928571428571477</v>
      </c>
      <c r="J479" s="11">
        <f t="shared" si="492"/>
        <v>0.15571428571428619</v>
      </c>
      <c r="K479" s="11">
        <f t="shared" si="479"/>
        <v>1.3440366972477054</v>
      </c>
      <c r="L479" s="11">
        <f t="shared" si="480"/>
        <v>57.338551859099788</v>
      </c>
    </row>
    <row r="480" spans="1:12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11">
        <f t="shared" si="463"/>
        <v>0.78000200000000319</v>
      </c>
      <c r="H480" s="11">
        <f t="shared" si="464"/>
        <v>0</v>
      </c>
      <c r="I480" s="11">
        <f t="shared" ref="I480:J480" si="493">AVERAGE(G467:G480)</f>
        <v>0.26500014285714357</v>
      </c>
      <c r="J480" s="11">
        <f t="shared" si="493"/>
        <v>0.13142857142857217</v>
      </c>
      <c r="K480" s="11">
        <f t="shared" si="479"/>
        <v>2.0163054347826028</v>
      </c>
      <c r="L480" s="11">
        <f t="shared" si="480"/>
        <v>66.846858793924696</v>
      </c>
    </row>
    <row r="481" spans="1:12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11">
        <f t="shared" si="463"/>
        <v>0</v>
      </c>
      <c r="H481" s="11">
        <f t="shared" si="464"/>
        <v>0.56999900000000281</v>
      </c>
      <c r="I481" s="11">
        <f t="shared" ref="I481:J481" si="494">AVERAGE(G468:G481)</f>
        <v>0.24000000000000096</v>
      </c>
      <c r="J481" s="11">
        <f t="shared" si="494"/>
        <v>0.17214278571428668</v>
      </c>
      <c r="K481" s="11">
        <f t="shared" si="479"/>
        <v>1.3941914498719687</v>
      </c>
      <c r="L481" s="11">
        <f t="shared" si="480"/>
        <v>58.23224579415001</v>
      </c>
    </row>
    <row r="482" spans="1:12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11">
        <f t="shared" si="463"/>
        <v>0</v>
      </c>
      <c r="H482" s="11">
        <f t="shared" si="464"/>
        <v>1.0002000000000066E-2</v>
      </c>
      <c r="I482" s="11">
        <f t="shared" ref="I482:J482" si="495">AVERAGE(G469:G482)</f>
        <v>0.20928571428571477</v>
      </c>
      <c r="J482" s="11">
        <f t="shared" si="495"/>
        <v>0.17285721428571524</v>
      </c>
      <c r="K482" s="11">
        <f t="shared" si="479"/>
        <v>1.2107433013457394</v>
      </c>
      <c r="L482" s="11">
        <f t="shared" si="480"/>
        <v>54.766344903486853</v>
      </c>
    </row>
    <row r="483" spans="1:12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11">
        <f t="shared" si="463"/>
        <v>0.42999999999999972</v>
      </c>
      <c r="H483" s="11">
        <f t="shared" si="464"/>
        <v>0</v>
      </c>
      <c r="I483" s="11">
        <f t="shared" ref="I483:J483" si="496">AVERAGE(G470:G483)</f>
        <v>0.24000000000000046</v>
      </c>
      <c r="J483" s="11">
        <f t="shared" si="496"/>
        <v>0.16000007142857189</v>
      </c>
      <c r="K483" s="11">
        <f t="shared" si="479"/>
        <v>1.4999993303574404</v>
      </c>
      <c r="L483" s="11">
        <f t="shared" si="480"/>
        <v>59.999989285716175</v>
      </c>
    </row>
    <row r="484" spans="1:12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11">
        <f t="shared" si="463"/>
        <v>0.18999800000000278</v>
      </c>
      <c r="H484" s="11">
        <f t="shared" si="464"/>
        <v>0</v>
      </c>
      <c r="I484" s="11">
        <f t="shared" ref="I484:J484" si="497">AVERAGE(G471:G484)</f>
        <v>0.25357128571428639</v>
      </c>
      <c r="J484" s="11">
        <f t="shared" si="497"/>
        <v>0.13857157142857193</v>
      </c>
      <c r="K484" s="11">
        <f t="shared" si="479"/>
        <v>1.8298939898000086</v>
      </c>
      <c r="L484" s="11">
        <f t="shared" si="480"/>
        <v>64.662987249544599</v>
      </c>
    </row>
    <row r="485" spans="1:12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11">
        <f t="shared" si="463"/>
        <v>0</v>
      </c>
      <c r="H485" s="11">
        <f t="shared" si="464"/>
        <v>0</v>
      </c>
      <c r="I485" s="11">
        <f t="shared" ref="I485:J485" si="498">AVERAGE(G472:G485)</f>
        <v>0.23428585714285738</v>
      </c>
      <c r="J485" s="11">
        <f t="shared" si="498"/>
        <v>0.13857157142857193</v>
      </c>
      <c r="K485" s="11">
        <f t="shared" si="479"/>
        <v>1.690720937401091</v>
      </c>
      <c r="L485" s="11">
        <f t="shared" si="480"/>
        <v>62.835239206713183</v>
      </c>
    </row>
    <row r="486" spans="1:12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11">
        <f t="shared" si="463"/>
        <v>0</v>
      </c>
      <c r="H486" s="11">
        <f t="shared" si="464"/>
        <v>9.9979999999959546E-3</v>
      </c>
      <c r="I486" s="11">
        <f t="shared" ref="I486:J486" si="499">AVERAGE(G473:G486)</f>
        <v>0.20214292857142876</v>
      </c>
      <c r="J486" s="11">
        <f t="shared" si="499"/>
        <v>0.13928571428571448</v>
      </c>
      <c r="K486" s="11">
        <f t="shared" si="479"/>
        <v>1.4512825641025635</v>
      </c>
      <c r="L486" s="11">
        <f t="shared" si="480"/>
        <v>59.205029455014753</v>
      </c>
    </row>
    <row r="487" spans="1:12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11">
        <f t="shared" si="463"/>
        <v>0.16999799999999965</v>
      </c>
      <c r="H487" s="11">
        <f t="shared" si="464"/>
        <v>0</v>
      </c>
      <c r="I487" s="11">
        <f t="shared" ref="I487:J487" si="500">AVERAGE(G474:G487)</f>
        <v>0.21428564285714305</v>
      </c>
      <c r="J487" s="11">
        <f t="shared" si="500"/>
        <v>0.10285728571428569</v>
      </c>
      <c r="K487" s="11">
        <f t="shared" si="479"/>
        <v>2.0833297453753561</v>
      </c>
      <c r="L487" s="11">
        <f t="shared" si="480"/>
        <v>67.567529827132944</v>
      </c>
    </row>
    <row r="488" spans="1:12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11">
        <f t="shared" si="463"/>
        <v>0.44000299999999726</v>
      </c>
      <c r="H488" s="11">
        <f t="shared" si="464"/>
        <v>0</v>
      </c>
      <c r="I488" s="11">
        <f t="shared" ref="I488:J488" si="501">AVERAGE(G475:G488)</f>
        <v>0.24571442857142856</v>
      </c>
      <c r="J488" s="11">
        <f t="shared" si="501"/>
        <v>7.1428500000000186E-2</v>
      </c>
      <c r="K488" s="11">
        <f t="shared" si="479"/>
        <v>3.440005440005431</v>
      </c>
      <c r="L488" s="11">
        <f t="shared" si="480"/>
        <v>77.477505072633946</v>
      </c>
    </row>
    <row r="489" spans="1:12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11">
        <f t="shared" si="463"/>
        <v>4.9998999999999683E-2</v>
      </c>
      <c r="H489" s="11">
        <f t="shared" si="464"/>
        <v>0</v>
      </c>
      <c r="I489" s="11">
        <f t="shared" ref="I489:J489" si="502">AVERAGE(G476:G489)</f>
        <v>0.24928578571428567</v>
      </c>
      <c r="J489" s="11">
        <f t="shared" si="502"/>
        <v>4.2142785714285633E-2</v>
      </c>
      <c r="K489" s="11">
        <f t="shared" si="479"/>
        <v>5.9152659580779057</v>
      </c>
      <c r="L489" s="11">
        <f t="shared" si="480"/>
        <v>85.539240196078453</v>
      </c>
    </row>
    <row r="490" spans="1:12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11">
        <f t="shared" si="463"/>
        <v>9.99800000000306E-3</v>
      </c>
      <c r="H490" s="11">
        <f t="shared" si="464"/>
        <v>0</v>
      </c>
      <c r="I490" s="11">
        <f t="shared" ref="I490:J490" si="503">AVERAGE(G477:G490)</f>
        <v>0.2321427857142859</v>
      </c>
      <c r="J490" s="11">
        <f t="shared" si="503"/>
        <v>4.2142785714285633E-2</v>
      </c>
      <c r="K490" s="11">
        <f t="shared" si="479"/>
        <v>5.5084822177664856</v>
      </c>
      <c r="L490" s="11">
        <f t="shared" si="480"/>
        <v>84.635434705955618</v>
      </c>
    </row>
    <row r="491" spans="1:12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11">
        <f t="shared" si="463"/>
        <v>0.40000199999999353</v>
      </c>
      <c r="H491" s="11">
        <f t="shared" si="464"/>
        <v>0</v>
      </c>
      <c r="I491" s="11">
        <f t="shared" ref="I491:J491" si="504">AVERAGE(G478:G491)</f>
        <v>0.21785699999999966</v>
      </c>
      <c r="J491" s="11">
        <f t="shared" si="504"/>
        <v>4.2142785714285633E-2</v>
      </c>
      <c r="K491" s="11">
        <f t="shared" si="479"/>
        <v>5.1694968974523707</v>
      </c>
      <c r="L491" s="11">
        <f t="shared" si="480"/>
        <v>83.791222904854052</v>
      </c>
    </row>
    <row r="492" spans="1:12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11">
        <f t="shared" si="463"/>
        <v>0</v>
      </c>
      <c r="H492" s="11">
        <f t="shared" si="464"/>
        <v>0.36999899999999997</v>
      </c>
      <c r="I492" s="11">
        <f t="shared" ref="I492:J492" si="505">AVERAGE(G479:G492)</f>
        <v>0.18785714285714253</v>
      </c>
      <c r="J492" s="11">
        <f t="shared" si="505"/>
        <v>6.8571285714285626E-2</v>
      </c>
      <c r="K492" s="11">
        <f t="shared" si="479"/>
        <v>2.7395890408105004</v>
      </c>
      <c r="L492" s="11">
        <f t="shared" si="480"/>
        <v>73.25909373765667</v>
      </c>
    </row>
    <row r="493" spans="1:12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11">
        <f t="shared" si="463"/>
        <v>0</v>
      </c>
      <c r="H493" s="11">
        <f t="shared" si="464"/>
        <v>0.36000099999999691</v>
      </c>
      <c r="I493" s="11">
        <f t="shared" ref="I493:J493" si="506">AVERAGE(G480:G493)</f>
        <v>0.17642857142857135</v>
      </c>
      <c r="J493" s="11">
        <f t="shared" si="506"/>
        <v>9.4285642857142554E-2</v>
      </c>
      <c r="K493" s="11">
        <f t="shared" si="479"/>
        <v>1.8712135387981406</v>
      </c>
      <c r="L493" s="11">
        <f t="shared" si="480"/>
        <v>65.171521153435719</v>
      </c>
    </row>
    <row r="494" spans="1:12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11">
        <f t="shared" si="463"/>
        <v>0</v>
      </c>
      <c r="H494" s="11">
        <f t="shared" si="464"/>
        <v>0.75</v>
      </c>
      <c r="I494" s="11">
        <f t="shared" ref="I494:J494" si="507">AVERAGE(G481:G494)</f>
        <v>0.12071414285714255</v>
      </c>
      <c r="J494" s="11">
        <f t="shared" si="507"/>
        <v>0.14785707142857113</v>
      </c>
      <c r="K494" s="11">
        <f t="shared" si="479"/>
        <v>0.81642454899736627</v>
      </c>
      <c r="L494" s="11">
        <f t="shared" si="480"/>
        <v>44.946791180950399</v>
      </c>
    </row>
    <row r="495" spans="1:12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11">
        <f t="shared" si="463"/>
        <v>0.20000100000000032</v>
      </c>
      <c r="H495" s="11">
        <f t="shared" si="464"/>
        <v>0</v>
      </c>
      <c r="I495" s="11">
        <f t="shared" ref="I495:J495" si="508">AVERAGE(G482:G495)</f>
        <v>0.13499992857142828</v>
      </c>
      <c r="J495" s="11">
        <f t="shared" si="508"/>
        <v>0.10714285714285664</v>
      </c>
      <c r="K495" s="11">
        <f t="shared" si="479"/>
        <v>1.2599993333333366</v>
      </c>
      <c r="L495" s="11">
        <f t="shared" si="480"/>
        <v>55.752199336932023</v>
      </c>
    </row>
    <row r="496" spans="1:12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11">
        <f t="shared" si="463"/>
        <v>0</v>
      </c>
      <c r="H496" s="11">
        <f t="shared" si="464"/>
        <v>4.0000999999996623E-2</v>
      </c>
      <c r="I496" s="11">
        <f t="shared" ref="I496:J496" si="509">AVERAGE(G483:G496)</f>
        <v>0.13499992857142828</v>
      </c>
      <c r="J496" s="11">
        <f t="shared" si="509"/>
        <v>0.10928564285714211</v>
      </c>
      <c r="K496" s="11">
        <f t="shared" si="479"/>
        <v>1.2352942714341701</v>
      </c>
      <c r="L496" s="11">
        <f t="shared" si="480"/>
        <v>55.263160972608866</v>
      </c>
    </row>
    <row r="497" spans="1:12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11">
        <f t="shared" si="463"/>
        <v>9.999899999999684E-2</v>
      </c>
      <c r="H497" s="11">
        <f t="shared" si="464"/>
        <v>0</v>
      </c>
      <c r="I497" s="11">
        <f t="shared" ref="I497:J497" si="510">AVERAGE(G484:G497)</f>
        <v>0.11142842857142808</v>
      </c>
      <c r="J497" s="11">
        <f t="shared" si="510"/>
        <v>0.10928564285714211</v>
      </c>
      <c r="K497" s="11">
        <f t="shared" si="479"/>
        <v>1.019607202357651</v>
      </c>
      <c r="L497" s="11">
        <f t="shared" si="480"/>
        <v>50.485421183256875</v>
      </c>
    </row>
    <row r="498" spans="1:12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11">
        <f t="shared" si="463"/>
        <v>0</v>
      </c>
      <c r="H498" s="11">
        <f t="shared" si="464"/>
        <v>0.20999900000000338</v>
      </c>
      <c r="I498" s="11">
        <f t="shared" ref="I498:J498" si="511">AVERAGE(G485:G498)</f>
        <v>9.7857142857142171E-2</v>
      </c>
      <c r="J498" s="11">
        <f t="shared" si="511"/>
        <v>0.12428557142857091</v>
      </c>
      <c r="K498" s="11">
        <f t="shared" si="479"/>
        <v>0.78735722684738496</v>
      </c>
      <c r="L498" s="11">
        <f t="shared" si="480"/>
        <v>44.051475274260554</v>
      </c>
    </row>
    <row r="499" spans="1:12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11">
        <f t="shared" si="463"/>
        <v>0.34000000000000341</v>
      </c>
      <c r="H499" s="11">
        <f t="shared" si="464"/>
        <v>0</v>
      </c>
      <c r="I499" s="11">
        <f t="shared" ref="I499:J499" si="512">AVERAGE(G486:G499)</f>
        <v>0.12214285714285669</v>
      </c>
      <c r="J499" s="11">
        <f t="shared" si="512"/>
        <v>0.12428557142857091</v>
      </c>
      <c r="K499" s="11">
        <f t="shared" si="479"/>
        <v>0.98275975029856399</v>
      </c>
      <c r="L499" s="11">
        <f t="shared" si="480"/>
        <v>49.565246124780373</v>
      </c>
    </row>
    <row r="500" spans="1:12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11">
        <f t="shared" si="463"/>
        <v>0</v>
      </c>
      <c r="H500" s="11">
        <f t="shared" si="464"/>
        <v>0.14000000000000057</v>
      </c>
      <c r="I500" s="11">
        <f t="shared" ref="I500:J500" si="513">AVERAGE(G487:G500)</f>
        <v>0.12214285714285669</v>
      </c>
      <c r="J500" s="11">
        <f t="shared" si="513"/>
        <v>0.1335714285714284</v>
      </c>
      <c r="K500" s="11">
        <f t="shared" si="479"/>
        <v>0.91443850267379456</v>
      </c>
      <c r="L500" s="11">
        <f t="shared" si="480"/>
        <v>47.765363128491565</v>
      </c>
    </row>
    <row r="501" spans="1:12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11">
        <f t="shared" si="463"/>
        <v>2.0001000000000602E-2</v>
      </c>
      <c r="H501" s="11">
        <f t="shared" si="464"/>
        <v>0</v>
      </c>
      <c r="I501" s="11">
        <f t="shared" ref="I501:J501" si="514">AVERAGE(G488:G501)</f>
        <v>0.11142878571428534</v>
      </c>
      <c r="J501" s="11">
        <f t="shared" si="514"/>
        <v>0.1335714285714284</v>
      </c>
      <c r="K501" s="11">
        <f t="shared" si="479"/>
        <v>0.83422620320855445</v>
      </c>
      <c r="L501" s="11">
        <f t="shared" si="480"/>
        <v>45.481097246853672</v>
      </c>
    </row>
    <row r="502" spans="1:12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11">
        <f t="shared" si="463"/>
        <v>0</v>
      </c>
      <c r="H502" s="11">
        <f t="shared" si="464"/>
        <v>0.42000200000000376</v>
      </c>
      <c r="I502" s="11">
        <f t="shared" ref="I502:J502" si="515">AVERAGE(G489:G502)</f>
        <v>7.9999999999999821E-2</v>
      </c>
      <c r="J502" s="11">
        <f t="shared" si="515"/>
        <v>0.16357157142857151</v>
      </c>
      <c r="K502" s="11">
        <f t="shared" si="479"/>
        <v>0.48908254228598791</v>
      </c>
      <c r="L502" s="11">
        <f t="shared" si="480"/>
        <v>32.844555516389661</v>
      </c>
    </row>
    <row r="503" spans="1:12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11">
        <f t="shared" si="463"/>
        <v>0</v>
      </c>
      <c r="H503" s="11">
        <f t="shared" si="464"/>
        <v>6.9999999999993179E-2</v>
      </c>
      <c r="I503" s="11">
        <f t="shared" ref="I503:J503" si="516">AVERAGE(G490:G503)</f>
        <v>7.6428642857142695E-2</v>
      </c>
      <c r="J503" s="11">
        <f t="shared" si="516"/>
        <v>0.16857157142857102</v>
      </c>
      <c r="K503" s="11">
        <f t="shared" si="479"/>
        <v>0.45338987000858488</v>
      </c>
      <c r="L503" s="11">
        <f t="shared" si="480"/>
        <v>31.195337146935444</v>
      </c>
    </row>
    <row r="504" spans="1:12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11">
        <f t="shared" si="463"/>
        <v>0</v>
      </c>
      <c r="H504" s="11">
        <f t="shared" si="464"/>
        <v>0.32999800000000334</v>
      </c>
      <c r="I504" s="11">
        <f t="shared" ref="I504:J504" si="517">AVERAGE(G491:G504)</f>
        <v>7.5714499999999615E-2</v>
      </c>
      <c r="J504" s="11">
        <f t="shared" si="517"/>
        <v>0.19214285714285698</v>
      </c>
      <c r="K504" s="11">
        <f t="shared" si="479"/>
        <v>0.39405315985129946</v>
      </c>
      <c r="L504" s="11">
        <f t="shared" si="480"/>
        <v>28.266724053287348</v>
      </c>
    </row>
    <row r="505" spans="1:12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11">
        <f t="shared" si="463"/>
        <v>0.29999899999999968</v>
      </c>
      <c r="H505" s="11">
        <f t="shared" si="464"/>
        <v>0</v>
      </c>
      <c r="I505" s="11">
        <f t="shared" ref="I505:J505" si="518">AVERAGE(G492:G505)</f>
        <v>6.857142857142863E-2</v>
      </c>
      <c r="J505" s="11">
        <f t="shared" si="518"/>
        <v>0.19214285714285698</v>
      </c>
      <c r="K505" s="11">
        <f t="shared" si="479"/>
        <v>0.35687732342007494</v>
      </c>
      <c r="L505" s="11">
        <f t="shared" si="480"/>
        <v>26.301369863013733</v>
      </c>
    </row>
    <row r="506" spans="1:12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11">
        <f t="shared" si="463"/>
        <v>1.4199979999999996</v>
      </c>
      <c r="H506" s="11">
        <f t="shared" si="464"/>
        <v>0</v>
      </c>
      <c r="I506" s="11">
        <f t="shared" ref="I506:J506" si="519">AVERAGE(G493:G506)</f>
        <v>0.16999985714285717</v>
      </c>
      <c r="J506" s="11">
        <f t="shared" si="519"/>
        <v>0.16571435714285698</v>
      </c>
      <c r="K506" s="11">
        <f t="shared" si="479"/>
        <v>1.0258607647151887</v>
      </c>
      <c r="L506" s="11">
        <f t="shared" si="480"/>
        <v>50.638266093248134</v>
      </c>
    </row>
    <row r="507" spans="1:12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11">
        <f t="shared" si="463"/>
        <v>0</v>
      </c>
      <c r="H507" s="11">
        <f t="shared" si="464"/>
        <v>0.17999999999999972</v>
      </c>
      <c r="I507" s="11">
        <f t="shared" ref="I507:J507" si="520">AVERAGE(G494:G507)</f>
        <v>0.16999985714285717</v>
      </c>
      <c r="J507" s="11">
        <f t="shared" si="520"/>
        <v>0.15285714285714289</v>
      </c>
      <c r="K507" s="11">
        <f t="shared" si="479"/>
        <v>1.1121485981308412</v>
      </c>
      <c r="L507" s="11">
        <f t="shared" si="480"/>
        <v>52.654846307454122</v>
      </c>
    </row>
    <row r="508" spans="1:12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11">
        <f t="shared" si="463"/>
        <v>0.26000200000000007</v>
      </c>
      <c r="H508" s="11">
        <f t="shared" si="464"/>
        <v>0</v>
      </c>
      <c r="I508" s="11">
        <f t="shared" ref="I508:J508" si="521">AVERAGE(G495:G508)</f>
        <v>0.18857142857142861</v>
      </c>
      <c r="J508" s="11">
        <f t="shared" si="521"/>
        <v>9.9285714285714324E-2</v>
      </c>
      <c r="K508" s="11">
        <f t="shared" si="479"/>
        <v>1.8992805755395681</v>
      </c>
      <c r="L508" s="11">
        <f t="shared" si="480"/>
        <v>65.50868486352357</v>
      </c>
    </row>
    <row r="509" spans="1:12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11">
        <f t="shared" si="463"/>
        <v>0</v>
      </c>
      <c r="H509" s="11">
        <f t="shared" si="464"/>
        <v>0.43999800000000278</v>
      </c>
      <c r="I509" s="11">
        <f t="shared" ref="I509:J509" si="522">AVERAGE(G496:G509)</f>
        <v>0.17428564285714288</v>
      </c>
      <c r="J509" s="11">
        <f t="shared" si="522"/>
        <v>0.13071414285714308</v>
      </c>
      <c r="K509" s="11">
        <f t="shared" si="479"/>
        <v>1.3333342440811389</v>
      </c>
      <c r="L509" s="11">
        <f t="shared" si="480"/>
        <v>57.142873870871533</v>
      </c>
    </row>
    <row r="510" spans="1:12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11">
        <f t="shared" si="463"/>
        <v>0.13999900000000309</v>
      </c>
      <c r="H510" s="11">
        <f t="shared" si="464"/>
        <v>0</v>
      </c>
      <c r="I510" s="11">
        <f t="shared" ref="I510:J510" si="523">AVERAGE(G497:G510)</f>
        <v>0.18428557142857166</v>
      </c>
      <c r="J510" s="11">
        <f t="shared" si="523"/>
        <v>0.12785692857142905</v>
      </c>
      <c r="K510" s="11">
        <f t="shared" si="479"/>
        <v>1.4413420804615837</v>
      </c>
      <c r="L510" s="11">
        <f t="shared" si="480"/>
        <v>59.038923385495806</v>
      </c>
    </row>
    <row r="511" spans="1:12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11">
        <f t="shared" si="463"/>
        <v>0.32000000000000028</v>
      </c>
      <c r="H511" s="11">
        <f t="shared" si="464"/>
        <v>0</v>
      </c>
      <c r="I511" s="11">
        <f t="shared" ref="I511:J511" si="524">AVERAGE(G498:G511)</f>
        <v>0.19999992857142906</v>
      </c>
      <c r="J511" s="11">
        <f t="shared" si="524"/>
        <v>0.12785692857142905</v>
      </c>
      <c r="K511" s="11">
        <f t="shared" si="479"/>
        <v>1.564247873041126</v>
      </c>
      <c r="L511" s="11">
        <f t="shared" si="480"/>
        <v>61.002210023712408</v>
      </c>
    </row>
    <row r="512" spans="1:12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11">
        <f t="shared" si="463"/>
        <v>5.9997000000002743E-2</v>
      </c>
      <c r="H512" s="11">
        <f t="shared" si="464"/>
        <v>0</v>
      </c>
      <c r="I512" s="11">
        <f t="shared" ref="I512:J512" si="525">AVERAGE(G499:G512)</f>
        <v>0.20428542857142926</v>
      </c>
      <c r="J512" s="11">
        <f t="shared" si="525"/>
        <v>0.11285700000000023</v>
      </c>
      <c r="K512" s="11">
        <f t="shared" si="479"/>
        <v>1.8101263419320808</v>
      </c>
      <c r="L512" s="11">
        <f t="shared" si="480"/>
        <v>64.414411370826201</v>
      </c>
    </row>
    <row r="513" spans="1:12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11">
        <f t="shared" si="463"/>
        <v>0</v>
      </c>
      <c r="H513" s="11">
        <f t="shared" si="464"/>
        <v>0.67999600000000271</v>
      </c>
      <c r="I513" s="11">
        <f t="shared" ref="I513:J513" si="526">AVERAGE(G500:G513)</f>
        <v>0.17999971428571473</v>
      </c>
      <c r="J513" s="11">
        <f t="shared" si="526"/>
        <v>0.1614281428571433</v>
      </c>
      <c r="K513" s="11">
        <f t="shared" si="479"/>
        <v>1.1150454381737294</v>
      </c>
      <c r="L513" s="11">
        <f t="shared" si="480"/>
        <v>52.719691882200586</v>
      </c>
    </row>
    <row r="514" spans="1:12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11">
        <f t="shared" si="463"/>
        <v>0.1099969999999999</v>
      </c>
      <c r="H514" s="11">
        <f t="shared" si="464"/>
        <v>0</v>
      </c>
      <c r="I514" s="11">
        <f t="shared" ref="I514:J514" si="527">AVERAGE(G501:G514)</f>
        <v>0.18785664285714329</v>
      </c>
      <c r="J514" s="11">
        <f t="shared" si="527"/>
        <v>0.15142814285714326</v>
      </c>
      <c r="K514" s="11">
        <f t="shared" si="479"/>
        <v>1.240566246885604</v>
      </c>
      <c r="L514" s="11">
        <f t="shared" si="480"/>
        <v>55.368425218847953</v>
      </c>
    </row>
    <row r="515" spans="1:12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11">
        <f t="shared" si="463"/>
        <v>8.9999999999996305E-2</v>
      </c>
      <c r="H515" s="11">
        <f t="shared" si="464"/>
        <v>0</v>
      </c>
      <c r="I515" s="11">
        <f t="shared" ref="I515:J515" si="528">AVERAGE(G502:G515)</f>
        <v>0.19285657142857154</v>
      </c>
      <c r="J515" s="11">
        <f t="shared" si="528"/>
        <v>0.15142814285714326</v>
      </c>
      <c r="K515" s="11">
        <f t="shared" si="479"/>
        <v>1.2735847365605726</v>
      </c>
      <c r="L515" s="11">
        <f t="shared" si="480"/>
        <v>56.016594239070351</v>
      </c>
    </row>
    <row r="516" spans="1:12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11">
        <f t="shared" si="463"/>
        <v>0</v>
      </c>
      <c r="H516" s="11">
        <f t="shared" si="464"/>
        <v>0.33999999999999631</v>
      </c>
      <c r="I516" s="11">
        <f t="shared" ref="I516:J516" si="529">AVERAGE(G503:G516)</f>
        <v>0.19285657142857154</v>
      </c>
      <c r="J516" s="11">
        <f t="shared" si="529"/>
        <v>0.14571371428571414</v>
      </c>
      <c r="K516" s="11">
        <f t="shared" si="479"/>
        <v>1.3235306805124747</v>
      </c>
      <c r="L516" s="11">
        <f t="shared" si="480"/>
        <v>56.962048817042458</v>
      </c>
    </row>
    <row r="517" spans="1:12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11">
        <f t="shared" si="463"/>
        <v>0.13000100000000003</v>
      </c>
      <c r="H517" s="11">
        <f t="shared" si="464"/>
        <v>0</v>
      </c>
      <c r="I517" s="11">
        <f t="shared" ref="I517:J517" si="530">AVERAGE(G504:G517)</f>
        <v>0.20214235714285728</v>
      </c>
      <c r="J517" s="11">
        <f t="shared" si="530"/>
        <v>0.14071371428571464</v>
      </c>
      <c r="K517" s="11">
        <f t="shared" si="479"/>
        <v>1.4365505037583883</v>
      </c>
      <c r="L517" s="11">
        <f t="shared" si="480"/>
        <v>58.958371744911659</v>
      </c>
    </row>
    <row r="518" spans="1:12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11">
        <f t="shared" ref="G518:G581" si="531">IF(E518-E517&gt;0,E518-E517,)</f>
        <v>0.2299989999999994</v>
      </c>
      <c r="H518" s="11">
        <f t="shared" ref="H518:H581" si="532">IF(E517-E518&gt;0,E517-E518,)</f>
        <v>0</v>
      </c>
      <c r="I518" s="11">
        <f t="shared" ref="I518:J518" si="533">AVERAGE(G505:G518)</f>
        <v>0.21857085714285723</v>
      </c>
      <c r="J518" s="11">
        <f t="shared" si="533"/>
        <v>0.11714242857142868</v>
      </c>
      <c r="K518" s="11">
        <f t="shared" si="479"/>
        <v>1.8658556067888044</v>
      </c>
      <c r="L518" s="11">
        <f t="shared" si="480"/>
        <v>65.106406699934837</v>
      </c>
    </row>
    <row r="519" spans="1:12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11">
        <f t="shared" si="531"/>
        <v>0</v>
      </c>
      <c r="H519" s="11">
        <f t="shared" si="532"/>
        <v>9.9997999999999365E-2</v>
      </c>
      <c r="I519" s="11">
        <f t="shared" ref="I519:J519" si="534">AVERAGE(G506:G519)</f>
        <v>0.19714235714285724</v>
      </c>
      <c r="J519" s="11">
        <f t="shared" si="534"/>
        <v>0.12428514285714291</v>
      </c>
      <c r="K519" s="11">
        <f t="shared" si="479"/>
        <v>1.5862101664835242</v>
      </c>
      <c r="L519" s="11">
        <f t="shared" si="480"/>
        <v>61.33338222238519</v>
      </c>
    </row>
    <row r="520" spans="1:12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11">
        <f t="shared" si="531"/>
        <v>0</v>
      </c>
      <c r="H520" s="11">
        <f t="shared" si="532"/>
        <v>0.92000200000000376</v>
      </c>
      <c r="I520" s="11">
        <f t="shared" ref="I520:J520" si="535">AVERAGE(G507:G520)</f>
        <v>9.57139285714287E-2</v>
      </c>
      <c r="J520" s="11">
        <f t="shared" si="535"/>
        <v>0.18999957142857177</v>
      </c>
      <c r="K520" s="11">
        <f t="shared" si="479"/>
        <v>0.50375865509471052</v>
      </c>
      <c r="L520" s="11">
        <f t="shared" si="480"/>
        <v>33.499967124909574</v>
      </c>
    </row>
    <row r="521" spans="1:12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11">
        <f t="shared" si="531"/>
        <v>0.26000200000000007</v>
      </c>
      <c r="H521" s="11">
        <f t="shared" si="532"/>
        <v>0</v>
      </c>
      <c r="I521" s="11">
        <f t="shared" ref="I521:J521" si="536">AVERAGE(G508:G521)</f>
        <v>0.11428550000000014</v>
      </c>
      <c r="J521" s="11">
        <f t="shared" si="536"/>
        <v>0.17714242857142892</v>
      </c>
      <c r="K521" s="11">
        <f t="shared" si="479"/>
        <v>0.64516164152009992</v>
      </c>
      <c r="L521" s="11">
        <f t="shared" si="480"/>
        <v>39.215699250316959</v>
      </c>
    </row>
    <row r="522" spans="1:12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11">
        <f t="shared" si="531"/>
        <v>2.0000000000003126E-2</v>
      </c>
      <c r="H522" s="11">
        <f t="shared" si="532"/>
        <v>0</v>
      </c>
      <c r="I522" s="11">
        <f t="shared" ref="I522:J522" si="537">AVERAGE(G509:G522)</f>
        <v>9.7142500000000354E-2</v>
      </c>
      <c r="J522" s="11">
        <f t="shared" si="537"/>
        <v>0.17714242857142892</v>
      </c>
      <c r="K522" s="11">
        <f t="shared" si="479"/>
        <v>0.54838640738647038</v>
      </c>
      <c r="L522" s="11">
        <f t="shared" si="480"/>
        <v>35.416637912244056</v>
      </c>
    </row>
    <row r="523" spans="1:12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11">
        <f t="shared" si="531"/>
        <v>9.0001000000000886E-2</v>
      </c>
      <c r="H523" s="11">
        <f t="shared" si="532"/>
        <v>0</v>
      </c>
      <c r="I523" s="11">
        <f t="shared" ref="I523:J523" si="538">AVERAGE(G510:G523)</f>
        <v>0.10357114285714328</v>
      </c>
      <c r="J523" s="11">
        <f t="shared" si="538"/>
        <v>0.14571400000000015</v>
      </c>
      <c r="K523" s="11">
        <f t="shared" si="479"/>
        <v>0.71078374663479948</v>
      </c>
      <c r="L523" s="11">
        <f t="shared" si="480"/>
        <v>41.547258561051216</v>
      </c>
    </row>
    <row r="524" spans="1:12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11">
        <f t="shared" si="531"/>
        <v>0.35999600000000243</v>
      </c>
      <c r="H524" s="11">
        <f t="shared" si="532"/>
        <v>0</v>
      </c>
      <c r="I524" s="11">
        <f t="shared" ref="I524:J524" si="539">AVERAGE(G511:G524)</f>
        <v>0.11928521428571466</v>
      </c>
      <c r="J524" s="11">
        <f t="shared" si="539"/>
        <v>0.14571400000000015</v>
      </c>
      <c r="K524" s="11">
        <f t="shared" si="479"/>
        <v>0.81862562475612866</v>
      </c>
      <c r="L524" s="11">
        <f t="shared" si="480"/>
        <v>45.013421872679451</v>
      </c>
    </row>
    <row r="525" spans="1:12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11">
        <f t="shared" si="531"/>
        <v>0.29000099999999662</v>
      </c>
      <c r="H525" s="11">
        <f t="shared" si="532"/>
        <v>0</v>
      </c>
      <c r="I525" s="11">
        <f t="shared" ref="I525:J525" si="540">AVERAGE(G512:G525)</f>
        <v>0.11714242857142868</v>
      </c>
      <c r="J525" s="11">
        <f t="shared" si="540"/>
        <v>0.14571400000000015</v>
      </c>
      <c r="K525" s="11">
        <f t="shared" si="479"/>
        <v>0.80392020376510531</v>
      </c>
      <c r="L525" s="11">
        <f t="shared" si="480"/>
        <v>44.565175448846325</v>
      </c>
    </row>
    <row r="526" spans="1:12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11">
        <f t="shared" si="531"/>
        <v>0</v>
      </c>
      <c r="H526" s="11">
        <f t="shared" si="532"/>
        <v>0.2299989999999994</v>
      </c>
      <c r="I526" s="11">
        <f t="shared" ref="I526:J526" si="541">AVERAGE(G513:G526)</f>
        <v>0.11285692857142848</v>
      </c>
      <c r="J526" s="11">
        <f t="shared" si="541"/>
        <v>0.16214250000000011</v>
      </c>
      <c r="K526" s="11">
        <f t="shared" si="479"/>
        <v>0.69603545382258447</v>
      </c>
      <c r="L526" s="11">
        <f t="shared" si="480"/>
        <v>41.038968392661566</v>
      </c>
    </row>
    <row r="527" spans="1:12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11">
        <f t="shared" si="531"/>
        <v>0.17000199999999666</v>
      </c>
      <c r="H527" s="11">
        <f t="shared" si="532"/>
        <v>0</v>
      </c>
      <c r="I527" s="11">
        <f t="shared" ref="I527:J527" si="542">AVERAGE(G514:G527)</f>
        <v>0.12499992857142825</v>
      </c>
      <c r="J527" s="11">
        <f t="shared" si="542"/>
        <v>0.11357135714285706</v>
      </c>
      <c r="K527" s="11">
        <f t="shared" si="479"/>
        <v>1.1006289941062837</v>
      </c>
      <c r="L527" s="11">
        <f t="shared" si="480"/>
        <v>52.395211015096379</v>
      </c>
    </row>
    <row r="528" spans="1:12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11">
        <f t="shared" si="531"/>
        <v>0.17999600000000271</v>
      </c>
      <c r="H528" s="11">
        <f t="shared" si="532"/>
        <v>0</v>
      </c>
      <c r="I528" s="11">
        <f t="shared" ref="I528:J528" si="543">AVERAGE(G515:G528)</f>
        <v>0.12999985714285703</v>
      </c>
      <c r="J528" s="11">
        <f t="shared" si="543"/>
        <v>0.11357135714285706</v>
      </c>
      <c r="K528" s="11">
        <f t="shared" si="479"/>
        <v>1.1446535500965722</v>
      </c>
      <c r="L528" s="11">
        <f t="shared" si="480"/>
        <v>53.372422321779162</v>
      </c>
    </row>
    <row r="529" spans="1:12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11">
        <f t="shared" si="531"/>
        <v>0.48000400000000099</v>
      </c>
      <c r="H529" s="11">
        <f t="shared" si="532"/>
        <v>0</v>
      </c>
      <c r="I529" s="11">
        <f t="shared" ref="I529:J529" si="544">AVERAGE(G516:G529)</f>
        <v>0.15785728571428592</v>
      </c>
      <c r="J529" s="11">
        <f t="shared" si="544"/>
        <v>0.11357135714285706</v>
      </c>
      <c r="K529" s="11">
        <f t="shared" si="479"/>
        <v>1.389939238955499</v>
      </c>
      <c r="L529" s="11">
        <f t="shared" si="480"/>
        <v>58.157932063702134</v>
      </c>
    </row>
    <row r="530" spans="1:12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11">
        <f t="shared" si="531"/>
        <v>0.13999899999999599</v>
      </c>
      <c r="H530" s="11">
        <f t="shared" si="532"/>
        <v>0</v>
      </c>
      <c r="I530" s="11">
        <f t="shared" ref="I530:J530" si="545">AVERAGE(G517:G530)</f>
        <v>0.16785721428571421</v>
      </c>
      <c r="J530" s="11">
        <f t="shared" si="545"/>
        <v>8.9285642857143036E-2</v>
      </c>
      <c r="K530" s="11">
        <f t="shared" si="479"/>
        <v>1.8800023040018385</v>
      </c>
      <c r="L530" s="11">
        <f t="shared" si="480"/>
        <v>65.277805555555503</v>
      </c>
    </row>
    <row r="531" spans="1:12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11">
        <f t="shared" si="531"/>
        <v>0</v>
      </c>
      <c r="H531" s="11">
        <f t="shared" si="532"/>
        <v>6.0000999999999749E-2</v>
      </c>
      <c r="I531" s="11">
        <f t="shared" ref="I531:J531" si="546">AVERAGE(G518:G531)</f>
        <v>0.1585714285714285</v>
      </c>
      <c r="J531" s="11">
        <f t="shared" si="546"/>
        <v>9.3571428571428736E-2</v>
      </c>
      <c r="K531" s="11">
        <f t="shared" ref="K531:K594" si="547">I531/J531</f>
        <v>1.6946564885496147</v>
      </c>
      <c r="L531" s="11">
        <f t="shared" ref="L531:L594" si="548">100-(100/(1+K531))</f>
        <v>62.889518413597685</v>
      </c>
    </row>
    <row r="532" spans="1:12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11">
        <f t="shared" si="531"/>
        <v>0</v>
      </c>
      <c r="H532" s="11">
        <f t="shared" si="532"/>
        <v>0.25</v>
      </c>
      <c r="I532" s="11">
        <f t="shared" ref="I532:J532" si="549">AVERAGE(G519:G532)</f>
        <v>0.14214292857142855</v>
      </c>
      <c r="J532" s="11">
        <f t="shared" si="549"/>
        <v>0.11142857142857159</v>
      </c>
      <c r="K532" s="11">
        <f t="shared" si="547"/>
        <v>1.2756416666666646</v>
      </c>
      <c r="L532" s="11">
        <f t="shared" si="548"/>
        <v>56.056350406661814</v>
      </c>
    </row>
    <row r="533" spans="1:12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11">
        <f t="shared" si="531"/>
        <v>0</v>
      </c>
      <c r="H533" s="11">
        <f t="shared" si="532"/>
        <v>0.31000199999999722</v>
      </c>
      <c r="I533" s="11">
        <f t="shared" ref="I533:J533" si="550">AVERAGE(G520:G533)</f>
        <v>0.14214292857142855</v>
      </c>
      <c r="J533" s="11">
        <f t="shared" si="550"/>
        <v>0.12642885714285715</v>
      </c>
      <c r="K533" s="11">
        <f t="shared" si="547"/>
        <v>1.1242918095100347</v>
      </c>
      <c r="L533" s="11">
        <f t="shared" si="548"/>
        <v>52.925488130999817</v>
      </c>
    </row>
    <row r="534" spans="1:12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11">
        <f t="shared" si="531"/>
        <v>0</v>
      </c>
      <c r="H534" s="11">
        <f t="shared" si="532"/>
        <v>9.9997999999999365E-2</v>
      </c>
      <c r="I534" s="11">
        <f t="shared" ref="I534:J534" si="551">AVERAGE(G521:G534)</f>
        <v>0.14214292857142855</v>
      </c>
      <c r="J534" s="11">
        <f t="shared" si="551"/>
        <v>6.7857142857142547E-2</v>
      </c>
      <c r="K534" s="11">
        <f t="shared" si="547"/>
        <v>2.0947378947368511</v>
      </c>
      <c r="L534" s="11">
        <f t="shared" si="548"/>
        <v>67.687085820719204</v>
      </c>
    </row>
    <row r="535" spans="1:12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11">
        <f t="shared" si="531"/>
        <v>0</v>
      </c>
      <c r="H535" s="11">
        <f t="shared" si="532"/>
        <v>2.630001</v>
      </c>
      <c r="I535" s="11">
        <f t="shared" ref="I535:J535" si="552">AVERAGE(G522:G535)</f>
        <v>0.12357135714285709</v>
      </c>
      <c r="J535" s="11">
        <f t="shared" si="552"/>
        <v>0.25571435714285684</v>
      </c>
      <c r="K535" s="11">
        <f t="shared" si="547"/>
        <v>0.48323980915089165</v>
      </c>
      <c r="L535" s="11">
        <f t="shared" si="548"/>
        <v>32.58001883239173</v>
      </c>
    </row>
    <row r="536" spans="1:12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11">
        <f t="shared" si="531"/>
        <v>0.10999999999999943</v>
      </c>
      <c r="H536" s="11">
        <f t="shared" si="532"/>
        <v>0</v>
      </c>
      <c r="I536" s="11">
        <f t="shared" ref="I536:J536" si="553">AVERAGE(G523:G536)</f>
        <v>0.12999992857142825</v>
      </c>
      <c r="J536" s="11">
        <f t="shared" si="553"/>
        <v>0.25571435714285684</v>
      </c>
      <c r="K536" s="11">
        <f t="shared" si="547"/>
        <v>0.5083794669331092</v>
      </c>
      <c r="L536" s="11">
        <f t="shared" si="548"/>
        <v>33.703685185185165</v>
      </c>
    </row>
    <row r="537" spans="1:12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11">
        <f t="shared" si="531"/>
        <v>0.11000099999999691</v>
      </c>
      <c r="H537" s="11">
        <f t="shared" si="532"/>
        <v>0</v>
      </c>
      <c r="I537" s="11">
        <f t="shared" ref="I537:J537" si="554">AVERAGE(G524:G537)</f>
        <v>0.13142849999999942</v>
      </c>
      <c r="J537" s="11">
        <f t="shared" si="554"/>
        <v>0.25571435714285684</v>
      </c>
      <c r="K537" s="11">
        <f t="shared" si="547"/>
        <v>0.51396605755137892</v>
      </c>
      <c r="L537" s="11">
        <f t="shared" si="548"/>
        <v>33.948321033210263</v>
      </c>
    </row>
    <row r="538" spans="1:12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11">
        <f t="shared" si="531"/>
        <v>9.0000000000003411E-2</v>
      </c>
      <c r="H538" s="11">
        <f t="shared" si="532"/>
        <v>0</v>
      </c>
      <c r="I538" s="11">
        <f t="shared" ref="I538:J538" si="555">AVERAGE(G525:G538)</f>
        <v>0.11214307142857091</v>
      </c>
      <c r="J538" s="11">
        <f t="shared" si="555"/>
        <v>0.25571435714285684</v>
      </c>
      <c r="K538" s="11">
        <f t="shared" si="547"/>
        <v>0.43854820152284724</v>
      </c>
      <c r="L538" s="11">
        <f t="shared" si="548"/>
        <v>30.485471467594905</v>
      </c>
    </row>
    <row r="539" spans="1:12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11">
        <f t="shared" si="531"/>
        <v>0</v>
      </c>
      <c r="H539" s="11">
        <f t="shared" si="532"/>
        <v>0.52999899999999656</v>
      </c>
      <c r="I539" s="11">
        <f t="shared" ref="I539:J539" si="556">AVERAGE(G526:G539)</f>
        <v>9.1428714285714002E-2</v>
      </c>
      <c r="J539" s="11">
        <f t="shared" si="556"/>
        <v>0.29357142857142804</v>
      </c>
      <c r="K539" s="11">
        <f t="shared" si="547"/>
        <v>0.31143600973235969</v>
      </c>
      <c r="L539" s="11">
        <f t="shared" si="548"/>
        <v>23.747709184523472</v>
      </c>
    </row>
    <row r="540" spans="1:12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11">
        <f t="shared" si="531"/>
        <v>9.999899999999684E-2</v>
      </c>
      <c r="H540" s="11">
        <f t="shared" si="532"/>
        <v>0</v>
      </c>
      <c r="I540" s="11">
        <f t="shared" ref="I540:J540" si="557">AVERAGE(G527:G540)</f>
        <v>9.8571499999999493E-2</v>
      </c>
      <c r="J540" s="11">
        <f t="shared" si="557"/>
        <v>0.27714292857142808</v>
      </c>
      <c r="K540" s="11">
        <f t="shared" si="547"/>
        <v>0.35567026915714595</v>
      </c>
      <c r="L540" s="11">
        <f t="shared" si="548"/>
        <v>26.235750480703175</v>
      </c>
    </row>
    <row r="541" spans="1:12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11">
        <f t="shared" si="531"/>
        <v>0.33000200000000035</v>
      </c>
      <c r="H541" s="11">
        <f t="shared" si="532"/>
        <v>0</v>
      </c>
      <c r="I541" s="11">
        <f t="shared" ref="I541:J541" si="558">AVERAGE(G528:G541)</f>
        <v>0.11000007142857118</v>
      </c>
      <c r="J541" s="11">
        <f t="shared" si="558"/>
        <v>0.27714292857142808</v>
      </c>
      <c r="K541" s="11">
        <f t="shared" si="547"/>
        <v>0.39690737193108955</v>
      </c>
      <c r="L541" s="11">
        <f t="shared" si="548"/>
        <v>28.413292098416193</v>
      </c>
    </row>
    <row r="542" spans="1:12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11">
        <f t="shared" si="531"/>
        <v>0</v>
      </c>
      <c r="H542" s="11">
        <f t="shared" si="532"/>
        <v>0.18000099999999719</v>
      </c>
      <c r="I542" s="11">
        <f t="shared" ref="I542:J542" si="559">AVERAGE(G529:G542)</f>
        <v>9.7143214285713847E-2</v>
      </c>
      <c r="J542" s="11">
        <f t="shared" si="559"/>
        <v>0.29000014285714215</v>
      </c>
      <c r="K542" s="11">
        <f t="shared" si="547"/>
        <v>0.33497643597219834</v>
      </c>
      <c r="L542" s="11">
        <f t="shared" si="548"/>
        <v>25.092310766388266</v>
      </c>
    </row>
    <row r="543" spans="1:12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11">
        <f t="shared" si="531"/>
        <v>6.9999999999993179E-2</v>
      </c>
      <c r="H543" s="11">
        <f t="shared" si="532"/>
        <v>0</v>
      </c>
      <c r="I543" s="11">
        <f t="shared" ref="I543:J543" si="560">AVERAGE(G530:G543)</f>
        <v>6.7857214285713299E-2</v>
      </c>
      <c r="J543" s="11">
        <f t="shared" si="560"/>
        <v>0.29000014285714215</v>
      </c>
      <c r="K543" s="11">
        <f t="shared" si="547"/>
        <v>0.23399027882251991</v>
      </c>
      <c r="L543" s="11">
        <f t="shared" si="548"/>
        <v>18.962084453841456</v>
      </c>
    </row>
    <row r="544" spans="1:12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11">
        <f t="shared" si="531"/>
        <v>0.41000000000000369</v>
      </c>
      <c r="H544" s="11">
        <f t="shared" si="532"/>
        <v>0</v>
      </c>
      <c r="I544" s="11">
        <f t="shared" ref="I544:J544" si="561">AVERAGE(G531:G544)</f>
        <v>8.7142999999999554E-2</v>
      </c>
      <c r="J544" s="11">
        <f t="shared" si="561"/>
        <v>0.29000014285714215</v>
      </c>
      <c r="K544" s="11">
        <f t="shared" si="547"/>
        <v>0.30049295542218862</v>
      </c>
      <c r="L544" s="11">
        <f t="shared" si="548"/>
        <v>23.106080980241643</v>
      </c>
    </row>
    <row r="545" spans="1:12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11">
        <f t="shared" si="531"/>
        <v>0.41999799999999965</v>
      </c>
      <c r="H545" s="11">
        <f t="shared" si="532"/>
        <v>0</v>
      </c>
      <c r="I545" s="11">
        <f t="shared" ref="I545:J545" si="562">AVERAGE(G532:G545)</f>
        <v>0.11714285714285667</v>
      </c>
      <c r="J545" s="11">
        <f t="shared" si="562"/>
        <v>0.28571435714285648</v>
      </c>
      <c r="K545" s="11">
        <f t="shared" si="547"/>
        <v>0.40999989750002491</v>
      </c>
      <c r="L545" s="11">
        <f t="shared" si="548"/>
        <v>29.078009028721766</v>
      </c>
    </row>
    <row r="546" spans="1:12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11">
        <f t="shared" si="531"/>
        <v>0.15999999999999659</v>
      </c>
      <c r="H546" s="11">
        <f t="shared" si="532"/>
        <v>0</v>
      </c>
      <c r="I546" s="11">
        <f t="shared" ref="I546:J546" si="563">AVERAGE(G533:G546)</f>
        <v>0.12857142857142786</v>
      </c>
      <c r="J546" s="11">
        <f t="shared" si="563"/>
        <v>0.26785721428571357</v>
      </c>
      <c r="K546" s="11">
        <f t="shared" si="547"/>
        <v>0.47999987200003275</v>
      </c>
      <c r="L546" s="11">
        <f t="shared" si="548"/>
        <v>32.432426588751895</v>
      </c>
    </row>
    <row r="547" spans="1:12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11">
        <f t="shared" si="531"/>
        <v>4.0001000000003728E-2</v>
      </c>
      <c r="H547" s="11">
        <f t="shared" si="532"/>
        <v>0</v>
      </c>
      <c r="I547" s="11">
        <f t="shared" ref="I547:J547" si="564">AVERAGE(G534:G547)</f>
        <v>0.13142864285714242</v>
      </c>
      <c r="J547" s="11">
        <f t="shared" si="564"/>
        <v>0.2457142142857138</v>
      </c>
      <c r="K547" s="11">
        <f t="shared" si="547"/>
        <v>0.53488416711748976</v>
      </c>
      <c r="L547" s="11">
        <f t="shared" si="548"/>
        <v>34.848503787878755</v>
      </c>
    </row>
    <row r="548" spans="1:12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11">
        <f t="shared" si="531"/>
        <v>0.45999899999999627</v>
      </c>
      <c r="H548" s="11">
        <f t="shared" si="532"/>
        <v>0</v>
      </c>
      <c r="I548" s="11">
        <f t="shared" ref="I548:J548" si="565">AVERAGE(G535:G548)</f>
        <v>0.16428571428571356</v>
      </c>
      <c r="J548" s="11">
        <f t="shared" si="565"/>
        <v>0.23857149999999955</v>
      </c>
      <c r="K548" s="11">
        <f t="shared" si="547"/>
        <v>0.68862254831660052</v>
      </c>
      <c r="L548" s="11">
        <f t="shared" si="548"/>
        <v>40.780134613451253</v>
      </c>
    </row>
    <row r="549" spans="1:12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11">
        <f t="shared" si="531"/>
        <v>0</v>
      </c>
      <c r="H549" s="11">
        <f t="shared" si="532"/>
        <v>9.999899999999684E-2</v>
      </c>
      <c r="I549" s="11">
        <f t="shared" ref="I549:J549" si="566">AVERAGE(G536:G549)</f>
        <v>0.16428571428571356</v>
      </c>
      <c r="J549" s="11">
        <f t="shared" si="566"/>
        <v>5.7857071428570758E-2</v>
      </c>
      <c r="K549" s="11">
        <f t="shared" si="547"/>
        <v>2.8395096784070306</v>
      </c>
      <c r="L549" s="11">
        <f t="shared" si="548"/>
        <v>73.95500770257496</v>
      </c>
    </row>
    <row r="550" spans="1:12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11">
        <f t="shared" si="531"/>
        <v>0</v>
      </c>
      <c r="H550" s="11">
        <f t="shared" si="532"/>
        <v>0.33000200000000035</v>
      </c>
      <c r="I550" s="11">
        <f t="shared" ref="I550:J550" si="567">AVERAGE(G537:G550)</f>
        <v>0.15642857142857075</v>
      </c>
      <c r="J550" s="11">
        <f t="shared" si="567"/>
        <v>8.1428642857142214E-2</v>
      </c>
      <c r="K550" s="11">
        <f t="shared" si="547"/>
        <v>1.9210509464465451</v>
      </c>
      <c r="L550" s="11">
        <f t="shared" si="548"/>
        <v>65.765746016292567</v>
      </c>
    </row>
    <row r="551" spans="1:12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11">
        <f t="shared" si="531"/>
        <v>0.15000200000000063</v>
      </c>
      <c r="H551" s="11">
        <f t="shared" si="532"/>
        <v>0</v>
      </c>
      <c r="I551" s="11">
        <f t="shared" ref="I551:J551" si="568">AVERAGE(G538:G551)</f>
        <v>0.15928578571428531</v>
      </c>
      <c r="J551" s="11">
        <f t="shared" si="568"/>
        <v>8.1428642857142214E-2</v>
      </c>
      <c r="K551" s="11">
        <f t="shared" si="547"/>
        <v>1.9561395121583331</v>
      </c>
      <c r="L551" s="11">
        <f t="shared" si="548"/>
        <v>66.172097227242119</v>
      </c>
    </row>
    <row r="552" spans="1:12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11">
        <f t="shared" si="531"/>
        <v>0.13999900000000309</v>
      </c>
      <c r="H552" s="11">
        <f t="shared" si="532"/>
        <v>0</v>
      </c>
      <c r="I552" s="11">
        <f t="shared" ref="I552:J552" si="569">AVERAGE(G539:G552)</f>
        <v>0.16285714285714242</v>
      </c>
      <c r="J552" s="11">
        <f t="shared" si="569"/>
        <v>8.1428642857142214E-2</v>
      </c>
      <c r="K552" s="11">
        <f t="shared" si="547"/>
        <v>1.9999982456155845</v>
      </c>
      <c r="L552" s="11">
        <f t="shared" si="548"/>
        <v>66.666647173495093</v>
      </c>
    </row>
    <row r="553" spans="1:12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11">
        <f t="shared" si="531"/>
        <v>0.25</v>
      </c>
      <c r="H553" s="11">
        <f t="shared" si="532"/>
        <v>0</v>
      </c>
      <c r="I553" s="11">
        <f t="shared" ref="I553:J553" si="570">AVERAGE(G540:G553)</f>
        <v>0.1807142857142853</v>
      </c>
      <c r="J553" s="11">
        <f t="shared" si="570"/>
        <v>4.3571571428571029E-2</v>
      </c>
      <c r="K553" s="11">
        <f t="shared" si="547"/>
        <v>4.1475273851561427</v>
      </c>
      <c r="L553" s="11">
        <f t="shared" si="548"/>
        <v>80.573197087135725</v>
      </c>
    </row>
    <row r="554" spans="1:12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11">
        <f t="shared" si="531"/>
        <v>0</v>
      </c>
      <c r="H554" s="11">
        <f t="shared" si="532"/>
        <v>0.66999799999999965</v>
      </c>
      <c r="I554" s="11">
        <f t="shared" ref="I554:J554" si="571">AVERAGE(G541:G554)</f>
        <v>0.1735714999999998</v>
      </c>
      <c r="J554" s="11">
        <f t="shared" si="571"/>
        <v>9.1428571428570998E-2</v>
      </c>
      <c r="K554" s="11">
        <f t="shared" si="547"/>
        <v>1.8984382812500067</v>
      </c>
      <c r="L554" s="11">
        <f t="shared" si="548"/>
        <v>65.498661590657335</v>
      </c>
    </row>
    <row r="555" spans="1:12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11">
        <f t="shared" si="531"/>
        <v>5.9997999999993112E-2</v>
      </c>
      <c r="H555" s="11">
        <f t="shared" si="532"/>
        <v>0</v>
      </c>
      <c r="I555" s="11">
        <f t="shared" ref="I555:J555" si="572">AVERAGE(G542:G555)</f>
        <v>0.15428549999999927</v>
      </c>
      <c r="J555" s="11">
        <f t="shared" si="572"/>
        <v>9.1428571428570998E-2</v>
      </c>
      <c r="K555" s="11">
        <f t="shared" si="547"/>
        <v>1.6874976562499999</v>
      </c>
      <c r="L555" s="11">
        <f t="shared" si="548"/>
        <v>62.790665224417346</v>
      </c>
    </row>
    <row r="556" spans="1:12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11">
        <f t="shared" si="531"/>
        <v>0.29000100000000373</v>
      </c>
      <c r="H556" s="11">
        <f t="shared" si="532"/>
        <v>0</v>
      </c>
      <c r="I556" s="11">
        <f t="shared" ref="I556:J556" si="573">AVERAGE(G543:G556)</f>
        <v>0.17499985714285668</v>
      </c>
      <c r="J556" s="11">
        <f t="shared" si="573"/>
        <v>7.8571357142856915E-2</v>
      </c>
      <c r="K556" s="11">
        <f t="shared" si="547"/>
        <v>2.2272729338844859</v>
      </c>
      <c r="L556" s="11">
        <f t="shared" si="548"/>
        <v>69.014086490777316</v>
      </c>
    </row>
    <row r="557" spans="1:12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11">
        <f t="shared" si="531"/>
        <v>0.27999799999999908</v>
      </c>
      <c r="H557" s="11">
        <f t="shared" si="532"/>
        <v>0</v>
      </c>
      <c r="I557" s="11">
        <f t="shared" ref="I557:J557" si="574">AVERAGE(G544:G557)</f>
        <v>0.18999971428571424</v>
      </c>
      <c r="J557" s="11">
        <f t="shared" si="574"/>
        <v>7.8571357142856915E-2</v>
      </c>
      <c r="K557" s="11">
        <f t="shared" si="547"/>
        <v>2.4181803801639883</v>
      </c>
      <c r="L557" s="11">
        <f t="shared" si="548"/>
        <v>70.744668543442259</v>
      </c>
    </row>
    <row r="558" spans="1:12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11">
        <f t="shared" si="531"/>
        <v>0.63000199999999751</v>
      </c>
      <c r="H558" s="11">
        <f t="shared" si="532"/>
        <v>0</v>
      </c>
      <c r="I558" s="11">
        <f t="shared" ref="I558:J558" si="575">AVERAGE(G545:G558)</f>
        <v>0.20571414285714237</v>
      </c>
      <c r="J558" s="11">
        <f t="shared" si="575"/>
        <v>7.8571357142856915E-2</v>
      </c>
      <c r="K558" s="11">
        <f t="shared" si="547"/>
        <v>2.6181823801658015</v>
      </c>
      <c r="L558" s="11">
        <f t="shared" si="548"/>
        <v>72.361813338050268</v>
      </c>
    </row>
    <row r="559" spans="1:12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11">
        <f t="shared" si="531"/>
        <v>0.79999899999999968</v>
      </c>
      <c r="H559" s="11">
        <f t="shared" si="532"/>
        <v>0</v>
      </c>
      <c r="I559" s="11">
        <f t="shared" ref="I559:J559" si="576">AVERAGE(G546:G559)</f>
        <v>0.23285707142857096</v>
      </c>
      <c r="J559" s="11">
        <f t="shared" si="576"/>
        <v>7.8571357142856915E-2</v>
      </c>
      <c r="K559" s="11">
        <f t="shared" si="547"/>
        <v>2.9636381487619561</v>
      </c>
      <c r="L559" s="11">
        <f t="shared" si="548"/>
        <v>74.770653564520003</v>
      </c>
    </row>
    <row r="560" spans="1:12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11">
        <f t="shared" si="531"/>
        <v>0</v>
      </c>
      <c r="H560" s="11">
        <f t="shared" si="532"/>
        <v>0.18000099999999719</v>
      </c>
      <c r="I560" s="11">
        <f t="shared" ref="I560:J560" si="577">AVERAGE(G547:G560)</f>
        <v>0.22142849999999978</v>
      </c>
      <c r="J560" s="11">
        <f t="shared" si="577"/>
        <v>9.1428571428570998E-2</v>
      </c>
      <c r="K560" s="11">
        <f t="shared" si="547"/>
        <v>2.4218742187500091</v>
      </c>
      <c r="L560" s="11">
        <f t="shared" si="548"/>
        <v>70.776249035673374</v>
      </c>
    </row>
    <row r="561" spans="1:12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11">
        <f t="shared" si="531"/>
        <v>0.82000000000000028</v>
      </c>
      <c r="H561" s="11">
        <f t="shared" si="532"/>
        <v>0</v>
      </c>
      <c r="I561" s="11">
        <f t="shared" ref="I561:J561" si="578">AVERAGE(G548:G561)</f>
        <v>0.2771427142857138</v>
      </c>
      <c r="J561" s="11">
        <f t="shared" si="578"/>
        <v>9.1428571428570998E-2</v>
      </c>
      <c r="K561" s="11">
        <f t="shared" si="547"/>
        <v>3.0312484375000088</v>
      </c>
      <c r="L561" s="11">
        <f t="shared" si="548"/>
        <v>75.193788834801936</v>
      </c>
    </row>
    <row r="562" spans="1:12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11">
        <f t="shared" si="531"/>
        <v>0</v>
      </c>
      <c r="H562" s="11">
        <f t="shared" si="532"/>
        <v>5.9997000000002743E-2</v>
      </c>
      <c r="I562" s="11">
        <f t="shared" ref="I562:J562" si="579">AVERAGE(G549:G562)</f>
        <v>0.24428564285714266</v>
      </c>
      <c r="J562" s="11">
        <f t="shared" si="579"/>
        <v>9.5714071428571204E-2</v>
      </c>
      <c r="K562" s="11">
        <f t="shared" si="547"/>
        <v>2.552243773680094</v>
      </c>
      <c r="L562" s="11">
        <f t="shared" si="548"/>
        <v>71.848778864520085</v>
      </c>
    </row>
    <row r="563" spans="1:12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11">
        <f t="shared" si="531"/>
        <v>0.34000000000000341</v>
      </c>
      <c r="H563" s="11">
        <f t="shared" si="532"/>
        <v>0</v>
      </c>
      <c r="I563" s="11">
        <f t="shared" ref="I563:J563" si="580">AVERAGE(G550:G563)</f>
        <v>0.26857135714285718</v>
      </c>
      <c r="J563" s="11">
        <f t="shared" si="580"/>
        <v>8.8571285714285714E-2</v>
      </c>
      <c r="K563" s="11">
        <f t="shared" si="547"/>
        <v>3.032262148809918</v>
      </c>
      <c r="L563" s="11">
        <f t="shared" si="548"/>
        <v>75.200025120015084</v>
      </c>
    </row>
    <row r="564" spans="1:12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11">
        <f t="shared" si="531"/>
        <v>0</v>
      </c>
      <c r="H564" s="11">
        <f t="shared" si="532"/>
        <v>3.0003000000000668E-2</v>
      </c>
      <c r="I564" s="11">
        <f t="shared" ref="I564:J564" si="581">AVERAGE(G551:G564)</f>
        <v>0.26857135714285718</v>
      </c>
      <c r="J564" s="11">
        <f t="shared" si="581"/>
        <v>6.7142785714285738E-2</v>
      </c>
      <c r="K564" s="11">
        <f t="shared" si="547"/>
        <v>4.0000031914927563</v>
      </c>
      <c r="L564" s="11">
        <f t="shared" si="548"/>
        <v>80.000012765962879</v>
      </c>
    </row>
    <row r="565" spans="1:12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11">
        <f t="shared" si="531"/>
        <v>0.28000300000000067</v>
      </c>
      <c r="H565" s="11">
        <f t="shared" si="532"/>
        <v>0</v>
      </c>
      <c r="I565" s="11">
        <f t="shared" ref="I565:J565" si="582">AVERAGE(G552:G565)</f>
        <v>0.27785714285714291</v>
      </c>
      <c r="J565" s="11">
        <f t="shared" si="582"/>
        <v>6.7142785714285738E-2</v>
      </c>
      <c r="K565" s="11">
        <f t="shared" si="547"/>
        <v>4.1383022747896536</v>
      </c>
      <c r="L565" s="11">
        <f t="shared" si="548"/>
        <v>80.53831895203291</v>
      </c>
    </row>
    <row r="566" spans="1:12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11">
        <f t="shared" si="531"/>
        <v>0</v>
      </c>
      <c r="H566" s="11">
        <f t="shared" si="532"/>
        <v>0.28000300000000067</v>
      </c>
      <c r="I566" s="11">
        <f t="shared" ref="I566:J566" si="583">AVERAGE(G553:G566)</f>
        <v>0.26785721428571413</v>
      </c>
      <c r="J566" s="11">
        <f t="shared" si="583"/>
        <v>8.7143000000000068E-2</v>
      </c>
      <c r="K566" s="11">
        <f t="shared" si="547"/>
        <v>3.0737662725143031</v>
      </c>
      <c r="L566" s="11">
        <f t="shared" si="548"/>
        <v>75.452690873627219</v>
      </c>
    </row>
    <row r="567" spans="1:12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11">
        <f t="shared" si="531"/>
        <v>0</v>
      </c>
      <c r="H567" s="11">
        <f t="shared" si="532"/>
        <v>2.9998999999996556E-2</v>
      </c>
      <c r="I567" s="11">
        <f t="shared" ref="I567:J567" si="584">AVERAGE(G554:G567)</f>
        <v>0.25000007142857122</v>
      </c>
      <c r="J567" s="11">
        <f t="shared" si="584"/>
        <v>8.928578571428554E-2</v>
      </c>
      <c r="K567" s="11">
        <f t="shared" si="547"/>
        <v>2.7999985600011552</v>
      </c>
      <c r="L567" s="11">
        <f t="shared" si="548"/>
        <v>73.684200554020833</v>
      </c>
    </row>
    <row r="568" spans="1:12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11">
        <f t="shared" si="531"/>
        <v>0</v>
      </c>
      <c r="H568" s="11">
        <f t="shared" si="532"/>
        <v>0.34999800000000647</v>
      </c>
      <c r="I568" s="11">
        <f t="shared" ref="I568:J568" si="585">AVERAGE(G555:G568)</f>
        <v>0.25000007142857122</v>
      </c>
      <c r="J568" s="11">
        <f t="shared" si="585"/>
        <v>6.6428642857143158E-2</v>
      </c>
      <c r="K568" s="11">
        <f t="shared" si="547"/>
        <v>3.7634378887764437</v>
      </c>
      <c r="L568" s="11">
        <f t="shared" si="548"/>
        <v>79.006758913427035</v>
      </c>
    </row>
    <row r="569" spans="1:12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11">
        <f t="shared" si="531"/>
        <v>0.20999900000000338</v>
      </c>
      <c r="H569" s="11">
        <f t="shared" si="532"/>
        <v>0</v>
      </c>
      <c r="I569" s="11">
        <f t="shared" ref="I569:J569" si="586">AVERAGE(G556:G569)</f>
        <v>0.26071442857142912</v>
      </c>
      <c r="J569" s="11">
        <f t="shared" si="586"/>
        <v>6.6428642857143158E-2</v>
      </c>
      <c r="K569" s="11">
        <f t="shared" si="547"/>
        <v>3.9247291131944926</v>
      </c>
      <c r="L569" s="11">
        <f t="shared" si="548"/>
        <v>79.694314610710919</v>
      </c>
    </row>
    <row r="570" spans="1:12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11">
        <f t="shared" si="531"/>
        <v>0</v>
      </c>
      <c r="H570" s="11">
        <f t="shared" si="532"/>
        <v>0.38000100000000003</v>
      </c>
      <c r="I570" s="11">
        <f t="shared" ref="I570:J570" si="587">AVERAGE(G557:G570)</f>
        <v>0.24000007142857172</v>
      </c>
      <c r="J570" s="11">
        <f t="shared" si="587"/>
        <v>9.357157142857174E-2</v>
      </c>
      <c r="K570" s="11">
        <f t="shared" si="547"/>
        <v>2.5648823436910728</v>
      </c>
      <c r="L570" s="11">
        <f t="shared" si="548"/>
        <v>71.948583330674481</v>
      </c>
    </row>
    <row r="571" spans="1:12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11">
        <f t="shared" si="531"/>
        <v>0.56000099999999975</v>
      </c>
      <c r="H571" s="11">
        <f t="shared" si="532"/>
        <v>0</v>
      </c>
      <c r="I571" s="11">
        <f t="shared" ref="I571:J571" si="588">AVERAGE(G558:G571)</f>
        <v>0.26000028571428607</v>
      </c>
      <c r="J571" s="11">
        <f t="shared" si="588"/>
        <v>9.357157142857174E-2</v>
      </c>
      <c r="K571" s="11">
        <f t="shared" si="547"/>
        <v>2.778624765458368</v>
      </c>
      <c r="L571" s="11">
        <f t="shared" si="548"/>
        <v>73.535345209682532</v>
      </c>
    </row>
    <row r="572" spans="1:12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11">
        <f t="shared" si="531"/>
        <v>0</v>
      </c>
      <c r="H572" s="11">
        <f t="shared" si="532"/>
        <v>0.33000200000000035</v>
      </c>
      <c r="I572" s="11">
        <f t="shared" ref="I572:J572" si="589">AVERAGE(G559:G572)</f>
        <v>0.21500014285714336</v>
      </c>
      <c r="J572" s="11">
        <f t="shared" si="589"/>
        <v>0.1171431428571432</v>
      </c>
      <c r="K572" s="11">
        <f t="shared" si="547"/>
        <v>1.8353625966765925</v>
      </c>
      <c r="L572" s="11">
        <f t="shared" si="548"/>
        <v>64.731142282397045</v>
      </c>
    </row>
    <row r="573" spans="1:12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11">
        <f t="shared" si="531"/>
        <v>0.63000199999999751</v>
      </c>
      <c r="H573" s="11">
        <f t="shared" si="532"/>
        <v>0</v>
      </c>
      <c r="I573" s="11">
        <f t="shared" ref="I573:J573" si="590">AVERAGE(G560:G573)</f>
        <v>0.20285750000000036</v>
      </c>
      <c r="J573" s="11">
        <f t="shared" si="590"/>
        <v>0.1171431428571432</v>
      </c>
      <c r="K573" s="11">
        <f t="shared" si="547"/>
        <v>1.731706142180139</v>
      </c>
      <c r="L573" s="11">
        <f t="shared" si="548"/>
        <v>63.392841398309663</v>
      </c>
    </row>
    <row r="574" spans="1:12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11">
        <f t="shared" si="531"/>
        <v>0.63000100000000003</v>
      </c>
      <c r="H574" s="11">
        <f t="shared" si="532"/>
        <v>0</v>
      </c>
      <c r="I574" s="11">
        <f t="shared" ref="I574:J574" si="591">AVERAGE(G561:G574)</f>
        <v>0.24785757142857179</v>
      </c>
      <c r="J574" s="11">
        <f t="shared" si="591"/>
        <v>0.10428592857142911</v>
      </c>
      <c r="K574" s="11">
        <f t="shared" si="547"/>
        <v>2.3767115547022759</v>
      </c>
      <c r="L574" s="11">
        <f t="shared" si="548"/>
        <v>70.385388748783143</v>
      </c>
    </row>
    <row r="575" spans="1:12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11">
        <f t="shared" si="531"/>
        <v>2.9998000000006186E-2</v>
      </c>
      <c r="H575" s="11">
        <f t="shared" si="532"/>
        <v>0</v>
      </c>
      <c r="I575" s="11">
        <f t="shared" ref="I575:J575" si="592">AVERAGE(G562:G575)</f>
        <v>0.19142885714285793</v>
      </c>
      <c r="J575" s="11">
        <f t="shared" si="592"/>
        <v>0.10428592857142911</v>
      </c>
      <c r="K575" s="11">
        <f t="shared" si="547"/>
        <v>1.8356154062697112</v>
      </c>
      <c r="L575" s="11">
        <f t="shared" si="548"/>
        <v>64.734286681157755</v>
      </c>
    </row>
    <row r="576" spans="1:12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11">
        <f t="shared" si="531"/>
        <v>0</v>
      </c>
      <c r="H576" s="11">
        <f t="shared" si="532"/>
        <v>0.90999900000000622</v>
      </c>
      <c r="I576" s="11">
        <f t="shared" ref="I576:J576" si="593">AVERAGE(G563:G576)</f>
        <v>0.19142885714285793</v>
      </c>
      <c r="J576" s="11">
        <f t="shared" si="593"/>
        <v>0.16500035714285793</v>
      </c>
      <c r="K576" s="11">
        <f t="shared" si="547"/>
        <v>1.1601723805792621</v>
      </c>
      <c r="L576" s="11">
        <f t="shared" si="548"/>
        <v>53.70739812292922</v>
      </c>
    </row>
    <row r="577" spans="1:12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11">
        <f t="shared" si="531"/>
        <v>0.79000000000000625</v>
      </c>
      <c r="H577" s="11">
        <f t="shared" si="532"/>
        <v>0</v>
      </c>
      <c r="I577" s="11">
        <f t="shared" ref="I577:J577" si="594">AVERAGE(G564:G577)</f>
        <v>0.22357171428571526</v>
      </c>
      <c r="J577" s="11">
        <f t="shared" si="594"/>
        <v>0.16500035714285793</v>
      </c>
      <c r="K577" s="11">
        <f t="shared" si="547"/>
        <v>1.354977153729104</v>
      </c>
      <c r="L577" s="11">
        <f t="shared" si="548"/>
        <v>57.53674304582951</v>
      </c>
    </row>
    <row r="578" spans="1:12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11">
        <f t="shared" si="531"/>
        <v>0</v>
      </c>
      <c r="H578" s="11">
        <f t="shared" si="532"/>
        <v>0.59000000000000341</v>
      </c>
      <c r="I578" s="11">
        <f t="shared" ref="I578:J578" si="595">AVERAGE(G565:G578)</f>
        <v>0.22357171428571526</v>
      </c>
      <c r="J578" s="11">
        <f t="shared" si="595"/>
        <v>0.20500014285714382</v>
      </c>
      <c r="K578" s="11">
        <f t="shared" si="547"/>
        <v>1.0905929682278963</v>
      </c>
      <c r="L578" s="11">
        <f t="shared" si="548"/>
        <v>52.166681166652154</v>
      </c>
    </row>
    <row r="579" spans="1:12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11">
        <f t="shared" si="531"/>
        <v>0.18000099999999719</v>
      </c>
      <c r="H579" s="11">
        <f t="shared" si="532"/>
        <v>0</v>
      </c>
      <c r="I579" s="11">
        <f t="shared" ref="I579:J579" si="596">AVERAGE(G566:G579)</f>
        <v>0.21642871428571503</v>
      </c>
      <c r="J579" s="11">
        <f t="shared" si="596"/>
        <v>0.20500014285714382</v>
      </c>
      <c r="K579" s="11">
        <f t="shared" si="547"/>
        <v>1.0557490900703193</v>
      </c>
      <c r="L579" s="11">
        <f t="shared" si="548"/>
        <v>51.355931284114355</v>
      </c>
    </row>
    <row r="580" spans="1:12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11">
        <f t="shared" si="531"/>
        <v>0.95999900000000338</v>
      </c>
      <c r="H580" s="11">
        <f t="shared" si="532"/>
        <v>0</v>
      </c>
      <c r="I580" s="11">
        <f t="shared" ref="I580:J580" si="597">AVERAGE(G567:G580)</f>
        <v>0.28500007142857242</v>
      </c>
      <c r="J580" s="11">
        <f t="shared" si="597"/>
        <v>0.18499992857142949</v>
      </c>
      <c r="K580" s="11">
        <f t="shared" si="547"/>
        <v>1.5405415214446005</v>
      </c>
      <c r="L580" s="11">
        <f t="shared" si="548"/>
        <v>60.638313069908776</v>
      </c>
    </row>
    <row r="581" spans="1:12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11">
        <f t="shared" si="531"/>
        <v>0</v>
      </c>
      <c r="H581" s="11">
        <f t="shared" si="532"/>
        <v>0.18999900000000025</v>
      </c>
      <c r="I581" s="11">
        <f t="shared" ref="I581:J581" si="598">AVERAGE(G568:G581)</f>
        <v>0.28500007142857242</v>
      </c>
      <c r="J581" s="11">
        <f t="shared" si="598"/>
        <v>0.1964285000000012</v>
      </c>
      <c r="K581" s="11">
        <f t="shared" si="547"/>
        <v>1.4509099821490805</v>
      </c>
      <c r="L581" s="11">
        <f t="shared" si="548"/>
        <v>59.198827893175007</v>
      </c>
    </row>
    <row r="582" spans="1:12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11">
        <f t="shared" ref="G582:G645" si="599">IF(E582-E581&gt;0,E582-E581,)</f>
        <v>0</v>
      </c>
      <c r="H582" s="11">
        <f t="shared" ref="H582:H645" si="600">IF(E581-E582&gt;0,E581-E582,)</f>
        <v>0.10000200000000348</v>
      </c>
      <c r="I582" s="11">
        <f t="shared" ref="I582:J582" si="601">AVERAGE(G569:G582)</f>
        <v>0.28500007142857242</v>
      </c>
      <c r="J582" s="11">
        <f t="shared" si="601"/>
        <v>0.17857164285714383</v>
      </c>
      <c r="K582" s="11">
        <f t="shared" si="547"/>
        <v>1.5959984848018152</v>
      </c>
      <c r="L582" s="11">
        <f t="shared" si="548"/>
        <v>61.479176284020738</v>
      </c>
    </row>
    <row r="583" spans="1:12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11">
        <f t="shared" si="599"/>
        <v>0.41000000000000369</v>
      </c>
      <c r="H583" s="11">
        <f t="shared" si="600"/>
        <v>0</v>
      </c>
      <c r="I583" s="11">
        <f t="shared" ref="I583:J583" si="602">AVERAGE(G570:G583)</f>
        <v>0.29928585714285816</v>
      </c>
      <c r="J583" s="11">
        <f t="shared" si="602"/>
        <v>0.17857164285714383</v>
      </c>
      <c r="K583" s="11">
        <f t="shared" si="547"/>
        <v>1.67599878880145</v>
      </c>
      <c r="L583" s="11">
        <f t="shared" si="548"/>
        <v>62.630775313321841</v>
      </c>
    </row>
    <row r="584" spans="1:12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11">
        <f t="shared" si="599"/>
        <v>0</v>
      </c>
      <c r="H584" s="11">
        <f t="shared" si="600"/>
        <v>7.0000000000000284E-2</v>
      </c>
      <c r="I584" s="11">
        <f t="shared" ref="I584:J584" si="603">AVERAGE(G571:G584)</f>
        <v>0.29928585714285816</v>
      </c>
      <c r="J584" s="11">
        <f t="shared" si="603"/>
        <v>0.15642871428571528</v>
      </c>
      <c r="K584" s="11">
        <f t="shared" si="547"/>
        <v>1.9132411751222089</v>
      </c>
      <c r="L584" s="11">
        <f t="shared" si="548"/>
        <v>65.673971364281215</v>
      </c>
    </row>
    <row r="585" spans="1:12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11">
        <f t="shared" si="599"/>
        <v>0</v>
      </c>
      <c r="H585" s="11">
        <f t="shared" si="600"/>
        <v>3.9996999999999616E-2</v>
      </c>
      <c r="I585" s="11">
        <f t="shared" ref="I585:J585" si="604">AVERAGE(G572:G585)</f>
        <v>0.25928578571428673</v>
      </c>
      <c r="J585" s="11">
        <f t="shared" si="604"/>
        <v>0.15928564285714383</v>
      </c>
      <c r="K585" s="11">
        <f t="shared" si="547"/>
        <v>1.6278038689703413</v>
      </c>
      <c r="L585" s="11">
        <f t="shared" si="548"/>
        <v>61.94540955631394</v>
      </c>
    </row>
    <row r="586" spans="1:12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11">
        <f t="shared" si="599"/>
        <v>4.9998999999999683E-2</v>
      </c>
      <c r="H586" s="11">
        <f t="shared" si="600"/>
        <v>0</v>
      </c>
      <c r="I586" s="11">
        <f t="shared" ref="I586:J586" si="605">AVERAGE(G573:G586)</f>
        <v>0.26285714285714384</v>
      </c>
      <c r="J586" s="11">
        <f t="shared" si="605"/>
        <v>0.13571407142857236</v>
      </c>
      <c r="K586" s="11">
        <f t="shared" si="547"/>
        <v>1.9368451634397257</v>
      </c>
      <c r="L586" s="11">
        <f t="shared" si="548"/>
        <v>65.949856245442362</v>
      </c>
    </row>
    <row r="587" spans="1:12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11">
        <f t="shared" si="599"/>
        <v>0.70000100000000032</v>
      </c>
      <c r="H587" s="11">
        <f t="shared" si="600"/>
        <v>0</v>
      </c>
      <c r="I587" s="11">
        <f t="shared" ref="I587:J587" si="606">AVERAGE(G574:G587)</f>
        <v>0.26785707142857262</v>
      </c>
      <c r="J587" s="11">
        <f t="shared" si="606"/>
        <v>0.13571407142857236</v>
      </c>
      <c r="K587" s="11">
        <f t="shared" si="547"/>
        <v>1.9736868005581014</v>
      </c>
      <c r="L587" s="11">
        <f t="shared" si="548"/>
        <v>66.371710705635849</v>
      </c>
    </row>
    <row r="588" spans="1:12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11">
        <f t="shared" si="599"/>
        <v>0</v>
      </c>
      <c r="H588" s="11">
        <f t="shared" si="600"/>
        <v>0.7700010000000006</v>
      </c>
      <c r="I588" s="11">
        <f t="shared" ref="I588:J588" si="607">AVERAGE(G575:G588)</f>
        <v>0.22285700000000119</v>
      </c>
      <c r="J588" s="11">
        <f t="shared" si="607"/>
        <v>0.19071414285714386</v>
      </c>
      <c r="K588" s="11">
        <f t="shared" si="547"/>
        <v>1.1685394520894774</v>
      </c>
      <c r="L588" s="11">
        <f t="shared" si="548"/>
        <v>53.886013047331986</v>
      </c>
    </row>
    <row r="589" spans="1:12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11">
        <f t="shared" si="599"/>
        <v>0.61999899999999997</v>
      </c>
      <c r="H589" s="11">
        <f t="shared" si="600"/>
        <v>0</v>
      </c>
      <c r="I589" s="11">
        <f t="shared" ref="I589:J589" si="608">AVERAGE(G576:G589)</f>
        <v>0.26499992857142934</v>
      </c>
      <c r="J589" s="11">
        <f t="shared" si="608"/>
        <v>0.19071414285714386</v>
      </c>
      <c r="K589" s="11">
        <f t="shared" si="547"/>
        <v>1.3895137749166822</v>
      </c>
      <c r="L589" s="11">
        <f t="shared" si="548"/>
        <v>58.150481888941265</v>
      </c>
    </row>
    <row r="590" spans="1:12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11">
        <f t="shared" si="599"/>
        <v>0.5200010000000006</v>
      </c>
      <c r="H590" s="11">
        <f t="shared" si="600"/>
        <v>0</v>
      </c>
      <c r="I590" s="11">
        <f t="shared" ref="I590:J590" si="609">AVERAGE(G577:G590)</f>
        <v>0.30214285714285793</v>
      </c>
      <c r="J590" s="11">
        <f t="shared" si="609"/>
        <v>0.12571421428571483</v>
      </c>
      <c r="K590" s="11">
        <f t="shared" si="547"/>
        <v>2.4034104564832099</v>
      </c>
      <c r="L590" s="11">
        <f t="shared" si="548"/>
        <v>70.617707949533852</v>
      </c>
    </row>
    <row r="591" spans="1:12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11">
        <f t="shared" si="599"/>
        <v>0.11999899999999997</v>
      </c>
      <c r="H591" s="11">
        <f t="shared" si="600"/>
        <v>0</v>
      </c>
      <c r="I591" s="11">
        <f t="shared" ref="I591:J591" si="610">AVERAGE(G578:G591)</f>
        <v>0.25428564285714322</v>
      </c>
      <c r="J591" s="11">
        <f t="shared" si="610"/>
        <v>0.12571421428571483</v>
      </c>
      <c r="K591" s="11">
        <f t="shared" si="547"/>
        <v>2.0227278538226385</v>
      </c>
      <c r="L591" s="11">
        <f t="shared" si="548"/>
        <v>66.917299592969712</v>
      </c>
    </row>
    <row r="592" spans="1:12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11">
        <f t="shared" si="599"/>
        <v>0.17000199999999666</v>
      </c>
      <c r="H592" s="11">
        <f t="shared" si="600"/>
        <v>0</v>
      </c>
      <c r="I592" s="11">
        <f t="shared" ref="I592:J592" si="611">AVERAGE(G579:G592)</f>
        <v>0.26642864285714296</v>
      </c>
      <c r="J592" s="11">
        <f t="shared" si="611"/>
        <v>8.3571357142857447E-2</v>
      </c>
      <c r="K592" s="11">
        <f t="shared" si="547"/>
        <v>3.1880377675536371</v>
      </c>
      <c r="L592" s="11">
        <f t="shared" si="548"/>
        <v>76.122469387755046</v>
      </c>
    </row>
    <row r="593" spans="1:12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11">
        <f t="shared" si="599"/>
        <v>0</v>
      </c>
      <c r="H593" s="11">
        <f t="shared" si="600"/>
        <v>8.9999999999996305E-2</v>
      </c>
      <c r="I593" s="11">
        <f t="shared" ref="I593:J593" si="612">AVERAGE(G580:G593)</f>
        <v>0.25357142857142889</v>
      </c>
      <c r="J593" s="11">
        <f t="shared" si="612"/>
        <v>8.9999928571428606E-2</v>
      </c>
      <c r="K593" s="11">
        <f t="shared" si="547"/>
        <v>2.8174625535417115</v>
      </c>
      <c r="L593" s="11">
        <f t="shared" si="548"/>
        <v>73.804589148563252</v>
      </c>
    </row>
    <row r="594" spans="1:12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11">
        <f t="shared" si="599"/>
        <v>0</v>
      </c>
      <c r="H594" s="11">
        <f t="shared" si="600"/>
        <v>0.78000300000000067</v>
      </c>
      <c r="I594" s="11">
        <f t="shared" ref="I594:J594" si="613">AVERAGE(G581:G594)</f>
        <v>0.1850000714285715</v>
      </c>
      <c r="J594" s="11">
        <f t="shared" si="613"/>
        <v>0.14571442857142866</v>
      </c>
      <c r="K594" s="11">
        <f t="shared" si="547"/>
        <v>1.2696070886205011</v>
      </c>
      <c r="L594" s="11">
        <f t="shared" si="548"/>
        <v>55.939510190382158</v>
      </c>
    </row>
    <row r="595" spans="1:12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11">
        <f t="shared" si="599"/>
        <v>0.38000100000000003</v>
      </c>
      <c r="H595" s="11">
        <f t="shared" si="600"/>
        <v>0</v>
      </c>
      <c r="I595" s="11">
        <f t="shared" ref="I595:J595" si="614">AVERAGE(G582:G595)</f>
        <v>0.21214300000000005</v>
      </c>
      <c r="J595" s="11">
        <f t="shared" si="614"/>
        <v>0.13214307142857148</v>
      </c>
      <c r="K595" s="11">
        <f t="shared" ref="K595:K658" si="615">I595/J595</f>
        <v>1.605403883128838</v>
      </c>
      <c r="L595" s="11">
        <f t="shared" ref="L595:L658" si="616">100-(100/(1+K595))</f>
        <v>61.618234835855979</v>
      </c>
    </row>
    <row r="596" spans="1:12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11">
        <f t="shared" si="599"/>
        <v>0</v>
      </c>
      <c r="H596" s="11">
        <f t="shared" si="600"/>
        <v>8.0002000000000351E-2</v>
      </c>
      <c r="I596" s="11">
        <f t="shared" ref="I596:J596" si="617">AVERAGE(G583:G596)</f>
        <v>0.21214300000000005</v>
      </c>
      <c r="J596" s="11">
        <f t="shared" si="617"/>
        <v>0.13071449999999984</v>
      </c>
      <c r="K596" s="11">
        <f t="shared" si="615"/>
        <v>1.622949251995764</v>
      </c>
      <c r="L596" s="11">
        <f t="shared" si="616"/>
        <v>61.874977213565437</v>
      </c>
    </row>
    <row r="597" spans="1:12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11">
        <f t="shared" si="599"/>
        <v>0.38000100000000003</v>
      </c>
      <c r="H597" s="11">
        <f t="shared" si="600"/>
        <v>0</v>
      </c>
      <c r="I597" s="11">
        <f t="shared" ref="I597:J597" si="618">AVERAGE(G584:G597)</f>
        <v>0.21000021428571408</v>
      </c>
      <c r="J597" s="11">
        <f t="shared" si="618"/>
        <v>0.13071449999999984</v>
      </c>
      <c r="K597" s="11">
        <f t="shared" si="615"/>
        <v>1.6065563826944549</v>
      </c>
      <c r="L597" s="11">
        <f t="shared" si="616"/>
        <v>61.63520549030757</v>
      </c>
    </row>
    <row r="598" spans="1:12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11">
        <f t="shared" si="599"/>
        <v>1.0600019999999972</v>
      </c>
      <c r="H598" s="11">
        <f t="shared" si="600"/>
        <v>0</v>
      </c>
      <c r="I598" s="11">
        <f t="shared" ref="I598:J598" si="619">AVERAGE(G585:G598)</f>
        <v>0.28571464285714249</v>
      </c>
      <c r="J598" s="11">
        <f t="shared" si="619"/>
        <v>0.12571449999999981</v>
      </c>
      <c r="K598" s="11">
        <f t="shared" si="615"/>
        <v>2.2727262396711829</v>
      </c>
      <c r="L598" s="11">
        <f t="shared" si="616"/>
        <v>69.44443479939612</v>
      </c>
    </row>
    <row r="599" spans="1:12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11">
        <f t="shared" si="599"/>
        <v>0</v>
      </c>
      <c r="H599" s="11">
        <f t="shared" si="600"/>
        <v>0.7700009999999935</v>
      </c>
      <c r="I599" s="11">
        <f t="shared" ref="I599:J599" si="620">AVERAGE(G586:G599)</f>
        <v>0.28571464285714249</v>
      </c>
      <c r="J599" s="11">
        <f t="shared" si="620"/>
        <v>0.17785764285714226</v>
      </c>
      <c r="K599" s="11">
        <f t="shared" si="615"/>
        <v>1.6064231947942349</v>
      </c>
      <c r="L599" s="11">
        <f t="shared" si="616"/>
        <v>61.633245054092399</v>
      </c>
    </row>
    <row r="600" spans="1:12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11">
        <f t="shared" si="599"/>
        <v>0</v>
      </c>
      <c r="H600" s="11">
        <f t="shared" si="600"/>
        <v>0.34000000000000341</v>
      </c>
      <c r="I600" s="11">
        <f t="shared" ref="I600:J600" si="621">AVERAGE(G587:G600)</f>
        <v>0.28214328571428532</v>
      </c>
      <c r="J600" s="11">
        <f t="shared" si="621"/>
        <v>0.20214335714285678</v>
      </c>
      <c r="K600" s="11">
        <f t="shared" si="615"/>
        <v>1.3957583850499315</v>
      </c>
      <c r="L600" s="11">
        <f t="shared" si="616"/>
        <v>58.259563809095944</v>
      </c>
    </row>
    <row r="601" spans="1:12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11">
        <f t="shared" si="599"/>
        <v>0</v>
      </c>
      <c r="H601" s="11">
        <f t="shared" si="600"/>
        <v>0.47999999999999687</v>
      </c>
      <c r="I601" s="11">
        <f t="shared" ref="I601:J601" si="622">AVERAGE(G588:G601)</f>
        <v>0.23214321428571388</v>
      </c>
      <c r="J601" s="11">
        <f t="shared" si="622"/>
        <v>0.23642907142857084</v>
      </c>
      <c r="K601" s="11">
        <f t="shared" si="615"/>
        <v>0.98187254588887651</v>
      </c>
      <c r="L601" s="11">
        <f t="shared" si="616"/>
        <v>49.542668519508823</v>
      </c>
    </row>
    <row r="602" spans="1:12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11">
        <f t="shared" si="599"/>
        <v>0</v>
      </c>
      <c r="H602" s="11">
        <f t="shared" si="600"/>
        <v>0.49000100000000657</v>
      </c>
      <c r="I602" s="11">
        <f t="shared" ref="I602:J602" si="623">AVERAGE(G589:G602)</f>
        <v>0.23214321428571388</v>
      </c>
      <c r="J602" s="11">
        <f t="shared" si="623"/>
        <v>0.21642907142857126</v>
      </c>
      <c r="K602" s="11">
        <f t="shared" si="615"/>
        <v>1.0726064329224312</v>
      </c>
      <c r="L602" s="11">
        <f t="shared" si="616"/>
        <v>51.751573086166054</v>
      </c>
    </row>
    <row r="603" spans="1:12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11">
        <f t="shared" si="599"/>
        <v>0</v>
      </c>
      <c r="H603" s="11">
        <f t="shared" si="600"/>
        <v>2.0000999999993496E-2</v>
      </c>
      <c r="I603" s="11">
        <f t="shared" ref="I603:J603" si="624">AVERAGE(G590:G603)</f>
        <v>0.18785757142857104</v>
      </c>
      <c r="J603" s="11">
        <f t="shared" si="624"/>
        <v>0.21785771428571366</v>
      </c>
      <c r="K603" s="11">
        <f t="shared" si="615"/>
        <v>0.86229478742350907</v>
      </c>
      <c r="L603" s="11">
        <f t="shared" si="616"/>
        <v>46.30280840857084</v>
      </c>
    </row>
    <row r="604" spans="1:12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11">
        <f t="shared" si="599"/>
        <v>0</v>
      </c>
      <c r="H604" s="11">
        <f t="shared" si="600"/>
        <v>0.62999700000000303</v>
      </c>
      <c r="I604" s="11">
        <f t="shared" ref="I604:J604" si="625">AVERAGE(G591:G604)</f>
        <v>0.15071464285714242</v>
      </c>
      <c r="J604" s="11">
        <f t="shared" si="625"/>
        <v>0.26285749999999958</v>
      </c>
      <c r="K604" s="11">
        <f t="shared" si="615"/>
        <v>0.57337014487751981</v>
      </c>
      <c r="L604" s="11">
        <f t="shared" si="616"/>
        <v>36.442165039438592</v>
      </c>
    </row>
    <row r="605" spans="1:12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11">
        <f t="shared" si="599"/>
        <v>0.45999900000000338</v>
      </c>
      <c r="H605" s="11">
        <f t="shared" si="600"/>
        <v>0</v>
      </c>
      <c r="I605" s="11">
        <f t="shared" ref="I605:J605" si="626">AVERAGE(G592:G605)</f>
        <v>0.17500035714285694</v>
      </c>
      <c r="J605" s="11">
        <f t="shared" si="626"/>
        <v>0.26285749999999958</v>
      </c>
      <c r="K605" s="11">
        <f t="shared" si="615"/>
        <v>0.66576132369385399</v>
      </c>
      <c r="L605" s="11">
        <f t="shared" si="616"/>
        <v>39.967389939005002</v>
      </c>
    </row>
    <row r="606" spans="1:12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11">
        <f t="shared" si="599"/>
        <v>0.49000199999999694</v>
      </c>
      <c r="H606" s="11">
        <f t="shared" si="600"/>
        <v>0</v>
      </c>
      <c r="I606" s="11">
        <f t="shared" ref="I606:J606" si="627">AVERAGE(G593:G606)</f>
        <v>0.19785749999999983</v>
      </c>
      <c r="J606" s="11">
        <f t="shared" si="627"/>
        <v>0.26285749999999958</v>
      </c>
      <c r="K606" s="11">
        <f t="shared" si="615"/>
        <v>0.75271772728569719</v>
      </c>
      <c r="L606" s="11">
        <f t="shared" si="616"/>
        <v>42.94574737093432</v>
      </c>
    </row>
    <row r="607" spans="1:12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11">
        <f t="shared" si="599"/>
        <v>0</v>
      </c>
      <c r="H607" s="11">
        <f t="shared" si="600"/>
        <v>1.120002999999997</v>
      </c>
      <c r="I607" s="11">
        <f t="shared" ref="I607:J607" si="628">AVERAGE(G594:G607)</f>
        <v>0.19785749999999983</v>
      </c>
      <c r="J607" s="11">
        <f t="shared" si="628"/>
        <v>0.33642914285714248</v>
      </c>
      <c r="K607" s="11">
        <f t="shared" si="615"/>
        <v>0.5881104660544102</v>
      </c>
      <c r="L607" s="11">
        <f t="shared" si="616"/>
        <v>37.032088045836282</v>
      </c>
    </row>
    <row r="608" spans="1:12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11">
        <f t="shared" si="599"/>
        <v>0</v>
      </c>
      <c r="H608" s="11">
        <f t="shared" si="600"/>
        <v>0.5</v>
      </c>
      <c r="I608" s="11">
        <f t="shared" ref="I608:J608" si="629">AVERAGE(G595:G608)</f>
        <v>0.19785749999999983</v>
      </c>
      <c r="J608" s="11">
        <f t="shared" si="629"/>
        <v>0.31642892857142818</v>
      </c>
      <c r="K608" s="11">
        <f t="shared" si="615"/>
        <v>0.62528258997450359</v>
      </c>
      <c r="L608" s="11">
        <f t="shared" si="616"/>
        <v>38.472238233002457</v>
      </c>
    </row>
    <row r="609" spans="1:12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11">
        <f t="shared" si="599"/>
        <v>0</v>
      </c>
      <c r="H609" s="11">
        <f t="shared" si="600"/>
        <v>0.9799990000000065</v>
      </c>
      <c r="I609" s="11">
        <f t="shared" ref="I609:J609" si="630">AVERAGE(G596:G609)</f>
        <v>0.17071457142857124</v>
      </c>
      <c r="J609" s="11">
        <f t="shared" si="630"/>
        <v>0.38642885714285719</v>
      </c>
      <c r="K609" s="11">
        <f t="shared" si="615"/>
        <v>0.44177490441781508</v>
      </c>
      <c r="L609" s="11">
        <f t="shared" si="616"/>
        <v>30.64104549636356</v>
      </c>
    </row>
    <row r="610" spans="1:12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11">
        <f t="shared" si="599"/>
        <v>1.0400000000000063</v>
      </c>
      <c r="H610" s="11">
        <f t="shared" si="600"/>
        <v>0</v>
      </c>
      <c r="I610" s="11">
        <f t="shared" ref="I610:J610" si="631">AVERAGE(G597:G610)</f>
        <v>0.24500028571428598</v>
      </c>
      <c r="J610" s="11">
        <f t="shared" si="631"/>
        <v>0.38071442857142862</v>
      </c>
      <c r="K610" s="11">
        <f t="shared" si="615"/>
        <v>0.64352771349804427</v>
      </c>
      <c r="L610" s="11">
        <f t="shared" si="616"/>
        <v>39.155269984974922</v>
      </c>
    </row>
    <row r="611" spans="1:12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11">
        <f t="shared" si="599"/>
        <v>0</v>
      </c>
      <c r="H611" s="11">
        <f t="shared" si="600"/>
        <v>0.11000000000000654</v>
      </c>
      <c r="I611" s="11">
        <f t="shared" ref="I611:J611" si="632">AVERAGE(G598:G611)</f>
        <v>0.21785735714285742</v>
      </c>
      <c r="J611" s="11">
        <f t="shared" si="632"/>
        <v>0.3885715714285719</v>
      </c>
      <c r="K611" s="11">
        <f t="shared" si="615"/>
        <v>0.56066211005069488</v>
      </c>
      <c r="L611" s="11">
        <f t="shared" si="616"/>
        <v>35.924631375364328</v>
      </c>
    </row>
    <row r="612" spans="1:12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11">
        <f t="shared" si="599"/>
        <v>0</v>
      </c>
      <c r="H612" s="11">
        <f t="shared" si="600"/>
        <v>0.41999799999999965</v>
      </c>
      <c r="I612" s="11">
        <f t="shared" ref="I612:J612" si="633">AVERAGE(G599:G612)</f>
        <v>0.14214292857142904</v>
      </c>
      <c r="J612" s="11">
        <f t="shared" si="633"/>
        <v>0.41857142857142904</v>
      </c>
      <c r="K612" s="11">
        <f t="shared" si="615"/>
        <v>0.33959061433447174</v>
      </c>
      <c r="L612" s="11">
        <f t="shared" si="616"/>
        <v>25.350327980849983</v>
      </c>
    </row>
    <row r="613" spans="1:12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11">
        <f t="shared" si="599"/>
        <v>0</v>
      </c>
      <c r="H613" s="11">
        <f t="shared" si="600"/>
        <v>0.40999999999999659</v>
      </c>
      <c r="I613" s="11">
        <f t="shared" ref="I613:J613" si="634">AVERAGE(G600:G613)</f>
        <v>0.14214292857142904</v>
      </c>
      <c r="J613" s="11">
        <f t="shared" si="634"/>
        <v>0.39285707142857212</v>
      </c>
      <c r="K613" s="11">
        <f t="shared" si="615"/>
        <v>0.36181842942153319</v>
      </c>
      <c r="L613" s="11">
        <f t="shared" si="616"/>
        <v>26.568771695594151</v>
      </c>
    </row>
    <row r="614" spans="1:12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11">
        <f t="shared" si="599"/>
        <v>0.25</v>
      </c>
      <c r="H614" s="11">
        <f t="shared" si="600"/>
        <v>0</v>
      </c>
      <c r="I614" s="11">
        <f t="shared" ref="I614:J614" si="635">AVERAGE(G601:G614)</f>
        <v>0.16000007142857189</v>
      </c>
      <c r="J614" s="11">
        <f t="shared" si="635"/>
        <v>0.3685713571428576</v>
      </c>
      <c r="K614" s="11">
        <f t="shared" si="615"/>
        <v>0.43410880505984667</v>
      </c>
      <c r="L614" s="11">
        <f t="shared" si="616"/>
        <v>30.270283783783825</v>
      </c>
    </row>
    <row r="615" spans="1:12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11">
        <f t="shared" si="599"/>
        <v>0.71999699999999933</v>
      </c>
      <c r="H615" s="11">
        <f t="shared" si="600"/>
        <v>0</v>
      </c>
      <c r="I615" s="11">
        <f t="shared" ref="I615:J615" si="636">AVERAGE(G602:G615)</f>
        <v>0.21142842857142899</v>
      </c>
      <c r="J615" s="11">
        <f t="shared" si="636"/>
        <v>0.33428564285714352</v>
      </c>
      <c r="K615" s="11">
        <f t="shared" si="615"/>
        <v>0.63247834027314964</v>
      </c>
      <c r="L615" s="11">
        <f t="shared" si="616"/>
        <v>38.743444532766176</v>
      </c>
    </row>
    <row r="616" spans="1:12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11">
        <f t="shared" si="599"/>
        <v>0</v>
      </c>
      <c r="H616" s="11">
        <f t="shared" si="600"/>
        <v>0.38999900000000309</v>
      </c>
      <c r="I616" s="11">
        <f t="shared" ref="I616:J616" si="637">AVERAGE(G603:G616)</f>
        <v>0.21142842857142899</v>
      </c>
      <c r="J616" s="11">
        <f t="shared" si="637"/>
        <v>0.32714264285714328</v>
      </c>
      <c r="K616" s="11">
        <f t="shared" si="615"/>
        <v>0.64628819625864431</v>
      </c>
      <c r="L616" s="11">
        <f t="shared" si="616"/>
        <v>39.257293937197588</v>
      </c>
    </row>
    <row r="617" spans="1:12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11">
        <f t="shared" si="599"/>
        <v>0.34000000000000341</v>
      </c>
      <c r="H617" s="11">
        <f t="shared" si="600"/>
        <v>0</v>
      </c>
      <c r="I617" s="11">
        <f t="shared" ref="I617:J617" si="638">AVERAGE(G604:G617)</f>
        <v>0.23571414285714351</v>
      </c>
      <c r="J617" s="11">
        <f t="shared" si="638"/>
        <v>0.32571400000000089</v>
      </c>
      <c r="K617" s="11">
        <f t="shared" si="615"/>
        <v>0.72368440674070766</v>
      </c>
      <c r="L617" s="11">
        <f t="shared" si="616"/>
        <v>41.984739428554278</v>
      </c>
    </row>
    <row r="618" spans="1:12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11">
        <f t="shared" si="599"/>
        <v>0</v>
      </c>
      <c r="H618" s="11">
        <f t="shared" si="600"/>
        <v>0.18999900000000025</v>
      </c>
      <c r="I618" s="11">
        <f t="shared" ref="I618:J618" si="639">AVERAGE(G605:G618)</f>
        <v>0.23571414285714351</v>
      </c>
      <c r="J618" s="11">
        <f t="shared" si="639"/>
        <v>0.29428557142857209</v>
      </c>
      <c r="K618" s="11">
        <f t="shared" si="615"/>
        <v>0.80097077717028065</v>
      </c>
      <c r="L618" s="11">
        <f t="shared" si="616"/>
        <v>44.474390552232116</v>
      </c>
    </row>
    <row r="619" spans="1:12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11">
        <f t="shared" si="599"/>
        <v>0.11999899999999997</v>
      </c>
      <c r="H619" s="11">
        <f t="shared" si="600"/>
        <v>0</v>
      </c>
      <c r="I619" s="11">
        <f t="shared" ref="I619:J619" si="640">AVERAGE(G606:G619)</f>
        <v>0.21142842857142899</v>
      </c>
      <c r="J619" s="11">
        <f t="shared" si="640"/>
        <v>0.29428557142857209</v>
      </c>
      <c r="K619" s="11">
        <f t="shared" si="615"/>
        <v>0.71844646526527423</v>
      </c>
      <c r="L619" s="11">
        <f t="shared" si="616"/>
        <v>41.807904976217493</v>
      </c>
    </row>
    <row r="620" spans="1:12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11">
        <f t="shared" si="599"/>
        <v>0.16999799999999965</v>
      </c>
      <c r="H620" s="11">
        <f t="shared" si="600"/>
        <v>0</v>
      </c>
      <c r="I620" s="11">
        <f t="shared" ref="I620:J620" si="641">AVERAGE(G607:G620)</f>
        <v>0.18857100000000063</v>
      </c>
      <c r="J620" s="11">
        <f t="shared" si="641"/>
        <v>0.29428557142857209</v>
      </c>
      <c r="K620" s="11">
        <f t="shared" si="615"/>
        <v>0.64077555377454132</v>
      </c>
      <c r="L620" s="11">
        <f t="shared" si="616"/>
        <v>39.053211897292215</v>
      </c>
    </row>
    <row r="621" spans="1:12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11">
        <f t="shared" si="599"/>
        <v>0.33000200000000035</v>
      </c>
      <c r="H621" s="11">
        <f t="shared" si="600"/>
        <v>0</v>
      </c>
      <c r="I621" s="11">
        <f t="shared" ref="I621:J621" si="642">AVERAGE(G608:G621)</f>
        <v>0.21214257142857207</v>
      </c>
      <c r="J621" s="11">
        <f t="shared" si="642"/>
        <v>0.21428535714285804</v>
      </c>
      <c r="K621" s="11">
        <f t="shared" si="615"/>
        <v>0.99000031666719324</v>
      </c>
      <c r="L621" s="11">
        <f t="shared" si="616"/>
        <v>49.74875171503605</v>
      </c>
    </row>
    <row r="622" spans="1:12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11">
        <f t="shared" si="599"/>
        <v>0</v>
      </c>
      <c r="H622" s="11">
        <f t="shared" si="600"/>
        <v>0.83000200000000035</v>
      </c>
      <c r="I622" s="11">
        <f t="shared" ref="I622:J622" si="643">AVERAGE(G609:G622)</f>
        <v>0.21214257142857207</v>
      </c>
      <c r="J622" s="11">
        <f t="shared" si="643"/>
        <v>0.23785692857142951</v>
      </c>
      <c r="K622" s="11">
        <f t="shared" si="615"/>
        <v>0.89189149419654046</v>
      </c>
      <c r="L622" s="11">
        <f t="shared" si="616"/>
        <v>47.142846031733662</v>
      </c>
    </row>
    <row r="623" spans="1:12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11">
        <f t="shared" si="599"/>
        <v>0</v>
      </c>
      <c r="H623" s="11">
        <f t="shared" si="600"/>
        <v>1.2199969999999993</v>
      </c>
      <c r="I623" s="11">
        <f t="shared" ref="I623:J623" si="644">AVERAGE(G610:G623)</f>
        <v>0.21214257142857207</v>
      </c>
      <c r="J623" s="11">
        <f t="shared" si="644"/>
        <v>0.25499964285714327</v>
      </c>
      <c r="K623" s="11">
        <f t="shared" si="615"/>
        <v>0.83193281783307937</v>
      </c>
      <c r="L623" s="11">
        <f t="shared" si="616"/>
        <v>45.412845369359104</v>
      </c>
    </row>
    <row r="624" spans="1:12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11">
        <f t="shared" si="599"/>
        <v>0.15999999999999659</v>
      </c>
      <c r="H624" s="11">
        <f t="shared" si="600"/>
        <v>0</v>
      </c>
      <c r="I624" s="11">
        <f t="shared" ref="I624:J624" si="645">AVERAGE(G611:G624)</f>
        <v>0.14928542857142851</v>
      </c>
      <c r="J624" s="11">
        <f t="shared" si="645"/>
        <v>0.25499964285714327</v>
      </c>
      <c r="K624" s="11">
        <f t="shared" si="615"/>
        <v>0.58543387315668394</v>
      </c>
      <c r="L624" s="11">
        <f t="shared" si="616"/>
        <v>36.925783097534918</v>
      </c>
    </row>
    <row r="625" spans="1:12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11">
        <f t="shared" si="599"/>
        <v>0</v>
      </c>
      <c r="H625" s="11">
        <f t="shared" si="600"/>
        <v>0.35000199999999637</v>
      </c>
      <c r="I625" s="11">
        <f t="shared" ref="I625:J625" si="646">AVERAGE(G612:G625)</f>
        <v>0.14928542857142851</v>
      </c>
      <c r="J625" s="11">
        <f t="shared" si="646"/>
        <v>0.27214264285714257</v>
      </c>
      <c r="K625" s="11">
        <f t="shared" si="615"/>
        <v>0.54855581251113883</v>
      </c>
      <c r="L625" s="11">
        <f t="shared" si="616"/>
        <v>35.42370304507142</v>
      </c>
    </row>
    <row r="626" spans="1:12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11">
        <f t="shared" si="599"/>
        <v>0</v>
      </c>
      <c r="H626" s="11">
        <f t="shared" si="600"/>
        <v>0.20999900000000338</v>
      </c>
      <c r="I626" s="11">
        <f t="shared" ref="I626:J626" si="647">AVERAGE(G613:G626)</f>
        <v>0.14928542857142851</v>
      </c>
      <c r="J626" s="11">
        <f t="shared" si="647"/>
        <v>0.25714271428571422</v>
      </c>
      <c r="K626" s="11">
        <f t="shared" si="615"/>
        <v>0.58055476697487041</v>
      </c>
      <c r="L626" s="11">
        <f t="shared" si="616"/>
        <v>36.731075639095579</v>
      </c>
    </row>
    <row r="627" spans="1:12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11">
        <f t="shared" si="599"/>
        <v>0.65999900000000622</v>
      </c>
      <c r="H627" s="11">
        <f t="shared" si="600"/>
        <v>0</v>
      </c>
      <c r="I627" s="11">
        <f t="shared" ref="I627:J627" si="648">AVERAGE(G614:G627)</f>
        <v>0.19642821428571469</v>
      </c>
      <c r="J627" s="11">
        <f t="shared" si="648"/>
        <v>0.2278570000000002</v>
      </c>
      <c r="K627" s="11">
        <f t="shared" si="615"/>
        <v>0.8620679386005895</v>
      </c>
      <c r="L627" s="11">
        <f t="shared" si="616"/>
        <v>46.296266679102175</v>
      </c>
    </row>
    <row r="628" spans="1:12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11">
        <f t="shared" si="599"/>
        <v>0.36000099999999691</v>
      </c>
      <c r="H628" s="11">
        <f t="shared" si="600"/>
        <v>0</v>
      </c>
      <c r="I628" s="11">
        <f t="shared" ref="I628:J628" si="649">AVERAGE(G615:G628)</f>
        <v>0.20428542857142876</v>
      </c>
      <c r="J628" s="11">
        <f t="shared" si="649"/>
        <v>0.2278570000000002</v>
      </c>
      <c r="K628" s="11">
        <f t="shared" si="615"/>
        <v>0.89655103232039646</v>
      </c>
      <c r="L628" s="11">
        <f t="shared" si="616"/>
        <v>47.272708039049299</v>
      </c>
    </row>
    <row r="629" spans="1:12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11">
        <f t="shared" si="599"/>
        <v>0</v>
      </c>
      <c r="H629" s="11">
        <f t="shared" si="600"/>
        <v>7.0000000000000284E-2</v>
      </c>
      <c r="I629" s="11">
        <f t="shared" ref="I629:J629" si="650">AVERAGE(G616:G629)</f>
        <v>0.15285707142857166</v>
      </c>
      <c r="J629" s="11">
        <f t="shared" si="650"/>
        <v>0.23285700000000023</v>
      </c>
      <c r="K629" s="11">
        <f t="shared" si="615"/>
        <v>0.65644181376798427</v>
      </c>
      <c r="L629" s="11">
        <f t="shared" si="616"/>
        <v>39.629633127573967</v>
      </c>
    </row>
    <row r="630" spans="1:12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11">
        <f t="shared" si="599"/>
        <v>0.47999999999999687</v>
      </c>
      <c r="H630" s="11">
        <f t="shared" si="600"/>
        <v>0</v>
      </c>
      <c r="I630" s="11">
        <f t="shared" ref="I630:J630" si="651">AVERAGE(G617:G630)</f>
        <v>0.18714278571428572</v>
      </c>
      <c r="J630" s="11">
        <f t="shared" si="651"/>
        <v>0.20499992857142857</v>
      </c>
      <c r="K630" s="11">
        <f t="shared" si="615"/>
        <v>0.91289195571148285</v>
      </c>
      <c r="L630" s="11">
        <f t="shared" si="616"/>
        <v>47.723132139574552</v>
      </c>
    </row>
    <row r="631" spans="1:12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11">
        <f t="shared" si="599"/>
        <v>0.18999800000000278</v>
      </c>
      <c r="H631" s="11">
        <f t="shared" si="600"/>
        <v>0</v>
      </c>
      <c r="I631" s="11">
        <f t="shared" ref="I631:J631" si="652">AVERAGE(G618:G631)</f>
        <v>0.1764283571428571</v>
      </c>
      <c r="J631" s="11">
        <f t="shared" si="652"/>
        <v>0.20499992857142857</v>
      </c>
      <c r="K631" s="11">
        <f t="shared" si="615"/>
        <v>0.86062643227401803</v>
      </c>
      <c r="L631" s="11">
        <f t="shared" si="616"/>
        <v>46.254660115850271</v>
      </c>
    </row>
    <row r="632" spans="1:12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11">
        <f t="shared" si="599"/>
        <v>0</v>
      </c>
      <c r="H632" s="11">
        <f t="shared" si="600"/>
        <v>1.9995999999999015E-2</v>
      </c>
      <c r="I632" s="11">
        <f t="shared" ref="I632:J632" si="653">AVERAGE(G619:G632)</f>
        <v>0.1764283571428571</v>
      </c>
      <c r="J632" s="11">
        <f t="shared" si="653"/>
        <v>0.19285685714285705</v>
      </c>
      <c r="K632" s="11">
        <f t="shared" si="615"/>
        <v>0.91481505898527271</v>
      </c>
      <c r="L632" s="11">
        <f t="shared" si="616"/>
        <v>47.775635286159961</v>
      </c>
    </row>
    <row r="633" spans="1:12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11">
        <f t="shared" si="599"/>
        <v>0</v>
      </c>
      <c r="H633" s="11">
        <f t="shared" si="600"/>
        <v>0.21000300000000038</v>
      </c>
      <c r="I633" s="11">
        <f t="shared" ref="I633:J633" si="654">AVERAGE(G620:G633)</f>
        <v>0.16785699999999995</v>
      </c>
      <c r="J633" s="11">
        <f t="shared" si="654"/>
        <v>0.20785707142857138</v>
      </c>
      <c r="K633" s="11">
        <f t="shared" si="615"/>
        <v>0.80755972768375517</v>
      </c>
      <c r="L633" s="11">
        <f t="shared" si="616"/>
        <v>44.676793541897453</v>
      </c>
    </row>
    <row r="634" spans="1:12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11">
        <f t="shared" si="599"/>
        <v>2.0000000000003126E-2</v>
      </c>
      <c r="H634" s="11">
        <f t="shared" si="600"/>
        <v>0</v>
      </c>
      <c r="I634" s="11">
        <f t="shared" ref="I634:J634" si="655">AVERAGE(G621:G634)</f>
        <v>0.15714285714285733</v>
      </c>
      <c r="J634" s="11">
        <f t="shared" si="655"/>
        <v>0.20785707142857138</v>
      </c>
      <c r="K634" s="11">
        <f t="shared" si="615"/>
        <v>0.75601400550309583</v>
      </c>
      <c r="L634" s="11">
        <f t="shared" si="616"/>
        <v>43.052845998600034</v>
      </c>
    </row>
    <row r="635" spans="1:12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11">
        <f t="shared" si="599"/>
        <v>0.20999899999999627</v>
      </c>
      <c r="H635" s="11">
        <f t="shared" si="600"/>
        <v>0</v>
      </c>
      <c r="I635" s="11">
        <f t="shared" ref="I635:J635" si="656">AVERAGE(G622:G635)</f>
        <v>0.14857121428571421</v>
      </c>
      <c r="J635" s="11">
        <f t="shared" si="656"/>
        <v>0.20785707142857138</v>
      </c>
      <c r="K635" s="11">
        <f t="shared" si="615"/>
        <v>0.71477584700200913</v>
      </c>
      <c r="L635" s="11">
        <f t="shared" si="616"/>
        <v>41.683340026725467</v>
      </c>
    </row>
    <row r="636" spans="1:12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11">
        <f t="shared" si="599"/>
        <v>0.36000100000000401</v>
      </c>
      <c r="H636" s="11">
        <f t="shared" si="600"/>
        <v>0</v>
      </c>
      <c r="I636" s="11">
        <f t="shared" ref="I636:J636" si="657">AVERAGE(G623:G636)</f>
        <v>0.17428557142857162</v>
      </c>
      <c r="J636" s="11">
        <f t="shared" si="657"/>
        <v>0.14857121428571421</v>
      </c>
      <c r="K636" s="11">
        <f t="shared" si="615"/>
        <v>1.1730776534773868</v>
      </c>
      <c r="L636" s="11">
        <f t="shared" si="616"/>
        <v>53.982316352119902</v>
      </c>
    </row>
    <row r="637" spans="1:12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11">
        <f t="shared" si="599"/>
        <v>0.61000099999999691</v>
      </c>
      <c r="H637" s="11">
        <f t="shared" si="600"/>
        <v>0</v>
      </c>
      <c r="I637" s="11">
        <f t="shared" ref="I637:J637" si="658">AVERAGE(G624:G637)</f>
        <v>0.21785707142857141</v>
      </c>
      <c r="J637" s="11">
        <f t="shared" si="658"/>
        <v>6.1428571428571388E-2</v>
      </c>
      <c r="K637" s="11">
        <f t="shared" si="615"/>
        <v>3.5465104651162811</v>
      </c>
      <c r="L637" s="11">
        <f t="shared" si="616"/>
        <v>78.005109464222386</v>
      </c>
    </row>
    <row r="638" spans="1:12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11">
        <f t="shared" si="599"/>
        <v>0</v>
      </c>
      <c r="H638" s="11">
        <f t="shared" si="600"/>
        <v>0.11000099999999691</v>
      </c>
      <c r="I638" s="11">
        <f t="shared" ref="I638:J638" si="659">AVERAGE(G625:G638)</f>
        <v>0.20642850000000021</v>
      </c>
      <c r="J638" s="11">
        <f t="shared" si="659"/>
        <v>6.9285785714285453E-2</v>
      </c>
      <c r="K638" s="11">
        <f t="shared" si="615"/>
        <v>2.9793773408481163</v>
      </c>
      <c r="L638" s="11">
        <f t="shared" si="616"/>
        <v>74.870440414507868</v>
      </c>
    </row>
    <row r="639" spans="1:12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11">
        <f t="shared" si="599"/>
        <v>4.0000999999996623E-2</v>
      </c>
      <c r="H639" s="11">
        <f t="shared" si="600"/>
        <v>0</v>
      </c>
      <c r="I639" s="11">
        <f t="shared" ref="I639:J639" si="660">AVERAGE(G626:G639)</f>
        <v>0.20928571428571427</v>
      </c>
      <c r="J639" s="11">
        <f t="shared" si="660"/>
        <v>4.4285642857142857E-2</v>
      </c>
      <c r="K639" s="11">
        <f t="shared" si="615"/>
        <v>4.7258140738936669</v>
      </c>
      <c r="L639" s="11">
        <f t="shared" si="616"/>
        <v>82.535234516967463</v>
      </c>
    </row>
    <row r="640" spans="1:12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11">
        <f t="shared" si="599"/>
        <v>0</v>
      </c>
      <c r="H640" s="11">
        <f t="shared" si="600"/>
        <v>0.18999900000000025</v>
      </c>
      <c r="I640" s="11">
        <f t="shared" ref="I640:J640" si="661">AVERAGE(G627:G640)</f>
        <v>0.20928571428571427</v>
      </c>
      <c r="J640" s="11">
        <f t="shared" si="661"/>
        <v>4.2857071428571203E-2</v>
      </c>
      <c r="K640" s="11">
        <f t="shared" si="615"/>
        <v>4.8833414722358128</v>
      </c>
      <c r="L640" s="11">
        <f t="shared" si="616"/>
        <v>83.002856374746926</v>
      </c>
    </row>
    <row r="641" spans="1:12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11">
        <f t="shared" si="599"/>
        <v>0.39000000000000057</v>
      </c>
      <c r="H641" s="11">
        <f t="shared" si="600"/>
        <v>0</v>
      </c>
      <c r="I641" s="11">
        <f t="shared" ref="I641:J641" si="662">AVERAGE(G628:G641)</f>
        <v>0.190000071428571</v>
      </c>
      <c r="J641" s="11">
        <f t="shared" si="662"/>
        <v>4.2857071428571203E-2</v>
      </c>
      <c r="K641" s="11">
        <f t="shared" si="615"/>
        <v>4.4333423889039949</v>
      </c>
      <c r="L641" s="11">
        <f t="shared" si="616"/>
        <v>81.59512269938655</v>
      </c>
    </row>
    <row r="642" spans="1:12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11">
        <f t="shared" si="599"/>
        <v>0.20999899999999627</v>
      </c>
      <c r="H642" s="11">
        <f t="shared" si="600"/>
        <v>0</v>
      </c>
      <c r="I642" s="11">
        <f t="shared" ref="I642:J642" si="663">AVERAGE(G629:G642)</f>
        <v>0.17928564285714238</v>
      </c>
      <c r="J642" s="11">
        <f t="shared" si="663"/>
        <v>4.2857071428571203E-2</v>
      </c>
      <c r="K642" s="11">
        <f t="shared" si="615"/>
        <v>4.1833386388977427</v>
      </c>
      <c r="L642" s="11">
        <f t="shared" si="616"/>
        <v>80.707415245926242</v>
      </c>
    </row>
    <row r="643" spans="1:12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11">
        <f t="shared" si="599"/>
        <v>0.38000100000000003</v>
      </c>
      <c r="H643" s="11">
        <f t="shared" si="600"/>
        <v>0</v>
      </c>
      <c r="I643" s="11">
        <f t="shared" ref="I643:J643" si="664">AVERAGE(G630:G643)</f>
        <v>0.20642857142857096</v>
      </c>
      <c r="J643" s="11">
        <f t="shared" si="664"/>
        <v>3.7857071428571185E-2</v>
      </c>
      <c r="K643" s="11">
        <f t="shared" si="615"/>
        <v>5.4528404770575269</v>
      </c>
      <c r="L643" s="11">
        <f t="shared" si="616"/>
        <v>84.502948685072766</v>
      </c>
    </row>
    <row r="644" spans="1:12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11">
        <f t="shared" si="599"/>
        <v>0</v>
      </c>
      <c r="H644" s="11">
        <f t="shared" si="600"/>
        <v>0.47000099999999634</v>
      </c>
      <c r="I644" s="11">
        <f t="shared" ref="I644:J644" si="665">AVERAGE(G631:G644)</f>
        <v>0.1721428571428569</v>
      </c>
      <c r="J644" s="11">
        <f t="shared" si="665"/>
        <v>7.1428571428570925E-2</v>
      </c>
      <c r="K644" s="11">
        <f t="shared" si="615"/>
        <v>2.4100000000000135</v>
      </c>
      <c r="L644" s="11">
        <f t="shared" si="616"/>
        <v>70.674486803519173</v>
      </c>
    </row>
    <row r="645" spans="1:12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11">
        <f t="shared" si="599"/>
        <v>0</v>
      </c>
      <c r="H645" s="11">
        <f t="shared" si="600"/>
        <v>0.14000000000000057</v>
      </c>
      <c r="I645" s="11">
        <f t="shared" ref="I645:J645" si="666">AVERAGE(G632:G645)</f>
        <v>0.15857157142857098</v>
      </c>
      <c r="J645" s="11">
        <f t="shared" si="666"/>
        <v>8.1428571428570962E-2</v>
      </c>
      <c r="K645" s="11">
        <f t="shared" si="615"/>
        <v>1.9473701754386021</v>
      </c>
      <c r="L645" s="11">
        <f t="shared" si="616"/>
        <v>66.071448766994848</v>
      </c>
    </row>
    <row r="646" spans="1:12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11">
        <f t="shared" ref="G646:G709" si="667">IF(E646-E645&gt;0,E646-E645,)</f>
        <v>0</v>
      </c>
      <c r="H646" s="11">
        <f t="shared" ref="H646:H709" si="668">IF(E645-E646&gt;0,E645-E646,)</f>
        <v>1.3599999999999994</v>
      </c>
      <c r="I646" s="11">
        <f t="shared" ref="I646:J646" si="669">AVERAGE(G633:G646)</f>
        <v>0.15857157142857098</v>
      </c>
      <c r="J646" s="11">
        <f t="shared" si="669"/>
        <v>0.17714314285714242</v>
      </c>
      <c r="K646" s="11">
        <f t="shared" si="615"/>
        <v>0.89516065296668845</v>
      </c>
      <c r="L646" s="11">
        <f t="shared" si="616"/>
        <v>47.234024807627897</v>
      </c>
    </row>
    <row r="647" spans="1:12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11">
        <f t="shared" si="667"/>
        <v>0</v>
      </c>
      <c r="H647" s="11">
        <f t="shared" si="668"/>
        <v>0.20999900000000338</v>
      </c>
      <c r="I647" s="11">
        <f t="shared" ref="I647:J647" si="670">AVERAGE(G634:G647)</f>
        <v>0.15857157142857098</v>
      </c>
      <c r="J647" s="11">
        <f t="shared" si="670"/>
        <v>0.17714285714285691</v>
      </c>
      <c r="K647" s="11">
        <f t="shared" si="615"/>
        <v>0.89516209677419223</v>
      </c>
      <c r="L647" s="11">
        <f t="shared" si="616"/>
        <v>47.23406500678081</v>
      </c>
    </row>
    <row r="648" spans="1:12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11">
        <f t="shared" si="667"/>
        <v>0.52999800000000619</v>
      </c>
      <c r="H648" s="11">
        <f t="shared" si="668"/>
        <v>0</v>
      </c>
      <c r="I648" s="11">
        <f t="shared" ref="I648:J648" si="671">AVERAGE(G635:G648)</f>
        <v>0.19499999999999978</v>
      </c>
      <c r="J648" s="11">
        <f t="shared" si="671"/>
        <v>0.17714285714285691</v>
      </c>
      <c r="K648" s="11">
        <f t="shared" si="615"/>
        <v>1.1008064516129035</v>
      </c>
      <c r="L648" s="11">
        <f t="shared" si="616"/>
        <v>52.399232245681389</v>
      </c>
    </row>
    <row r="649" spans="1:12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11">
        <f t="shared" si="667"/>
        <v>0.15999999999999659</v>
      </c>
      <c r="H649" s="11">
        <f t="shared" si="668"/>
        <v>0</v>
      </c>
      <c r="I649" s="11">
        <f t="shared" ref="I649:J649" si="672">AVERAGE(G636:G649)</f>
        <v>0.19142864285714264</v>
      </c>
      <c r="J649" s="11">
        <f t="shared" si="672"/>
        <v>0.17714285714285691</v>
      </c>
      <c r="K649" s="11">
        <f t="shared" si="615"/>
        <v>1.0806455645161293</v>
      </c>
      <c r="L649" s="11">
        <f t="shared" si="616"/>
        <v>51.937993810466324</v>
      </c>
    </row>
    <row r="650" spans="1:12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11">
        <f t="shared" si="667"/>
        <v>0</v>
      </c>
      <c r="H650" s="11">
        <f t="shared" si="668"/>
        <v>0.34999799999999937</v>
      </c>
      <c r="I650" s="11">
        <f t="shared" ref="I650:J650" si="673">AVERAGE(G637:G650)</f>
        <v>0.16571428571428523</v>
      </c>
      <c r="J650" s="11">
        <f t="shared" si="673"/>
        <v>0.20214271428571401</v>
      </c>
      <c r="K650" s="11">
        <f t="shared" si="615"/>
        <v>0.8197885652215996</v>
      </c>
      <c r="L650" s="11">
        <f t="shared" si="616"/>
        <v>45.048561183907218</v>
      </c>
    </row>
    <row r="651" spans="1:12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11">
        <f t="shared" si="667"/>
        <v>0.29000099999999662</v>
      </c>
      <c r="H651" s="11">
        <f t="shared" si="668"/>
        <v>0</v>
      </c>
      <c r="I651" s="11">
        <f t="shared" ref="I651:J651" si="674">AVERAGE(G638:G651)</f>
        <v>0.14285714285714235</v>
      </c>
      <c r="J651" s="11">
        <f t="shared" si="674"/>
        <v>0.20214271428571401</v>
      </c>
      <c r="K651" s="11">
        <f t="shared" si="615"/>
        <v>0.70671428036344752</v>
      </c>
      <c r="L651" s="11">
        <f t="shared" si="616"/>
        <v>41.407884640945966</v>
      </c>
    </row>
    <row r="652" spans="1:12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11">
        <f t="shared" si="667"/>
        <v>0.51999600000000612</v>
      </c>
      <c r="H652" s="11">
        <f t="shared" si="668"/>
        <v>0</v>
      </c>
      <c r="I652" s="11">
        <f t="shared" ref="I652:J652" si="675">AVERAGE(G639:G652)</f>
        <v>0.17999971428571421</v>
      </c>
      <c r="J652" s="11">
        <f t="shared" si="675"/>
        <v>0.19428549999999994</v>
      </c>
      <c r="K652" s="11">
        <f t="shared" si="615"/>
        <v>0.92647013948912427</v>
      </c>
      <c r="L652" s="11">
        <f t="shared" si="616"/>
        <v>48.091590962048997</v>
      </c>
    </row>
    <row r="653" spans="1:12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11">
        <f t="shared" si="667"/>
        <v>0.15000199999999353</v>
      </c>
      <c r="H653" s="11">
        <f t="shared" si="668"/>
        <v>0</v>
      </c>
      <c r="I653" s="11">
        <f t="shared" ref="I653:J653" si="676">AVERAGE(G640:G653)</f>
        <v>0.18785692857142827</v>
      </c>
      <c r="J653" s="11">
        <f t="shared" si="676"/>
        <v>0.19428549999999994</v>
      </c>
      <c r="K653" s="11">
        <f t="shared" si="615"/>
        <v>0.96691172821146365</v>
      </c>
      <c r="L653" s="11">
        <f t="shared" si="616"/>
        <v>49.158877561357983</v>
      </c>
    </row>
    <row r="654" spans="1:12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11">
        <f t="shared" si="667"/>
        <v>6.0001000000006854E-2</v>
      </c>
      <c r="H654" s="11">
        <f t="shared" si="668"/>
        <v>0</v>
      </c>
      <c r="I654" s="11">
        <f t="shared" ref="I654:J654" si="677">AVERAGE(G641:G654)</f>
        <v>0.19214271428571447</v>
      </c>
      <c r="J654" s="11">
        <f t="shared" si="677"/>
        <v>0.1807141428571428</v>
      </c>
      <c r="K654" s="11">
        <f t="shared" si="615"/>
        <v>1.0632411567123783</v>
      </c>
      <c r="L654" s="11">
        <f t="shared" si="616"/>
        <v>51.532568224190243</v>
      </c>
    </row>
    <row r="655" spans="1:12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11">
        <f t="shared" si="667"/>
        <v>0</v>
      </c>
      <c r="H655" s="11">
        <f t="shared" si="668"/>
        <v>0.31999900000000281</v>
      </c>
      <c r="I655" s="11">
        <f t="shared" ref="I655:J655" si="678">AVERAGE(G642:G655)</f>
        <v>0.16428557142857159</v>
      </c>
      <c r="J655" s="11">
        <f t="shared" si="678"/>
        <v>0.20357121428571442</v>
      </c>
      <c r="K655" s="11">
        <f t="shared" si="615"/>
        <v>0.80701769159757031</v>
      </c>
      <c r="L655" s="11">
        <f t="shared" si="616"/>
        <v>44.66019869922205</v>
      </c>
    </row>
    <row r="656" spans="1:12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11">
        <f t="shared" si="667"/>
        <v>6.9999000000002809E-2</v>
      </c>
      <c r="H656" s="11">
        <f t="shared" si="668"/>
        <v>0</v>
      </c>
      <c r="I656" s="11">
        <f t="shared" ref="I656:J656" si="679">AVERAGE(G643:G656)</f>
        <v>0.15428557142857205</v>
      </c>
      <c r="J656" s="11">
        <f t="shared" si="679"/>
        <v>0.20357121428571442</v>
      </c>
      <c r="K656" s="11">
        <f t="shared" si="615"/>
        <v>0.75789483287175641</v>
      </c>
      <c r="L656" s="11">
        <f t="shared" si="616"/>
        <v>43.113775562650339</v>
      </c>
    </row>
    <row r="657" spans="1:12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11">
        <f t="shared" si="667"/>
        <v>0</v>
      </c>
      <c r="H657" s="11">
        <f t="shared" si="668"/>
        <v>0.18000000000000682</v>
      </c>
      <c r="I657" s="11">
        <f t="shared" ref="I657:J657" si="680">AVERAGE(G644:G657)</f>
        <v>0.12714264285714347</v>
      </c>
      <c r="J657" s="11">
        <f t="shared" si="680"/>
        <v>0.21642835714285777</v>
      </c>
      <c r="K657" s="11">
        <f t="shared" si="615"/>
        <v>0.58745833741749687</v>
      </c>
      <c r="L657" s="11">
        <f t="shared" si="616"/>
        <v>37.006220797780664</v>
      </c>
    </row>
    <row r="658" spans="1:12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11">
        <f t="shared" si="667"/>
        <v>0</v>
      </c>
      <c r="H658" s="11">
        <f t="shared" si="668"/>
        <v>0.19000299999999726</v>
      </c>
      <c r="I658" s="11">
        <f t="shared" ref="I658:J658" si="681">AVERAGE(G645:G658)</f>
        <v>0.12714264285714347</v>
      </c>
      <c r="J658" s="11">
        <f t="shared" si="681"/>
        <v>0.1964285000000007</v>
      </c>
      <c r="K658" s="11">
        <f t="shared" si="615"/>
        <v>0.64727187173522693</v>
      </c>
      <c r="L658" s="11">
        <f t="shared" si="616"/>
        <v>39.2935667051362</v>
      </c>
    </row>
    <row r="659" spans="1:12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11">
        <f t="shared" si="667"/>
        <v>0</v>
      </c>
      <c r="H659" s="11">
        <f t="shared" si="668"/>
        <v>0.2299989999999994</v>
      </c>
      <c r="I659" s="11">
        <f t="shared" ref="I659:J659" si="682">AVERAGE(G646:G659)</f>
        <v>0.12714264285714347</v>
      </c>
      <c r="J659" s="11">
        <f t="shared" si="682"/>
        <v>0.20285700000000059</v>
      </c>
      <c r="K659" s="11">
        <f t="shared" ref="K659:K722" si="683">I659/J659</f>
        <v>0.62675994842250005</v>
      </c>
      <c r="L659" s="11">
        <f t="shared" ref="L659:L722" si="684">100-(100/(1+K659))</f>
        <v>38.528115290168103</v>
      </c>
    </row>
    <row r="660" spans="1:12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11">
        <f t="shared" si="667"/>
        <v>0</v>
      </c>
      <c r="H660" s="11">
        <f t="shared" si="668"/>
        <v>0.15999999999999659</v>
      </c>
      <c r="I660" s="11">
        <f t="shared" ref="I660:J660" si="685">AVERAGE(G647:G660)</f>
        <v>0.12714264285714347</v>
      </c>
      <c r="J660" s="11">
        <f t="shared" si="685"/>
        <v>0.11714271428571468</v>
      </c>
      <c r="K660" s="11">
        <f t="shared" si="683"/>
        <v>1.0853653480065235</v>
      </c>
      <c r="L660" s="11">
        <f t="shared" si="684"/>
        <v>52.046771998204711</v>
      </c>
    </row>
    <row r="661" spans="1:12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11">
        <f t="shared" si="667"/>
        <v>0</v>
      </c>
      <c r="H661" s="11">
        <f t="shared" si="668"/>
        <v>0.59999800000000647</v>
      </c>
      <c r="I661" s="11">
        <f t="shared" ref="I661:J661" si="686">AVERAGE(G648:G661)</f>
        <v>0.12714264285714347</v>
      </c>
      <c r="J661" s="11">
        <f t="shared" si="686"/>
        <v>0.14499978571428634</v>
      </c>
      <c r="K661" s="11">
        <f t="shared" si="683"/>
        <v>0.87684710864104765</v>
      </c>
      <c r="L661" s="11">
        <f t="shared" si="684"/>
        <v>46.719154938301749</v>
      </c>
    </row>
    <row r="662" spans="1:12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11">
        <f t="shared" si="667"/>
        <v>0</v>
      </c>
      <c r="H662" s="11">
        <f t="shared" si="668"/>
        <v>0.58000200000000035</v>
      </c>
      <c r="I662" s="11">
        <f t="shared" ref="I662:J662" si="687">AVERAGE(G649:G662)</f>
        <v>8.9285642857143036E-2</v>
      </c>
      <c r="J662" s="11">
        <f t="shared" si="687"/>
        <v>0.18642850000000064</v>
      </c>
      <c r="K662" s="11">
        <f t="shared" si="683"/>
        <v>0.47892700342030714</v>
      </c>
      <c r="L662" s="11">
        <f t="shared" si="684"/>
        <v>32.383410561352591</v>
      </c>
    </row>
    <row r="663" spans="1:12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11">
        <f t="shared" si="667"/>
        <v>0</v>
      </c>
      <c r="H663" s="11">
        <f t="shared" si="668"/>
        <v>0.44999699999999621</v>
      </c>
      <c r="I663" s="11">
        <f t="shared" ref="I663:J663" si="688">AVERAGE(G650:G663)</f>
        <v>7.7857071428571858E-2</v>
      </c>
      <c r="J663" s="11">
        <f t="shared" si="688"/>
        <v>0.21857114285714324</v>
      </c>
      <c r="K663" s="11">
        <f t="shared" si="683"/>
        <v>0.35620928916247085</v>
      </c>
      <c r="L663" s="11">
        <f t="shared" si="684"/>
        <v>26.265067789238373</v>
      </c>
    </row>
    <row r="664" spans="1:12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11">
        <f t="shared" si="667"/>
        <v>0.36999899999999997</v>
      </c>
      <c r="H664" s="11">
        <f t="shared" si="668"/>
        <v>0</v>
      </c>
      <c r="I664" s="11">
        <f t="shared" ref="I664:J664" si="689">AVERAGE(G651:G664)</f>
        <v>0.10428557142857185</v>
      </c>
      <c r="J664" s="11">
        <f t="shared" si="689"/>
        <v>0.19357128571428614</v>
      </c>
      <c r="K664" s="11">
        <f t="shared" si="683"/>
        <v>0.53874504704431614</v>
      </c>
      <c r="L664" s="11">
        <f t="shared" si="684"/>
        <v>35.011976030672486</v>
      </c>
    </row>
    <row r="665" spans="1:12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11">
        <f t="shared" si="667"/>
        <v>0.38000100000000003</v>
      </c>
      <c r="H665" s="11">
        <f t="shared" si="668"/>
        <v>0</v>
      </c>
      <c r="I665" s="11">
        <f t="shared" ref="I665:J665" si="690">AVERAGE(G652:G665)</f>
        <v>0.11071414285714352</v>
      </c>
      <c r="J665" s="11">
        <f t="shared" si="690"/>
        <v>0.19357128571428614</v>
      </c>
      <c r="K665" s="11">
        <f t="shared" si="683"/>
        <v>0.5719554036571266</v>
      </c>
      <c r="L665" s="11">
        <f t="shared" si="684"/>
        <v>36.384963741750077</v>
      </c>
    </row>
    <row r="666" spans="1:12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11">
        <f t="shared" si="667"/>
        <v>0</v>
      </c>
      <c r="H666" s="11">
        <f t="shared" si="668"/>
        <v>0.42000200000000376</v>
      </c>
      <c r="I666" s="11">
        <f t="shared" ref="I666:J666" si="691">AVERAGE(G653:G666)</f>
        <v>7.3571571428571653E-2</v>
      </c>
      <c r="J666" s="11">
        <f t="shared" si="691"/>
        <v>0.22357142857142925</v>
      </c>
      <c r="K666" s="11">
        <f t="shared" si="683"/>
        <v>0.32907412140575082</v>
      </c>
      <c r="L666" s="11">
        <f t="shared" si="684"/>
        <v>24.759651557859826</v>
      </c>
    </row>
    <row r="667" spans="1:12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11">
        <f t="shared" si="667"/>
        <v>8.0002000000000351E-2</v>
      </c>
      <c r="H667" s="11">
        <f t="shared" si="668"/>
        <v>0</v>
      </c>
      <c r="I667" s="11">
        <f t="shared" ref="I667:J667" si="692">AVERAGE(G654:G667)</f>
        <v>6.8571571428572148E-2</v>
      </c>
      <c r="J667" s="11">
        <f t="shared" si="692"/>
        <v>0.22357142857142925</v>
      </c>
      <c r="K667" s="11">
        <f t="shared" si="683"/>
        <v>0.30670990415335692</v>
      </c>
      <c r="L667" s="11">
        <f t="shared" si="684"/>
        <v>23.471920062630915</v>
      </c>
    </row>
    <row r="668" spans="1:12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11">
        <f t="shared" si="667"/>
        <v>0.37999700000000303</v>
      </c>
      <c r="H668" s="11">
        <f t="shared" si="668"/>
        <v>0</v>
      </c>
      <c r="I668" s="11">
        <f t="shared" ref="I668:J668" si="693">AVERAGE(G655:G668)</f>
        <v>9.1428428571429007E-2</v>
      </c>
      <c r="J668" s="11">
        <f t="shared" si="693"/>
        <v>0.22357142857142925</v>
      </c>
      <c r="K668" s="11">
        <f t="shared" si="683"/>
        <v>0.40894504792332337</v>
      </c>
      <c r="L668" s="11">
        <f t="shared" si="684"/>
        <v>29.02491112240871</v>
      </c>
    </row>
    <row r="669" spans="1:12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11">
        <f t="shared" si="667"/>
        <v>0</v>
      </c>
      <c r="H669" s="11">
        <f t="shared" si="668"/>
        <v>0.29999899999999968</v>
      </c>
      <c r="I669" s="11">
        <f t="shared" ref="I669:J669" si="694">AVERAGE(G656:G669)</f>
        <v>9.1428428571429007E-2</v>
      </c>
      <c r="J669" s="11">
        <f t="shared" si="694"/>
        <v>0.22214285714285761</v>
      </c>
      <c r="K669" s="11">
        <f t="shared" si="683"/>
        <v>0.41157491961414899</v>
      </c>
      <c r="L669" s="11">
        <f t="shared" si="684"/>
        <v>29.157143123983246</v>
      </c>
    </row>
    <row r="670" spans="1:12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11">
        <f t="shared" si="667"/>
        <v>4.0000999999996623E-2</v>
      </c>
      <c r="H670" s="11">
        <f t="shared" si="668"/>
        <v>0</v>
      </c>
      <c r="I670" s="11">
        <f t="shared" ref="I670:J670" si="695">AVERAGE(G657:G670)</f>
        <v>8.9285714285714288E-2</v>
      </c>
      <c r="J670" s="11">
        <f t="shared" si="695"/>
        <v>0.22214285714285761</v>
      </c>
      <c r="K670" s="11">
        <f t="shared" si="683"/>
        <v>0.40192926045015992</v>
      </c>
      <c r="L670" s="11">
        <f t="shared" si="684"/>
        <v>28.669724770642162</v>
      </c>
    </row>
    <row r="671" spans="1:12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11">
        <f t="shared" si="667"/>
        <v>0</v>
      </c>
      <c r="H671" s="11">
        <f t="shared" si="668"/>
        <v>0.45999899999999627</v>
      </c>
      <c r="I671" s="11">
        <f t="shared" ref="I671:J671" si="696">AVERAGE(G658:G671)</f>
        <v>8.9285714285714288E-2</v>
      </c>
      <c r="J671" s="11">
        <f t="shared" si="696"/>
        <v>0.24214278571428544</v>
      </c>
      <c r="K671" s="11">
        <f t="shared" si="683"/>
        <v>0.36873167219223413</v>
      </c>
      <c r="L671" s="11">
        <f t="shared" si="684"/>
        <v>26.939660978375244</v>
      </c>
    </row>
    <row r="672" spans="1:12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11">
        <f t="shared" si="667"/>
        <v>0</v>
      </c>
      <c r="H672" s="11">
        <f t="shared" si="668"/>
        <v>0.31000199999999722</v>
      </c>
      <c r="I672" s="11">
        <f t="shared" ref="I672:J672" si="697">AVERAGE(G659:G672)</f>
        <v>8.9285714285714288E-2</v>
      </c>
      <c r="J672" s="11">
        <f t="shared" si="697"/>
        <v>0.25071414285714255</v>
      </c>
      <c r="K672" s="11">
        <f t="shared" si="683"/>
        <v>0.35612555904590304</v>
      </c>
      <c r="L672" s="11">
        <f t="shared" si="684"/>
        <v>26.260515235510624</v>
      </c>
    </row>
    <row r="673" spans="1:12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11">
        <f t="shared" si="667"/>
        <v>0.16999799999999965</v>
      </c>
      <c r="H673" s="11">
        <f t="shared" si="668"/>
        <v>0</v>
      </c>
      <c r="I673" s="11">
        <f t="shared" ref="I673:J673" si="698">AVERAGE(G660:G673)</f>
        <v>0.10142842857142854</v>
      </c>
      <c r="J673" s="11">
        <f t="shared" si="698"/>
        <v>0.23428564285714262</v>
      </c>
      <c r="K673" s="11">
        <f t="shared" si="683"/>
        <v>0.43292635150193676</v>
      </c>
      <c r="L673" s="11">
        <f t="shared" si="684"/>
        <v>30.212742688984719</v>
      </c>
    </row>
    <row r="674" spans="1:12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11">
        <f t="shared" si="667"/>
        <v>0</v>
      </c>
      <c r="H674" s="11">
        <f t="shared" si="668"/>
        <v>0.16000000000000369</v>
      </c>
      <c r="I674" s="11">
        <f t="shared" ref="I674:J674" si="699">AVERAGE(G661:G674)</f>
        <v>0.10142842857142854</v>
      </c>
      <c r="J674" s="11">
        <f t="shared" si="699"/>
        <v>0.23428564285714312</v>
      </c>
      <c r="K674" s="11">
        <f t="shared" si="683"/>
        <v>0.43292635150193581</v>
      </c>
      <c r="L674" s="11">
        <f t="shared" si="684"/>
        <v>30.212742688984662</v>
      </c>
    </row>
    <row r="675" spans="1:12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11">
        <f t="shared" si="667"/>
        <v>0.65000200000000063</v>
      </c>
      <c r="H675" s="11">
        <f t="shared" si="668"/>
        <v>0</v>
      </c>
      <c r="I675" s="11">
        <f t="shared" ref="I675:J675" si="700">AVERAGE(G662:G675)</f>
        <v>0.14785714285714288</v>
      </c>
      <c r="J675" s="11">
        <f t="shared" si="700"/>
        <v>0.19142864285714264</v>
      </c>
      <c r="K675" s="11">
        <f t="shared" si="683"/>
        <v>0.77238777149710114</v>
      </c>
      <c r="L675" s="11">
        <f t="shared" si="684"/>
        <v>43.578938193907774</v>
      </c>
    </row>
    <row r="676" spans="1:12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11">
        <f t="shared" si="667"/>
        <v>0</v>
      </c>
      <c r="H676" s="11">
        <f t="shared" si="668"/>
        <v>0.63999900000000309</v>
      </c>
      <c r="I676" s="11">
        <f t="shared" ref="I676:J676" si="701">AVERAGE(G663:G676)</f>
        <v>0.14785714285714288</v>
      </c>
      <c r="J676" s="11">
        <f t="shared" si="701"/>
        <v>0.19571414285714286</v>
      </c>
      <c r="K676" s="11">
        <f t="shared" si="683"/>
        <v>0.75547500399635337</v>
      </c>
      <c r="L676" s="11">
        <f t="shared" si="684"/>
        <v>43.035360929464005</v>
      </c>
    </row>
    <row r="677" spans="1:12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11">
        <f t="shared" si="667"/>
        <v>0</v>
      </c>
      <c r="H677" s="11">
        <f t="shared" si="668"/>
        <v>0.13999999999999346</v>
      </c>
      <c r="I677" s="11">
        <f t="shared" ref="I677:J677" si="702">AVERAGE(G664:G677)</f>
        <v>0.14785714285714288</v>
      </c>
      <c r="J677" s="11">
        <f t="shared" si="702"/>
        <v>0.1735714999999998</v>
      </c>
      <c r="K677" s="11">
        <f t="shared" si="683"/>
        <v>0.85185150129567966</v>
      </c>
      <c r="L677" s="11">
        <f t="shared" si="684"/>
        <v>45.99998977778008</v>
      </c>
    </row>
    <row r="678" spans="1:12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11">
        <f t="shared" si="667"/>
        <v>0.11000099999999691</v>
      </c>
      <c r="H678" s="11">
        <f t="shared" si="668"/>
        <v>0</v>
      </c>
      <c r="I678" s="11">
        <f t="shared" ref="I678:J678" si="703">AVERAGE(G665:G678)</f>
        <v>0.12928585714285695</v>
      </c>
      <c r="J678" s="11">
        <f t="shared" si="703"/>
        <v>0.1735714999999998</v>
      </c>
      <c r="K678" s="11">
        <f t="shared" si="683"/>
        <v>0.74485648359815471</v>
      </c>
      <c r="L678" s="11">
        <f t="shared" si="684"/>
        <v>42.688696210828148</v>
      </c>
    </row>
    <row r="679" spans="1:12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11">
        <f t="shared" si="667"/>
        <v>0</v>
      </c>
      <c r="H679" s="11">
        <f t="shared" si="668"/>
        <v>4.0001000000003728E-2</v>
      </c>
      <c r="I679" s="11">
        <f t="shared" ref="I679:J679" si="704">AVERAGE(G666:G679)</f>
        <v>0.10214292857142837</v>
      </c>
      <c r="J679" s="11">
        <f t="shared" si="704"/>
        <v>0.17642871428571436</v>
      </c>
      <c r="K679" s="11">
        <f t="shared" si="683"/>
        <v>0.57894730449610832</v>
      </c>
      <c r="L679" s="11">
        <f t="shared" si="684"/>
        <v>36.666664102566017</v>
      </c>
    </row>
    <row r="680" spans="1:12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11">
        <f t="shared" si="667"/>
        <v>0</v>
      </c>
      <c r="H680" s="11">
        <f t="shared" si="668"/>
        <v>0.22999999999999687</v>
      </c>
      <c r="I680" s="11">
        <f t="shared" ref="I680:J680" si="705">AVERAGE(G667:G680)</f>
        <v>0.10214292857142837</v>
      </c>
      <c r="J680" s="11">
        <f t="shared" si="705"/>
        <v>0.16285714285714242</v>
      </c>
      <c r="K680" s="11">
        <f t="shared" si="683"/>
        <v>0.62719342105263198</v>
      </c>
      <c r="L680" s="11">
        <f t="shared" si="684"/>
        <v>38.544490958358246</v>
      </c>
    </row>
    <row r="681" spans="1:12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11">
        <f t="shared" si="667"/>
        <v>0.25</v>
      </c>
      <c r="H681" s="11">
        <f t="shared" si="668"/>
        <v>0</v>
      </c>
      <c r="I681" s="11">
        <f t="shared" ref="I681:J681" si="706">AVERAGE(G668:G681)</f>
        <v>0.11428564285714263</v>
      </c>
      <c r="J681" s="11">
        <f t="shared" si="706"/>
        <v>0.16285714285714242</v>
      </c>
      <c r="K681" s="11">
        <f t="shared" si="683"/>
        <v>0.70175394736842156</v>
      </c>
      <c r="L681" s="11">
        <f t="shared" si="684"/>
        <v>41.237098256984105</v>
      </c>
    </row>
    <row r="682" spans="1:12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11">
        <f t="shared" si="667"/>
        <v>0.34999899999999684</v>
      </c>
      <c r="H682" s="11">
        <f t="shared" si="668"/>
        <v>0</v>
      </c>
      <c r="I682" s="11">
        <f t="shared" ref="I682:J682" si="707">AVERAGE(G669:G682)</f>
        <v>0.11214292857142791</v>
      </c>
      <c r="J682" s="11">
        <f t="shared" si="707"/>
        <v>0.16285714285714242</v>
      </c>
      <c r="K682" s="11">
        <f t="shared" si="683"/>
        <v>0.68859692982455911</v>
      </c>
      <c r="L682" s="11">
        <f t="shared" si="684"/>
        <v>40.779236161237279</v>
      </c>
    </row>
    <row r="683" spans="1:12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11">
        <f t="shared" si="667"/>
        <v>0.22000100000000344</v>
      </c>
      <c r="H683" s="11">
        <f t="shared" si="668"/>
        <v>0</v>
      </c>
      <c r="I683" s="11">
        <f t="shared" ref="I683:J683" si="708">AVERAGE(G670:G683)</f>
        <v>0.12785728571428528</v>
      </c>
      <c r="J683" s="11">
        <f t="shared" si="708"/>
        <v>0.14142864285714246</v>
      </c>
      <c r="K683" s="11">
        <f t="shared" si="683"/>
        <v>0.90404095755507141</v>
      </c>
      <c r="L683" s="11">
        <f t="shared" si="684"/>
        <v>47.480121368603669</v>
      </c>
    </row>
    <row r="684" spans="1:12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11">
        <f t="shared" si="667"/>
        <v>0.38999900000000309</v>
      </c>
      <c r="H684" s="11">
        <f t="shared" si="668"/>
        <v>0</v>
      </c>
      <c r="I684" s="11">
        <f t="shared" ref="I684:J684" si="709">AVERAGE(G671:G684)</f>
        <v>0.15285714285714289</v>
      </c>
      <c r="J684" s="11">
        <f t="shared" si="709"/>
        <v>0.14142864285714246</v>
      </c>
      <c r="K684" s="11">
        <f t="shared" si="683"/>
        <v>1.0808075349456927</v>
      </c>
      <c r="L684" s="11">
        <f t="shared" si="684"/>
        <v>51.941734965598386</v>
      </c>
    </row>
    <row r="685" spans="1:12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11">
        <f t="shared" si="667"/>
        <v>0.57000000000000028</v>
      </c>
      <c r="H685" s="11">
        <f t="shared" si="668"/>
        <v>0</v>
      </c>
      <c r="I685" s="11">
        <f t="shared" ref="I685:J685" si="710">AVERAGE(G672:G685)</f>
        <v>0.19357142857142864</v>
      </c>
      <c r="J685" s="11">
        <f t="shared" si="710"/>
        <v>0.1085715714285713</v>
      </c>
      <c r="K685" s="11">
        <f t="shared" si="683"/>
        <v>1.7828923909310674</v>
      </c>
      <c r="L685" s="11">
        <f t="shared" si="684"/>
        <v>64.066163562097643</v>
      </c>
    </row>
    <row r="686" spans="1:12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11">
        <f t="shared" si="667"/>
        <v>0</v>
      </c>
      <c r="H686" s="11">
        <f t="shared" si="668"/>
        <v>0.29999900000000679</v>
      </c>
      <c r="I686" s="11">
        <f t="shared" ref="I686:J686" si="711">AVERAGE(G673:G686)</f>
        <v>0.19357142857142864</v>
      </c>
      <c r="J686" s="11">
        <f t="shared" si="711"/>
        <v>0.10785707142857197</v>
      </c>
      <c r="K686" s="11">
        <f t="shared" si="683"/>
        <v>1.7947031753001077</v>
      </c>
      <c r="L686" s="11">
        <f t="shared" si="684"/>
        <v>64.218024696214286</v>
      </c>
    </row>
    <row r="687" spans="1:12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11">
        <f t="shared" si="667"/>
        <v>0</v>
      </c>
      <c r="H687" s="11">
        <f t="shared" si="668"/>
        <v>0.20000099999999321</v>
      </c>
      <c r="I687" s="11">
        <f t="shared" ref="I687:J687" si="712">AVERAGE(G674:G687)</f>
        <v>0.18142871428571436</v>
      </c>
      <c r="J687" s="11">
        <f t="shared" si="712"/>
        <v>0.12214285714285721</v>
      </c>
      <c r="K687" s="11">
        <f t="shared" si="683"/>
        <v>1.4853812865497074</v>
      </c>
      <c r="L687" s="11">
        <f t="shared" si="684"/>
        <v>59.764724816600079</v>
      </c>
    </row>
    <row r="688" spans="1:12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11">
        <f t="shared" si="667"/>
        <v>0</v>
      </c>
      <c r="H688" s="11">
        <f t="shared" si="668"/>
        <v>0.29999900000000679</v>
      </c>
      <c r="I688" s="11">
        <f t="shared" ref="I688:J688" si="713">AVERAGE(G675:G688)</f>
        <v>0.18142871428571436</v>
      </c>
      <c r="J688" s="11">
        <f t="shared" si="713"/>
        <v>0.132142785714286</v>
      </c>
      <c r="K688" s="11">
        <f t="shared" si="683"/>
        <v>1.37297479620259</v>
      </c>
      <c r="L688" s="11">
        <f t="shared" si="684"/>
        <v>57.858802310067773</v>
      </c>
    </row>
    <row r="689" spans="1:12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11">
        <f t="shared" si="667"/>
        <v>0</v>
      </c>
      <c r="H689" s="11">
        <f t="shared" si="668"/>
        <v>2.0000999999993496E-2</v>
      </c>
      <c r="I689" s="11">
        <f t="shared" ref="I689:J689" si="714">AVERAGE(G676:G689)</f>
        <v>0.13500000000000004</v>
      </c>
      <c r="J689" s="11">
        <f t="shared" si="714"/>
        <v>0.1335714285714284</v>
      </c>
      <c r="K689" s="11">
        <f t="shared" si="683"/>
        <v>1.010695187165777</v>
      </c>
      <c r="L689" s="11">
        <f t="shared" si="684"/>
        <v>50.265957446808557</v>
      </c>
    </row>
    <row r="690" spans="1:12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11">
        <f t="shared" si="667"/>
        <v>0</v>
      </c>
      <c r="H690" s="11">
        <f t="shared" si="668"/>
        <v>0.31999900000000281</v>
      </c>
      <c r="I690" s="11">
        <f t="shared" ref="I690:J690" si="715">AVERAGE(G677:G690)</f>
        <v>0.13500000000000004</v>
      </c>
      <c r="J690" s="11">
        <f t="shared" si="715"/>
        <v>0.11071428571428552</v>
      </c>
      <c r="K690" s="11">
        <f t="shared" si="683"/>
        <v>1.21935483870968</v>
      </c>
      <c r="L690" s="11">
        <f t="shared" si="684"/>
        <v>54.941860465116328</v>
      </c>
    </row>
    <row r="691" spans="1:12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11">
        <f t="shared" si="667"/>
        <v>0.11999899999999997</v>
      </c>
      <c r="H691" s="11">
        <f t="shared" si="668"/>
        <v>0</v>
      </c>
      <c r="I691" s="11">
        <f t="shared" ref="I691:J691" si="716">AVERAGE(G678:G691)</f>
        <v>0.14357135714285718</v>
      </c>
      <c r="J691" s="11">
        <f t="shared" si="716"/>
        <v>0.10071428571428598</v>
      </c>
      <c r="K691" s="11">
        <f t="shared" si="683"/>
        <v>1.4255312056737555</v>
      </c>
      <c r="L691" s="11">
        <f t="shared" si="684"/>
        <v>58.771917769566542</v>
      </c>
    </row>
    <row r="692" spans="1:12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11">
        <f t="shared" si="667"/>
        <v>0</v>
      </c>
      <c r="H692" s="11">
        <f t="shared" si="668"/>
        <v>9.0000000000003411E-2</v>
      </c>
      <c r="I692" s="11">
        <f t="shared" ref="I692:J692" si="717">AVERAGE(G679:G692)</f>
        <v>0.13571414285714312</v>
      </c>
      <c r="J692" s="11">
        <f t="shared" si="717"/>
        <v>0.10714285714285765</v>
      </c>
      <c r="K692" s="11">
        <f t="shared" si="683"/>
        <v>1.2666653333333298</v>
      </c>
      <c r="L692" s="11">
        <f t="shared" si="684"/>
        <v>55.882326989604039</v>
      </c>
    </row>
    <row r="693" spans="1:12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11">
        <f t="shared" si="667"/>
        <v>0</v>
      </c>
      <c r="H693" s="11">
        <f t="shared" si="668"/>
        <v>0.15999999999999659</v>
      </c>
      <c r="I693" s="11">
        <f t="shared" ref="I693:J693" si="718">AVERAGE(G680:G693)</f>
        <v>0.13571414285714312</v>
      </c>
      <c r="J693" s="11">
        <f t="shared" si="718"/>
        <v>0.11571421428571428</v>
      </c>
      <c r="K693" s="11">
        <f t="shared" si="683"/>
        <v>1.1728389955796292</v>
      </c>
      <c r="L693" s="11">
        <f t="shared" si="684"/>
        <v>53.977261912439175</v>
      </c>
    </row>
    <row r="694" spans="1:12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11">
        <f t="shared" si="667"/>
        <v>0</v>
      </c>
      <c r="H694" s="11">
        <f t="shared" si="668"/>
        <v>0.34000000000000341</v>
      </c>
      <c r="I694" s="11">
        <f t="shared" ref="I694:J694" si="719">AVERAGE(G681:G694)</f>
        <v>0.13571414285714312</v>
      </c>
      <c r="J694" s="11">
        <f t="shared" si="719"/>
        <v>0.12357135714285761</v>
      </c>
      <c r="K694" s="11">
        <f t="shared" si="683"/>
        <v>1.0982653747198678</v>
      </c>
      <c r="L694" s="11">
        <f t="shared" si="684"/>
        <v>52.341585957233534</v>
      </c>
    </row>
    <row r="695" spans="1:12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11">
        <f t="shared" si="667"/>
        <v>0</v>
      </c>
      <c r="H695" s="11">
        <f t="shared" si="668"/>
        <v>0.47999999999999687</v>
      </c>
      <c r="I695" s="11">
        <f t="shared" ref="I695:J695" si="720">AVERAGE(G682:G695)</f>
        <v>0.11785700000000025</v>
      </c>
      <c r="J695" s="11">
        <f t="shared" si="720"/>
        <v>0.15785707142857167</v>
      </c>
      <c r="K695" s="11">
        <f t="shared" si="683"/>
        <v>0.74660576769491804</v>
      </c>
      <c r="L695" s="11">
        <f t="shared" si="684"/>
        <v>42.746095398519756</v>
      </c>
    </row>
    <row r="696" spans="1:12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11">
        <f t="shared" si="667"/>
        <v>0</v>
      </c>
      <c r="H696" s="11">
        <f t="shared" si="668"/>
        <v>0.59000000000000341</v>
      </c>
      <c r="I696" s="11">
        <f t="shared" ref="I696:J696" si="721">AVERAGE(G683:G696)</f>
        <v>9.2857071428571913E-2</v>
      </c>
      <c r="J696" s="11">
        <f t="shared" si="721"/>
        <v>0.19999992857142906</v>
      </c>
      <c r="K696" s="11">
        <f t="shared" si="683"/>
        <v>0.46428552295911663</v>
      </c>
      <c r="L696" s="11">
        <f t="shared" si="684"/>
        <v>31.707308149906481</v>
      </c>
    </row>
    <row r="697" spans="1:12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11">
        <f t="shared" si="667"/>
        <v>6.0001000000006854E-2</v>
      </c>
      <c r="H697" s="11">
        <f t="shared" si="668"/>
        <v>0</v>
      </c>
      <c r="I697" s="11">
        <f t="shared" ref="I697:J697" si="722">AVERAGE(G684:G697)</f>
        <v>8.1428500000000723E-2</v>
      </c>
      <c r="J697" s="11">
        <f t="shared" si="722"/>
        <v>0.19999992857142906</v>
      </c>
      <c r="K697" s="11">
        <f t="shared" si="683"/>
        <v>0.40714264540809025</v>
      </c>
      <c r="L697" s="11">
        <f t="shared" si="684"/>
        <v>28.933999458883108</v>
      </c>
    </row>
    <row r="698" spans="1:12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11">
        <f t="shared" si="667"/>
        <v>0</v>
      </c>
      <c r="H698" s="11">
        <f t="shared" si="668"/>
        <v>9.0000000000003411E-2</v>
      </c>
      <c r="I698" s="11">
        <f t="shared" ref="I698:J698" si="723">AVERAGE(G685:G698)</f>
        <v>5.3571428571429082E-2</v>
      </c>
      <c r="J698" s="11">
        <f t="shared" si="723"/>
        <v>0.20642850000000074</v>
      </c>
      <c r="K698" s="11">
        <f t="shared" si="683"/>
        <v>0.25951566073206406</v>
      </c>
      <c r="L698" s="11">
        <f t="shared" si="684"/>
        <v>20.604401264945508</v>
      </c>
    </row>
    <row r="699" spans="1:12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11">
        <f t="shared" si="667"/>
        <v>9.0000000000003411E-2</v>
      </c>
      <c r="H699" s="11">
        <f t="shared" si="668"/>
        <v>0</v>
      </c>
      <c r="I699" s="11">
        <f t="shared" ref="I699:J699" si="724">AVERAGE(G686:G699)</f>
        <v>1.9285714285715017E-2</v>
      </c>
      <c r="J699" s="11">
        <f t="shared" si="724"/>
        <v>0.20642850000000074</v>
      </c>
      <c r="K699" s="11">
        <f t="shared" si="683"/>
        <v>9.3425637863545727E-2</v>
      </c>
      <c r="L699" s="11">
        <f t="shared" si="684"/>
        <v>8.5443065013630815</v>
      </c>
    </row>
    <row r="700" spans="1:12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11">
        <f t="shared" si="667"/>
        <v>0.15999999999999659</v>
      </c>
      <c r="H700" s="11">
        <f t="shared" si="668"/>
        <v>0</v>
      </c>
      <c r="I700" s="11">
        <f t="shared" ref="I700:J700" si="725">AVERAGE(G687:G700)</f>
        <v>3.0714285714286201E-2</v>
      </c>
      <c r="J700" s="11">
        <f t="shared" si="725"/>
        <v>0.18500000000000025</v>
      </c>
      <c r="K700" s="11">
        <f t="shared" si="683"/>
        <v>0.16602316602316844</v>
      </c>
      <c r="L700" s="11">
        <f t="shared" si="684"/>
        <v>14.238410596026668</v>
      </c>
    </row>
    <row r="701" spans="1:12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11">
        <f t="shared" si="667"/>
        <v>0.41999799999999965</v>
      </c>
      <c r="H701" s="11">
        <f t="shared" si="668"/>
        <v>0</v>
      </c>
      <c r="I701" s="11">
        <f t="shared" ref="I701:J701" si="726">AVERAGE(G688:G701)</f>
        <v>6.071414285714332E-2</v>
      </c>
      <c r="J701" s="11">
        <f t="shared" si="726"/>
        <v>0.17071421428571501</v>
      </c>
      <c r="K701" s="11">
        <f t="shared" si="683"/>
        <v>0.35564784755140183</v>
      </c>
      <c r="L701" s="11">
        <f t="shared" si="684"/>
        <v>26.234530464071483</v>
      </c>
    </row>
    <row r="702" spans="1:12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11">
        <f t="shared" si="667"/>
        <v>0</v>
      </c>
      <c r="H702" s="11">
        <f t="shared" si="668"/>
        <v>0.13000100000000003</v>
      </c>
      <c r="I702" s="11">
        <f t="shared" ref="I702:J702" si="727">AVERAGE(G689:G702)</f>
        <v>6.071414285714332E-2</v>
      </c>
      <c r="J702" s="11">
        <f t="shared" si="727"/>
        <v>0.15857150000000025</v>
      </c>
      <c r="K702" s="11">
        <f t="shared" si="683"/>
        <v>0.38288180951270073</v>
      </c>
      <c r="L702" s="11">
        <f t="shared" si="684"/>
        <v>27.687240289003469</v>
      </c>
    </row>
    <row r="703" spans="1:12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11">
        <f t="shared" si="667"/>
        <v>0.25</v>
      </c>
      <c r="H703" s="11">
        <f t="shared" si="668"/>
        <v>0</v>
      </c>
      <c r="I703" s="11">
        <f t="shared" ref="I703:J703" si="728">AVERAGE(G690:G703)</f>
        <v>7.8571285714286176E-2</v>
      </c>
      <c r="J703" s="11">
        <f t="shared" si="728"/>
        <v>0.15714285714285786</v>
      </c>
      <c r="K703" s="11">
        <f t="shared" si="683"/>
        <v>0.49999909090909156</v>
      </c>
      <c r="L703" s="11">
        <f t="shared" si="684"/>
        <v>33.333292929268481</v>
      </c>
    </row>
    <row r="704" spans="1:12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11">
        <f t="shared" si="667"/>
        <v>0</v>
      </c>
      <c r="H704" s="11">
        <f t="shared" si="668"/>
        <v>0.38999900000000309</v>
      </c>
      <c r="I704" s="11">
        <f t="shared" ref="I704:J704" si="729">AVERAGE(G691:G704)</f>
        <v>7.8571285714286176E-2</v>
      </c>
      <c r="J704" s="11">
        <f t="shared" si="729"/>
        <v>0.16214285714285787</v>
      </c>
      <c r="K704" s="11">
        <f t="shared" si="683"/>
        <v>0.48458061674008879</v>
      </c>
      <c r="L704" s="11">
        <f t="shared" si="684"/>
        <v>32.64090957917486</v>
      </c>
    </row>
    <row r="705" spans="1:12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11">
        <f t="shared" si="667"/>
        <v>1.2600020000000001</v>
      </c>
      <c r="H705" s="11">
        <f t="shared" si="668"/>
        <v>0</v>
      </c>
      <c r="I705" s="11">
        <f t="shared" ref="I705:J705" si="730">AVERAGE(G692:G705)</f>
        <v>0.16000007142857189</v>
      </c>
      <c r="J705" s="11">
        <f t="shared" si="730"/>
        <v>0.16214285714285787</v>
      </c>
      <c r="K705" s="11">
        <f t="shared" si="683"/>
        <v>0.9867845814977958</v>
      </c>
      <c r="L705" s="11">
        <f t="shared" si="684"/>
        <v>49.667416925184675</v>
      </c>
    </row>
    <row r="706" spans="1:12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11">
        <f t="shared" si="667"/>
        <v>0</v>
      </c>
      <c r="H706" s="11">
        <f t="shared" si="668"/>
        <v>1.0002000000000066E-2</v>
      </c>
      <c r="I706" s="11">
        <f t="shared" ref="I706:J706" si="731">AVERAGE(G693:G706)</f>
        <v>0.16000007142857189</v>
      </c>
      <c r="J706" s="11">
        <f t="shared" si="731"/>
        <v>0.15642871428571478</v>
      </c>
      <c r="K706" s="11">
        <f t="shared" si="683"/>
        <v>1.0228305727574676</v>
      </c>
      <c r="L706" s="11">
        <f t="shared" si="684"/>
        <v>50.564322416937408</v>
      </c>
    </row>
    <row r="707" spans="1:12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11">
        <f t="shared" si="667"/>
        <v>0</v>
      </c>
      <c r="H707" s="11">
        <f t="shared" si="668"/>
        <v>2.0000999999993496E-2</v>
      </c>
      <c r="I707" s="11">
        <f t="shared" ref="I707:J707" si="732">AVERAGE(G694:G707)</f>
        <v>0.16000007142857189</v>
      </c>
      <c r="J707" s="11">
        <f t="shared" si="732"/>
        <v>0.146428785714286</v>
      </c>
      <c r="K707" s="11">
        <f t="shared" si="683"/>
        <v>1.0926818155875879</v>
      </c>
      <c r="L707" s="11">
        <f t="shared" si="684"/>
        <v>52.214426839695278</v>
      </c>
    </row>
    <row r="708" spans="1:12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11">
        <f t="shared" si="667"/>
        <v>0</v>
      </c>
      <c r="H708" s="11">
        <f t="shared" si="668"/>
        <v>2.9998000000006186E-2</v>
      </c>
      <c r="I708" s="11">
        <f t="shared" ref="I708:J708" si="733">AVERAGE(G695:G708)</f>
        <v>0.16000007142857189</v>
      </c>
      <c r="J708" s="11">
        <f t="shared" si="733"/>
        <v>0.12428578571428618</v>
      </c>
      <c r="K708" s="11">
        <f t="shared" si="683"/>
        <v>1.2873561566918628</v>
      </c>
      <c r="L708" s="11">
        <f t="shared" si="684"/>
        <v>56.281403878691499</v>
      </c>
    </row>
    <row r="709" spans="1:12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11">
        <f t="shared" si="667"/>
        <v>0.38999900000000309</v>
      </c>
      <c r="H709" s="11">
        <f t="shared" si="668"/>
        <v>0</v>
      </c>
      <c r="I709" s="11">
        <f t="shared" ref="I709:J709" si="734">AVERAGE(G696:G709)</f>
        <v>0.18785714285714356</v>
      </c>
      <c r="J709" s="11">
        <f t="shared" si="734"/>
        <v>9.0000071428572123E-2</v>
      </c>
      <c r="K709" s="11">
        <f t="shared" si="683"/>
        <v>2.0872999307143325</v>
      </c>
      <c r="L709" s="11">
        <f t="shared" si="684"/>
        <v>67.609237118447965</v>
      </c>
    </row>
    <row r="710" spans="1:12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11">
        <f t="shared" ref="G710:G773" si="735">IF(E710-E709&gt;0,E710-E709,)</f>
        <v>1.120002999999997</v>
      </c>
      <c r="H710" s="11">
        <f t="shared" ref="H710:H773" si="736">IF(E709-E710&gt;0,E709-E710,)</f>
        <v>0</v>
      </c>
      <c r="I710" s="11">
        <f t="shared" ref="I710:J710" si="737">AVERAGE(G697:G710)</f>
        <v>0.26785735714285763</v>
      </c>
      <c r="J710" s="11">
        <f t="shared" si="737"/>
        <v>4.7857214285714732E-2</v>
      </c>
      <c r="K710" s="11">
        <f t="shared" si="683"/>
        <v>5.5970110492371976</v>
      </c>
      <c r="L710" s="11">
        <f t="shared" si="684"/>
        <v>84.84162005283244</v>
      </c>
    </row>
    <row r="711" spans="1:12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11">
        <f t="shared" si="735"/>
        <v>0</v>
      </c>
      <c r="H711" s="11">
        <f t="shared" si="736"/>
        <v>0</v>
      </c>
      <c r="I711" s="11">
        <f t="shared" ref="I711:J711" si="738">AVERAGE(G698:G711)</f>
        <v>0.26357157142857141</v>
      </c>
      <c r="J711" s="11">
        <f t="shared" si="738"/>
        <v>4.7857214285714732E-2</v>
      </c>
      <c r="K711" s="11">
        <f t="shared" si="683"/>
        <v>5.5074574515559904</v>
      </c>
      <c r="L711" s="11">
        <f t="shared" si="684"/>
        <v>84.633015160769261</v>
      </c>
    </row>
    <row r="712" spans="1:12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11">
        <f t="shared" si="735"/>
        <v>0.17999600000000271</v>
      </c>
      <c r="H712" s="11">
        <f t="shared" si="736"/>
        <v>0</v>
      </c>
      <c r="I712" s="11">
        <f t="shared" ref="I712:J712" si="739">AVERAGE(G699:G712)</f>
        <v>0.27642842857142874</v>
      </c>
      <c r="J712" s="11">
        <f t="shared" si="739"/>
        <v>4.142864285714306E-2</v>
      </c>
      <c r="K712" s="11">
        <f t="shared" si="683"/>
        <v>6.6723988406916259</v>
      </c>
      <c r="L712" s="11">
        <f t="shared" si="684"/>
        <v>86.966266733992484</v>
      </c>
    </row>
    <row r="713" spans="1:12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11">
        <f t="shared" si="735"/>
        <v>0.84000000000000341</v>
      </c>
      <c r="H713" s="11">
        <f t="shared" si="736"/>
        <v>0</v>
      </c>
      <c r="I713" s="11">
        <f t="shared" ref="I713:J713" si="740">AVERAGE(G700:G713)</f>
        <v>0.32999985714285734</v>
      </c>
      <c r="J713" s="11">
        <f t="shared" si="740"/>
        <v>4.142864285714306E-2</v>
      </c>
      <c r="K713" s="11">
        <f t="shared" si="683"/>
        <v>7.965500059482622</v>
      </c>
      <c r="L713" s="11">
        <f t="shared" si="684"/>
        <v>88.846132470410055</v>
      </c>
    </row>
    <row r="714" spans="1:12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11">
        <f t="shared" si="735"/>
        <v>0.20000100000000032</v>
      </c>
      <c r="H714" s="11">
        <f t="shared" si="736"/>
        <v>0</v>
      </c>
      <c r="I714" s="11">
        <f t="shared" ref="I714:J714" si="741">AVERAGE(G701:G714)</f>
        <v>0.33285707142857185</v>
      </c>
      <c r="J714" s="11">
        <f t="shared" si="741"/>
        <v>4.142864285714306E-2</v>
      </c>
      <c r="K714" s="11">
        <f t="shared" si="683"/>
        <v>8.0344671819531062</v>
      </c>
      <c r="L714" s="11">
        <f t="shared" si="684"/>
        <v>88.931278625954164</v>
      </c>
    </row>
    <row r="715" spans="1:12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11">
        <f t="shared" si="735"/>
        <v>0</v>
      </c>
      <c r="H715" s="11">
        <f t="shared" si="736"/>
        <v>0.23999799999999993</v>
      </c>
      <c r="I715" s="11">
        <f t="shared" ref="I715:J715" si="742">AVERAGE(G702:G715)</f>
        <v>0.30285721428571477</v>
      </c>
      <c r="J715" s="11">
        <f t="shared" si="742"/>
        <v>5.8571357142857342E-2</v>
      </c>
      <c r="K715" s="11">
        <f t="shared" si="683"/>
        <v>5.1707392326088106</v>
      </c>
      <c r="L715" s="11">
        <f t="shared" si="684"/>
        <v>83.794486166007886</v>
      </c>
    </row>
    <row r="716" spans="1:12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11">
        <f t="shared" si="735"/>
        <v>0</v>
      </c>
      <c r="H716" s="11">
        <f t="shared" si="736"/>
        <v>0.12000300000000408</v>
      </c>
      <c r="I716" s="11">
        <f t="shared" ref="I716:J716" si="743">AVERAGE(G703:G716)</f>
        <v>0.30285721428571477</v>
      </c>
      <c r="J716" s="11">
        <f t="shared" si="743"/>
        <v>5.7857214285714775E-2</v>
      </c>
      <c r="K716" s="11">
        <f t="shared" si="683"/>
        <v>5.2345626733793793</v>
      </c>
      <c r="L716" s="11">
        <f t="shared" si="684"/>
        <v>83.9603825899474</v>
      </c>
    </row>
    <row r="717" spans="1:12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11">
        <f t="shared" si="735"/>
        <v>8.0002000000000351E-2</v>
      </c>
      <c r="H717" s="11">
        <f t="shared" si="736"/>
        <v>0</v>
      </c>
      <c r="I717" s="11">
        <f t="shared" ref="I717:J717" si="744">AVERAGE(G704:G717)</f>
        <v>0.29071450000000049</v>
      </c>
      <c r="J717" s="11">
        <f t="shared" si="744"/>
        <v>5.7857214285714775E-2</v>
      </c>
      <c r="K717" s="11">
        <f t="shared" si="683"/>
        <v>5.0246888584087825</v>
      </c>
      <c r="L717" s="11">
        <f t="shared" si="684"/>
        <v>83.401632457678218</v>
      </c>
    </row>
    <row r="718" spans="1:12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11">
        <f t="shared" si="735"/>
        <v>0</v>
      </c>
      <c r="H718" s="11">
        <f t="shared" si="736"/>
        <v>0.25</v>
      </c>
      <c r="I718" s="11">
        <f t="shared" ref="I718:J718" si="745">AVERAGE(G705:G718)</f>
        <v>0.29071450000000049</v>
      </c>
      <c r="J718" s="11">
        <f t="shared" si="745"/>
        <v>4.7857285714285984E-2</v>
      </c>
      <c r="K718" s="11">
        <f t="shared" si="683"/>
        <v>6.0746132101097965</v>
      </c>
      <c r="L718" s="11">
        <f t="shared" si="684"/>
        <v>85.864951619249297</v>
      </c>
    </row>
    <row r="719" spans="1:12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11">
        <f t="shared" si="735"/>
        <v>9.999899999999684E-2</v>
      </c>
      <c r="H719" s="11">
        <f t="shared" si="736"/>
        <v>0</v>
      </c>
      <c r="I719" s="11">
        <f t="shared" ref="I719:J719" si="746">AVERAGE(G706:G719)</f>
        <v>0.20785714285714313</v>
      </c>
      <c r="J719" s="11">
        <f t="shared" si="746"/>
        <v>4.7857285714285984E-2</v>
      </c>
      <c r="K719" s="11">
        <f t="shared" si="683"/>
        <v>4.3432706171026165</v>
      </c>
      <c r="L719" s="11">
        <f t="shared" si="684"/>
        <v>81.284870790574914</v>
      </c>
    </row>
    <row r="720" spans="1:12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11">
        <f t="shared" si="735"/>
        <v>0.4799990000000065</v>
      </c>
      <c r="H720" s="11">
        <f t="shared" si="736"/>
        <v>0</v>
      </c>
      <c r="I720" s="11">
        <f t="shared" ref="I720:J720" si="747">AVERAGE(G707:G720)</f>
        <v>0.24214278571428643</v>
      </c>
      <c r="J720" s="11">
        <f t="shared" si="747"/>
        <v>4.714285714285741E-2</v>
      </c>
      <c r="K720" s="11">
        <f t="shared" si="683"/>
        <v>5.1363621212121071</v>
      </c>
      <c r="L720" s="11">
        <f t="shared" si="684"/>
        <v>83.703699679925805</v>
      </c>
    </row>
    <row r="721" spans="1:12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11">
        <f t="shared" si="735"/>
        <v>0</v>
      </c>
      <c r="H721" s="11">
        <f t="shared" si="736"/>
        <v>0.42999600000000271</v>
      </c>
      <c r="I721" s="11">
        <f t="shared" ref="I721:J721" si="748">AVERAGE(G708:G721)</f>
        <v>0.24214278571428643</v>
      </c>
      <c r="J721" s="11">
        <f t="shared" si="748"/>
        <v>7.642821428571521E-2</v>
      </c>
      <c r="K721" s="11">
        <f t="shared" si="683"/>
        <v>3.168238169337211</v>
      </c>
      <c r="L721" s="11">
        <f t="shared" si="684"/>
        <v>76.0090484426659</v>
      </c>
    </row>
    <row r="722" spans="1:12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11">
        <f t="shared" si="735"/>
        <v>0.57999799999999624</v>
      </c>
      <c r="H722" s="11">
        <f t="shared" si="736"/>
        <v>0</v>
      </c>
      <c r="I722" s="11">
        <f t="shared" ref="I722:J722" si="749">AVERAGE(G709:G722)</f>
        <v>0.28357121428571475</v>
      </c>
      <c r="J722" s="11">
        <f t="shared" si="749"/>
        <v>7.4285500000000476E-2</v>
      </c>
      <c r="K722" s="11">
        <f t="shared" si="683"/>
        <v>3.8173158191802292</v>
      </c>
      <c r="L722" s="11">
        <f t="shared" si="684"/>
        <v>79.241551985890524</v>
      </c>
    </row>
    <row r="723" spans="1:12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11">
        <f t="shared" si="735"/>
        <v>0</v>
      </c>
      <c r="H723" s="11">
        <f t="shared" si="736"/>
        <v>0</v>
      </c>
      <c r="I723" s="11">
        <f t="shared" ref="I723:J723" si="750">AVERAGE(G710:G723)</f>
        <v>0.25571414285714311</v>
      </c>
      <c r="J723" s="11">
        <f t="shared" si="750"/>
        <v>7.4285500000000476E-2</v>
      </c>
      <c r="K723" s="11">
        <f t="shared" ref="K723:K786" si="751">I723/J723</f>
        <v>3.4423156989875747</v>
      </c>
      <c r="L723" s="11">
        <f t="shared" ref="L723:L786" si="752">100-(100/(1+K723))</f>
        <v>77.48921806192422</v>
      </c>
    </row>
    <row r="724" spans="1:12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11">
        <f t="shared" si="735"/>
        <v>2.9999000000003662E-2</v>
      </c>
      <c r="H724" s="11">
        <f t="shared" si="736"/>
        <v>0</v>
      </c>
      <c r="I724" s="11">
        <f t="shared" ref="I724:J724" si="753">AVERAGE(G711:G724)</f>
        <v>0.17785671428571501</v>
      </c>
      <c r="J724" s="11">
        <f t="shared" si="753"/>
        <v>7.4285500000000476E-2</v>
      </c>
      <c r="K724" s="11">
        <f t="shared" si="751"/>
        <v>2.3942319064381858</v>
      </c>
      <c r="L724" s="11">
        <f t="shared" si="752"/>
        <v>70.538253496963534</v>
      </c>
    </row>
    <row r="725" spans="1:12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11">
        <f t="shared" si="735"/>
        <v>0.20000000000000284</v>
      </c>
      <c r="H725" s="11">
        <f t="shared" si="736"/>
        <v>0</v>
      </c>
      <c r="I725" s="11">
        <f t="shared" ref="I725:J725" si="754">AVERAGE(G712:G725)</f>
        <v>0.19214242857142949</v>
      </c>
      <c r="J725" s="11">
        <f t="shared" si="754"/>
        <v>7.4285500000000476E-2</v>
      </c>
      <c r="K725" s="11">
        <f t="shared" si="751"/>
        <v>2.5865401534812076</v>
      </c>
      <c r="L725" s="11">
        <f t="shared" si="752"/>
        <v>72.117975619780282</v>
      </c>
    </row>
    <row r="726" spans="1:12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11">
        <f t="shared" si="735"/>
        <v>0.61000099999999691</v>
      </c>
      <c r="H726" s="11">
        <f t="shared" si="736"/>
        <v>0</v>
      </c>
      <c r="I726" s="11">
        <f t="shared" ref="I726:J726" si="755">AVERAGE(G713:G726)</f>
        <v>0.22285707142857195</v>
      </c>
      <c r="J726" s="11">
        <f t="shared" si="755"/>
        <v>7.4285500000000476E-2</v>
      </c>
      <c r="K726" s="11">
        <f t="shared" si="751"/>
        <v>3.0000076923298695</v>
      </c>
      <c r="L726" s="11">
        <f t="shared" si="752"/>
        <v>75.000048076969236</v>
      </c>
    </row>
    <row r="727" spans="1:12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11">
        <f t="shared" si="735"/>
        <v>0</v>
      </c>
      <c r="H727" s="11">
        <f t="shared" si="736"/>
        <v>0.18999900000000025</v>
      </c>
      <c r="I727" s="11">
        <f t="shared" ref="I727:J727" si="756">AVERAGE(G714:G727)</f>
        <v>0.1628570714285717</v>
      </c>
      <c r="J727" s="11">
        <f t="shared" si="756"/>
        <v>8.7856857142857639E-2</v>
      </c>
      <c r="K727" s="11">
        <f t="shared" si="751"/>
        <v>1.8536637517520309</v>
      </c>
      <c r="L727" s="11">
        <f t="shared" si="752"/>
        <v>64.957328999044066</v>
      </c>
    </row>
    <row r="728" spans="1:12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11">
        <f t="shared" si="735"/>
        <v>9.999899999999684E-2</v>
      </c>
      <c r="H728" s="11">
        <f t="shared" si="736"/>
        <v>0</v>
      </c>
      <c r="I728" s="11">
        <f t="shared" ref="I728:J728" si="757">AVERAGE(G715:G728)</f>
        <v>0.15571407142857144</v>
      </c>
      <c r="J728" s="11">
        <f t="shared" si="757"/>
        <v>8.7856857142857639E-2</v>
      </c>
      <c r="K728" s="11">
        <f t="shared" si="751"/>
        <v>1.7723610483286025</v>
      </c>
      <c r="L728" s="11">
        <f t="shared" si="752"/>
        <v>63.929662025699045</v>
      </c>
    </row>
    <row r="729" spans="1:12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11">
        <f t="shared" si="735"/>
        <v>0</v>
      </c>
      <c r="H729" s="11">
        <f t="shared" si="736"/>
        <v>0.20999899999999627</v>
      </c>
      <c r="I729" s="11">
        <f t="shared" ref="I729:J729" si="758">AVERAGE(G716:G729)</f>
        <v>0.15571407142857144</v>
      </c>
      <c r="J729" s="11">
        <f t="shared" si="758"/>
        <v>8.5714071428571667E-2</v>
      </c>
      <c r="K729" s="11">
        <f t="shared" si="751"/>
        <v>1.8166687083384325</v>
      </c>
      <c r="L729" s="11">
        <f t="shared" si="752"/>
        <v>64.497067154557016</v>
      </c>
    </row>
    <row r="730" spans="1:12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11">
        <f t="shared" si="735"/>
        <v>0</v>
      </c>
      <c r="H730" s="11">
        <f t="shared" si="736"/>
        <v>4.0001000000003728E-2</v>
      </c>
      <c r="I730" s="11">
        <f t="shared" ref="I730:J730" si="759">AVERAGE(G717:G730)</f>
        <v>0.15571407142857144</v>
      </c>
      <c r="J730" s="11">
        <f t="shared" si="759"/>
        <v>7.9999642857143075E-2</v>
      </c>
      <c r="K730" s="11">
        <f t="shared" si="751"/>
        <v>1.9464345822972373</v>
      </c>
      <c r="L730" s="11">
        <f t="shared" si="752"/>
        <v>66.060675298606725</v>
      </c>
    </row>
    <row r="731" spans="1:12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11">
        <f t="shared" si="735"/>
        <v>0.75999800000000306</v>
      </c>
      <c r="H731" s="11">
        <f t="shared" si="736"/>
        <v>0</v>
      </c>
      <c r="I731" s="11">
        <f t="shared" ref="I731:J731" si="760">AVERAGE(G718:G731)</f>
        <v>0.2042852142857145</v>
      </c>
      <c r="J731" s="11">
        <f t="shared" si="760"/>
        <v>7.9999642857143075E-2</v>
      </c>
      <c r="K731" s="11">
        <f t="shared" si="751"/>
        <v>2.5535765784668638</v>
      </c>
      <c r="L731" s="11">
        <f t="shared" si="752"/>
        <v>71.859337264333419</v>
      </c>
    </row>
    <row r="732" spans="1:12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11">
        <f t="shared" si="735"/>
        <v>0</v>
      </c>
      <c r="H732" s="11">
        <f t="shared" si="736"/>
        <v>0.2299989999999994</v>
      </c>
      <c r="I732" s="11">
        <f t="shared" ref="I732:J732" si="761">AVERAGE(G719:G732)</f>
        <v>0.2042852142857145</v>
      </c>
      <c r="J732" s="11">
        <f t="shared" si="761"/>
        <v>7.8571000000000168E-2</v>
      </c>
      <c r="K732" s="11">
        <f t="shared" si="751"/>
        <v>2.6000078182244604</v>
      </c>
      <c r="L732" s="11">
        <f t="shared" si="752"/>
        <v>72.222282547897237</v>
      </c>
    </row>
    <row r="733" spans="1:12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11">
        <f t="shared" si="735"/>
        <v>0</v>
      </c>
      <c r="H733" s="11">
        <f t="shared" si="736"/>
        <v>0.44999700000000331</v>
      </c>
      <c r="I733" s="11">
        <f t="shared" ref="I733:J733" si="762">AVERAGE(G720:G733)</f>
        <v>0.197142428571429</v>
      </c>
      <c r="J733" s="11">
        <f t="shared" si="762"/>
        <v>0.11071364285714326</v>
      </c>
      <c r="K733" s="11">
        <f t="shared" si="751"/>
        <v>1.7806516295901047</v>
      </c>
      <c r="L733" s="11">
        <f t="shared" si="752"/>
        <v>64.037206626009109</v>
      </c>
    </row>
    <row r="734" spans="1:12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11">
        <f t="shared" si="735"/>
        <v>0</v>
      </c>
      <c r="H734" s="11">
        <f t="shared" si="736"/>
        <v>0.30000299999999669</v>
      </c>
      <c r="I734" s="11">
        <f t="shared" ref="I734:J734" si="763">AVERAGE(G721:G734)</f>
        <v>0.16285678571428569</v>
      </c>
      <c r="J734" s="11">
        <f t="shared" si="763"/>
        <v>0.13214242857142874</v>
      </c>
      <c r="K734" s="11">
        <f t="shared" si="751"/>
        <v>1.2324337268120851</v>
      </c>
      <c r="L734" s="11">
        <f t="shared" si="752"/>
        <v>55.205837109977736</v>
      </c>
    </row>
    <row r="735" spans="1:12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11">
        <f t="shared" si="735"/>
        <v>0.28000200000000319</v>
      </c>
      <c r="H735" s="11">
        <f t="shared" si="736"/>
        <v>0</v>
      </c>
      <c r="I735" s="11">
        <f t="shared" ref="I735:J735" si="764">AVERAGE(G722:G735)</f>
        <v>0.18285692857142877</v>
      </c>
      <c r="J735" s="11">
        <f t="shared" si="764"/>
        <v>0.10142842857142854</v>
      </c>
      <c r="K735" s="11">
        <f t="shared" si="751"/>
        <v>1.8028173279117319</v>
      </c>
      <c r="L735" s="11">
        <f t="shared" si="752"/>
        <v>64.321613469363683</v>
      </c>
    </row>
    <row r="736" spans="1:12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11">
        <f t="shared" si="735"/>
        <v>0</v>
      </c>
      <c r="H736" s="11">
        <f t="shared" si="736"/>
        <v>0.21000300000000038</v>
      </c>
      <c r="I736" s="11">
        <f t="shared" ref="I736:J736" si="765">AVERAGE(G723:G736)</f>
        <v>0.14142850000000046</v>
      </c>
      <c r="J736" s="11">
        <f t="shared" si="765"/>
        <v>0.11642864285714286</v>
      </c>
      <c r="K736" s="11">
        <f t="shared" si="751"/>
        <v>1.2147225676548703</v>
      </c>
      <c r="L736" s="11">
        <f t="shared" si="752"/>
        <v>54.847617728531937</v>
      </c>
    </row>
    <row r="737" spans="1:12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11">
        <f t="shared" si="735"/>
        <v>0</v>
      </c>
      <c r="H737" s="11">
        <f t="shared" si="736"/>
        <v>0.51999600000000612</v>
      </c>
      <c r="I737" s="11">
        <f t="shared" ref="I737:J737" si="766">AVERAGE(G724:G737)</f>
        <v>0.14142850000000046</v>
      </c>
      <c r="J737" s="11">
        <f t="shared" si="766"/>
        <v>0.15357121428571471</v>
      </c>
      <c r="K737" s="11">
        <f t="shared" si="751"/>
        <v>0.92093105246193407</v>
      </c>
      <c r="L737" s="11">
        <f t="shared" si="752"/>
        <v>47.941910839623098</v>
      </c>
    </row>
    <row r="738" spans="1:12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11">
        <f t="shared" si="735"/>
        <v>0.36999899999999997</v>
      </c>
      <c r="H738" s="11">
        <f t="shared" si="736"/>
        <v>0</v>
      </c>
      <c r="I738" s="11">
        <f t="shared" ref="I738:J738" si="767">AVERAGE(G725:G738)</f>
        <v>0.16571421428571448</v>
      </c>
      <c r="J738" s="11">
        <f t="shared" si="767"/>
        <v>0.15357121428571471</v>
      </c>
      <c r="K738" s="11">
        <f t="shared" si="751"/>
        <v>1.0790708080057769</v>
      </c>
      <c r="L738" s="11">
        <f t="shared" si="752"/>
        <v>51.901590068536933</v>
      </c>
    </row>
    <row r="739" spans="1:12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11">
        <f t="shared" si="735"/>
        <v>0.52000000000000313</v>
      </c>
      <c r="H739" s="11">
        <f t="shared" si="736"/>
        <v>0</v>
      </c>
      <c r="I739" s="11">
        <f t="shared" ref="I739:J739" si="768">AVERAGE(G726:G739)</f>
        <v>0.18857135714285736</v>
      </c>
      <c r="J739" s="11">
        <f t="shared" si="768"/>
        <v>0.15357121428571471</v>
      </c>
      <c r="K739" s="11">
        <f t="shared" si="751"/>
        <v>1.2279082249882189</v>
      </c>
      <c r="L739" s="11">
        <f t="shared" si="752"/>
        <v>55.114847695071106</v>
      </c>
    </row>
    <row r="740" spans="1:12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11">
        <f t="shared" si="735"/>
        <v>0</v>
      </c>
      <c r="H740" s="11">
        <f t="shared" si="736"/>
        <v>0.42000199999999666</v>
      </c>
      <c r="I740" s="11">
        <f t="shared" ref="I740:J740" si="769">AVERAGE(G727:G740)</f>
        <v>0.1449998571428576</v>
      </c>
      <c r="J740" s="11">
        <f t="shared" si="769"/>
        <v>0.18357135714285736</v>
      </c>
      <c r="K740" s="11">
        <f t="shared" si="751"/>
        <v>0.78988279761976721</v>
      </c>
      <c r="L740" s="11">
        <f t="shared" si="752"/>
        <v>44.13042008505662</v>
      </c>
    </row>
    <row r="741" spans="1:12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11">
        <f t="shared" si="735"/>
        <v>0.79000099999999662</v>
      </c>
      <c r="H741" s="11">
        <f t="shared" si="736"/>
        <v>0</v>
      </c>
      <c r="I741" s="11">
        <f t="shared" ref="I741:J741" si="770">AVERAGE(G728:G741)</f>
        <v>0.2014285000000002</v>
      </c>
      <c r="J741" s="11">
        <f t="shared" si="770"/>
        <v>0.17000000000000018</v>
      </c>
      <c r="K741" s="11">
        <f t="shared" si="751"/>
        <v>1.1848735294117647</v>
      </c>
      <c r="L741" s="11">
        <f t="shared" si="752"/>
        <v>54.23076042899239</v>
      </c>
    </row>
    <row r="742" spans="1:12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11">
        <f t="shared" si="735"/>
        <v>0</v>
      </c>
      <c r="H742" s="11">
        <f t="shared" si="736"/>
        <v>0.25999800000000306</v>
      </c>
      <c r="I742" s="11">
        <f t="shared" ref="I742:J742" si="771">AVERAGE(G729:G742)</f>
        <v>0.1942857142857147</v>
      </c>
      <c r="J742" s="11">
        <f t="shared" si="771"/>
        <v>0.18857128571428611</v>
      </c>
      <c r="K742" s="11">
        <f t="shared" si="751"/>
        <v>1.0303038108362204</v>
      </c>
      <c r="L742" s="11">
        <f t="shared" si="752"/>
        <v>50.746287591898358</v>
      </c>
    </row>
    <row r="743" spans="1:12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11">
        <f t="shared" si="735"/>
        <v>0</v>
      </c>
      <c r="H743" s="11">
        <f t="shared" si="736"/>
        <v>0.35000299999999385</v>
      </c>
      <c r="I743" s="11">
        <f t="shared" ref="I743:J743" si="772">AVERAGE(G730:G743)</f>
        <v>0.1942857142857147</v>
      </c>
      <c r="J743" s="11">
        <f t="shared" si="772"/>
        <v>0.19857157142857165</v>
      </c>
      <c r="K743" s="11">
        <f t="shared" si="751"/>
        <v>0.97841656229024399</v>
      </c>
      <c r="L743" s="11">
        <f t="shared" si="752"/>
        <v>49.454527471080944</v>
      </c>
    </row>
    <row r="744" spans="1:12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11">
        <f t="shared" si="735"/>
        <v>0</v>
      </c>
      <c r="H744" s="11">
        <f t="shared" si="736"/>
        <v>7.9998000000003344E-2</v>
      </c>
      <c r="I744" s="11">
        <f t="shared" ref="I744:J744" si="773">AVERAGE(G731:G744)</f>
        <v>0.1942857142857147</v>
      </c>
      <c r="J744" s="11">
        <f t="shared" si="773"/>
        <v>0.2014285000000002</v>
      </c>
      <c r="K744" s="11">
        <f t="shared" si="751"/>
        <v>0.96453934912742989</v>
      </c>
      <c r="L744" s="11">
        <f t="shared" si="752"/>
        <v>49.097481786549089</v>
      </c>
    </row>
    <row r="745" spans="1:12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11">
        <f t="shared" si="735"/>
        <v>0</v>
      </c>
      <c r="H745" s="11">
        <f t="shared" si="736"/>
        <v>1.0100020000000001</v>
      </c>
      <c r="I745" s="11">
        <f t="shared" ref="I745:J745" si="774">AVERAGE(G732:G745)</f>
        <v>0.14000014285714307</v>
      </c>
      <c r="J745" s="11">
        <f t="shared" si="774"/>
        <v>0.27357150000000019</v>
      </c>
      <c r="K745" s="11">
        <f t="shared" si="751"/>
        <v>0.51174973583557859</v>
      </c>
      <c r="L745" s="11">
        <f t="shared" si="752"/>
        <v>33.851485051044037</v>
      </c>
    </row>
    <row r="746" spans="1:12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11">
        <f t="shared" si="735"/>
        <v>0.28000300000000067</v>
      </c>
      <c r="H746" s="11">
        <f t="shared" si="736"/>
        <v>0</v>
      </c>
      <c r="I746" s="11">
        <f t="shared" ref="I746:J746" si="775">AVERAGE(G733:G746)</f>
        <v>0.1600003571428574</v>
      </c>
      <c r="J746" s="11">
        <f t="shared" si="775"/>
        <v>0.25714300000000023</v>
      </c>
      <c r="K746" s="11">
        <f t="shared" si="751"/>
        <v>0.62222326543151962</v>
      </c>
      <c r="L746" s="11">
        <f t="shared" si="752"/>
        <v>38.356204025097931</v>
      </c>
    </row>
    <row r="747" spans="1:12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11">
        <f t="shared" si="735"/>
        <v>0.16999799999999965</v>
      </c>
      <c r="H747" s="11">
        <f t="shared" si="736"/>
        <v>0</v>
      </c>
      <c r="I747" s="11">
        <f t="shared" ref="I747:J747" si="776">AVERAGE(G734:G747)</f>
        <v>0.17214307142857166</v>
      </c>
      <c r="J747" s="11">
        <f t="shared" si="776"/>
        <v>0.22500035714285715</v>
      </c>
      <c r="K747" s="11">
        <f t="shared" si="751"/>
        <v>0.76507910304904381</v>
      </c>
      <c r="L747" s="11">
        <f t="shared" si="752"/>
        <v>43.345315330481569</v>
      </c>
    </row>
    <row r="748" spans="1:12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11">
        <f t="shared" si="735"/>
        <v>0</v>
      </c>
      <c r="H748" s="11">
        <f t="shared" si="736"/>
        <v>0.40000200000000063</v>
      </c>
      <c r="I748" s="11">
        <f t="shared" ref="I748:J748" si="777">AVERAGE(G735:G748)</f>
        <v>0.17214307142857166</v>
      </c>
      <c r="J748" s="11">
        <f t="shared" si="777"/>
        <v>0.23214314285714316</v>
      </c>
      <c r="K748" s="11">
        <f t="shared" si="751"/>
        <v>0.74153847195264988</v>
      </c>
      <c r="L748" s="11">
        <f t="shared" si="752"/>
        <v>42.579505643720935</v>
      </c>
    </row>
    <row r="749" spans="1:12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11">
        <f t="shared" si="735"/>
        <v>0.87000300000000408</v>
      </c>
      <c r="H749" s="11">
        <f t="shared" si="736"/>
        <v>0</v>
      </c>
      <c r="I749" s="11">
        <f t="shared" ref="I749:J749" si="778">AVERAGE(G736:G749)</f>
        <v>0.21428600000000028</v>
      </c>
      <c r="J749" s="11">
        <f t="shared" si="778"/>
        <v>0.23214314285714316</v>
      </c>
      <c r="K749" s="11">
        <f t="shared" si="751"/>
        <v>0.92307701775136275</v>
      </c>
      <c r="L749" s="11">
        <f t="shared" si="752"/>
        <v>48.000002559996723</v>
      </c>
    </row>
    <row r="750" spans="1:12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11">
        <f t="shared" si="735"/>
        <v>0</v>
      </c>
      <c r="H750" s="11">
        <f t="shared" si="736"/>
        <v>0.42000200000000376</v>
      </c>
      <c r="I750" s="11">
        <f t="shared" ref="I750:J750" si="779">AVERAGE(G737:G750)</f>
        <v>0.21428600000000028</v>
      </c>
      <c r="J750" s="11">
        <f t="shared" si="779"/>
        <v>0.24714307142857198</v>
      </c>
      <c r="K750" s="11">
        <f t="shared" si="751"/>
        <v>0.86705242741118937</v>
      </c>
      <c r="L750" s="11">
        <f t="shared" si="752"/>
        <v>46.43964008088534</v>
      </c>
    </row>
    <row r="751" spans="1:12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11">
        <f t="shared" si="735"/>
        <v>0.61999899999999997</v>
      </c>
      <c r="H751" s="11">
        <f t="shared" si="736"/>
        <v>0</v>
      </c>
      <c r="I751" s="11">
        <f t="shared" ref="I751:J751" si="780">AVERAGE(G738:G751)</f>
        <v>0.25857164285714312</v>
      </c>
      <c r="J751" s="11">
        <f t="shared" si="780"/>
        <v>0.21000050000000009</v>
      </c>
      <c r="K751" s="11">
        <f t="shared" si="751"/>
        <v>1.2312906057706672</v>
      </c>
      <c r="L751" s="11">
        <f t="shared" si="752"/>
        <v>55.182888440718848</v>
      </c>
    </row>
    <row r="752" spans="1:12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11">
        <f t="shared" si="735"/>
        <v>0</v>
      </c>
      <c r="H752" s="11">
        <f t="shared" si="736"/>
        <v>0.2299989999999994</v>
      </c>
      <c r="I752" s="11">
        <f t="shared" ref="I752:J752" si="781">AVERAGE(G739:G752)</f>
        <v>0.23214314285714316</v>
      </c>
      <c r="J752" s="11">
        <f t="shared" si="781"/>
        <v>0.22642900000000005</v>
      </c>
      <c r="K752" s="11">
        <f t="shared" si="751"/>
        <v>1.0252359143799739</v>
      </c>
      <c r="L752" s="11">
        <f t="shared" si="752"/>
        <v>50.623036412715891</v>
      </c>
    </row>
    <row r="753" spans="1:12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11">
        <f t="shared" si="735"/>
        <v>0.31000099999999975</v>
      </c>
      <c r="H753" s="11">
        <f t="shared" si="736"/>
        <v>0</v>
      </c>
      <c r="I753" s="11">
        <f t="shared" ref="I753:J753" si="782">AVERAGE(G740:G753)</f>
        <v>0.21714321428571434</v>
      </c>
      <c r="J753" s="11">
        <f t="shared" si="782"/>
        <v>0.22642900000000005</v>
      </c>
      <c r="K753" s="11">
        <f t="shared" si="751"/>
        <v>0.95899029844107553</v>
      </c>
      <c r="L753" s="11">
        <f t="shared" si="752"/>
        <v>48.95329492975133</v>
      </c>
    </row>
    <row r="754" spans="1:12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11">
        <f t="shared" si="735"/>
        <v>9.0000000000003411E-2</v>
      </c>
      <c r="H754" s="11">
        <f t="shared" si="736"/>
        <v>0</v>
      </c>
      <c r="I754" s="11">
        <f t="shared" ref="I754:J754" si="783">AVERAGE(G741:G754)</f>
        <v>0.22357178571428601</v>
      </c>
      <c r="J754" s="11">
        <f t="shared" si="783"/>
        <v>0.19642885714285743</v>
      </c>
      <c r="K754" s="11">
        <f t="shared" si="751"/>
        <v>1.1381819808262095</v>
      </c>
      <c r="L754" s="11">
        <f t="shared" si="752"/>
        <v>53.231296074546819</v>
      </c>
    </row>
    <row r="755" spans="1:12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11">
        <f t="shared" si="735"/>
        <v>0.20999899999999627</v>
      </c>
      <c r="H755" s="11">
        <f t="shared" si="736"/>
        <v>0</v>
      </c>
      <c r="I755" s="11">
        <f t="shared" ref="I755:J755" si="784">AVERAGE(G742:G755)</f>
        <v>0.1821430714285717</v>
      </c>
      <c r="J755" s="11">
        <f t="shared" si="784"/>
        <v>0.19642885714285743</v>
      </c>
      <c r="K755" s="11">
        <f t="shared" si="751"/>
        <v>0.9272724694218627</v>
      </c>
      <c r="L755" s="11">
        <f t="shared" si="752"/>
        <v>48.113200605206742</v>
      </c>
    </row>
    <row r="756" spans="1:12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11">
        <f t="shared" si="735"/>
        <v>4.0001000000003728E-2</v>
      </c>
      <c r="H756" s="11">
        <f t="shared" si="736"/>
        <v>0</v>
      </c>
      <c r="I756" s="11">
        <f t="shared" ref="I756:J756" si="785">AVERAGE(G743:G756)</f>
        <v>0.18500028571428626</v>
      </c>
      <c r="J756" s="11">
        <f t="shared" si="785"/>
        <v>0.1778575714285715</v>
      </c>
      <c r="K756" s="11">
        <f t="shared" si="751"/>
        <v>1.0401597425869682</v>
      </c>
      <c r="L756" s="11">
        <f t="shared" si="752"/>
        <v>50.984230346003315</v>
      </c>
    </row>
    <row r="757" spans="1:12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11">
        <f t="shared" si="735"/>
        <v>0</v>
      </c>
      <c r="H757" s="11">
        <f t="shared" si="736"/>
        <v>0.11999899999999997</v>
      </c>
      <c r="I757" s="11">
        <f t="shared" ref="I757:J757" si="786">AVERAGE(G744:G757)</f>
        <v>0.18500028571428626</v>
      </c>
      <c r="J757" s="11">
        <f t="shared" si="786"/>
        <v>0.16142871428571479</v>
      </c>
      <c r="K757" s="11">
        <f t="shared" si="751"/>
        <v>1.1460184548509247</v>
      </c>
      <c r="L757" s="11">
        <f t="shared" si="752"/>
        <v>53.40207826547018</v>
      </c>
    </row>
    <row r="758" spans="1:12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11">
        <f t="shared" si="735"/>
        <v>0</v>
      </c>
      <c r="H758" s="11">
        <f t="shared" si="736"/>
        <v>1.0500030000000038</v>
      </c>
      <c r="I758" s="11">
        <f t="shared" ref="I758:J758" si="787">AVERAGE(G745:G758)</f>
        <v>0.18500028571428626</v>
      </c>
      <c r="J758" s="11">
        <f t="shared" si="787"/>
        <v>0.23071478571428625</v>
      </c>
      <c r="K758" s="11">
        <f t="shared" si="751"/>
        <v>0.80185708575863812</v>
      </c>
      <c r="L758" s="11">
        <f t="shared" si="752"/>
        <v>44.501702831833143</v>
      </c>
    </row>
    <row r="759" spans="1:12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11">
        <f t="shared" si="735"/>
        <v>0</v>
      </c>
      <c r="H759" s="11">
        <f t="shared" si="736"/>
        <v>7.0000000000000284E-2</v>
      </c>
      <c r="I759" s="11">
        <f t="shared" ref="I759:J759" si="788">AVERAGE(G746:G759)</f>
        <v>0.18500028571428626</v>
      </c>
      <c r="J759" s="11">
        <f t="shared" si="788"/>
        <v>0.16357178571428627</v>
      </c>
      <c r="K759" s="11">
        <f t="shared" si="751"/>
        <v>1.1310036440968465</v>
      </c>
      <c r="L759" s="11">
        <f t="shared" si="752"/>
        <v>53.073754577091961</v>
      </c>
    </row>
    <row r="760" spans="1:12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11">
        <f t="shared" si="735"/>
        <v>0.12000300000000408</v>
      </c>
      <c r="H760" s="11">
        <f t="shared" si="736"/>
        <v>0</v>
      </c>
      <c r="I760" s="11">
        <f t="shared" ref="I760:J760" si="789">AVERAGE(G747:G760)</f>
        <v>0.17357171428571508</v>
      </c>
      <c r="J760" s="11">
        <f t="shared" si="789"/>
        <v>0.16357178571428627</v>
      </c>
      <c r="K760" s="11">
        <f t="shared" si="751"/>
        <v>1.0611348010157196</v>
      </c>
      <c r="L760" s="11">
        <f t="shared" si="752"/>
        <v>51.48303742641172</v>
      </c>
    </row>
    <row r="761" spans="1:12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11">
        <f t="shared" si="735"/>
        <v>0.37999699999999592</v>
      </c>
      <c r="H761" s="11">
        <f t="shared" si="736"/>
        <v>0</v>
      </c>
      <c r="I761" s="11">
        <f t="shared" ref="I761:J761" si="790">AVERAGE(G748:G761)</f>
        <v>0.18857164285714337</v>
      </c>
      <c r="J761" s="11">
        <f t="shared" si="790"/>
        <v>0.16357178571428627</v>
      </c>
      <c r="K761" s="11">
        <f t="shared" si="751"/>
        <v>1.1528372208794295</v>
      </c>
      <c r="L761" s="11">
        <f t="shared" si="752"/>
        <v>53.549669696276332</v>
      </c>
    </row>
    <row r="762" spans="1:12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11">
        <f t="shared" si="735"/>
        <v>0</v>
      </c>
      <c r="H762" s="11">
        <f t="shared" si="736"/>
        <v>0.37999699999999592</v>
      </c>
      <c r="I762" s="11">
        <f t="shared" ref="I762:J762" si="791">AVERAGE(G749:G762)</f>
        <v>0.18857164285714337</v>
      </c>
      <c r="J762" s="11">
        <f t="shared" si="791"/>
        <v>0.16214285714285737</v>
      </c>
      <c r="K762" s="11">
        <f t="shared" si="751"/>
        <v>1.162996916299561</v>
      </c>
      <c r="L762" s="11">
        <f t="shared" si="752"/>
        <v>53.767849021680881</v>
      </c>
    </row>
    <row r="763" spans="1:12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11">
        <f t="shared" si="735"/>
        <v>0.25</v>
      </c>
      <c r="H763" s="11">
        <f t="shared" si="736"/>
        <v>0</v>
      </c>
      <c r="I763" s="11">
        <f t="shared" ref="I763:J763" si="792">AVERAGE(G750:G763)</f>
        <v>0.14428571428571452</v>
      </c>
      <c r="J763" s="11">
        <f t="shared" si="792"/>
        <v>0.16214285714285737</v>
      </c>
      <c r="K763" s="11">
        <f t="shared" si="751"/>
        <v>0.88986784140969188</v>
      </c>
      <c r="L763" s="11">
        <f t="shared" si="752"/>
        <v>47.086247086247091</v>
      </c>
    </row>
    <row r="764" spans="1:12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11">
        <f t="shared" si="735"/>
        <v>0.45999899999999627</v>
      </c>
      <c r="H764" s="11">
        <f t="shared" si="736"/>
        <v>0</v>
      </c>
      <c r="I764" s="11">
        <f t="shared" ref="I764:J764" si="793">AVERAGE(G751:G764)</f>
        <v>0.17714278571428568</v>
      </c>
      <c r="J764" s="11">
        <f t="shared" si="793"/>
        <v>0.13214271428571425</v>
      </c>
      <c r="K764" s="11">
        <f t="shared" si="751"/>
        <v>1.3405414492339993</v>
      </c>
      <c r="L764" s="11">
        <f t="shared" si="752"/>
        <v>57.274843377489638</v>
      </c>
    </row>
    <row r="765" spans="1:12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11">
        <f t="shared" si="735"/>
        <v>0</v>
      </c>
      <c r="H765" s="11">
        <f t="shared" si="736"/>
        <v>1</v>
      </c>
      <c r="I765" s="11">
        <f t="shared" ref="I765:J765" si="794">AVERAGE(G752:G765)</f>
        <v>0.13285714285714281</v>
      </c>
      <c r="J765" s="11">
        <f t="shared" si="794"/>
        <v>0.20357128571428568</v>
      </c>
      <c r="K765" s="11">
        <f t="shared" si="751"/>
        <v>0.65263203693476268</v>
      </c>
      <c r="L765" s="11">
        <f t="shared" si="752"/>
        <v>39.490462628646547</v>
      </c>
    </row>
    <row r="766" spans="1:12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11">
        <f t="shared" si="735"/>
        <v>0.61000099999999691</v>
      </c>
      <c r="H766" s="11">
        <f t="shared" si="736"/>
        <v>0</v>
      </c>
      <c r="I766" s="11">
        <f t="shared" ref="I766:J766" si="795">AVERAGE(G753:G766)</f>
        <v>0.1764286428571426</v>
      </c>
      <c r="J766" s="11">
        <f t="shared" si="795"/>
        <v>0.18714278571428572</v>
      </c>
      <c r="K766" s="11">
        <f t="shared" si="751"/>
        <v>0.94274883311024027</v>
      </c>
      <c r="L766" s="11">
        <f t="shared" si="752"/>
        <v>48.526542239685625</v>
      </c>
    </row>
    <row r="767" spans="1:12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11">
        <f t="shared" si="735"/>
        <v>2.9999000000003662E-2</v>
      </c>
      <c r="H767" s="11">
        <f t="shared" si="736"/>
        <v>0</v>
      </c>
      <c r="I767" s="11">
        <f t="shared" ref="I767:J767" si="796">AVERAGE(G754:G767)</f>
        <v>0.15642850000000003</v>
      </c>
      <c r="J767" s="11">
        <f t="shared" si="796"/>
        <v>0.18714278571428572</v>
      </c>
      <c r="K767" s="11">
        <f t="shared" si="751"/>
        <v>0.83587779995335887</v>
      </c>
      <c r="L767" s="11">
        <f t="shared" si="752"/>
        <v>45.530143671577413</v>
      </c>
    </row>
    <row r="768" spans="1:12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11">
        <f t="shared" si="735"/>
        <v>0.27999799999999908</v>
      </c>
      <c r="H768" s="11">
        <f t="shared" si="736"/>
        <v>0</v>
      </c>
      <c r="I768" s="11">
        <f t="shared" ref="I768:J768" si="797">AVERAGE(G755:G768)</f>
        <v>0.16999978571428542</v>
      </c>
      <c r="J768" s="11">
        <f t="shared" si="797"/>
        <v>0.18714278571428572</v>
      </c>
      <c r="K768" s="11">
        <f t="shared" si="751"/>
        <v>0.90839614824280313</v>
      </c>
      <c r="L768" s="11">
        <f t="shared" si="752"/>
        <v>47.599978079982421</v>
      </c>
    </row>
    <row r="769" spans="1:12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11">
        <f t="shared" si="735"/>
        <v>0.14000399999999757</v>
      </c>
      <c r="H769" s="11">
        <f t="shared" si="736"/>
        <v>0</v>
      </c>
      <c r="I769" s="11">
        <f t="shared" ref="I769:J769" si="798">AVERAGE(G756:G769)</f>
        <v>0.16500014285714265</v>
      </c>
      <c r="J769" s="11">
        <f t="shared" si="798"/>
        <v>0.18714278571428572</v>
      </c>
      <c r="K769" s="11">
        <f t="shared" si="751"/>
        <v>0.88168048919102526</v>
      </c>
      <c r="L769" s="11">
        <f t="shared" si="752"/>
        <v>46.856014836508116</v>
      </c>
    </row>
    <row r="770" spans="1:12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11">
        <f t="shared" si="735"/>
        <v>1.1600000000000037</v>
      </c>
      <c r="H770" s="11">
        <f t="shared" si="736"/>
        <v>0</v>
      </c>
      <c r="I770" s="11">
        <f t="shared" ref="I770:J770" si="799">AVERAGE(G757:G770)</f>
        <v>0.24500007142857122</v>
      </c>
      <c r="J770" s="11">
        <f t="shared" si="799"/>
        <v>0.18714278571428572</v>
      </c>
      <c r="K770" s="11">
        <f t="shared" si="751"/>
        <v>1.309161186702742</v>
      </c>
      <c r="L770" s="11">
        <f t="shared" si="752"/>
        <v>56.694231404958657</v>
      </c>
    </row>
    <row r="771" spans="1:12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11">
        <f t="shared" si="735"/>
        <v>0</v>
      </c>
      <c r="H771" s="11">
        <f t="shared" si="736"/>
        <v>0.21000300000000038</v>
      </c>
      <c r="I771" s="11">
        <f t="shared" ref="I771:J771" si="800">AVERAGE(G758:G771)</f>
        <v>0.24500007142857122</v>
      </c>
      <c r="J771" s="11">
        <f t="shared" si="800"/>
        <v>0.19357164285714287</v>
      </c>
      <c r="K771" s="11">
        <f t="shared" si="751"/>
        <v>1.2656816247066873</v>
      </c>
      <c r="L771" s="11">
        <f t="shared" si="752"/>
        <v>55.863172076109372</v>
      </c>
    </row>
    <row r="772" spans="1:12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11">
        <f t="shared" si="735"/>
        <v>0</v>
      </c>
      <c r="H772" s="11">
        <f t="shared" si="736"/>
        <v>0.34999899999999684</v>
      </c>
      <c r="I772" s="11">
        <f t="shared" ref="I772:J772" si="801">AVERAGE(G759:G772)</f>
        <v>0.24500007142857122</v>
      </c>
      <c r="J772" s="11">
        <f t="shared" si="801"/>
        <v>0.14357135714285668</v>
      </c>
      <c r="K772" s="11">
        <f t="shared" si="751"/>
        <v>1.7064690081935405</v>
      </c>
      <c r="L772" s="11">
        <f t="shared" si="752"/>
        <v>63.051488970588288</v>
      </c>
    </row>
    <row r="773" spans="1:12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11">
        <f t="shared" si="735"/>
        <v>0</v>
      </c>
      <c r="H773" s="11">
        <f t="shared" si="736"/>
        <v>0.61999899999999997</v>
      </c>
      <c r="I773" s="11">
        <f t="shared" ref="I773:J773" si="802">AVERAGE(G760:G773)</f>
        <v>0.24500007142857122</v>
      </c>
      <c r="J773" s="11">
        <f t="shared" si="802"/>
        <v>0.18285699999999952</v>
      </c>
      <c r="K773" s="11">
        <f t="shared" si="751"/>
        <v>1.3398451873790551</v>
      </c>
      <c r="L773" s="11">
        <f t="shared" si="752"/>
        <v>57.262129759954924</v>
      </c>
    </row>
    <row r="774" spans="1:12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11">
        <f t="shared" ref="G774:G837" si="803">IF(E774-E773&gt;0,E774-E773,)</f>
        <v>0.57999799999999624</v>
      </c>
      <c r="H774" s="11">
        <f t="shared" ref="H774:H837" si="804">IF(E773-E774&gt;0,E773-E774,)</f>
        <v>0</v>
      </c>
      <c r="I774" s="11">
        <f t="shared" ref="I774:J774" si="805">AVERAGE(G761:G774)</f>
        <v>0.27785685714285641</v>
      </c>
      <c r="J774" s="11">
        <f t="shared" si="805"/>
        <v>0.18285699999999952</v>
      </c>
      <c r="K774" s="11">
        <f t="shared" si="751"/>
        <v>1.5195308746334957</v>
      </c>
      <c r="L774" s="11">
        <f t="shared" si="752"/>
        <v>60.31007160626816</v>
      </c>
    </row>
    <row r="775" spans="1:12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11">
        <f t="shared" si="803"/>
        <v>0</v>
      </c>
      <c r="H775" s="11">
        <f t="shared" si="804"/>
        <v>6.9999000000002809E-2</v>
      </c>
      <c r="I775" s="11">
        <f t="shared" ref="I775:J775" si="806">AVERAGE(G762:G775)</f>
        <v>0.25071421428571383</v>
      </c>
      <c r="J775" s="11">
        <f t="shared" si="806"/>
        <v>0.18785692857142827</v>
      </c>
      <c r="K775" s="11">
        <f t="shared" si="751"/>
        <v>1.3346019025877214</v>
      </c>
      <c r="L775" s="11">
        <f t="shared" si="752"/>
        <v>57.166144733644771</v>
      </c>
    </row>
    <row r="776" spans="1:12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11">
        <f t="shared" si="803"/>
        <v>0</v>
      </c>
      <c r="H776" s="11">
        <f t="shared" si="804"/>
        <v>1.0799979999999962</v>
      </c>
      <c r="I776" s="11">
        <f t="shared" ref="I776:J776" si="807">AVERAGE(G763:G776)</f>
        <v>0.25071421428571383</v>
      </c>
      <c r="J776" s="11">
        <f t="shared" si="807"/>
        <v>0.23785699999999974</v>
      </c>
      <c r="K776" s="11">
        <f t="shared" si="751"/>
        <v>1.0540543868194507</v>
      </c>
      <c r="L776" s="11">
        <f t="shared" si="752"/>
        <v>51.315797360729825</v>
      </c>
    </row>
    <row r="777" spans="1:12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11">
        <f t="shared" si="803"/>
        <v>0.38999899999999599</v>
      </c>
      <c r="H777" s="11">
        <f t="shared" si="804"/>
        <v>0</v>
      </c>
      <c r="I777" s="11">
        <f t="shared" ref="I777:J777" si="808">AVERAGE(G764:G777)</f>
        <v>0.26071414285714212</v>
      </c>
      <c r="J777" s="11">
        <f t="shared" si="808"/>
        <v>0.23785699999999974</v>
      </c>
      <c r="K777" s="11">
        <f t="shared" si="751"/>
        <v>1.0960961538115019</v>
      </c>
      <c r="L777" s="11">
        <f t="shared" si="752"/>
        <v>52.292264923934013</v>
      </c>
    </row>
    <row r="778" spans="1:12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11">
        <f t="shared" si="803"/>
        <v>0</v>
      </c>
      <c r="H778" s="11">
        <f t="shared" si="804"/>
        <v>0.40999999999999659</v>
      </c>
      <c r="I778" s="11">
        <f t="shared" ref="I778:J778" si="809">AVERAGE(G765:G778)</f>
        <v>0.22785707142857095</v>
      </c>
      <c r="J778" s="11">
        <f t="shared" si="809"/>
        <v>0.26714271428571379</v>
      </c>
      <c r="K778" s="11">
        <f t="shared" si="751"/>
        <v>0.85294136520928598</v>
      </c>
      <c r="L778" s="11">
        <f t="shared" si="752"/>
        <v>46.031751528896756</v>
      </c>
    </row>
    <row r="779" spans="1:12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11">
        <f t="shared" si="803"/>
        <v>0</v>
      </c>
      <c r="H779" s="11">
        <f t="shared" si="804"/>
        <v>0.65999999999999659</v>
      </c>
      <c r="I779" s="11">
        <f t="shared" ref="I779:J779" si="810">AVERAGE(G766:G779)</f>
        <v>0.22785707142857095</v>
      </c>
      <c r="J779" s="11">
        <f t="shared" si="810"/>
        <v>0.24285699999999924</v>
      </c>
      <c r="K779" s="11">
        <f t="shared" si="751"/>
        <v>0.9382355519032668</v>
      </c>
      <c r="L779" s="11">
        <f t="shared" si="752"/>
        <v>48.406683644924293</v>
      </c>
    </row>
    <row r="780" spans="1:12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11">
        <f t="shared" si="803"/>
        <v>8.9999999999996305E-2</v>
      </c>
      <c r="H780" s="11">
        <f t="shared" si="804"/>
        <v>0</v>
      </c>
      <c r="I780" s="11">
        <f t="shared" ref="I780:J780" si="811">AVERAGE(G767:G780)</f>
        <v>0.19071414285714233</v>
      </c>
      <c r="J780" s="11">
        <f t="shared" si="811"/>
        <v>0.24285699999999924</v>
      </c>
      <c r="K780" s="11">
        <f t="shared" si="751"/>
        <v>0.78529399134940703</v>
      </c>
      <c r="L780" s="11">
        <f t="shared" si="752"/>
        <v>43.986816465776926</v>
      </c>
    </row>
    <row r="781" spans="1:12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11">
        <f t="shared" si="803"/>
        <v>0.25999900000000054</v>
      </c>
      <c r="H781" s="11">
        <f t="shared" si="804"/>
        <v>0</v>
      </c>
      <c r="I781" s="11">
        <f t="shared" ref="I781:J781" si="812">AVERAGE(G768:G781)</f>
        <v>0.20714271428571354</v>
      </c>
      <c r="J781" s="11">
        <f t="shared" si="812"/>
        <v>0.24285699999999924</v>
      </c>
      <c r="K781" s="11">
        <f t="shared" si="751"/>
        <v>0.85294108996534668</v>
      </c>
      <c r="L781" s="11">
        <f t="shared" si="752"/>
        <v>46.031743512218092</v>
      </c>
    </row>
    <row r="782" spans="1:12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11">
        <f t="shared" si="803"/>
        <v>0.29000099999999662</v>
      </c>
      <c r="H782" s="11">
        <f t="shared" si="804"/>
        <v>0</v>
      </c>
      <c r="I782" s="11">
        <f t="shared" ref="I782:J782" si="813">AVERAGE(G769:G782)</f>
        <v>0.20785721428571335</v>
      </c>
      <c r="J782" s="11">
        <f t="shared" si="813"/>
        <v>0.24285699999999924</v>
      </c>
      <c r="K782" s="11">
        <f t="shared" si="751"/>
        <v>0.85588315051949915</v>
      </c>
      <c r="L782" s="11">
        <f t="shared" si="752"/>
        <v>46.117297324452785</v>
      </c>
    </row>
    <row r="783" spans="1:12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11">
        <f t="shared" si="803"/>
        <v>1.0299980000000062</v>
      </c>
      <c r="H783" s="11">
        <f t="shared" si="804"/>
        <v>0</v>
      </c>
      <c r="I783" s="11">
        <f t="shared" ref="I783:J783" si="814">AVERAGE(G770:G783)</f>
        <v>0.27142821428571395</v>
      </c>
      <c r="J783" s="11">
        <f t="shared" si="814"/>
        <v>0.24285699999999924</v>
      </c>
      <c r="K783" s="11">
        <f t="shared" si="751"/>
        <v>1.1176462456742642</v>
      </c>
      <c r="L783" s="11">
        <f t="shared" si="752"/>
        <v>52.777759645044142</v>
      </c>
    </row>
    <row r="784" spans="1:12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11">
        <f t="shared" si="803"/>
        <v>0</v>
      </c>
      <c r="H784" s="11">
        <f t="shared" si="804"/>
        <v>0.18999800000000278</v>
      </c>
      <c r="I784" s="11">
        <f t="shared" ref="I784:J784" si="815">AVERAGE(G771:G784)</f>
        <v>0.18857107142857085</v>
      </c>
      <c r="J784" s="11">
        <f t="shared" si="815"/>
        <v>0.25642828571428516</v>
      </c>
      <c r="K784" s="11">
        <f t="shared" si="751"/>
        <v>0.73537547117044078</v>
      </c>
      <c r="L784" s="11">
        <f t="shared" si="752"/>
        <v>42.375582886074774</v>
      </c>
    </row>
    <row r="785" spans="1:12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11">
        <f t="shared" si="803"/>
        <v>0.20000100000000032</v>
      </c>
      <c r="H785" s="11">
        <f t="shared" si="804"/>
        <v>0</v>
      </c>
      <c r="I785" s="11">
        <f t="shared" ref="I785:J785" si="816">AVERAGE(G772:G785)</f>
        <v>0.20285685714285659</v>
      </c>
      <c r="J785" s="11">
        <f t="shared" si="816"/>
        <v>0.24142807142857084</v>
      </c>
      <c r="K785" s="11">
        <f t="shared" si="751"/>
        <v>0.8402372430948819</v>
      </c>
      <c r="L785" s="11">
        <f t="shared" si="752"/>
        <v>45.659180426203321</v>
      </c>
    </row>
    <row r="786" spans="1:12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11">
        <f t="shared" si="803"/>
        <v>1.0899999999999963</v>
      </c>
      <c r="H786" s="11">
        <f t="shared" si="804"/>
        <v>0</v>
      </c>
      <c r="I786" s="11">
        <f t="shared" ref="I786:J786" si="817">AVERAGE(G773:G786)</f>
        <v>0.28071399999999919</v>
      </c>
      <c r="J786" s="11">
        <f t="shared" si="817"/>
        <v>0.21642814285714249</v>
      </c>
      <c r="K786" s="11">
        <f t="shared" si="751"/>
        <v>1.2970309512164035</v>
      </c>
      <c r="L786" s="11">
        <f t="shared" si="752"/>
        <v>56.465540898765632</v>
      </c>
    </row>
    <row r="787" spans="1:12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11">
        <f t="shared" si="803"/>
        <v>7.9998000000003344E-2</v>
      </c>
      <c r="H787" s="11">
        <f t="shared" si="804"/>
        <v>0</v>
      </c>
      <c r="I787" s="11">
        <f t="shared" ref="I787:J787" si="818">AVERAGE(G774:G787)</f>
        <v>0.2864281428571423</v>
      </c>
      <c r="J787" s="11">
        <f t="shared" si="818"/>
        <v>0.17214249999999964</v>
      </c>
      <c r="K787" s="11">
        <f t="shared" ref="K787:K850" si="819">I787/J787</f>
        <v>1.6639013773887499</v>
      </c>
      <c r="L787" s="11">
        <f t="shared" ref="L787:L850" si="820">100-(100/(1+K787))</f>
        <v>62.461072752616865</v>
      </c>
    </row>
    <row r="788" spans="1:12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11">
        <f t="shared" si="803"/>
        <v>0.2299989999999994</v>
      </c>
      <c r="H788" s="11">
        <f t="shared" si="804"/>
        <v>0</v>
      </c>
      <c r="I788" s="11">
        <f t="shared" ref="I788:J788" si="821">AVERAGE(G775:G788)</f>
        <v>0.26142821428571394</v>
      </c>
      <c r="J788" s="11">
        <f t="shared" si="821"/>
        <v>0.17214249999999964</v>
      </c>
      <c r="K788" s="11">
        <f t="shared" si="819"/>
        <v>1.518673275255759</v>
      </c>
      <c r="L788" s="11">
        <f t="shared" si="820"/>
        <v>60.296557325465137</v>
      </c>
    </row>
    <row r="789" spans="1:12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11">
        <f t="shared" si="803"/>
        <v>0.32000000000000028</v>
      </c>
      <c r="H789" s="11">
        <f t="shared" si="804"/>
        <v>0</v>
      </c>
      <c r="I789" s="11">
        <f t="shared" ref="I789:J789" si="822">AVERAGE(G776:G789)</f>
        <v>0.2842853571428568</v>
      </c>
      <c r="J789" s="11">
        <f t="shared" si="822"/>
        <v>0.16714257142857086</v>
      </c>
      <c r="K789" s="11">
        <f t="shared" si="819"/>
        <v>1.7008554715478184</v>
      </c>
      <c r="L789" s="11">
        <f t="shared" si="820"/>
        <v>62.974694109532805</v>
      </c>
    </row>
    <row r="790" spans="1:12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11">
        <f t="shared" si="803"/>
        <v>0.34000000000000341</v>
      </c>
      <c r="H790" s="11">
        <f t="shared" si="804"/>
        <v>0</v>
      </c>
      <c r="I790" s="11">
        <f t="shared" ref="I790:J790" si="823">AVERAGE(G777:G790)</f>
        <v>0.30857107142857132</v>
      </c>
      <c r="J790" s="11">
        <f t="shared" si="823"/>
        <v>8.9999857142856854E-2</v>
      </c>
      <c r="K790" s="11">
        <f t="shared" si="819"/>
        <v>3.4285729024966805</v>
      </c>
      <c r="L790" s="11">
        <f t="shared" si="820"/>
        <v>77.419362354038853</v>
      </c>
    </row>
    <row r="791" spans="1:12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11">
        <f t="shared" si="803"/>
        <v>0.51000200000000007</v>
      </c>
      <c r="H791" s="11">
        <f t="shared" si="804"/>
        <v>0</v>
      </c>
      <c r="I791" s="11">
        <f t="shared" ref="I791:J791" si="824">AVERAGE(G778:G791)</f>
        <v>0.3171427142857145</v>
      </c>
      <c r="J791" s="11">
        <f t="shared" si="824"/>
        <v>8.9999857142856854E-2</v>
      </c>
      <c r="K791" s="11">
        <f t="shared" si="819"/>
        <v>3.5238135298627595</v>
      </c>
      <c r="L791" s="11">
        <f t="shared" si="820"/>
        <v>77.894756417372989</v>
      </c>
    </row>
    <row r="792" spans="1:12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11">
        <f t="shared" si="803"/>
        <v>0.2700009999999935</v>
      </c>
      <c r="H792" s="11">
        <f t="shared" si="804"/>
        <v>0</v>
      </c>
      <c r="I792" s="11">
        <f t="shared" ref="I792:J792" si="825">AVERAGE(G779:G792)</f>
        <v>0.33642849999999974</v>
      </c>
      <c r="J792" s="11">
        <f t="shared" si="825"/>
        <v>6.0714142857142814E-2</v>
      </c>
      <c r="K792" s="11">
        <f t="shared" si="819"/>
        <v>5.5411883322078399</v>
      </c>
      <c r="L792" s="11">
        <f t="shared" si="820"/>
        <v>84.712257938268664</v>
      </c>
    </row>
    <row r="793" spans="1:12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11">
        <f t="shared" si="803"/>
        <v>9.99800000000306E-3</v>
      </c>
      <c r="H793" s="11">
        <f t="shared" si="804"/>
        <v>0</v>
      </c>
      <c r="I793" s="11">
        <f t="shared" ref="I793:J793" si="826">AVERAGE(G780:G793)</f>
        <v>0.33714264285714279</v>
      </c>
      <c r="J793" s="11">
        <f t="shared" si="826"/>
        <v>1.3571285714285912E-2</v>
      </c>
      <c r="K793" s="11">
        <f t="shared" si="819"/>
        <v>24.842350972115128</v>
      </c>
      <c r="L793" s="11">
        <f t="shared" si="820"/>
        <v>96.130383024829911</v>
      </c>
    </row>
    <row r="794" spans="1:12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11">
        <f t="shared" si="803"/>
        <v>0.72999999999999687</v>
      </c>
      <c r="H794" s="11">
        <f t="shared" si="804"/>
        <v>0</v>
      </c>
      <c r="I794" s="11">
        <f t="shared" ref="I794:J794" si="827">AVERAGE(G781:G794)</f>
        <v>0.38285692857142856</v>
      </c>
      <c r="J794" s="11">
        <f t="shared" si="827"/>
        <v>1.3571285714285912E-2</v>
      </c>
      <c r="K794" s="11">
        <f t="shared" si="819"/>
        <v>28.210807482183611</v>
      </c>
      <c r="L794" s="11">
        <f t="shared" si="820"/>
        <v>96.576609528477007</v>
      </c>
    </row>
    <row r="795" spans="1:12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11">
        <f t="shared" si="803"/>
        <v>0</v>
      </c>
      <c r="H795" s="11">
        <f t="shared" si="804"/>
        <v>0.88999999999999346</v>
      </c>
      <c r="I795" s="11">
        <f t="shared" ref="I795:J795" si="828">AVERAGE(G782:G795)</f>
        <v>0.36428557142857138</v>
      </c>
      <c r="J795" s="11">
        <f t="shared" si="828"/>
        <v>7.7142714285714023E-2</v>
      </c>
      <c r="K795" s="11">
        <f t="shared" si="819"/>
        <v>4.7222291152391174</v>
      </c>
      <c r="L795" s="11">
        <f t="shared" si="820"/>
        <v>82.524292895982498</v>
      </c>
    </row>
    <row r="796" spans="1:12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11">
        <f t="shared" si="803"/>
        <v>6.0001999999997224E-2</v>
      </c>
      <c r="H796" s="11">
        <f t="shared" si="804"/>
        <v>0</v>
      </c>
      <c r="I796" s="11">
        <f t="shared" ref="I796:J796" si="829">AVERAGE(G783:G796)</f>
        <v>0.34785707142857142</v>
      </c>
      <c r="J796" s="11">
        <f t="shared" si="829"/>
        <v>7.7142714285714023E-2</v>
      </c>
      <c r="K796" s="11">
        <f t="shared" si="819"/>
        <v>4.5092666838272075</v>
      </c>
      <c r="L796" s="11">
        <f t="shared" si="820"/>
        <v>81.848763957360035</v>
      </c>
    </row>
    <row r="797" spans="1:12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11">
        <f t="shared" si="803"/>
        <v>0.45999899999999627</v>
      </c>
      <c r="H797" s="11">
        <f t="shared" si="804"/>
        <v>0</v>
      </c>
      <c r="I797" s="11">
        <f t="shared" ref="I797:J797" si="830">AVERAGE(G784:G797)</f>
        <v>0.30714285714285644</v>
      </c>
      <c r="J797" s="11">
        <f t="shared" si="830"/>
        <v>7.7142714285714023E-2</v>
      </c>
      <c r="K797" s="11">
        <f t="shared" si="819"/>
        <v>3.9814888546089944</v>
      </c>
      <c r="L797" s="11">
        <f t="shared" si="820"/>
        <v>79.925680269769629</v>
      </c>
    </row>
    <row r="798" spans="1:12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11">
        <f t="shared" si="803"/>
        <v>0</v>
      </c>
      <c r="H798" s="11">
        <f t="shared" si="804"/>
        <v>0.43000099999999719</v>
      </c>
      <c r="I798" s="11">
        <f t="shared" ref="I798:J798" si="831">AVERAGE(G785:G798)</f>
        <v>0.30714285714285644</v>
      </c>
      <c r="J798" s="11">
        <f t="shared" si="831"/>
        <v>9.4285785714285045E-2</v>
      </c>
      <c r="K798" s="11">
        <f t="shared" si="819"/>
        <v>3.2575732897172203</v>
      </c>
      <c r="L798" s="11">
        <f t="shared" si="820"/>
        <v>76.512441901700811</v>
      </c>
    </row>
    <row r="799" spans="1:12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11">
        <f t="shared" si="803"/>
        <v>0.2700010000000006</v>
      </c>
      <c r="H799" s="11">
        <f t="shared" si="804"/>
        <v>0</v>
      </c>
      <c r="I799" s="11">
        <f t="shared" ref="I799:J799" si="832">AVERAGE(G786:G799)</f>
        <v>0.31214285714285644</v>
      </c>
      <c r="J799" s="11">
        <f t="shared" si="832"/>
        <v>9.4285785714285045E-2</v>
      </c>
      <c r="K799" s="11">
        <f t="shared" si="819"/>
        <v>3.3106035525730824</v>
      </c>
      <c r="L799" s="11">
        <f t="shared" si="820"/>
        <v>76.801392477787005</v>
      </c>
    </row>
    <row r="800" spans="1:12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11">
        <f t="shared" si="803"/>
        <v>0.13000100000000003</v>
      </c>
      <c r="H800" s="11">
        <f t="shared" si="804"/>
        <v>0</v>
      </c>
      <c r="I800" s="11">
        <f t="shared" ref="I800:J800" si="833">AVERAGE(G787:G800)</f>
        <v>0.24357149999999958</v>
      </c>
      <c r="J800" s="11">
        <f t="shared" si="833"/>
        <v>9.4285785714285045E-2</v>
      </c>
      <c r="K800" s="11">
        <f t="shared" si="819"/>
        <v>2.5833321338393063</v>
      </c>
      <c r="L800" s="11">
        <f t="shared" si="820"/>
        <v>72.09301391415913</v>
      </c>
    </row>
    <row r="801" spans="1:12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11">
        <f t="shared" si="803"/>
        <v>0</v>
      </c>
      <c r="H801" s="11">
        <f t="shared" si="804"/>
        <v>8.0002000000000351E-2</v>
      </c>
      <c r="I801" s="11">
        <f t="shared" ref="I801:J801" si="834">AVERAGE(G788:G801)</f>
        <v>0.23785735714285647</v>
      </c>
      <c r="J801" s="11">
        <f t="shared" si="834"/>
        <v>0.10000021428571364</v>
      </c>
      <c r="K801" s="11">
        <f t="shared" si="819"/>
        <v>2.3785684744961348</v>
      </c>
      <c r="L801" s="11">
        <f t="shared" si="820"/>
        <v>70.401665452432908</v>
      </c>
    </row>
    <row r="802" spans="1:12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11">
        <f t="shared" si="803"/>
        <v>0.29000099999999662</v>
      </c>
      <c r="H802" s="11">
        <f t="shared" si="804"/>
        <v>0</v>
      </c>
      <c r="I802" s="11">
        <f t="shared" ref="I802:J802" si="835">AVERAGE(G789:G802)</f>
        <v>0.24214321428571342</v>
      </c>
      <c r="J802" s="11">
        <f t="shared" si="835"/>
        <v>0.10000021428571364</v>
      </c>
      <c r="K802" s="11">
        <f t="shared" si="819"/>
        <v>2.4214269540851054</v>
      </c>
      <c r="L802" s="11">
        <f t="shared" si="820"/>
        <v>70.772428772561611</v>
      </c>
    </row>
    <row r="803" spans="1:12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11">
        <f t="shared" si="803"/>
        <v>0.18999900000000025</v>
      </c>
      <c r="H803" s="11">
        <f t="shared" si="804"/>
        <v>0</v>
      </c>
      <c r="I803" s="11">
        <f t="shared" ref="I803:J803" si="836">AVERAGE(G790:G803)</f>
        <v>0.23285742857142772</v>
      </c>
      <c r="J803" s="11">
        <f t="shared" si="836"/>
        <v>0.10000021428571364</v>
      </c>
      <c r="K803" s="11">
        <f t="shared" si="819"/>
        <v>2.3285692959229438</v>
      </c>
      <c r="L803" s="11">
        <f t="shared" si="820"/>
        <v>69.957062296258414</v>
      </c>
    </row>
    <row r="804" spans="1:12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11">
        <f t="shared" si="803"/>
        <v>0.51000200000000007</v>
      </c>
      <c r="H804" s="11">
        <f t="shared" si="804"/>
        <v>0</v>
      </c>
      <c r="I804" s="11">
        <f t="shared" ref="I804:J804" si="837">AVERAGE(G791:G804)</f>
        <v>0.24500042857142748</v>
      </c>
      <c r="J804" s="11">
        <f t="shared" si="837"/>
        <v>0.10000021428571364</v>
      </c>
      <c r="K804" s="11">
        <f t="shared" si="819"/>
        <v>2.449999035716357</v>
      </c>
      <c r="L804" s="11">
        <f t="shared" si="820"/>
        <v>71.014484652099043</v>
      </c>
    </row>
    <row r="805" spans="1:12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11">
        <f t="shared" si="803"/>
        <v>0</v>
      </c>
      <c r="H805" s="11">
        <f t="shared" si="804"/>
        <v>0</v>
      </c>
      <c r="I805" s="11">
        <f t="shared" ref="I805:J805" si="838">AVERAGE(G792:G805)</f>
        <v>0.20857171428571317</v>
      </c>
      <c r="J805" s="11">
        <f t="shared" si="838"/>
        <v>0.10000021428571364</v>
      </c>
      <c r="K805" s="11">
        <f t="shared" si="819"/>
        <v>2.0857126734728451</v>
      </c>
      <c r="L805" s="11">
        <f t="shared" si="820"/>
        <v>67.592575660178355</v>
      </c>
    </row>
    <row r="806" spans="1:12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11">
        <f t="shared" si="803"/>
        <v>0</v>
      </c>
      <c r="H806" s="11">
        <f t="shared" si="804"/>
        <v>1.130001</v>
      </c>
      <c r="I806" s="11">
        <f t="shared" ref="I806:J806" si="839">AVERAGE(G793:G806)</f>
        <v>0.18928592857142792</v>
      </c>
      <c r="J806" s="11">
        <f t="shared" si="839"/>
        <v>0.18071457142857078</v>
      </c>
      <c r="K806" s="11">
        <f t="shared" si="819"/>
        <v>1.0474303597938976</v>
      </c>
      <c r="L806" s="11">
        <f t="shared" si="820"/>
        <v>51.158289940534829</v>
      </c>
    </row>
    <row r="807" spans="1:12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11">
        <f t="shared" si="803"/>
        <v>0.52000000000000313</v>
      </c>
      <c r="H807" s="11">
        <f t="shared" si="804"/>
        <v>0</v>
      </c>
      <c r="I807" s="11">
        <f t="shared" ref="I807:J807" si="840">AVERAGE(G794:G807)</f>
        <v>0.22571464285714221</v>
      </c>
      <c r="J807" s="11">
        <f t="shared" si="840"/>
        <v>0.18071457142857078</v>
      </c>
      <c r="K807" s="11">
        <f t="shared" si="819"/>
        <v>1.2490118592697885</v>
      </c>
      <c r="L807" s="11">
        <f t="shared" si="820"/>
        <v>55.536028150394856</v>
      </c>
    </row>
    <row r="808" spans="1:12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11">
        <f t="shared" si="803"/>
        <v>0.34000000000000341</v>
      </c>
      <c r="H808" s="11">
        <f t="shared" si="804"/>
        <v>0</v>
      </c>
      <c r="I808" s="11">
        <f t="shared" ref="I808:J808" si="841">AVERAGE(G795:G808)</f>
        <v>0.19785749999999983</v>
      </c>
      <c r="J808" s="11">
        <f t="shared" si="841"/>
        <v>0.18071457142857078</v>
      </c>
      <c r="K808" s="11">
        <f t="shared" si="819"/>
        <v>1.0948619053566744</v>
      </c>
      <c r="L808" s="11">
        <f t="shared" si="820"/>
        <v>52.264156532564449</v>
      </c>
    </row>
    <row r="809" spans="1:12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11">
        <f t="shared" si="803"/>
        <v>4.9998999999999683E-2</v>
      </c>
      <c r="H809" s="11">
        <f t="shared" si="804"/>
        <v>0</v>
      </c>
      <c r="I809" s="11">
        <f t="shared" ref="I809:J809" si="842">AVERAGE(G796:G809)</f>
        <v>0.20142885714285694</v>
      </c>
      <c r="J809" s="11">
        <f t="shared" si="842"/>
        <v>0.11714314285714268</v>
      </c>
      <c r="K809" s="11">
        <f t="shared" si="819"/>
        <v>1.7195104402184394</v>
      </c>
      <c r="L809" s="11">
        <f t="shared" si="820"/>
        <v>63.228675823003016</v>
      </c>
    </row>
    <row r="810" spans="1:12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11">
        <f t="shared" si="803"/>
        <v>0</v>
      </c>
      <c r="H810" s="11">
        <f t="shared" si="804"/>
        <v>0.45999900000000338</v>
      </c>
      <c r="I810" s="11">
        <f t="shared" ref="I810:J810" si="843">AVERAGE(G797:G810)</f>
        <v>0.19714300000000001</v>
      </c>
      <c r="J810" s="11">
        <f t="shared" si="843"/>
        <v>0.15000021428571436</v>
      </c>
      <c r="K810" s="11">
        <f t="shared" si="819"/>
        <v>1.3142847891169673</v>
      </c>
      <c r="L810" s="11">
        <f t="shared" si="820"/>
        <v>56.790106183018317</v>
      </c>
    </row>
    <row r="811" spans="1:12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11">
        <f t="shared" si="803"/>
        <v>0.22999999999999687</v>
      </c>
      <c r="H811" s="11">
        <f t="shared" si="804"/>
        <v>0</v>
      </c>
      <c r="I811" s="11">
        <f t="shared" ref="I811:J811" si="844">AVERAGE(G798:G811)</f>
        <v>0.18071450000000006</v>
      </c>
      <c r="J811" s="11">
        <f t="shared" si="844"/>
        <v>0.15000021428571436</v>
      </c>
      <c r="K811" s="11">
        <f t="shared" si="819"/>
        <v>1.2047616122453155</v>
      </c>
      <c r="L811" s="11">
        <f t="shared" si="820"/>
        <v>54.643622492065873</v>
      </c>
    </row>
    <row r="812" spans="1:12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11">
        <f t="shared" si="803"/>
        <v>0.2299990000000065</v>
      </c>
      <c r="H812" s="11">
        <f t="shared" si="804"/>
        <v>0</v>
      </c>
      <c r="I812" s="11">
        <f t="shared" ref="I812:J812" si="845">AVERAGE(G799:G812)</f>
        <v>0.19714300000000051</v>
      </c>
      <c r="J812" s="11">
        <f t="shared" si="845"/>
        <v>0.11928585714285742</v>
      </c>
      <c r="K812" s="11">
        <f t="shared" si="819"/>
        <v>1.6526938291091873</v>
      </c>
      <c r="L812" s="11">
        <f t="shared" si="820"/>
        <v>62.30247196165061</v>
      </c>
    </row>
    <row r="813" spans="1:12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11">
        <f t="shared" si="803"/>
        <v>0</v>
      </c>
      <c r="H813" s="11">
        <f t="shared" si="804"/>
        <v>0.36999800000000249</v>
      </c>
      <c r="I813" s="11">
        <f t="shared" ref="I813:J813" si="846">AVERAGE(G800:G813)</f>
        <v>0.17785721428571474</v>
      </c>
      <c r="J813" s="11">
        <f t="shared" si="846"/>
        <v>0.14571428571428616</v>
      </c>
      <c r="K813" s="11">
        <f t="shared" si="819"/>
        <v>1.2205887254901955</v>
      </c>
      <c r="L813" s="11">
        <f t="shared" si="820"/>
        <v>54.966897358300784</v>
      </c>
    </row>
    <row r="814" spans="1:12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11">
        <f t="shared" si="803"/>
        <v>0.35999600000000243</v>
      </c>
      <c r="H814" s="11">
        <f t="shared" si="804"/>
        <v>0</v>
      </c>
      <c r="I814" s="11">
        <f t="shared" ref="I814:J814" si="847">AVERAGE(G801:G814)</f>
        <v>0.19428542857142922</v>
      </c>
      <c r="J814" s="11">
        <f t="shared" si="847"/>
        <v>0.14571428571428616</v>
      </c>
      <c r="K814" s="11">
        <f t="shared" si="819"/>
        <v>1.3333313725490199</v>
      </c>
      <c r="L814" s="11">
        <f t="shared" si="820"/>
        <v>57.142821128421119</v>
      </c>
    </row>
    <row r="815" spans="1:12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11">
        <f t="shared" si="803"/>
        <v>0.63000100000000003</v>
      </c>
      <c r="H815" s="11">
        <f t="shared" si="804"/>
        <v>0</v>
      </c>
      <c r="I815" s="11">
        <f t="shared" ref="I815:J815" si="848">AVERAGE(G802:G815)</f>
        <v>0.23928550000000065</v>
      </c>
      <c r="J815" s="11">
        <f t="shared" si="848"/>
        <v>0.13999985714285756</v>
      </c>
      <c r="K815" s="11">
        <f t="shared" si="819"/>
        <v>1.709183886922333</v>
      </c>
      <c r="L815" s="11">
        <f t="shared" si="820"/>
        <v>63.088515149260964</v>
      </c>
    </row>
    <row r="816" spans="1:12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11">
        <f t="shared" si="803"/>
        <v>0.33000200000000035</v>
      </c>
      <c r="H816" s="11">
        <f t="shared" si="804"/>
        <v>0</v>
      </c>
      <c r="I816" s="11">
        <f t="shared" ref="I816:J816" si="849">AVERAGE(G803:G816)</f>
        <v>0.24214271428571518</v>
      </c>
      <c r="J816" s="11">
        <f t="shared" si="849"/>
        <v>0.13999985714285756</v>
      </c>
      <c r="K816" s="11">
        <f t="shared" si="819"/>
        <v>1.7295925812169208</v>
      </c>
      <c r="L816" s="11">
        <f t="shared" si="820"/>
        <v>63.36449597345495</v>
      </c>
    </row>
    <row r="817" spans="1:12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11">
        <f t="shared" si="803"/>
        <v>0.22999999999999687</v>
      </c>
      <c r="H817" s="11">
        <f t="shared" si="804"/>
        <v>0</v>
      </c>
      <c r="I817" s="11">
        <f t="shared" ref="I817:J817" si="850">AVERAGE(G804:G817)</f>
        <v>0.24499992857142924</v>
      </c>
      <c r="J817" s="11">
        <f t="shared" si="850"/>
        <v>0.13999985714285756</v>
      </c>
      <c r="K817" s="11">
        <f t="shared" si="819"/>
        <v>1.7500012755115051</v>
      </c>
      <c r="L817" s="11">
        <f t="shared" si="820"/>
        <v>63.636380502623652</v>
      </c>
    </row>
    <row r="818" spans="1:12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11">
        <f t="shared" si="803"/>
        <v>0.50999800000000306</v>
      </c>
      <c r="H818" s="11">
        <f t="shared" si="804"/>
        <v>0</v>
      </c>
      <c r="I818" s="11">
        <f t="shared" ref="I818:J818" si="851">AVERAGE(G805:G818)</f>
        <v>0.24499964285714373</v>
      </c>
      <c r="J818" s="11">
        <f t="shared" si="851"/>
        <v>0.13999985714285756</v>
      </c>
      <c r="K818" s="11">
        <f t="shared" si="819"/>
        <v>1.7499992346930977</v>
      </c>
      <c r="L818" s="11">
        <f t="shared" si="820"/>
        <v>63.636353516600131</v>
      </c>
    </row>
    <row r="819" spans="1:12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11">
        <f t="shared" si="803"/>
        <v>0</v>
      </c>
      <c r="H819" s="11">
        <f t="shared" si="804"/>
        <v>0.70000100000000032</v>
      </c>
      <c r="I819" s="11">
        <f t="shared" ref="I819:J819" si="852">AVERAGE(G806:G819)</f>
        <v>0.24499964285714373</v>
      </c>
      <c r="J819" s="11">
        <f t="shared" si="852"/>
        <v>0.18999992857142903</v>
      </c>
      <c r="K819" s="11">
        <f t="shared" si="819"/>
        <v>1.2894722892752983</v>
      </c>
      <c r="L819" s="11">
        <f t="shared" si="820"/>
        <v>56.321812468123973</v>
      </c>
    </row>
    <row r="820" spans="1:12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11">
        <f t="shared" si="803"/>
        <v>0</v>
      </c>
      <c r="H820" s="11">
        <f t="shared" si="804"/>
        <v>2.9998000000006186E-2</v>
      </c>
      <c r="I820" s="11">
        <f t="shared" ref="I820:J820" si="853">AVERAGE(G807:G820)</f>
        <v>0.24499964285714373</v>
      </c>
      <c r="J820" s="11">
        <f t="shared" si="853"/>
        <v>0.1114282857142866</v>
      </c>
      <c r="K820" s="11">
        <f t="shared" si="819"/>
        <v>2.1987203813343013</v>
      </c>
      <c r="L820" s="11">
        <f t="shared" si="820"/>
        <v>68.7374987249475</v>
      </c>
    </row>
    <row r="821" spans="1:12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11">
        <f t="shared" si="803"/>
        <v>4.0000000000006253E-2</v>
      </c>
      <c r="H821" s="11">
        <f t="shared" si="804"/>
        <v>0</v>
      </c>
      <c r="I821" s="11">
        <f t="shared" ref="I821:J821" si="854">AVERAGE(G808:G821)</f>
        <v>0.21071392857142968</v>
      </c>
      <c r="J821" s="11">
        <f t="shared" si="854"/>
        <v>0.1114282857142866</v>
      </c>
      <c r="K821" s="11">
        <f t="shared" si="819"/>
        <v>1.8910272846853402</v>
      </c>
      <c r="L821" s="11">
        <f t="shared" si="820"/>
        <v>65.410219222166901</v>
      </c>
    </row>
    <row r="822" spans="1:12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11">
        <f t="shared" si="803"/>
        <v>0</v>
      </c>
      <c r="H822" s="11">
        <f t="shared" si="804"/>
        <v>6.0000999999999749E-2</v>
      </c>
      <c r="I822" s="11">
        <f t="shared" ref="I822:J822" si="855">AVERAGE(G809:G822)</f>
        <v>0.18642821428571515</v>
      </c>
      <c r="J822" s="11">
        <f t="shared" si="855"/>
        <v>0.11571407142857229</v>
      </c>
      <c r="K822" s="11">
        <f t="shared" si="819"/>
        <v>1.6111110082302578</v>
      </c>
      <c r="L822" s="11">
        <f t="shared" si="820"/>
        <v>61.702126150593124</v>
      </c>
    </row>
    <row r="823" spans="1:12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11">
        <f t="shared" si="803"/>
        <v>0</v>
      </c>
      <c r="H823" s="11">
        <f t="shared" si="804"/>
        <v>2.9999000000003662E-2</v>
      </c>
      <c r="I823" s="11">
        <f t="shared" ref="I823:J823" si="856">AVERAGE(G810:G823)</f>
        <v>0.18285685714285801</v>
      </c>
      <c r="J823" s="11">
        <f t="shared" si="856"/>
        <v>0.11785685714285828</v>
      </c>
      <c r="K823" s="11">
        <f t="shared" si="819"/>
        <v>1.5515164885248132</v>
      </c>
      <c r="L823" s="11">
        <f t="shared" si="820"/>
        <v>60.8076214871666</v>
      </c>
    </row>
    <row r="824" spans="1:12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11">
        <f t="shared" si="803"/>
        <v>0</v>
      </c>
      <c r="H824" s="11">
        <f t="shared" si="804"/>
        <v>2.0600009999999997</v>
      </c>
      <c r="I824" s="11">
        <f t="shared" ref="I824:J824" si="857">AVERAGE(G811:G824)</f>
        <v>0.18285685714285801</v>
      </c>
      <c r="J824" s="11">
        <f t="shared" si="857"/>
        <v>0.23214271428571515</v>
      </c>
      <c r="K824" s="11">
        <f t="shared" si="819"/>
        <v>0.78769156165634646</v>
      </c>
      <c r="L824" s="11">
        <f t="shared" si="820"/>
        <v>44.061938790298264</v>
      </c>
    </row>
    <row r="825" spans="1:12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11">
        <f t="shared" si="803"/>
        <v>0.96000300000000038</v>
      </c>
      <c r="H825" s="11">
        <f t="shared" si="804"/>
        <v>0</v>
      </c>
      <c r="I825" s="11">
        <f t="shared" ref="I825:J825" si="858">AVERAGE(G812:G825)</f>
        <v>0.23499992857142971</v>
      </c>
      <c r="J825" s="11">
        <f t="shared" si="858"/>
        <v>0.23214271428571515</v>
      </c>
      <c r="K825" s="11">
        <f t="shared" si="819"/>
        <v>1.0123080075741597</v>
      </c>
      <c r="L825" s="11">
        <f t="shared" si="820"/>
        <v>50.30581818309706</v>
      </c>
    </row>
    <row r="826" spans="1:12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11">
        <f t="shared" si="803"/>
        <v>0</v>
      </c>
      <c r="H826" s="11">
        <f t="shared" si="804"/>
        <v>0.51000200000000007</v>
      </c>
      <c r="I826" s="11">
        <f t="shared" ref="I826:J826" si="859">AVERAGE(G813:G826)</f>
        <v>0.21857142857142925</v>
      </c>
      <c r="J826" s="11">
        <f t="shared" si="859"/>
        <v>0.26857142857142946</v>
      </c>
      <c r="K826" s="11">
        <f t="shared" si="819"/>
        <v>0.81382978723404242</v>
      </c>
      <c r="L826" s="11">
        <f t="shared" si="820"/>
        <v>44.868035190615835</v>
      </c>
    </row>
    <row r="827" spans="1:12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11">
        <f t="shared" si="803"/>
        <v>0</v>
      </c>
      <c r="H827" s="11">
        <f t="shared" si="804"/>
        <v>0.88000100000000003</v>
      </c>
      <c r="I827" s="11">
        <f t="shared" ref="I827:J827" si="860">AVERAGE(G814:G827)</f>
        <v>0.21857142857142925</v>
      </c>
      <c r="J827" s="11">
        <f t="shared" si="860"/>
        <v>0.305000214285715</v>
      </c>
      <c r="K827" s="11">
        <f t="shared" si="819"/>
        <v>0.71662713117531818</v>
      </c>
      <c r="L827" s="11">
        <f t="shared" si="820"/>
        <v>41.746231208909478</v>
      </c>
    </row>
    <row r="828" spans="1:12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11">
        <f t="shared" si="803"/>
        <v>0</v>
      </c>
      <c r="H828" s="11">
        <f t="shared" si="804"/>
        <v>0</v>
      </c>
      <c r="I828" s="11">
        <f t="shared" ref="I828:J828" si="861">AVERAGE(G815:G828)</f>
        <v>0.19285742857142907</v>
      </c>
      <c r="J828" s="11">
        <f t="shared" si="861"/>
        <v>0.305000214285715</v>
      </c>
      <c r="K828" s="11">
        <f t="shared" si="819"/>
        <v>0.63231899368688982</v>
      </c>
      <c r="L828" s="11">
        <f t="shared" si="820"/>
        <v>38.737464682603623</v>
      </c>
    </row>
    <row r="829" spans="1:12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11">
        <f t="shared" si="803"/>
        <v>0.49000099999999946</v>
      </c>
      <c r="H829" s="11">
        <f t="shared" si="804"/>
        <v>0</v>
      </c>
      <c r="I829" s="11">
        <f t="shared" ref="I829:J829" si="862">AVERAGE(G816:G829)</f>
        <v>0.18285742857142903</v>
      </c>
      <c r="J829" s="11">
        <f t="shared" si="862"/>
        <v>0.305000214285715</v>
      </c>
      <c r="K829" s="11">
        <f t="shared" si="819"/>
        <v>0.59953213147625439</v>
      </c>
      <c r="L829" s="11">
        <f t="shared" si="820"/>
        <v>37.481718539966359</v>
      </c>
    </row>
    <row r="830" spans="1:12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11">
        <f t="shared" si="803"/>
        <v>0.72000200000000092</v>
      </c>
      <c r="H830" s="11">
        <f t="shared" si="804"/>
        <v>0</v>
      </c>
      <c r="I830" s="11">
        <f t="shared" ref="I830:J830" si="863">AVERAGE(G817:G830)</f>
        <v>0.21071457142857192</v>
      </c>
      <c r="J830" s="11">
        <f t="shared" si="863"/>
        <v>0.305000214285715</v>
      </c>
      <c r="K830" s="11">
        <f t="shared" si="819"/>
        <v>0.69086696192016728</v>
      </c>
      <c r="L830" s="11">
        <f t="shared" si="820"/>
        <v>40.85874154969656</v>
      </c>
    </row>
    <row r="831" spans="1:12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11">
        <f t="shared" si="803"/>
        <v>0.13999899999999599</v>
      </c>
      <c r="H831" s="11">
        <f t="shared" si="804"/>
        <v>0</v>
      </c>
      <c r="I831" s="11">
        <f t="shared" ref="I831:J831" si="864">AVERAGE(G818:G831)</f>
        <v>0.20428592857142899</v>
      </c>
      <c r="J831" s="11">
        <f t="shared" si="864"/>
        <v>0.305000214285715</v>
      </c>
      <c r="K831" s="11">
        <f t="shared" si="819"/>
        <v>0.6697894591643142</v>
      </c>
      <c r="L831" s="11">
        <f t="shared" si="820"/>
        <v>40.112210284255021</v>
      </c>
    </row>
    <row r="832" spans="1:12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11">
        <f t="shared" si="803"/>
        <v>9.99800000000306E-3</v>
      </c>
      <c r="H832" s="11">
        <f t="shared" si="804"/>
        <v>0</v>
      </c>
      <c r="I832" s="11">
        <f t="shared" ref="I832:J832" si="865">AVERAGE(G819:G832)</f>
        <v>0.16857164285714329</v>
      </c>
      <c r="J832" s="11">
        <f t="shared" si="865"/>
        <v>0.305000214285715</v>
      </c>
      <c r="K832" s="11">
        <f t="shared" si="819"/>
        <v>0.5526935226977594</v>
      </c>
      <c r="L832" s="11">
        <f t="shared" si="820"/>
        <v>35.595789807731705</v>
      </c>
    </row>
    <row r="833" spans="1:12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11">
        <f t="shared" si="803"/>
        <v>0</v>
      </c>
      <c r="H833" s="11">
        <f t="shared" si="804"/>
        <v>0.15999999999999659</v>
      </c>
      <c r="I833" s="11">
        <f t="shared" ref="I833:J833" si="866">AVERAGE(G820:G833)</f>
        <v>0.16857164285714329</v>
      </c>
      <c r="J833" s="11">
        <f t="shared" si="866"/>
        <v>0.26642871428571474</v>
      </c>
      <c r="K833" s="11">
        <f t="shared" si="819"/>
        <v>0.63270823983472446</v>
      </c>
      <c r="L833" s="11">
        <f t="shared" si="820"/>
        <v>38.752069990090341</v>
      </c>
    </row>
    <row r="834" spans="1:12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11">
        <f t="shared" si="803"/>
        <v>2.0900009999999938</v>
      </c>
      <c r="H834" s="11">
        <f t="shared" si="804"/>
        <v>0</v>
      </c>
      <c r="I834" s="11">
        <f t="shared" ref="I834:J834" si="867">AVERAGE(G821:G834)</f>
        <v>0.31785742857142857</v>
      </c>
      <c r="J834" s="11">
        <f t="shared" si="867"/>
        <v>0.26428599999999997</v>
      </c>
      <c r="K834" s="11">
        <f t="shared" si="819"/>
        <v>1.2027024835648827</v>
      </c>
      <c r="L834" s="11">
        <f t="shared" si="820"/>
        <v>54.601222477327632</v>
      </c>
    </row>
    <row r="835" spans="1:12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11">
        <f t="shared" si="803"/>
        <v>0</v>
      </c>
      <c r="H835" s="11">
        <f t="shared" si="804"/>
        <v>0.65999999999999659</v>
      </c>
      <c r="I835" s="11">
        <f t="shared" ref="I835:J835" si="868">AVERAGE(G822:G835)</f>
        <v>0.31500028571428523</v>
      </c>
      <c r="J835" s="11">
        <f t="shared" si="868"/>
        <v>0.3114288571428569</v>
      </c>
      <c r="K835" s="11">
        <f t="shared" si="819"/>
        <v>1.0114678793872658</v>
      </c>
      <c r="L835" s="11">
        <f t="shared" si="820"/>
        <v>50.285062453762848</v>
      </c>
    </row>
    <row r="836" spans="1:12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11">
        <f t="shared" si="803"/>
        <v>0</v>
      </c>
      <c r="H836" s="11">
        <f t="shared" si="804"/>
        <v>0.23999799999999993</v>
      </c>
      <c r="I836" s="11">
        <f t="shared" ref="I836:J836" si="869">AVERAGE(G823:G836)</f>
        <v>0.31500028571428523</v>
      </c>
      <c r="J836" s="11">
        <f t="shared" si="869"/>
        <v>0.32428578571428546</v>
      </c>
      <c r="K836" s="11">
        <f t="shared" si="819"/>
        <v>0.97136630586645178</v>
      </c>
      <c r="L836" s="11">
        <f t="shared" si="820"/>
        <v>49.273760182256865</v>
      </c>
    </row>
    <row r="837" spans="1:12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11">
        <f t="shared" si="803"/>
        <v>1.8200000000000003</v>
      </c>
      <c r="H837" s="11">
        <f t="shared" si="804"/>
        <v>0</v>
      </c>
      <c r="I837" s="11">
        <f t="shared" ref="I837:J837" si="870">AVERAGE(G824:G837)</f>
        <v>0.44500028571428529</v>
      </c>
      <c r="J837" s="11">
        <f t="shared" si="870"/>
        <v>0.32214299999999951</v>
      </c>
      <c r="K837" s="11">
        <f t="shared" si="819"/>
        <v>1.381374997172951</v>
      </c>
      <c r="L837" s="11">
        <f t="shared" si="820"/>
        <v>58.007453627120888</v>
      </c>
    </row>
    <row r="838" spans="1:12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11">
        <f t="shared" ref="G838:G901" si="871">IF(E838-E837&gt;0,E838-E837,)</f>
        <v>0</v>
      </c>
      <c r="H838" s="11">
        <f t="shared" ref="H838:H901" si="872">IF(E837-E838&gt;0,E837-E838,)</f>
        <v>0.31000199999999722</v>
      </c>
      <c r="I838" s="11">
        <f t="shared" ref="I838:J838" si="873">AVERAGE(G825:G838)</f>
        <v>0.44500028571428529</v>
      </c>
      <c r="J838" s="11">
        <f t="shared" si="873"/>
        <v>0.19714307142857074</v>
      </c>
      <c r="K838" s="11">
        <f t="shared" si="819"/>
        <v>2.2572453725593835</v>
      </c>
      <c r="L838" s="11">
        <f t="shared" si="820"/>
        <v>69.299211891603704</v>
      </c>
    </row>
    <row r="839" spans="1:12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11">
        <f t="shared" si="871"/>
        <v>0.32999799999999624</v>
      </c>
      <c r="H839" s="11">
        <f t="shared" si="872"/>
        <v>0</v>
      </c>
      <c r="I839" s="11">
        <f t="shared" ref="I839:J839" si="874">AVERAGE(G826:G839)</f>
        <v>0.39999992857142785</v>
      </c>
      <c r="J839" s="11">
        <f t="shared" si="874"/>
        <v>0.19714307142857074</v>
      </c>
      <c r="K839" s="11">
        <f t="shared" si="819"/>
        <v>2.0289829395113013</v>
      </c>
      <c r="L839" s="11">
        <f t="shared" si="820"/>
        <v>66.985617946024462</v>
      </c>
    </row>
    <row r="840" spans="1:12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11">
        <f t="shared" si="871"/>
        <v>0.17000200000000376</v>
      </c>
      <c r="H840" s="11">
        <f t="shared" si="872"/>
        <v>0</v>
      </c>
      <c r="I840" s="11">
        <f t="shared" ref="I840:J840" si="875">AVERAGE(G827:G840)</f>
        <v>0.41214292857142809</v>
      </c>
      <c r="J840" s="11">
        <f t="shared" si="875"/>
        <v>0.16071435714285645</v>
      </c>
      <c r="K840" s="11">
        <f t="shared" si="819"/>
        <v>2.5644437491361196</v>
      </c>
      <c r="L840" s="11">
        <f t="shared" si="820"/>
        <v>71.945131684505881</v>
      </c>
    </row>
    <row r="841" spans="1:12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11">
        <f t="shared" si="871"/>
        <v>0.38000100000000003</v>
      </c>
      <c r="H841" s="11">
        <f t="shared" si="872"/>
        <v>0</v>
      </c>
      <c r="I841" s="11">
        <f t="shared" ref="I841:J841" si="876">AVERAGE(G828:G841)</f>
        <v>0.43928585714285667</v>
      </c>
      <c r="J841" s="11">
        <f t="shared" si="876"/>
        <v>9.7857142857142171E-2</v>
      </c>
      <c r="K841" s="11">
        <f t="shared" si="819"/>
        <v>4.4890525547445526</v>
      </c>
      <c r="L841" s="11">
        <f t="shared" si="820"/>
        <v>81.781919738851229</v>
      </c>
    </row>
    <row r="842" spans="1:12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11">
        <f t="shared" si="871"/>
        <v>0</v>
      </c>
      <c r="H842" s="11">
        <f t="shared" si="872"/>
        <v>0.11000000000000654</v>
      </c>
      <c r="I842" s="11">
        <f t="shared" ref="I842:J842" si="877">AVERAGE(G829:G842)</f>
        <v>0.43928585714285667</v>
      </c>
      <c r="J842" s="11">
        <f t="shared" si="877"/>
        <v>0.1057142857142855</v>
      </c>
      <c r="K842" s="11">
        <f t="shared" si="819"/>
        <v>4.1554067567567605</v>
      </c>
      <c r="L842" s="11">
        <f t="shared" si="820"/>
        <v>80.602888439609856</v>
      </c>
    </row>
    <row r="843" spans="1:12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11">
        <f t="shared" si="871"/>
        <v>0.29000100000000373</v>
      </c>
      <c r="H843" s="11">
        <f t="shared" si="872"/>
        <v>0</v>
      </c>
      <c r="I843" s="11">
        <f t="shared" ref="I843:J843" si="878">AVERAGE(G830:G843)</f>
        <v>0.42500014285714272</v>
      </c>
      <c r="J843" s="11">
        <f t="shared" si="878"/>
        <v>0.1057142857142855</v>
      </c>
      <c r="K843" s="11">
        <f t="shared" si="819"/>
        <v>4.020271621621629</v>
      </c>
      <c r="L843" s="11">
        <f t="shared" si="820"/>
        <v>80.080759063052767</v>
      </c>
    </row>
    <row r="844" spans="1:12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11">
        <f t="shared" si="871"/>
        <v>0.52999799999999908</v>
      </c>
      <c r="H844" s="11">
        <f t="shared" si="872"/>
        <v>0</v>
      </c>
      <c r="I844" s="11">
        <f t="shared" ref="I844:J844" si="879">AVERAGE(G831:G844)</f>
        <v>0.41142842857142831</v>
      </c>
      <c r="J844" s="11">
        <f t="shared" si="879"/>
        <v>0.1057142857142855</v>
      </c>
      <c r="K844" s="11">
        <f t="shared" si="819"/>
        <v>3.8918905405405462</v>
      </c>
      <c r="L844" s="11">
        <f t="shared" si="820"/>
        <v>79.558005402763939</v>
      </c>
    </row>
    <row r="845" spans="1:12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11">
        <f t="shared" si="871"/>
        <v>0</v>
      </c>
      <c r="H845" s="11">
        <f t="shared" si="872"/>
        <v>0.11999899999999997</v>
      </c>
      <c r="I845" s="11">
        <f t="shared" ref="I845:J845" si="880">AVERAGE(G832:G845)</f>
        <v>0.40142850000000002</v>
      </c>
      <c r="J845" s="11">
        <f t="shared" si="880"/>
        <v>0.11428564285714263</v>
      </c>
      <c r="K845" s="11">
        <f t="shared" si="819"/>
        <v>3.5125015703134888</v>
      </c>
      <c r="L845" s="11">
        <f t="shared" si="820"/>
        <v>77.839342891784781</v>
      </c>
    </row>
    <row r="846" spans="1:12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11">
        <f t="shared" si="871"/>
        <v>0.34999899999999684</v>
      </c>
      <c r="H846" s="11">
        <f t="shared" si="872"/>
        <v>0</v>
      </c>
      <c r="I846" s="11">
        <f t="shared" ref="I846:J846" si="881">AVERAGE(G833:G846)</f>
        <v>0.42571428571428527</v>
      </c>
      <c r="J846" s="11">
        <f t="shared" si="881"/>
        <v>0.11428564285714263</v>
      </c>
      <c r="K846" s="11">
        <f t="shared" si="819"/>
        <v>3.7250023281264588</v>
      </c>
      <c r="L846" s="11">
        <f t="shared" si="820"/>
        <v>78.835989264019759</v>
      </c>
    </row>
    <row r="847" spans="1:12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11">
        <f t="shared" si="871"/>
        <v>0.24000200000000405</v>
      </c>
      <c r="H847" s="11">
        <f t="shared" si="872"/>
        <v>0</v>
      </c>
      <c r="I847" s="11">
        <f t="shared" ref="I847:J847" si="882">AVERAGE(G834:G847)</f>
        <v>0.44285728571428556</v>
      </c>
      <c r="J847" s="11">
        <f t="shared" si="882"/>
        <v>0.10285707142857145</v>
      </c>
      <c r="K847" s="11">
        <f t="shared" si="819"/>
        <v>4.3055599344166184</v>
      </c>
      <c r="L847" s="11">
        <f t="shared" si="820"/>
        <v>81.151848016773812</v>
      </c>
    </row>
    <row r="848" spans="1:12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11">
        <f t="shared" si="871"/>
        <v>7.9997999999996239E-2</v>
      </c>
      <c r="H848" s="11">
        <f t="shared" si="872"/>
        <v>0</v>
      </c>
      <c r="I848" s="11">
        <f t="shared" ref="I848:J848" si="883">AVERAGE(G835:G848)</f>
        <v>0.29928564285714288</v>
      </c>
      <c r="J848" s="11">
        <f t="shared" si="883"/>
        <v>0.10285707142857145</v>
      </c>
      <c r="K848" s="11">
        <f t="shared" si="819"/>
        <v>2.9097235484191306</v>
      </c>
      <c r="L848" s="11">
        <f t="shared" si="820"/>
        <v>74.42274402228918</v>
      </c>
    </row>
    <row r="849" spans="1:12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11">
        <f t="shared" si="871"/>
        <v>1.0002000000000066E-2</v>
      </c>
      <c r="H849" s="11">
        <f t="shared" si="872"/>
        <v>0</v>
      </c>
      <c r="I849" s="11">
        <f t="shared" ref="I849:J849" si="884">AVERAGE(G836:G849)</f>
        <v>0.30000007142857144</v>
      </c>
      <c r="J849" s="11">
        <f t="shared" si="884"/>
        <v>5.5714214285714547E-2</v>
      </c>
      <c r="K849" s="11">
        <f t="shared" si="819"/>
        <v>5.3846235700301932</v>
      </c>
      <c r="L849" s="11">
        <f t="shared" si="820"/>
        <v>84.337369477911579</v>
      </c>
    </row>
    <row r="850" spans="1:12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11">
        <f t="shared" si="871"/>
        <v>0</v>
      </c>
      <c r="H850" s="11">
        <f t="shared" si="872"/>
        <v>0.40999999999999659</v>
      </c>
      <c r="I850" s="11">
        <f t="shared" ref="I850:J850" si="885">AVERAGE(G837:G850)</f>
        <v>0.30000007142857144</v>
      </c>
      <c r="J850" s="11">
        <f t="shared" si="885"/>
        <v>6.7857214285714312E-2</v>
      </c>
      <c r="K850" s="11">
        <f t="shared" si="819"/>
        <v>4.4210490304747028</v>
      </c>
      <c r="L850" s="11">
        <f t="shared" si="820"/>
        <v>81.553385804510356</v>
      </c>
    </row>
    <row r="851" spans="1:12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11">
        <f t="shared" si="871"/>
        <v>0.37999700000000303</v>
      </c>
      <c r="H851" s="11">
        <f t="shared" si="872"/>
        <v>0</v>
      </c>
      <c r="I851" s="11">
        <f t="shared" ref="I851:J851" si="886">AVERAGE(G838:G851)</f>
        <v>0.1971427142857145</v>
      </c>
      <c r="J851" s="11">
        <f t="shared" si="886"/>
        <v>6.7857214285714312E-2</v>
      </c>
      <c r="K851" s="11">
        <f t="shared" ref="K851:K914" si="887">I851/J851</f>
        <v>2.9052579944652712</v>
      </c>
      <c r="L851" s="11">
        <f t="shared" ref="L851:L914" si="888">100-(100/(1+K851))</f>
        <v>74.393497141104362</v>
      </c>
    </row>
    <row r="852" spans="1:12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11">
        <f t="shared" si="871"/>
        <v>1.0002000000000066E-2</v>
      </c>
      <c r="H852" s="11">
        <f t="shared" si="872"/>
        <v>0</v>
      </c>
      <c r="I852" s="11">
        <f t="shared" ref="I852:J852" si="889">AVERAGE(G839:G852)</f>
        <v>0.19785714285714309</v>
      </c>
      <c r="J852" s="11">
        <f t="shared" si="889"/>
        <v>4.5714214285714504E-2</v>
      </c>
      <c r="K852" s="11">
        <f t="shared" si="887"/>
        <v>4.3281317627058637</v>
      </c>
      <c r="L852" s="11">
        <f t="shared" si="888"/>
        <v>81.231695375863694</v>
      </c>
    </row>
    <row r="853" spans="1:12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11">
        <f t="shared" si="871"/>
        <v>0</v>
      </c>
      <c r="H853" s="11">
        <f t="shared" si="872"/>
        <v>0.12000300000000408</v>
      </c>
      <c r="I853" s="11">
        <f t="shared" ref="I853:J853" si="890">AVERAGE(G840:G853)</f>
        <v>0.17428585714285763</v>
      </c>
      <c r="J853" s="11">
        <f t="shared" si="890"/>
        <v>5.4285857142857656E-2</v>
      </c>
      <c r="K853" s="11">
        <f t="shared" si="887"/>
        <v>3.2105204986302454</v>
      </c>
      <c r="L853" s="11">
        <f t="shared" si="888"/>
        <v>76.249967187540904</v>
      </c>
    </row>
    <row r="854" spans="1:12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11">
        <f t="shared" si="871"/>
        <v>0.17000200000000376</v>
      </c>
      <c r="H854" s="11">
        <f t="shared" si="872"/>
        <v>0</v>
      </c>
      <c r="I854" s="11">
        <f t="shared" ref="I854:J854" si="891">AVERAGE(G841:G854)</f>
        <v>0.17428585714285763</v>
      </c>
      <c r="J854" s="11">
        <f t="shared" si="891"/>
        <v>5.4285857142857656E-2</v>
      </c>
      <c r="K854" s="11">
        <f t="shared" si="887"/>
        <v>3.2105204986302454</v>
      </c>
      <c r="L854" s="11">
        <f t="shared" si="888"/>
        <v>76.249967187540904</v>
      </c>
    </row>
    <row r="855" spans="1:12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11">
        <f t="shared" si="871"/>
        <v>0</v>
      </c>
      <c r="H855" s="11">
        <f t="shared" si="872"/>
        <v>6.9999000000002809E-2</v>
      </c>
      <c r="I855" s="11">
        <f t="shared" ref="I855:J855" si="892">AVERAGE(G842:G855)</f>
        <v>0.14714292857142905</v>
      </c>
      <c r="J855" s="11">
        <f t="shared" si="892"/>
        <v>5.9285785714286429E-2</v>
      </c>
      <c r="K855" s="11">
        <f t="shared" si="887"/>
        <v>2.4819259253904296</v>
      </c>
      <c r="L855" s="11">
        <f t="shared" si="888"/>
        <v>71.280262089783832</v>
      </c>
    </row>
    <row r="856" spans="1:12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11">
        <f t="shared" si="871"/>
        <v>0</v>
      </c>
      <c r="H856" s="11">
        <f t="shared" si="872"/>
        <v>0.20999900000000338</v>
      </c>
      <c r="I856" s="11">
        <f t="shared" ref="I856:J856" si="893">AVERAGE(G843:G856)</f>
        <v>0.14714292857142905</v>
      </c>
      <c r="J856" s="11">
        <f t="shared" si="893"/>
        <v>6.642857142857192E-2</v>
      </c>
      <c r="K856" s="11">
        <f t="shared" si="887"/>
        <v>2.2150548387096682</v>
      </c>
      <c r="L856" s="11">
        <f t="shared" si="888"/>
        <v>68.896331472798749</v>
      </c>
    </row>
    <row r="857" spans="1:12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11">
        <f t="shared" si="871"/>
        <v>0</v>
      </c>
      <c r="H857" s="11">
        <f t="shared" si="872"/>
        <v>0.20000100000000032</v>
      </c>
      <c r="I857" s="11">
        <f t="shared" ref="I857:J857" si="894">AVERAGE(G844:G857)</f>
        <v>0.12642857142857164</v>
      </c>
      <c r="J857" s="11">
        <f t="shared" si="894"/>
        <v>8.0714357142857657E-2</v>
      </c>
      <c r="K857" s="11">
        <f t="shared" si="887"/>
        <v>1.5663702952475189</v>
      </c>
      <c r="L857" s="11">
        <f t="shared" si="888"/>
        <v>61.034461712254469</v>
      </c>
    </row>
    <row r="858" spans="1:12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11">
        <f t="shared" si="871"/>
        <v>4.9999000000006788E-2</v>
      </c>
      <c r="H858" s="11">
        <f t="shared" si="872"/>
        <v>0</v>
      </c>
      <c r="I858" s="11">
        <f t="shared" ref="I858:J858" si="895">AVERAGE(G845:G858)</f>
        <v>9.2142928571429347E-2</v>
      </c>
      <c r="J858" s="11">
        <f t="shared" si="895"/>
        <v>8.0714357142857657E-2</v>
      </c>
      <c r="K858" s="11">
        <f t="shared" si="887"/>
        <v>1.1415927950506262</v>
      </c>
      <c r="L858" s="11">
        <f t="shared" si="888"/>
        <v>53.305782391915436</v>
      </c>
    </row>
    <row r="859" spans="1:12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11">
        <f t="shared" si="871"/>
        <v>1.009997999999996</v>
      </c>
      <c r="H859" s="11">
        <f t="shared" si="872"/>
        <v>0</v>
      </c>
      <c r="I859" s="11">
        <f t="shared" ref="I859:J859" si="896">AVERAGE(G846:G859)</f>
        <v>0.16428564285714334</v>
      </c>
      <c r="J859" s="11">
        <f t="shared" si="896"/>
        <v>7.2143000000000512E-2</v>
      </c>
      <c r="K859" s="11">
        <f t="shared" si="887"/>
        <v>2.2772222233223207</v>
      </c>
      <c r="L859" s="11">
        <f t="shared" si="888"/>
        <v>69.486353629500329</v>
      </c>
    </row>
    <row r="860" spans="1:12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11">
        <f t="shared" si="871"/>
        <v>0</v>
      </c>
      <c r="H860" s="11">
        <f t="shared" si="872"/>
        <v>0.14999699999999905</v>
      </c>
      <c r="I860" s="11">
        <f t="shared" ref="I860:J860" si="897">AVERAGE(G847:G860)</f>
        <v>0.13928571428571498</v>
      </c>
      <c r="J860" s="11">
        <f t="shared" si="897"/>
        <v>8.2857071428571877E-2</v>
      </c>
      <c r="K860" s="11">
        <f t="shared" si="887"/>
        <v>1.6810359319275268</v>
      </c>
      <c r="L860" s="11">
        <f t="shared" si="888"/>
        <v>62.700984791313424</v>
      </c>
    </row>
    <row r="861" spans="1:12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11">
        <f t="shared" si="871"/>
        <v>0</v>
      </c>
      <c r="H861" s="11">
        <f t="shared" si="872"/>
        <v>0.14000000000000057</v>
      </c>
      <c r="I861" s="11">
        <f t="shared" ref="I861:J861" si="898">AVERAGE(G848:G861)</f>
        <v>0.1221427142857147</v>
      </c>
      <c r="J861" s="11">
        <f t="shared" si="898"/>
        <v>9.2857071428571913E-2</v>
      </c>
      <c r="K861" s="11">
        <f t="shared" si="887"/>
        <v>1.315384088756989</v>
      </c>
      <c r="L861" s="11">
        <f t="shared" si="888"/>
        <v>56.810621405934917</v>
      </c>
    </row>
    <row r="862" spans="1:12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11">
        <f t="shared" si="871"/>
        <v>0</v>
      </c>
      <c r="H862" s="11">
        <f t="shared" si="872"/>
        <v>0.70000000000000284</v>
      </c>
      <c r="I862" s="11">
        <f t="shared" ref="I862:J862" si="899">AVERAGE(G849:G862)</f>
        <v>0.11642857142857212</v>
      </c>
      <c r="J862" s="11">
        <f t="shared" si="899"/>
        <v>0.14285707142857212</v>
      </c>
      <c r="K862" s="11">
        <f t="shared" si="887"/>
        <v>0.81500040750020464</v>
      </c>
      <c r="L862" s="11">
        <f t="shared" si="888"/>
        <v>44.903593637353644</v>
      </c>
    </row>
    <row r="863" spans="1:12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11">
        <f t="shared" si="871"/>
        <v>1.2000000000000028</v>
      </c>
      <c r="H863" s="11">
        <f t="shared" si="872"/>
        <v>0</v>
      </c>
      <c r="I863" s="11">
        <f t="shared" ref="I863:J863" si="900">AVERAGE(G850:G863)</f>
        <v>0.20142842857142945</v>
      </c>
      <c r="J863" s="11">
        <f t="shared" si="900"/>
        <v>0.14285707142857212</v>
      </c>
      <c r="K863" s="11">
        <f t="shared" si="887"/>
        <v>1.4099997049998518</v>
      </c>
      <c r="L863" s="11">
        <f t="shared" si="888"/>
        <v>58.506218987273215</v>
      </c>
    </row>
    <row r="864" spans="1:12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11">
        <f t="shared" si="871"/>
        <v>0.43000099999999719</v>
      </c>
      <c r="H864" s="11">
        <f t="shared" si="872"/>
        <v>0</v>
      </c>
      <c r="I864" s="11">
        <f t="shared" ref="I864:J864" si="901">AVERAGE(G851:G864)</f>
        <v>0.2321427857142864</v>
      </c>
      <c r="J864" s="11">
        <f t="shared" si="901"/>
        <v>0.11357135714285807</v>
      </c>
      <c r="K864" s="11">
        <f t="shared" si="887"/>
        <v>2.0440258138527025</v>
      </c>
      <c r="L864" s="11">
        <f t="shared" si="888"/>
        <v>67.148767416845928</v>
      </c>
    </row>
    <row r="865" spans="1:12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11">
        <f t="shared" si="871"/>
        <v>2.9998000000006186E-2</v>
      </c>
      <c r="H865" s="11">
        <f t="shared" si="872"/>
        <v>0</v>
      </c>
      <c r="I865" s="11">
        <f t="shared" ref="I865:J865" si="902">AVERAGE(G852:G865)</f>
        <v>0.20714285714285804</v>
      </c>
      <c r="J865" s="11">
        <f t="shared" si="902"/>
        <v>0.11357135714285807</v>
      </c>
      <c r="K865" s="11">
        <f t="shared" si="887"/>
        <v>1.8239005181764196</v>
      </c>
      <c r="L865" s="11">
        <f t="shared" si="888"/>
        <v>64.587987658794489</v>
      </c>
    </row>
    <row r="866" spans="1:12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11">
        <f t="shared" si="871"/>
        <v>4.0000999999996623E-2</v>
      </c>
      <c r="H866" s="11">
        <f t="shared" si="872"/>
        <v>0</v>
      </c>
      <c r="I866" s="11">
        <f t="shared" ref="I866:J866" si="903">AVERAGE(G853:G866)</f>
        <v>0.20928564285714352</v>
      </c>
      <c r="J866" s="11">
        <f t="shared" si="903"/>
        <v>0.11357135714285807</v>
      </c>
      <c r="K866" s="11">
        <f t="shared" si="887"/>
        <v>1.8427678256401328</v>
      </c>
      <c r="L866" s="11">
        <f t="shared" si="888"/>
        <v>64.823015408413781</v>
      </c>
    </row>
    <row r="867" spans="1:12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11">
        <f t="shared" si="871"/>
        <v>0</v>
      </c>
      <c r="H867" s="11">
        <f t="shared" si="872"/>
        <v>0.1400030000000001</v>
      </c>
      <c r="I867" s="11">
        <f t="shared" ref="I867:J867" si="904">AVERAGE(G854:G867)</f>
        <v>0.20928564285714352</v>
      </c>
      <c r="J867" s="11">
        <f t="shared" si="904"/>
        <v>0.11499992857142922</v>
      </c>
      <c r="K867" s="11">
        <f t="shared" si="887"/>
        <v>1.81987628563744</v>
      </c>
      <c r="L867" s="11">
        <f t="shared" si="888"/>
        <v>64.537451338084225</v>
      </c>
    </row>
    <row r="868" spans="1:12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11">
        <f t="shared" si="871"/>
        <v>0</v>
      </c>
      <c r="H868" s="11">
        <f t="shared" si="872"/>
        <v>0.19999699999999621</v>
      </c>
      <c r="I868" s="11">
        <f t="shared" ref="I868:J868" si="905">AVERAGE(G855:G868)</f>
        <v>0.19714264285714325</v>
      </c>
      <c r="J868" s="11">
        <f t="shared" si="905"/>
        <v>0.12928542857142894</v>
      </c>
      <c r="K868" s="11">
        <f t="shared" si="887"/>
        <v>1.5248635908587631</v>
      </c>
      <c r="L868" s="11">
        <f t="shared" si="888"/>
        <v>60.393899946892681</v>
      </c>
    </row>
    <row r="869" spans="1:12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11">
        <f t="shared" si="871"/>
        <v>0</v>
      </c>
      <c r="H869" s="11">
        <f t="shared" si="872"/>
        <v>0.37000300000000408</v>
      </c>
      <c r="I869" s="11">
        <f t="shared" ref="I869:J869" si="906">AVERAGE(G856:G869)</f>
        <v>0.19714264285714325</v>
      </c>
      <c r="J869" s="11">
        <f t="shared" si="906"/>
        <v>0.15071428571428619</v>
      </c>
      <c r="K869" s="11">
        <f t="shared" si="887"/>
        <v>1.3080554502369652</v>
      </c>
      <c r="L869" s="11">
        <f t="shared" si="888"/>
        <v>56.673484603789255</v>
      </c>
    </row>
    <row r="870" spans="1:12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11">
        <f t="shared" si="871"/>
        <v>0</v>
      </c>
      <c r="H870" s="11">
        <f t="shared" si="872"/>
        <v>6.9999000000002809E-2</v>
      </c>
      <c r="I870" s="11">
        <f t="shared" ref="I870:J870" si="907">AVERAGE(G857:G870)</f>
        <v>0.19714264285714325</v>
      </c>
      <c r="J870" s="11">
        <f t="shared" si="907"/>
        <v>0.14071428571428615</v>
      </c>
      <c r="K870" s="11">
        <f t="shared" si="887"/>
        <v>1.4010137055837548</v>
      </c>
      <c r="L870" s="11">
        <f t="shared" si="888"/>
        <v>58.350924958303331</v>
      </c>
    </row>
    <row r="871" spans="1:12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11">
        <f t="shared" si="871"/>
        <v>0.92000200000000376</v>
      </c>
      <c r="H871" s="11">
        <f t="shared" si="872"/>
        <v>0</v>
      </c>
      <c r="I871" s="11">
        <f t="shared" ref="I871:J871" si="908">AVERAGE(G858:G871)</f>
        <v>0.26285707142857212</v>
      </c>
      <c r="J871" s="11">
        <f t="shared" si="908"/>
        <v>0.12642850000000042</v>
      </c>
      <c r="K871" s="11">
        <f t="shared" si="887"/>
        <v>2.0790966548568659</v>
      </c>
      <c r="L871" s="11">
        <f t="shared" si="888"/>
        <v>67.522942210254001</v>
      </c>
    </row>
    <row r="872" spans="1:12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11">
        <f t="shared" si="871"/>
        <v>0</v>
      </c>
      <c r="H872" s="11">
        <f t="shared" si="872"/>
        <v>0.38000100000000003</v>
      </c>
      <c r="I872" s="11">
        <f t="shared" ref="I872:J872" si="909">AVERAGE(G859:G872)</f>
        <v>0.25928571428571445</v>
      </c>
      <c r="J872" s="11">
        <f t="shared" si="909"/>
        <v>0.15357142857142897</v>
      </c>
      <c r="K872" s="11">
        <f t="shared" si="887"/>
        <v>1.6883720930232524</v>
      </c>
      <c r="L872" s="11">
        <f t="shared" si="888"/>
        <v>62.802768166089919</v>
      </c>
    </row>
    <row r="873" spans="1:12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11">
        <f t="shared" si="871"/>
        <v>1.9000010000000032</v>
      </c>
      <c r="H873" s="11">
        <f t="shared" si="872"/>
        <v>0</v>
      </c>
      <c r="I873" s="11">
        <f t="shared" ref="I873:J873" si="910">AVERAGE(G860:G873)</f>
        <v>0.32285735714285785</v>
      </c>
      <c r="J873" s="11">
        <f t="shared" si="910"/>
        <v>0.15357142857142897</v>
      </c>
      <c r="K873" s="11">
        <f t="shared" si="887"/>
        <v>2.1023269767441852</v>
      </c>
      <c r="L873" s="11">
        <f t="shared" si="888"/>
        <v>67.766131439521075</v>
      </c>
    </row>
    <row r="874" spans="1:12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11">
        <f t="shared" si="871"/>
        <v>0</v>
      </c>
      <c r="H874" s="11">
        <f t="shared" si="872"/>
        <v>5.0003000000003794E-2</v>
      </c>
      <c r="I874" s="11">
        <f t="shared" ref="I874:J874" si="911">AVERAGE(G861:G874)</f>
        <v>0.32285735714285785</v>
      </c>
      <c r="J874" s="11">
        <f t="shared" si="911"/>
        <v>0.14642900000000075</v>
      </c>
      <c r="K874" s="11">
        <f t="shared" si="887"/>
        <v>2.2048730589081136</v>
      </c>
      <c r="L874" s="11">
        <f t="shared" si="888"/>
        <v>68.797516106903288</v>
      </c>
    </row>
    <row r="875" spans="1:12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11">
        <f t="shared" si="871"/>
        <v>0</v>
      </c>
      <c r="H875" s="11">
        <f t="shared" si="872"/>
        <v>0.13999900000000309</v>
      </c>
      <c r="I875" s="11">
        <f t="shared" ref="I875:J875" si="912">AVERAGE(G862:G875)</f>
        <v>0.32285735714285785</v>
      </c>
      <c r="J875" s="11">
        <f t="shared" si="912"/>
        <v>0.1464289285714295</v>
      </c>
      <c r="K875" s="11">
        <f t="shared" si="887"/>
        <v>2.2048741344533216</v>
      </c>
      <c r="L875" s="11">
        <f t="shared" si="888"/>
        <v>68.797526578354152</v>
      </c>
    </row>
    <row r="876" spans="1:12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11">
        <f t="shared" si="871"/>
        <v>0</v>
      </c>
      <c r="H876" s="11">
        <f t="shared" si="872"/>
        <v>0.70999899999999627</v>
      </c>
      <c r="I876" s="11">
        <f t="shared" ref="I876:J876" si="913">AVERAGE(G863:G876)</f>
        <v>0.32285735714285785</v>
      </c>
      <c r="J876" s="11">
        <f t="shared" si="913"/>
        <v>0.14714314285714331</v>
      </c>
      <c r="K876" s="11">
        <f t="shared" si="887"/>
        <v>2.194171953064167</v>
      </c>
      <c r="L876" s="11">
        <f t="shared" si="888"/>
        <v>68.692981633606152</v>
      </c>
    </row>
    <row r="877" spans="1:12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11">
        <f t="shared" si="871"/>
        <v>0</v>
      </c>
      <c r="H877" s="11">
        <f t="shared" si="872"/>
        <v>0.75999900000000054</v>
      </c>
      <c r="I877" s="11">
        <f t="shared" ref="I877:J877" si="914">AVERAGE(G864:G877)</f>
        <v>0.23714307142857191</v>
      </c>
      <c r="J877" s="11">
        <f t="shared" si="914"/>
        <v>0.20142878571428621</v>
      </c>
      <c r="K877" s="11">
        <f t="shared" si="887"/>
        <v>1.1773047759169046</v>
      </c>
      <c r="L877" s="11">
        <f t="shared" si="888"/>
        <v>54.071657258966837</v>
      </c>
    </row>
    <row r="878" spans="1:12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11">
        <f t="shared" si="871"/>
        <v>0</v>
      </c>
      <c r="H878" s="11">
        <f t="shared" si="872"/>
        <v>5.0002999999996689E-2</v>
      </c>
      <c r="I878" s="11">
        <f t="shared" ref="I878:J878" si="915">AVERAGE(G865:G878)</f>
        <v>0.20642871428571499</v>
      </c>
      <c r="J878" s="11">
        <f t="shared" si="915"/>
        <v>0.20500042857142883</v>
      </c>
      <c r="K878" s="11">
        <f t="shared" si="887"/>
        <v>1.0069672328211181</v>
      </c>
      <c r="L878" s="11">
        <f t="shared" si="888"/>
        <v>50.173576147810962</v>
      </c>
    </row>
    <row r="879" spans="1:12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11">
        <f t="shared" si="871"/>
        <v>8.9999999999996305E-2</v>
      </c>
      <c r="H879" s="11">
        <f t="shared" si="872"/>
        <v>0</v>
      </c>
      <c r="I879" s="11">
        <f t="shared" ref="I879:J879" si="916">AVERAGE(G866:G879)</f>
        <v>0.21071457142857142</v>
      </c>
      <c r="J879" s="11">
        <f t="shared" si="916"/>
        <v>0.20500042857142883</v>
      </c>
      <c r="K879" s="11">
        <f t="shared" si="887"/>
        <v>1.0278738093230453</v>
      </c>
      <c r="L879" s="11">
        <f t="shared" si="888"/>
        <v>50.687266860366186</v>
      </c>
    </row>
    <row r="880" spans="1:12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11">
        <f t="shared" si="871"/>
        <v>0</v>
      </c>
      <c r="H880" s="11">
        <f t="shared" si="872"/>
        <v>0.34999799999999937</v>
      </c>
      <c r="I880" s="11">
        <f t="shared" ref="I880:J880" si="917">AVERAGE(G867:G880)</f>
        <v>0.20785735714285739</v>
      </c>
      <c r="J880" s="11">
        <f t="shared" si="917"/>
        <v>0.23000028571428593</v>
      </c>
      <c r="K880" s="11">
        <f t="shared" si="887"/>
        <v>0.9037265171099168</v>
      </c>
      <c r="L880" s="11">
        <f t="shared" si="888"/>
        <v>47.471446606830959</v>
      </c>
    </row>
    <row r="881" spans="1:12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11">
        <f t="shared" si="871"/>
        <v>0.33000200000000035</v>
      </c>
      <c r="H881" s="11">
        <f t="shared" si="872"/>
        <v>0</v>
      </c>
      <c r="I881" s="11">
        <f t="shared" ref="I881:J881" si="918">AVERAGE(G868:G881)</f>
        <v>0.23142892857142883</v>
      </c>
      <c r="J881" s="11">
        <f t="shared" si="918"/>
        <v>0.22000007142857164</v>
      </c>
      <c r="K881" s="11">
        <f t="shared" si="887"/>
        <v>1.051949333782684</v>
      </c>
      <c r="L881" s="11">
        <f t="shared" si="888"/>
        <v>51.265853228620351</v>
      </c>
    </row>
    <row r="882" spans="1:12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11">
        <f t="shared" si="871"/>
        <v>0.40999999999999659</v>
      </c>
      <c r="H882" s="11">
        <f t="shared" si="872"/>
        <v>0</v>
      </c>
      <c r="I882" s="11">
        <f t="shared" ref="I882:J882" si="919">AVERAGE(G869:G882)</f>
        <v>0.26071464285714285</v>
      </c>
      <c r="J882" s="11">
        <f t="shared" si="919"/>
        <v>0.20571457142857191</v>
      </c>
      <c r="K882" s="11">
        <f t="shared" si="887"/>
        <v>1.2673610869984873</v>
      </c>
      <c r="L882" s="11">
        <f t="shared" si="888"/>
        <v>55.89586476833334</v>
      </c>
    </row>
    <row r="883" spans="1:12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11">
        <f t="shared" si="871"/>
        <v>0</v>
      </c>
      <c r="H883" s="11">
        <f t="shared" si="872"/>
        <v>1.0002000000000066E-2</v>
      </c>
      <c r="I883" s="11">
        <f t="shared" ref="I883:J883" si="920">AVERAGE(G870:G883)</f>
        <v>0.26071464285714285</v>
      </c>
      <c r="J883" s="11">
        <f t="shared" si="920"/>
        <v>0.18000021428571447</v>
      </c>
      <c r="K883" s="11">
        <f t="shared" si="887"/>
        <v>1.4484129582385403</v>
      </c>
      <c r="L883" s="11">
        <f t="shared" si="888"/>
        <v>59.157216651907071</v>
      </c>
    </row>
    <row r="884" spans="1:12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11">
        <f t="shared" si="871"/>
        <v>9.0000000000003411E-2</v>
      </c>
      <c r="H884" s="11">
        <f t="shared" si="872"/>
        <v>0</v>
      </c>
      <c r="I884" s="11">
        <f t="shared" ref="I884:J884" si="921">AVERAGE(G871:G884)</f>
        <v>0.26714321428571453</v>
      </c>
      <c r="J884" s="11">
        <f t="shared" si="921"/>
        <v>0.17500028571428569</v>
      </c>
      <c r="K884" s="11">
        <f t="shared" si="887"/>
        <v>1.526530160767086</v>
      </c>
      <c r="L884" s="11">
        <f t="shared" si="888"/>
        <v>60.420025237443134</v>
      </c>
    </row>
    <row r="885" spans="1:12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11">
        <f t="shared" si="871"/>
        <v>0</v>
      </c>
      <c r="H885" s="11">
        <f t="shared" si="872"/>
        <v>0.22999999999999687</v>
      </c>
      <c r="I885" s="11">
        <f t="shared" ref="I885:J885" si="922">AVERAGE(G872:G885)</f>
        <v>0.20142878571428571</v>
      </c>
      <c r="J885" s="11">
        <f t="shared" si="922"/>
        <v>0.1914288571428569</v>
      </c>
      <c r="K885" s="11">
        <f t="shared" si="887"/>
        <v>1.0522383548681284</v>
      </c>
      <c r="L885" s="11">
        <f t="shared" si="888"/>
        <v>51.272716561997143</v>
      </c>
    </row>
    <row r="886" spans="1:12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11">
        <f t="shared" si="871"/>
        <v>0</v>
      </c>
      <c r="H886" s="11">
        <f t="shared" si="872"/>
        <v>0.43000000000000682</v>
      </c>
      <c r="I886" s="11">
        <f t="shared" ref="I886:J886" si="923">AVERAGE(G873:G886)</f>
        <v>0.20142878571428571</v>
      </c>
      <c r="J886" s="11">
        <f t="shared" si="923"/>
        <v>0.19500021428571454</v>
      </c>
      <c r="K886" s="11">
        <f t="shared" si="887"/>
        <v>1.0329669967395627</v>
      </c>
      <c r="L886" s="11">
        <f t="shared" si="888"/>
        <v>50.810809934259503</v>
      </c>
    </row>
    <row r="887" spans="1:12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11">
        <f t="shared" si="871"/>
        <v>0.13999900000000309</v>
      </c>
      <c r="H887" s="11">
        <f t="shared" si="872"/>
        <v>0</v>
      </c>
      <c r="I887" s="11">
        <f t="shared" ref="I887:J887" si="924">AVERAGE(G874:G887)</f>
        <v>7.5714357142857125E-2</v>
      </c>
      <c r="J887" s="11">
        <f t="shared" si="924"/>
        <v>0.19500021428571454</v>
      </c>
      <c r="K887" s="11">
        <f t="shared" si="887"/>
        <v>0.38827832789927275</v>
      </c>
      <c r="L887" s="11">
        <f t="shared" si="888"/>
        <v>27.96833459806372</v>
      </c>
    </row>
    <row r="888" spans="1:12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11">
        <f t="shared" si="871"/>
        <v>0.38000100000000003</v>
      </c>
      <c r="H888" s="11">
        <f t="shared" si="872"/>
        <v>0</v>
      </c>
      <c r="I888" s="11">
        <f t="shared" ref="I888:J888" si="925">AVERAGE(G875:G888)</f>
        <v>0.10285728571428569</v>
      </c>
      <c r="J888" s="11">
        <f t="shared" si="925"/>
        <v>0.19142857142857142</v>
      </c>
      <c r="K888" s="11">
        <f t="shared" si="887"/>
        <v>0.53731417910447754</v>
      </c>
      <c r="L888" s="11">
        <f t="shared" si="888"/>
        <v>34.951487887627238</v>
      </c>
    </row>
    <row r="889" spans="1:12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11">
        <f t="shared" si="871"/>
        <v>9.999899999999684E-2</v>
      </c>
      <c r="H889" s="11">
        <f t="shared" si="872"/>
        <v>0</v>
      </c>
      <c r="I889" s="11">
        <f t="shared" ref="I889:J889" si="926">AVERAGE(G876:G889)</f>
        <v>0.11000007142857118</v>
      </c>
      <c r="J889" s="11">
        <f t="shared" si="926"/>
        <v>0.18142864285714261</v>
      </c>
      <c r="K889" s="11">
        <f t="shared" si="887"/>
        <v>0.60629936759867364</v>
      </c>
      <c r="L889" s="11">
        <f t="shared" si="888"/>
        <v>37.745104046517604</v>
      </c>
    </row>
    <row r="890" spans="1:12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11">
        <f t="shared" si="871"/>
        <v>0.25</v>
      </c>
      <c r="H890" s="11">
        <f t="shared" si="872"/>
        <v>0</v>
      </c>
      <c r="I890" s="11">
        <f t="shared" ref="I890:J890" si="927">AVERAGE(G877:G890)</f>
        <v>0.12785721428571403</v>
      </c>
      <c r="J890" s="11">
        <f t="shared" si="927"/>
        <v>0.13071442857142859</v>
      </c>
      <c r="K890" s="11">
        <f t="shared" si="887"/>
        <v>0.97814155394365476</v>
      </c>
      <c r="L890" s="11">
        <f t="shared" si="888"/>
        <v>49.447500457872501</v>
      </c>
    </row>
    <row r="891" spans="1:12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11">
        <f t="shared" si="871"/>
        <v>0.10000200000000348</v>
      </c>
      <c r="H891" s="11">
        <f t="shared" si="872"/>
        <v>0</v>
      </c>
      <c r="I891" s="11">
        <f t="shared" ref="I891:J891" si="928">AVERAGE(G878:G891)</f>
        <v>0.13500021428571429</v>
      </c>
      <c r="J891" s="11">
        <f t="shared" si="928"/>
        <v>7.6428785714285699E-2</v>
      </c>
      <c r="K891" s="11">
        <f t="shared" si="887"/>
        <v>1.7663529915336691</v>
      </c>
      <c r="L891" s="11">
        <f t="shared" si="888"/>
        <v>63.851323274344715</v>
      </c>
    </row>
    <row r="892" spans="1:12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11">
        <f t="shared" si="871"/>
        <v>0</v>
      </c>
      <c r="H892" s="11">
        <f t="shared" si="872"/>
        <v>4.0000999999996623E-2</v>
      </c>
      <c r="I892" s="11">
        <f t="shared" ref="I892:J892" si="929">AVERAGE(G879:G892)</f>
        <v>0.13500021428571429</v>
      </c>
      <c r="J892" s="11">
        <f t="shared" si="929"/>
        <v>7.5714357142857125E-2</v>
      </c>
      <c r="K892" s="11">
        <f t="shared" si="887"/>
        <v>1.7830200160188534</v>
      </c>
      <c r="L892" s="11">
        <f t="shared" si="888"/>
        <v>64.067811433476038</v>
      </c>
    </row>
    <row r="893" spans="1:12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11">
        <f t="shared" si="871"/>
        <v>0</v>
      </c>
      <c r="H893" s="11">
        <f t="shared" si="872"/>
        <v>0.43999800000000278</v>
      </c>
      <c r="I893" s="11">
        <f t="shared" ref="I893:J893" si="930">AVERAGE(G880:G893)</f>
        <v>0.12857164285714312</v>
      </c>
      <c r="J893" s="11">
        <f t="shared" si="930"/>
        <v>0.1071427857142859</v>
      </c>
      <c r="K893" s="11">
        <f t="shared" si="887"/>
        <v>1.200002800001867</v>
      </c>
      <c r="L893" s="11">
        <f t="shared" si="888"/>
        <v>54.545512396659163</v>
      </c>
    </row>
    <row r="894" spans="1:12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11">
        <f t="shared" si="871"/>
        <v>0.54999899999999968</v>
      </c>
      <c r="H894" s="11">
        <f t="shared" si="872"/>
        <v>0</v>
      </c>
      <c r="I894" s="11">
        <f t="shared" ref="I894:J894" si="931">AVERAGE(G881:G894)</f>
        <v>0.16785728571428596</v>
      </c>
      <c r="J894" s="11">
        <f t="shared" si="931"/>
        <v>8.2142928571428797E-2</v>
      </c>
      <c r="K894" s="11">
        <f t="shared" si="887"/>
        <v>2.043478223062412</v>
      </c>
      <c r="L894" s="11">
        <f t="shared" si="888"/>
        <v>67.142856734694192</v>
      </c>
    </row>
    <row r="895" spans="1:12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11">
        <f t="shared" si="871"/>
        <v>0</v>
      </c>
      <c r="H895" s="11">
        <f t="shared" si="872"/>
        <v>0.59000000000000341</v>
      </c>
      <c r="I895" s="11">
        <f t="shared" ref="I895:J895" si="932">AVERAGE(G882:G895)</f>
        <v>0.14428571428571452</v>
      </c>
      <c r="J895" s="11">
        <f t="shared" si="932"/>
        <v>0.12428578571428618</v>
      </c>
      <c r="K895" s="11">
        <f t="shared" si="887"/>
        <v>1.1609188730351279</v>
      </c>
      <c r="L895" s="11">
        <f t="shared" si="888"/>
        <v>53.723389967183465</v>
      </c>
    </row>
    <row r="896" spans="1:12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11">
        <f t="shared" si="871"/>
        <v>0</v>
      </c>
      <c r="H896" s="11">
        <f t="shared" si="872"/>
        <v>0.19000299999999726</v>
      </c>
      <c r="I896" s="11">
        <f t="shared" ref="I896:J896" si="933">AVERAGE(G883:G896)</f>
        <v>0.11500000000000046</v>
      </c>
      <c r="J896" s="11">
        <f t="shared" si="933"/>
        <v>0.13785742857142885</v>
      </c>
      <c r="K896" s="11">
        <f t="shared" si="887"/>
        <v>0.83419516228982071</v>
      </c>
      <c r="L896" s="11">
        <f t="shared" si="888"/>
        <v>45.480174598672818</v>
      </c>
    </row>
    <row r="897" spans="1:12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11">
        <f t="shared" si="871"/>
        <v>0</v>
      </c>
      <c r="H897" s="11">
        <f t="shared" si="872"/>
        <v>0.2299989999999994</v>
      </c>
      <c r="I897" s="11">
        <f t="shared" ref="I897:J897" si="934">AVERAGE(G884:G897)</f>
        <v>0.11500000000000046</v>
      </c>
      <c r="J897" s="11">
        <f t="shared" si="934"/>
        <v>0.15357150000000022</v>
      </c>
      <c r="K897" s="11">
        <f t="shared" si="887"/>
        <v>0.74883686100611313</v>
      </c>
      <c r="L897" s="11">
        <f t="shared" si="888"/>
        <v>42.819137548101779</v>
      </c>
    </row>
    <row r="898" spans="1:12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11">
        <f t="shared" si="871"/>
        <v>2.5400009999999966</v>
      </c>
      <c r="H898" s="11">
        <f t="shared" si="872"/>
        <v>0</v>
      </c>
      <c r="I898" s="11">
        <f t="shared" ref="I898:J898" si="935">AVERAGE(G885:G898)</f>
        <v>0.29000007142857143</v>
      </c>
      <c r="J898" s="11">
        <f t="shared" si="935"/>
        <v>0.15357150000000022</v>
      </c>
      <c r="K898" s="11">
        <f t="shared" si="887"/>
        <v>1.8883716798271228</v>
      </c>
      <c r="L898" s="11">
        <f t="shared" si="888"/>
        <v>65.378416947369715</v>
      </c>
    </row>
    <row r="899" spans="1:12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11">
        <f t="shared" si="871"/>
        <v>0.58000100000000288</v>
      </c>
      <c r="H899" s="11">
        <f t="shared" si="872"/>
        <v>0</v>
      </c>
      <c r="I899" s="11">
        <f t="shared" ref="I899:J899" si="936">AVERAGE(G886:G899)</f>
        <v>0.33142871428571447</v>
      </c>
      <c r="J899" s="11">
        <f t="shared" si="936"/>
        <v>0.13714292857142901</v>
      </c>
      <c r="K899" s="11">
        <f t="shared" si="887"/>
        <v>2.4166664496528845</v>
      </c>
      <c r="L899" s="11">
        <f t="shared" si="888"/>
        <v>70.731705458061469</v>
      </c>
    </row>
    <row r="900" spans="1:12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11">
        <f t="shared" si="871"/>
        <v>0.19999700000000331</v>
      </c>
      <c r="H900" s="11">
        <f t="shared" si="872"/>
        <v>0</v>
      </c>
      <c r="I900" s="11">
        <f t="shared" ref="I900:J900" si="937">AVERAGE(G887:G900)</f>
        <v>0.34571421428571469</v>
      </c>
      <c r="J900" s="11">
        <f t="shared" si="937"/>
        <v>0.10642864285714282</v>
      </c>
      <c r="K900" s="11">
        <f t="shared" si="887"/>
        <v>3.2483192964300076</v>
      </c>
      <c r="L900" s="11">
        <f t="shared" si="888"/>
        <v>76.461279620853105</v>
      </c>
    </row>
    <row r="901" spans="1:12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11">
        <f t="shared" si="871"/>
        <v>0</v>
      </c>
      <c r="H901" s="11">
        <f t="shared" si="872"/>
        <v>1.0599970000000027</v>
      </c>
      <c r="I901" s="11">
        <f t="shared" ref="I901:J901" si="938">AVERAGE(G888:G901)</f>
        <v>0.33571428571428591</v>
      </c>
      <c r="J901" s="11">
        <f t="shared" si="938"/>
        <v>0.18214271428571444</v>
      </c>
      <c r="K901" s="11">
        <f t="shared" si="887"/>
        <v>1.8431387005009412</v>
      </c>
      <c r="L901" s="11">
        <f t="shared" si="888"/>
        <v>64.827604090373541</v>
      </c>
    </row>
    <row r="902" spans="1:12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11">
        <f t="shared" ref="G902:G965" si="939">IF(E902-E901&gt;0,E902-E901,)</f>
        <v>0</v>
      </c>
      <c r="H902" s="11">
        <f t="shared" ref="H902:H965" si="940">IF(E901-E902&gt;0,E901-E902,)</f>
        <v>1.0100020000000001</v>
      </c>
      <c r="I902" s="11">
        <f t="shared" ref="I902:J902" si="941">AVERAGE(G889:G902)</f>
        <v>0.30857135714285733</v>
      </c>
      <c r="J902" s="11">
        <f t="shared" si="941"/>
        <v>0.25428571428571445</v>
      </c>
      <c r="K902" s="11">
        <f t="shared" si="887"/>
        <v>1.2134828651685392</v>
      </c>
      <c r="L902" s="11">
        <f t="shared" si="888"/>
        <v>54.822329292173769</v>
      </c>
    </row>
    <row r="903" spans="1:12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11">
        <f t="shared" si="939"/>
        <v>0</v>
      </c>
      <c r="H903" s="11">
        <f t="shared" si="940"/>
        <v>0.93000099999999719</v>
      </c>
      <c r="I903" s="11">
        <f t="shared" ref="I903:J903" si="942">AVERAGE(G890:G903)</f>
        <v>0.30142857142857188</v>
      </c>
      <c r="J903" s="11">
        <f t="shared" si="942"/>
        <v>0.32071435714285712</v>
      </c>
      <c r="K903" s="11">
        <f t="shared" si="887"/>
        <v>0.93986616038615733</v>
      </c>
      <c r="L903" s="11">
        <f t="shared" si="888"/>
        <v>48.450051842703616</v>
      </c>
    </row>
    <row r="904" spans="1:12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11">
        <f t="shared" si="939"/>
        <v>0</v>
      </c>
      <c r="H904" s="11">
        <f t="shared" si="940"/>
        <v>5.9997000000002743E-2</v>
      </c>
      <c r="I904" s="11">
        <f t="shared" ref="I904:J904" si="943">AVERAGE(G891:G904)</f>
        <v>0.28357142857142897</v>
      </c>
      <c r="J904" s="11">
        <f t="shared" si="943"/>
        <v>0.32499985714285728</v>
      </c>
      <c r="K904" s="11">
        <f t="shared" si="887"/>
        <v>0.87252785605620131</v>
      </c>
      <c r="L904" s="11">
        <f t="shared" si="888"/>
        <v>46.596255069543467</v>
      </c>
    </row>
    <row r="905" spans="1:12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11">
        <f t="shared" si="939"/>
        <v>0.35999999999999943</v>
      </c>
      <c r="H905" s="11">
        <f t="shared" si="940"/>
        <v>0</v>
      </c>
      <c r="I905" s="11">
        <f t="shared" ref="I905:J905" si="944">AVERAGE(G892:G905)</f>
        <v>0.30214271428571443</v>
      </c>
      <c r="J905" s="11">
        <f t="shared" si="944"/>
        <v>0.32499985714285728</v>
      </c>
      <c r="K905" s="11">
        <f t="shared" si="887"/>
        <v>0.92967029875617535</v>
      </c>
      <c r="L905" s="11">
        <f t="shared" si="888"/>
        <v>48.177675707369346</v>
      </c>
    </row>
    <row r="906" spans="1:12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11">
        <f t="shared" si="939"/>
        <v>0</v>
      </c>
      <c r="H906" s="11">
        <f t="shared" si="940"/>
        <v>3.0002000000003193E-2</v>
      </c>
      <c r="I906" s="11">
        <f t="shared" ref="I906:J906" si="945">AVERAGE(G893:G906)</f>
        <v>0.30214271428571443</v>
      </c>
      <c r="J906" s="11">
        <f t="shared" si="945"/>
        <v>0.32428564285714351</v>
      </c>
      <c r="K906" s="11">
        <f t="shared" si="887"/>
        <v>0.93171782636956391</v>
      </c>
      <c r="L906" s="11">
        <f t="shared" si="888"/>
        <v>48.23260486862192</v>
      </c>
    </row>
    <row r="907" spans="1:12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11">
        <f t="shared" si="939"/>
        <v>1.1500010000000032</v>
      </c>
      <c r="H907" s="11">
        <f t="shared" si="940"/>
        <v>0</v>
      </c>
      <c r="I907" s="11">
        <f t="shared" ref="I907:J907" si="946">AVERAGE(G894:G907)</f>
        <v>0.38428564285714323</v>
      </c>
      <c r="J907" s="11">
        <f t="shared" si="946"/>
        <v>0.29285721428571471</v>
      </c>
      <c r="K907" s="11">
        <f t="shared" si="887"/>
        <v>1.3121945580013268</v>
      </c>
      <c r="L907" s="11">
        <f t="shared" si="888"/>
        <v>56.751044303797457</v>
      </c>
    </row>
    <row r="908" spans="1:12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11">
        <f t="shared" si="939"/>
        <v>0</v>
      </c>
      <c r="H908" s="11">
        <f t="shared" si="940"/>
        <v>0.24000099999999946</v>
      </c>
      <c r="I908" s="11">
        <f t="shared" ref="I908:J908" si="947">AVERAGE(G895:G908)</f>
        <v>0.34500000000000036</v>
      </c>
      <c r="J908" s="11">
        <f t="shared" si="947"/>
        <v>0.31000014285714322</v>
      </c>
      <c r="K908" s="11">
        <f t="shared" si="887"/>
        <v>1.1129027129480584</v>
      </c>
      <c r="L908" s="11">
        <f t="shared" si="888"/>
        <v>52.671744237351305</v>
      </c>
    </row>
    <row r="909" spans="1:12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11">
        <f t="shared" si="939"/>
        <v>0.46000300000000038</v>
      </c>
      <c r="H909" s="11">
        <f t="shared" si="940"/>
        <v>0</v>
      </c>
      <c r="I909" s="11">
        <f t="shared" ref="I909:J909" si="948">AVERAGE(G896:G909)</f>
        <v>0.37785735714285756</v>
      </c>
      <c r="J909" s="11">
        <f t="shared" si="948"/>
        <v>0.26785728571428585</v>
      </c>
      <c r="K909" s="11">
        <f t="shared" si="887"/>
        <v>1.4106667143110865</v>
      </c>
      <c r="L909" s="11">
        <f t="shared" si="888"/>
        <v>58.517699934900499</v>
      </c>
    </row>
    <row r="910" spans="1:12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11">
        <f t="shared" si="939"/>
        <v>0.18999800000000278</v>
      </c>
      <c r="H910" s="11">
        <f t="shared" si="940"/>
        <v>0</v>
      </c>
      <c r="I910" s="11">
        <f t="shared" ref="I910:J910" si="949">AVERAGE(G897:G910)</f>
        <v>0.39142864285714346</v>
      </c>
      <c r="J910" s="11">
        <f t="shared" si="949"/>
        <v>0.25428564285714322</v>
      </c>
      <c r="K910" s="11">
        <f t="shared" si="887"/>
        <v>1.5393265559906057</v>
      </c>
      <c r="L910" s="11">
        <f t="shared" si="888"/>
        <v>60.619480088495571</v>
      </c>
    </row>
    <row r="911" spans="1:12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11">
        <f t="shared" si="939"/>
        <v>0</v>
      </c>
      <c r="H911" s="11">
        <f t="shared" si="940"/>
        <v>0.18999800000000278</v>
      </c>
      <c r="I911" s="11">
        <f t="shared" ref="I911:J911" si="950">AVERAGE(G898:G911)</f>
        <v>0.39142864285714346</v>
      </c>
      <c r="J911" s="11">
        <f t="shared" si="950"/>
        <v>0.25142842857142916</v>
      </c>
      <c r="K911" s="11">
        <f t="shared" si="887"/>
        <v>1.5568193504655388</v>
      </c>
      <c r="L911" s="11">
        <f t="shared" si="888"/>
        <v>60.888906765434065</v>
      </c>
    </row>
    <row r="912" spans="1:12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11">
        <f t="shared" si="939"/>
        <v>1.9995999999999015E-2</v>
      </c>
      <c r="H912" s="11">
        <f t="shared" si="940"/>
        <v>0</v>
      </c>
      <c r="I912" s="11">
        <f t="shared" ref="I912:J912" si="951">AVERAGE(G899:G912)</f>
        <v>0.21142828571428648</v>
      </c>
      <c r="J912" s="11">
        <f t="shared" si="951"/>
        <v>0.25142842857142916</v>
      </c>
      <c r="K912" s="11">
        <f t="shared" si="887"/>
        <v>0.84090843233433765</v>
      </c>
      <c r="L912" s="11">
        <f t="shared" si="888"/>
        <v>45.678992912647793</v>
      </c>
    </row>
    <row r="913" spans="1:12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11">
        <f t="shared" si="939"/>
        <v>0.10000200000000348</v>
      </c>
      <c r="H913" s="11">
        <f t="shared" si="940"/>
        <v>0</v>
      </c>
      <c r="I913" s="11">
        <f t="shared" ref="I913:J913" si="952">AVERAGE(G900:G913)</f>
        <v>0.17714264285714368</v>
      </c>
      <c r="J913" s="11">
        <f t="shared" si="952"/>
        <v>0.25142842857142916</v>
      </c>
      <c r="K913" s="11">
        <f t="shared" si="887"/>
        <v>0.70454500258238939</v>
      </c>
      <c r="L913" s="11">
        <f t="shared" si="888"/>
        <v>41.333317777764869</v>
      </c>
    </row>
    <row r="914" spans="1:12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11">
        <f t="shared" si="939"/>
        <v>0</v>
      </c>
      <c r="H914" s="11">
        <f t="shared" si="940"/>
        <v>0.11999800000000249</v>
      </c>
      <c r="I914" s="11">
        <f t="shared" ref="I914:J914" si="953">AVERAGE(G901:G914)</f>
        <v>0.16285714285714345</v>
      </c>
      <c r="J914" s="11">
        <f t="shared" si="953"/>
        <v>0.25999971428571506</v>
      </c>
      <c r="K914" s="11">
        <f t="shared" si="887"/>
        <v>0.62637431469704952</v>
      </c>
      <c r="L914" s="11">
        <f t="shared" si="888"/>
        <v>38.513539536175379</v>
      </c>
    </row>
    <row r="915" spans="1:12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11">
        <f t="shared" si="939"/>
        <v>0.42999999999999972</v>
      </c>
      <c r="H915" s="11">
        <f t="shared" si="940"/>
        <v>0</v>
      </c>
      <c r="I915" s="11">
        <f t="shared" ref="I915:J915" si="954">AVERAGE(G902:G915)</f>
        <v>0.19357142857142914</v>
      </c>
      <c r="J915" s="11">
        <f t="shared" si="954"/>
        <v>0.18428564285714341</v>
      </c>
      <c r="K915" s="11">
        <f t="shared" ref="K915:K978" si="955">I915/J915</f>
        <v>1.050388004026358</v>
      </c>
      <c r="L915" s="11">
        <f t="shared" ref="L915:L978" si="956">100-(100/(1+K915))</f>
        <v>51.228743143429696</v>
      </c>
    </row>
    <row r="916" spans="1:12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11">
        <f t="shared" si="939"/>
        <v>0.30999700000000274</v>
      </c>
      <c r="H916" s="11">
        <f t="shared" si="940"/>
        <v>0</v>
      </c>
      <c r="I916" s="11">
        <f t="shared" ref="I916:J916" si="957">AVERAGE(G903:G916)</f>
        <v>0.21571407142857218</v>
      </c>
      <c r="J916" s="11">
        <f t="shared" si="957"/>
        <v>0.11214264285714341</v>
      </c>
      <c r="K916" s="11">
        <f t="shared" si="955"/>
        <v>1.923568643761737</v>
      </c>
      <c r="L916" s="11">
        <f t="shared" si="956"/>
        <v>65.795227619033881</v>
      </c>
    </row>
    <row r="917" spans="1:12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11">
        <f t="shared" si="939"/>
        <v>0</v>
      </c>
      <c r="H917" s="11">
        <f t="shared" si="940"/>
        <v>0.22000100000000344</v>
      </c>
      <c r="I917" s="11">
        <f t="shared" ref="I917:J917" si="958">AVERAGE(G904:G917)</f>
        <v>0.21571407142857218</v>
      </c>
      <c r="J917" s="11">
        <f t="shared" si="958"/>
        <v>6.1428357142858152E-2</v>
      </c>
      <c r="K917" s="11">
        <f t="shared" si="955"/>
        <v>3.5116366684999609</v>
      </c>
      <c r="L917" s="11">
        <f t="shared" si="956"/>
        <v>77.835094590352242</v>
      </c>
    </row>
    <row r="918" spans="1:12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11">
        <f t="shared" si="939"/>
        <v>0.22000100000000344</v>
      </c>
      <c r="H918" s="11">
        <f t="shared" si="940"/>
        <v>0</v>
      </c>
      <c r="I918" s="11">
        <f t="shared" ref="I918:J918" si="959">AVERAGE(G905:G918)</f>
        <v>0.23142842857142959</v>
      </c>
      <c r="J918" s="11">
        <f t="shared" si="959"/>
        <v>5.7142857142857953E-2</v>
      </c>
      <c r="K918" s="11">
        <f t="shared" si="955"/>
        <v>4.0499974999999608</v>
      </c>
      <c r="L918" s="11">
        <f t="shared" si="956"/>
        <v>80.198009999014701</v>
      </c>
    </row>
    <row r="919" spans="1:12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11">
        <f t="shared" si="939"/>
        <v>0</v>
      </c>
      <c r="H919" s="11">
        <f t="shared" si="940"/>
        <v>0.65999900000000622</v>
      </c>
      <c r="I919" s="11">
        <f t="shared" ref="I919:J919" si="960">AVERAGE(G906:G919)</f>
        <v>0.2057141428571439</v>
      </c>
      <c r="J919" s="11">
        <f t="shared" si="960"/>
        <v>0.10428564285714412</v>
      </c>
      <c r="K919" s="11">
        <f t="shared" si="955"/>
        <v>1.972602720960754</v>
      </c>
      <c r="L919" s="11">
        <f t="shared" si="956"/>
        <v>66.359446792244171</v>
      </c>
    </row>
    <row r="920" spans="1:12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11">
        <f t="shared" si="939"/>
        <v>0.4799990000000065</v>
      </c>
      <c r="H920" s="11">
        <f t="shared" si="940"/>
        <v>0</v>
      </c>
      <c r="I920" s="11">
        <f t="shared" ref="I920:J920" si="961">AVERAGE(G907:G920)</f>
        <v>0.23999978571428723</v>
      </c>
      <c r="J920" s="11">
        <f t="shared" si="961"/>
        <v>0.10214264285714389</v>
      </c>
      <c r="K920" s="11">
        <f t="shared" si="955"/>
        <v>2.3496531810905807</v>
      </c>
      <c r="L920" s="11">
        <f t="shared" si="956"/>
        <v>70.146163022333553</v>
      </c>
    </row>
    <row r="921" spans="1:12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11">
        <f t="shared" si="939"/>
        <v>0</v>
      </c>
      <c r="H921" s="11">
        <f t="shared" si="940"/>
        <v>7.9998000000003344E-2</v>
      </c>
      <c r="I921" s="11">
        <f t="shared" ref="I921:J921" si="962">AVERAGE(G908:G921)</f>
        <v>0.15785685714285844</v>
      </c>
      <c r="J921" s="11">
        <f t="shared" si="962"/>
        <v>0.10785678571428699</v>
      </c>
      <c r="K921" s="11">
        <f t="shared" si="955"/>
        <v>1.4635783562197173</v>
      </c>
      <c r="L921" s="11">
        <f t="shared" si="956"/>
        <v>59.408638354232494</v>
      </c>
    </row>
    <row r="922" spans="1:12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11">
        <f t="shared" si="939"/>
        <v>0.93999900000000025</v>
      </c>
      <c r="H922" s="11">
        <f t="shared" si="940"/>
        <v>0</v>
      </c>
      <c r="I922" s="11">
        <f t="shared" ref="I922:J922" si="963">AVERAGE(G909:G922)</f>
        <v>0.22499964285714416</v>
      </c>
      <c r="J922" s="11">
        <f t="shared" si="963"/>
        <v>9.0713857142858442E-2</v>
      </c>
      <c r="K922" s="11">
        <f t="shared" si="955"/>
        <v>2.4803227416822229</v>
      </c>
      <c r="L922" s="11">
        <f t="shared" si="956"/>
        <v>71.267032565012997</v>
      </c>
    </row>
    <row r="923" spans="1:12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11">
        <f t="shared" si="939"/>
        <v>0.67000199999999666</v>
      </c>
      <c r="H923" s="11">
        <f t="shared" si="940"/>
        <v>0</v>
      </c>
      <c r="I923" s="11">
        <f t="shared" ref="I923:J923" si="964">AVERAGE(G910:G923)</f>
        <v>0.23999957142857248</v>
      </c>
      <c r="J923" s="11">
        <f t="shared" si="964"/>
        <v>9.0713857142858442E-2</v>
      </c>
      <c r="K923" s="11">
        <f t="shared" si="955"/>
        <v>2.6456770661908378</v>
      </c>
      <c r="L923" s="11">
        <f t="shared" si="956"/>
        <v>72.570252881864718</v>
      </c>
    </row>
    <row r="924" spans="1:12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11">
        <f t="shared" si="939"/>
        <v>0.42999600000000271</v>
      </c>
      <c r="H924" s="11">
        <f t="shared" si="940"/>
        <v>0</v>
      </c>
      <c r="I924" s="11">
        <f t="shared" ref="I924:J924" si="965">AVERAGE(G911:G924)</f>
        <v>0.25714228571428677</v>
      </c>
      <c r="J924" s="11">
        <f t="shared" si="965"/>
        <v>9.0713857142858442E-2</v>
      </c>
      <c r="K924" s="11">
        <f t="shared" si="955"/>
        <v>2.8346527621390045</v>
      </c>
      <c r="L924" s="11">
        <f t="shared" si="956"/>
        <v>73.922019488351509</v>
      </c>
    </row>
    <row r="925" spans="1:12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11">
        <f t="shared" si="939"/>
        <v>0.11000099999999691</v>
      </c>
      <c r="H925" s="11">
        <f t="shared" si="940"/>
        <v>0</v>
      </c>
      <c r="I925" s="11">
        <f t="shared" ref="I925:J925" si="966">AVERAGE(G912:G925)</f>
        <v>0.26499950000000083</v>
      </c>
      <c r="J925" s="11">
        <f t="shared" si="966"/>
        <v>7.7142571428572532E-2</v>
      </c>
      <c r="K925" s="11">
        <f t="shared" si="955"/>
        <v>3.4351914266348751</v>
      </c>
      <c r="L925" s="11">
        <f t="shared" si="956"/>
        <v>77.453058869237282</v>
      </c>
    </row>
    <row r="926" spans="1:12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11">
        <f t="shared" si="939"/>
        <v>0.44000200000000689</v>
      </c>
      <c r="H926" s="11">
        <f t="shared" si="940"/>
        <v>0</v>
      </c>
      <c r="I926" s="11">
        <f t="shared" ref="I926:J926" si="967">AVERAGE(G913:G926)</f>
        <v>0.29499992857142993</v>
      </c>
      <c r="J926" s="11">
        <f t="shared" si="967"/>
        <v>7.7142571428572532E-2</v>
      </c>
      <c r="K926" s="11">
        <f t="shared" si="955"/>
        <v>3.8240873114344498</v>
      </c>
      <c r="L926" s="11">
        <f t="shared" si="956"/>
        <v>79.270690278973234</v>
      </c>
    </row>
    <row r="927" spans="1:12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11">
        <f t="shared" si="939"/>
        <v>0</v>
      </c>
      <c r="H927" s="11">
        <f t="shared" si="940"/>
        <v>0.88000100000000003</v>
      </c>
      <c r="I927" s="11">
        <f t="shared" ref="I927:J927" si="968">AVERAGE(G914:G927)</f>
        <v>0.28785692857142969</v>
      </c>
      <c r="J927" s="11">
        <f t="shared" si="968"/>
        <v>0.13999978571428681</v>
      </c>
      <c r="K927" s="11">
        <f t="shared" si="955"/>
        <v>2.0561240654960105</v>
      </c>
      <c r="L927" s="11">
        <f t="shared" si="956"/>
        <v>67.278815304322421</v>
      </c>
    </row>
    <row r="928" spans="1:12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11">
        <f t="shared" si="939"/>
        <v>0</v>
      </c>
      <c r="H928" s="11">
        <f t="shared" si="940"/>
        <v>0.36000000000000654</v>
      </c>
      <c r="I928" s="11">
        <f t="shared" ref="I928:J928" si="969">AVERAGE(G915:G928)</f>
        <v>0.28785692857142969</v>
      </c>
      <c r="J928" s="11">
        <f t="shared" si="969"/>
        <v>0.15714278571428711</v>
      </c>
      <c r="K928" s="11">
        <f t="shared" si="955"/>
        <v>1.8318176508261959</v>
      </c>
      <c r="L928" s="11">
        <f t="shared" si="956"/>
        <v>64.686991773349334</v>
      </c>
    </row>
    <row r="929" spans="1:12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11">
        <f t="shared" si="939"/>
        <v>8.0001000000002875E-2</v>
      </c>
      <c r="H929" s="11">
        <f t="shared" si="940"/>
        <v>0</v>
      </c>
      <c r="I929" s="11">
        <f t="shared" ref="I929:J929" si="970">AVERAGE(G916:G929)</f>
        <v>0.26285700000000134</v>
      </c>
      <c r="J929" s="11">
        <f t="shared" si="970"/>
        <v>0.15714278571428711</v>
      </c>
      <c r="K929" s="11">
        <f t="shared" si="955"/>
        <v>1.6727271239668682</v>
      </c>
      <c r="L929" s="11">
        <f t="shared" si="956"/>
        <v>62.585031931138651</v>
      </c>
    </row>
    <row r="930" spans="1:12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11">
        <f t="shared" si="939"/>
        <v>0</v>
      </c>
      <c r="H930" s="11">
        <f t="shared" si="940"/>
        <v>6.0000999999999749E-2</v>
      </c>
      <c r="I930" s="11">
        <f t="shared" ref="I930:J930" si="971">AVERAGE(G917:G930)</f>
        <v>0.2407143571428583</v>
      </c>
      <c r="J930" s="11">
        <f t="shared" si="971"/>
        <v>0.16142857142857281</v>
      </c>
      <c r="K930" s="11">
        <f t="shared" si="955"/>
        <v>1.4911508849557467</v>
      </c>
      <c r="L930" s="11">
        <f t="shared" si="956"/>
        <v>59.85791121529099</v>
      </c>
    </row>
    <row r="931" spans="1:12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11">
        <f t="shared" si="939"/>
        <v>0.45999900000000338</v>
      </c>
      <c r="H931" s="11">
        <f t="shared" si="940"/>
        <v>0</v>
      </c>
      <c r="I931" s="11">
        <f t="shared" ref="I931:J931" si="972">AVERAGE(G918:G931)</f>
        <v>0.27357142857142996</v>
      </c>
      <c r="J931" s="11">
        <f t="shared" si="972"/>
        <v>0.14571421428571543</v>
      </c>
      <c r="K931" s="11">
        <f t="shared" si="955"/>
        <v>1.8774519007117108</v>
      </c>
      <c r="L931" s="11">
        <f t="shared" si="956"/>
        <v>65.247029854689856</v>
      </c>
    </row>
    <row r="932" spans="1:12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11">
        <f t="shared" si="939"/>
        <v>8.9999999999996305E-2</v>
      </c>
      <c r="H932" s="11">
        <f t="shared" si="940"/>
        <v>0</v>
      </c>
      <c r="I932" s="11">
        <f t="shared" ref="I932:J932" si="973">AVERAGE(G919:G932)</f>
        <v>0.26428564285714373</v>
      </c>
      <c r="J932" s="11">
        <f t="shared" si="973"/>
        <v>0.14571421428571543</v>
      </c>
      <c r="K932" s="11">
        <f t="shared" si="955"/>
        <v>1.8137258890813099</v>
      </c>
      <c r="L932" s="11">
        <f t="shared" si="956"/>
        <v>64.459935351893733</v>
      </c>
    </row>
    <row r="933" spans="1:12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11">
        <f t="shared" si="939"/>
        <v>0</v>
      </c>
      <c r="H933" s="11">
        <f t="shared" si="940"/>
        <v>0.91999799999999965</v>
      </c>
      <c r="I933" s="11">
        <f t="shared" ref="I933:J933" si="974">AVERAGE(G920:G933)</f>
        <v>0.26428564285714373</v>
      </c>
      <c r="J933" s="11">
        <f t="shared" si="974"/>
        <v>0.16428557142857209</v>
      </c>
      <c r="K933" s="11">
        <f t="shared" si="955"/>
        <v>1.6086966162579261</v>
      </c>
      <c r="L933" s="11">
        <f t="shared" si="956"/>
        <v>61.666680833340401</v>
      </c>
    </row>
    <row r="934" spans="1:12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11">
        <f t="shared" si="939"/>
        <v>0.63999900000000309</v>
      </c>
      <c r="H934" s="11">
        <f t="shared" si="940"/>
        <v>0</v>
      </c>
      <c r="I934" s="11">
        <f t="shared" ref="I934:J934" si="975">AVERAGE(G921:G934)</f>
        <v>0.27571421428571491</v>
      </c>
      <c r="J934" s="11">
        <f t="shared" si="975"/>
        <v>0.16428557142857209</v>
      </c>
      <c r="K934" s="11">
        <f t="shared" si="955"/>
        <v>1.6782618941407745</v>
      </c>
      <c r="L934" s="11">
        <f t="shared" si="956"/>
        <v>62.662351945950583</v>
      </c>
    </row>
    <row r="935" spans="1:12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11">
        <f t="shared" si="939"/>
        <v>0.98999799999999993</v>
      </c>
      <c r="H935" s="11">
        <f t="shared" si="940"/>
        <v>0</v>
      </c>
      <c r="I935" s="11">
        <f t="shared" ref="I935:J935" si="976">AVERAGE(G922:G935)</f>
        <v>0.3464283571428578</v>
      </c>
      <c r="J935" s="11">
        <f t="shared" si="976"/>
        <v>0.158571428571429</v>
      </c>
      <c r="K935" s="11">
        <f t="shared" si="955"/>
        <v>2.1846833333333318</v>
      </c>
      <c r="L935" s="11">
        <f t="shared" si="956"/>
        <v>68.599703790539081</v>
      </c>
    </row>
    <row r="936" spans="1:12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11">
        <f t="shared" si="939"/>
        <v>0</v>
      </c>
      <c r="H936" s="11">
        <f t="shared" si="940"/>
        <v>0.37999700000000303</v>
      </c>
      <c r="I936" s="11">
        <f t="shared" ref="I936:J936" si="977">AVERAGE(G923:G936)</f>
        <v>0.27928557142857208</v>
      </c>
      <c r="J936" s="11">
        <f t="shared" si="977"/>
        <v>0.18571407142857208</v>
      </c>
      <c r="K936" s="11">
        <f t="shared" si="955"/>
        <v>1.5038471198235981</v>
      </c>
      <c r="L936" s="11">
        <f t="shared" si="956"/>
        <v>60.061459340598546</v>
      </c>
    </row>
    <row r="937" spans="1:12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11">
        <f t="shared" si="939"/>
        <v>0.22999999999999687</v>
      </c>
      <c r="H937" s="11">
        <f t="shared" si="940"/>
        <v>0</v>
      </c>
      <c r="I937" s="11">
        <f t="shared" ref="I937:J937" si="978">AVERAGE(G924:G937)</f>
        <v>0.24785685714285779</v>
      </c>
      <c r="J937" s="11">
        <f t="shared" si="978"/>
        <v>0.18571407142857208</v>
      </c>
      <c r="K937" s="11">
        <f t="shared" si="955"/>
        <v>1.3346153860946752</v>
      </c>
      <c r="L937" s="11">
        <f t="shared" si="956"/>
        <v>57.166392119397813</v>
      </c>
    </row>
    <row r="938" spans="1:12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11">
        <f t="shared" si="939"/>
        <v>0.80999700000000985</v>
      </c>
      <c r="H938" s="11">
        <f t="shared" si="940"/>
        <v>0</v>
      </c>
      <c r="I938" s="11">
        <f t="shared" ref="I938:J938" si="979">AVERAGE(G925:G938)</f>
        <v>0.27499978571428685</v>
      </c>
      <c r="J938" s="11">
        <f t="shared" si="979"/>
        <v>0.18571407142857208</v>
      </c>
      <c r="K938" s="11">
        <f t="shared" si="955"/>
        <v>1.4807697855035995</v>
      </c>
      <c r="L938" s="11">
        <f t="shared" si="956"/>
        <v>59.689931494509928</v>
      </c>
    </row>
    <row r="939" spans="1:12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11">
        <f t="shared" si="939"/>
        <v>1.1500019999999864</v>
      </c>
      <c r="H939" s="11">
        <f t="shared" si="940"/>
        <v>0</v>
      </c>
      <c r="I939" s="11">
        <f t="shared" ref="I939:J939" si="980">AVERAGE(G926:G939)</f>
        <v>0.34928557142857181</v>
      </c>
      <c r="J939" s="11">
        <f t="shared" si="980"/>
        <v>0.18571407142857208</v>
      </c>
      <c r="K939" s="11">
        <f t="shared" si="955"/>
        <v>1.8807706316584167</v>
      </c>
      <c r="L939" s="11">
        <f t="shared" si="956"/>
        <v>65.287066279750462</v>
      </c>
    </row>
    <row r="940" spans="1:12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11">
        <f t="shared" si="939"/>
        <v>0</v>
      </c>
      <c r="H940" s="11">
        <f t="shared" si="940"/>
        <v>1.5200009999999935</v>
      </c>
      <c r="I940" s="11">
        <f t="shared" ref="I940:J940" si="981">AVERAGE(G927:G940)</f>
        <v>0.31785685714285705</v>
      </c>
      <c r="J940" s="11">
        <f t="shared" si="981"/>
        <v>0.29428557142857159</v>
      </c>
      <c r="K940" s="11">
        <f t="shared" si="955"/>
        <v>1.0800966408236112</v>
      </c>
      <c r="L940" s="11">
        <f t="shared" si="956"/>
        <v>51.925310566145065</v>
      </c>
    </row>
    <row r="941" spans="1:12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11">
        <f t="shared" si="939"/>
        <v>1.1400030000000072</v>
      </c>
      <c r="H941" s="11">
        <f t="shared" si="940"/>
        <v>0</v>
      </c>
      <c r="I941" s="11">
        <f t="shared" ref="I941:J941" si="982">AVERAGE(G928:G941)</f>
        <v>0.3992856428571433</v>
      </c>
      <c r="J941" s="11">
        <f t="shared" si="982"/>
        <v>0.23142835714285731</v>
      </c>
      <c r="K941" s="11">
        <f t="shared" si="955"/>
        <v>1.7253099308425293</v>
      </c>
      <c r="L941" s="11">
        <f t="shared" si="956"/>
        <v>63.306925620351372</v>
      </c>
    </row>
    <row r="942" spans="1:12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11">
        <f t="shared" si="939"/>
        <v>0</v>
      </c>
      <c r="H942" s="11">
        <f t="shared" si="940"/>
        <v>0.99000100000000657</v>
      </c>
      <c r="I942" s="11">
        <f t="shared" ref="I942:J942" si="983">AVERAGE(G929:G942)</f>
        <v>0.3992856428571433</v>
      </c>
      <c r="J942" s="11">
        <f t="shared" si="983"/>
        <v>0.27642842857142874</v>
      </c>
      <c r="K942" s="11">
        <f t="shared" si="955"/>
        <v>1.4444449325296815</v>
      </c>
      <c r="L942" s="11">
        <f t="shared" si="956"/>
        <v>59.090917259276104</v>
      </c>
    </row>
    <row r="943" spans="1:12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11">
        <f t="shared" si="939"/>
        <v>0.10000200000000348</v>
      </c>
      <c r="H943" s="11">
        <f t="shared" si="940"/>
        <v>0</v>
      </c>
      <c r="I943" s="11">
        <f t="shared" ref="I943:J943" si="984">AVERAGE(G930:G943)</f>
        <v>0.40071428571428619</v>
      </c>
      <c r="J943" s="11">
        <f t="shared" si="984"/>
        <v>0.27642842857142874</v>
      </c>
      <c r="K943" s="11">
        <f t="shared" si="955"/>
        <v>1.4496131522548599</v>
      </c>
      <c r="L943" s="11">
        <f t="shared" si="956"/>
        <v>59.177227674520616</v>
      </c>
    </row>
    <row r="944" spans="1:12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11">
        <f t="shared" si="939"/>
        <v>3.9992999999995504E-2</v>
      </c>
      <c r="H944" s="11">
        <f t="shared" si="940"/>
        <v>0</v>
      </c>
      <c r="I944" s="11">
        <f t="shared" ref="I944:J944" si="985">AVERAGE(G931:G944)</f>
        <v>0.40357092857142873</v>
      </c>
      <c r="J944" s="11">
        <f t="shared" si="985"/>
        <v>0.27214264285714307</v>
      </c>
      <c r="K944" s="11">
        <f t="shared" si="955"/>
        <v>1.4829389629440648</v>
      </c>
      <c r="L944" s="11">
        <f t="shared" si="956"/>
        <v>59.725147701001788</v>
      </c>
    </row>
    <row r="945" spans="1:12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11">
        <f t="shared" si="939"/>
        <v>0.22000199999999381</v>
      </c>
      <c r="H945" s="11">
        <f t="shared" si="940"/>
        <v>0</v>
      </c>
      <c r="I945" s="11">
        <f t="shared" ref="I945:J945" si="986">AVERAGE(G932:G945)</f>
        <v>0.38642828571428517</v>
      </c>
      <c r="J945" s="11">
        <f t="shared" si="986"/>
        <v>0.27214264285714307</v>
      </c>
      <c r="K945" s="11">
        <f t="shared" si="955"/>
        <v>1.4199475747618668</v>
      </c>
      <c r="L945" s="11">
        <f t="shared" si="956"/>
        <v>58.676790752444127</v>
      </c>
    </row>
    <row r="946" spans="1:12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11">
        <f t="shared" si="939"/>
        <v>0</v>
      </c>
      <c r="H946" s="11">
        <f t="shared" si="940"/>
        <v>0.73999799999999283</v>
      </c>
      <c r="I946" s="11">
        <f t="shared" ref="I946:J946" si="987">AVERAGE(G933:G946)</f>
        <v>0.379999714285714</v>
      </c>
      <c r="J946" s="11">
        <f t="shared" si="987"/>
        <v>0.32499964285714256</v>
      </c>
      <c r="K946" s="11">
        <f t="shared" si="955"/>
        <v>1.1692311749793134</v>
      </c>
      <c r="L946" s="11">
        <f t="shared" si="956"/>
        <v>53.900717842599867</v>
      </c>
    </row>
    <row r="947" spans="1:12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11">
        <f t="shared" si="939"/>
        <v>2.9997999999999081E-2</v>
      </c>
      <c r="H947" s="11">
        <f t="shared" si="940"/>
        <v>0</v>
      </c>
      <c r="I947" s="11">
        <f t="shared" ref="I947:J947" si="988">AVERAGE(G934:G947)</f>
        <v>0.38214242857142822</v>
      </c>
      <c r="J947" s="11">
        <f t="shared" si="988"/>
        <v>0.25928549999999972</v>
      </c>
      <c r="K947" s="11">
        <f t="shared" si="955"/>
        <v>1.4738287662496692</v>
      </c>
      <c r="L947" s="11">
        <f t="shared" si="956"/>
        <v>59.576830310854433</v>
      </c>
    </row>
    <row r="948" spans="1:12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11">
        <f t="shared" si="939"/>
        <v>1.1400000000000006</v>
      </c>
      <c r="H948" s="11">
        <f t="shared" si="940"/>
        <v>0</v>
      </c>
      <c r="I948" s="11">
        <f t="shared" ref="I948:J948" si="989">AVERAGE(G935:G948)</f>
        <v>0.41785678571428519</v>
      </c>
      <c r="J948" s="11">
        <f t="shared" si="989"/>
        <v>0.25928549999999972</v>
      </c>
      <c r="K948" s="11">
        <f t="shared" si="955"/>
        <v>1.6115702023996161</v>
      </c>
      <c r="L948" s="11">
        <f t="shared" si="956"/>
        <v>61.708860091865056</v>
      </c>
    </row>
    <row r="949" spans="1:12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11">
        <f t="shared" si="939"/>
        <v>0</v>
      </c>
      <c r="H949" s="11">
        <f t="shared" si="940"/>
        <v>4.9995999999993046E-2</v>
      </c>
      <c r="I949" s="11">
        <f t="shared" ref="I949:J949" si="990">AVERAGE(G936:G949)</f>
        <v>0.34714264285714236</v>
      </c>
      <c r="J949" s="11">
        <f t="shared" si="990"/>
        <v>0.26285664285714205</v>
      </c>
      <c r="K949" s="11">
        <f t="shared" si="955"/>
        <v>1.3206538708089954</v>
      </c>
      <c r="L949" s="11">
        <f t="shared" si="956"/>
        <v>56.908696614398885</v>
      </c>
    </row>
    <row r="950" spans="1:12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11">
        <f t="shared" si="939"/>
        <v>0</v>
      </c>
      <c r="H950" s="11">
        <f t="shared" si="940"/>
        <v>0.52000400000000013</v>
      </c>
      <c r="I950" s="11">
        <f t="shared" ref="I950:J950" si="991">AVERAGE(G937:G950)</f>
        <v>0.34714264285714236</v>
      </c>
      <c r="J950" s="11">
        <f t="shared" si="991"/>
        <v>0.27285714285714185</v>
      </c>
      <c r="K950" s="11">
        <f t="shared" si="955"/>
        <v>1.2722505235602122</v>
      </c>
      <c r="L950" s="11">
        <f t="shared" si="956"/>
        <v>55.990768199574319</v>
      </c>
    </row>
    <row r="951" spans="1:12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11">
        <f t="shared" si="939"/>
        <v>1.0299989999999895</v>
      </c>
      <c r="H951" s="11">
        <f t="shared" si="940"/>
        <v>0</v>
      </c>
      <c r="I951" s="11">
        <f t="shared" ref="I951:J951" si="992">AVERAGE(G938:G951)</f>
        <v>0.40428542857142752</v>
      </c>
      <c r="J951" s="11">
        <f t="shared" si="992"/>
        <v>0.27285714285714185</v>
      </c>
      <c r="K951" s="11">
        <f t="shared" si="955"/>
        <v>1.4816743455497399</v>
      </c>
      <c r="L951" s="11">
        <f t="shared" si="956"/>
        <v>59.70462434794279</v>
      </c>
    </row>
    <row r="952" spans="1:12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11">
        <f t="shared" si="939"/>
        <v>0</v>
      </c>
      <c r="H952" s="11">
        <f t="shared" si="940"/>
        <v>0.93999499999999614</v>
      </c>
      <c r="I952" s="11">
        <f t="shared" ref="I952:J952" si="993">AVERAGE(G939:G952)</f>
        <v>0.34642849999999825</v>
      </c>
      <c r="J952" s="11">
        <f t="shared" si="993"/>
        <v>0.33999964285714157</v>
      </c>
      <c r="K952" s="11">
        <f t="shared" si="955"/>
        <v>1.0189084232231322</v>
      </c>
      <c r="L952" s="11">
        <f t="shared" si="956"/>
        <v>50.468283330874051</v>
      </c>
    </row>
    <row r="953" spans="1:12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11">
        <f t="shared" si="939"/>
        <v>0.16999800000000675</v>
      </c>
      <c r="H953" s="11">
        <f t="shared" si="940"/>
        <v>0</v>
      </c>
      <c r="I953" s="11">
        <f t="shared" ref="I953:J953" si="994">AVERAGE(G940:G953)</f>
        <v>0.27642821428571401</v>
      </c>
      <c r="J953" s="11">
        <f t="shared" si="994"/>
        <v>0.33999964285714157</v>
      </c>
      <c r="K953" s="11">
        <f t="shared" si="955"/>
        <v>0.81302501368173929</v>
      </c>
      <c r="L953" s="11">
        <f t="shared" si="956"/>
        <v>44.84356297052495</v>
      </c>
    </row>
    <row r="954" spans="1:12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11">
        <f t="shared" si="939"/>
        <v>0</v>
      </c>
      <c r="H954" s="11">
        <f t="shared" si="940"/>
        <v>0.6399990000000102</v>
      </c>
      <c r="I954" s="11">
        <f t="shared" ref="I954:J954" si="995">AVERAGE(G941:G954)</f>
        <v>0.27642821428571401</v>
      </c>
      <c r="J954" s="11">
        <f t="shared" si="995"/>
        <v>0.27714235714285707</v>
      </c>
      <c r="K954" s="11">
        <f t="shared" si="955"/>
        <v>0.99742319122740619</v>
      </c>
      <c r="L954" s="11">
        <f t="shared" si="956"/>
        <v>49.93549667431742</v>
      </c>
    </row>
    <row r="955" spans="1:12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11">
        <f t="shared" si="939"/>
        <v>0.29000099999999662</v>
      </c>
      <c r="H955" s="11">
        <f t="shared" si="940"/>
        <v>0</v>
      </c>
      <c r="I955" s="11">
        <f t="shared" ref="I955:J955" si="996">AVERAGE(G942:G955)</f>
        <v>0.21571378571428465</v>
      </c>
      <c r="J955" s="11">
        <f t="shared" si="996"/>
        <v>0.27714235714285707</v>
      </c>
      <c r="K955" s="11">
        <f t="shared" si="955"/>
        <v>0.77835011558010181</v>
      </c>
      <c r="L955" s="11">
        <f t="shared" si="956"/>
        <v>43.768103297600781</v>
      </c>
    </row>
    <row r="956" spans="1:12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11">
        <f t="shared" si="939"/>
        <v>0</v>
      </c>
      <c r="H956" s="11">
        <f t="shared" si="940"/>
        <v>1.9400029999999902</v>
      </c>
      <c r="I956" s="11">
        <f t="shared" ref="I956:J956" si="997">AVERAGE(G943:G956)</f>
        <v>0.21571378571428465</v>
      </c>
      <c r="J956" s="11">
        <f t="shared" si="997"/>
        <v>0.34499964285714163</v>
      </c>
      <c r="K956" s="11">
        <f t="shared" si="955"/>
        <v>0.62525799716148689</v>
      </c>
      <c r="L956" s="11">
        <f t="shared" si="956"/>
        <v>38.471307217284888</v>
      </c>
    </row>
    <row r="957" spans="1:12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11">
        <f t="shared" si="939"/>
        <v>0</v>
      </c>
      <c r="H957" s="11">
        <f t="shared" si="940"/>
        <v>0.29000100000000373</v>
      </c>
      <c r="I957" s="11">
        <f t="shared" ref="I957:J957" si="998">AVERAGE(G944:G957)</f>
        <v>0.20857078571428442</v>
      </c>
      <c r="J957" s="11">
        <f t="shared" si="998"/>
        <v>0.36571399999999904</v>
      </c>
      <c r="K957" s="11">
        <f t="shared" si="955"/>
        <v>0.5703111877431134</v>
      </c>
      <c r="L957" s="11">
        <f t="shared" si="956"/>
        <v>36.318354743608332</v>
      </c>
    </row>
    <row r="958" spans="1:12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11">
        <f t="shared" si="939"/>
        <v>1.240002000000004</v>
      </c>
      <c r="H958" s="11">
        <f t="shared" si="940"/>
        <v>0</v>
      </c>
      <c r="I958" s="11">
        <f t="shared" ref="I958:J958" si="999">AVERAGE(G945:G958)</f>
        <v>0.2942857142857136</v>
      </c>
      <c r="J958" s="11">
        <f t="shared" si="999"/>
        <v>0.36571399999999904</v>
      </c>
      <c r="K958" s="11">
        <f t="shared" si="955"/>
        <v>0.80468812866260075</v>
      </c>
      <c r="L958" s="11">
        <f t="shared" si="956"/>
        <v>44.588763891239786</v>
      </c>
    </row>
    <row r="959" spans="1:12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11">
        <f t="shared" si="939"/>
        <v>1.7899969999999996</v>
      </c>
      <c r="H959" s="11">
        <f t="shared" si="940"/>
        <v>0</v>
      </c>
      <c r="I959" s="11">
        <f t="shared" ref="I959:J959" si="1000">AVERAGE(G946:G959)</f>
        <v>0.40642821428571402</v>
      </c>
      <c r="J959" s="11">
        <f t="shared" si="1000"/>
        <v>0.36571399999999904</v>
      </c>
      <c r="K959" s="11">
        <f t="shared" si="955"/>
        <v>1.1113280166625152</v>
      </c>
      <c r="L959" s="11">
        <f t="shared" si="956"/>
        <v>52.63644530323851</v>
      </c>
    </row>
    <row r="960" spans="1:12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11">
        <f t="shared" si="939"/>
        <v>0.48000399999999388</v>
      </c>
      <c r="H960" s="11">
        <f t="shared" si="940"/>
        <v>0</v>
      </c>
      <c r="I960" s="11">
        <f t="shared" ref="I960:J960" si="1001">AVERAGE(G947:G960)</f>
        <v>0.44071421428571356</v>
      </c>
      <c r="J960" s="11">
        <f t="shared" si="1001"/>
        <v>0.31285699999999955</v>
      </c>
      <c r="K960" s="11">
        <f t="shared" si="955"/>
        <v>1.4086762140074034</v>
      </c>
      <c r="L960" s="11">
        <f t="shared" si="956"/>
        <v>58.483419473958143</v>
      </c>
    </row>
    <row r="961" spans="1:12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11">
        <f t="shared" si="939"/>
        <v>6.9999000000009914E-2</v>
      </c>
      <c r="H961" s="11">
        <f t="shared" si="940"/>
        <v>0</v>
      </c>
      <c r="I961" s="11">
        <f t="shared" ref="I961:J961" si="1002">AVERAGE(G948:G961)</f>
        <v>0.44357142857142862</v>
      </c>
      <c r="J961" s="11">
        <f t="shared" si="1002"/>
        <v>0.31285699999999955</v>
      </c>
      <c r="K961" s="11">
        <f t="shared" si="955"/>
        <v>1.4178088665793933</v>
      </c>
      <c r="L961" s="11">
        <f t="shared" si="956"/>
        <v>58.640237703538787</v>
      </c>
    </row>
    <row r="962" spans="1:12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11">
        <f t="shared" si="939"/>
        <v>1.5199969999999894</v>
      </c>
      <c r="H962" s="11">
        <f t="shared" si="940"/>
        <v>0</v>
      </c>
      <c r="I962" s="11">
        <f t="shared" ref="I962:J962" si="1003">AVERAGE(G949:G962)</f>
        <v>0.47071407142857069</v>
      </c>
      <c r="J962" s="11">
        <f t="shared" si="1003"/>
        <v>0.31285699999999955</v>
      </c>
      <c r="K962" s="11">
        <f t="shared" si="955"/>
        <v>1.5045662121306902</v>
      </c>
      <c r="L962" s="11">
        <f t="shared" si="956"/>
        <v>60.072926195499633</v>
      </c>
    </row>
    <row r="963" spans="1:12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11">
        <f t="shared" si="939"/>
        <v>0</v>
      </c>
      <c r="H963" s="11">
        <f t="shared" si="940"/>
        <v>0.14999399999999241</v>
      </c>
      <c r="I963" s="11">
        <f t="shared" ref="I963:J963" si="1004">AVERAGE(G950:G963)</f>
        <v>0.47071407142857069</v>
      </c>
      <c r="J963" s="11">
        <f t="shared" si="1004"/>
        <v>0.31999971428571378</v>
      </c>
      <c r="K963" s="11">
        <f t="shared" si="955"/>
        <v>1.4709827865917737</v>
      </c>
      <c r="L963" s="11">
        <f t="shared" si="956"/>
        <v>59.530272512367439</v>
      </c>
    </row>
    <row r="964" spans="1:12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11">
        <f t="shared" si="939"/>
        <v>1.119995000000003</v>
      </c>
      <c r="H964" s="11">
        <f t="shared" si="940"/>
        <v>0</v>
      </c>
      <c r="I964" s="11">
        <f t="shared" ref="I964:J964" si="1005">AVERAGE(G951:G964)</f>
        <v>0.55071371428571381</v>
      </c>
      <c r="J964" s="11">
        <f t="shared" si="1005"/>
        <v>0.2828565714285709</v>
      </c>
      <c r="K964" s="11">
        <f t="shared" si="955"/>
        <v>1.9469716100436585</v>
      </c>
      <c r="L964" s="11">
        <f t="shared" si="956"/>
        <v>66.066860074529686</v>
      </c>
    </row>
    <row r="965" spans="1:12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11">
        <f t="shared" si="939"/>
        <v>0</v>
      </c>
      <c r="H965" s="11">
        <f t="shared" si="940"/>
        <v>1.999600000000612E-2</v>
      </c>
      <c r="I965" s="11">
        <f t="shared" ref="I965:J965" si="1006">AVERAGE(G952:G965)</f>
        <v>0.47714235714285735</v>
      </c>
      <c r="J965" s="11">
        <f t="shared" si="1006"/>
        <v>0.28428485714285706</v>
      </c>
      <c r="K965" s="11">
        <f t="shared" si="955"/>
        <v>1.678395261493252</v>
      </c>
      <c r="L965" s="11">
        <f t="shared" si="956"/>
        <v>62.664211127580828</v>
      </c>
    </row>
    <row r="966" spans="1:12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11">
        <f t="shared" ref="G966:G1029" si="1007">IF(E966-E965&gt;0,E966-E965,)</f>
        <v>0</v>
      </c>
      <c r="H966" s="11">
        <f t="shared" ref="H966:H1029" si="1008">IF(E965-E966&gt;0,E965-E966,)</f>
        <v>0.1800010000000043</v>
      </c>
      <c r="I966" s="11">
        <f t="shared" ref="I966:J966" si="1009">AVERAGE(G953:G966)</f>
        <v>0.47714235714285735</v>
      </c>
      <c r="J966" s="11">
        <f t="shared" si="1009"/>
        <v>0.22999957142857191</v>
      </c>
      <c r="K966" s="11">
        <f t="shared" si="955"/>
        <v>2.0745358531723936</v>
      </c>
      <c r="L966" s="11">
        <f t="shared" si="956"/>
        <v>67.474765370903981</v>
      </c>
    </row>
    <row r="967" spans="1:12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11">
        <f t="shared" si="1007"/>
        <v>1.2200010000000105</v>
      </c>
      <c r="H967" s="11">
        <f t="shared" si="1008"/>
        <v>0</v>
      </c>
      <c r="I967" s="11">
        <f t="shared" ref="I967:J967" si="1010">AVERAGE(G954:G967)</f>
        <v>0.55214257142857193</v>
      </c>
      <c r="J967" s="11">
        <f t="shared" si="1010"/>
        <v>0.22999957142857191</v>
      </c>
      <c r="K967" s="11">
        <f t="shared" si="955"/>
        <v>2.4006243489894672</v>
      </c>
      <c r="L967" s="11">
        <f t="shared" si="956"/>
        <v>70.593635245328969</v>
      </c>
    </row>
    <row r="968" spans="1:12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11">
        <f t="shared" si="1007"/>
        <v>0.30999799999999311</v>
      </c>
      <c r="H968" s="11">
        <f t="shared" si="1008"/>
        <v>0</v>
      </c>
      <c r="I968" s="11">
        <f t="shared" ref="I968:J968" si="1011">AVERAGE(G955:G968)</f>
        <v>0.57428528571428572</v>
      </c>
      <c r="J968" s="11">
        <f t="shared" si="1011"/>
        <v>0.1842853571428569</v>
      </c>
      <c r="K968" s="11">
        <f t="shared" si="955"/>
        <v>3.1162827834937707</v>
      </c>
      <c r="L968" s="11">
        <f t="shared" si="956"/>
        <v>75.706236607213086</v>
      </c>
    </row>
    <row r="969" spans="1:12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11">
        <f t="shared" si="1007"/>
        <v>0.27999900000000366</v>
      </c>
      <c r="H969" s="11">
        <f t="shared" si="1008"/>
        <v>0</v>
      </c>
      <c r="I969" s="11">
        <f t="shared" ref="I969:J969" si="1012">AVERAGE(G956:G969)</f>
        <v>0.5735708571428576</v>
      </c>
      <c r="J969" s="11">
        <f t="shared" si="1012"/>
        <v>0.1842853571428569</v>
      </c>
      <c r="K969" s="11">
        <f t="shared" si="955"/>
        <v>3.1124060317946416</v>
      </c>
      <c r="L969" s="11">
        <f t="shared" si="956"/>
        <v>75.683334956018371</v>
      </c>
    </row>
    <row r="970" spans="1:12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11">
        <f t="shared" si="1007"/>
        <v>0.8199989999999957</v>
      </c>
      <c r="H970" s="11">
        <f t="shared" si="1008"/>
        <v>0</v>
      </c>
      <c r="I970" s="11">
        <f t="shared" ref="I970:J970" si="1013">AVERAGE(G957:G970)</f>
        <v>0.63214221428571449</v>
      </c>
      <c r="J970" s="11">
        <f t="shared" si="1013"/>
        <v>4.5713714285714753E-2</v>
      </c>
      <c r="K970" s="11">
        <f t="shared" si="955"/>
        <v>13.828283791047252</v>
      </c>
      <c r="L970" s="11">
        <f t="shared" si="956"/>
        <v>93.256131228053775</v>
      </c>
    </row>
    <row r="971" spans="1:12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11">
        <f t="shared" si="1007"/>
        <v>0</v>
      </c>
      <c r="H971" s="11">
        <f t="shared" si="1008"/>
        <v>1.3499979999999994</v>
      </c>
      <c r="I971" s="11">
        <f t="shared" ref="I971:J971" si="1014">AVERAGE(G958:G971)</f>
        <v>0.63214221428571449</v>
      </c>
      <c r="J971" s="11">
        <f t="shared" si="1014"/>
        <v>0.12142778571428588</v>
      </c>
      <c r="K971" s="11">
        <f t="shared" si="955"/>
        <v>5.2059107441283388</v>
      </c>
      <c r="L971" s="11">
        <f t="shared" si="956"/>
        <v>83.886329642331063</v>
      </c>
    </row>
    <row r="972" spans="1:12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11">
        <f t="shared" si="1007"/>
        <v>0.94000200000000689</v>
      </c>
      <c r="H972" s="11">
        <f t="shared" si="1008"/>
        <v>0</v>
      </c>
      <c r="I972" s="11">
        <f t="shared" ref="I972:J972" si="1015">AVERAGE(G959:G972)</f>
        <v>0.61071364285714325</v>
      </c>
      <c r="J972" s="11">
        <f t="shared" si="1015"/>
        <v>0.12142778571428588</v>
      </c>
      <c r="K972" s="11">
        <f t="shared" si="955"/>
        <v>5.0294390140171457</v>
      </c>
      <c r="L972" s="11">
        <f t="shared" si="956"/>
        <v>83.414709101871409</v>
      </c>
    </row>
    <row r="973" spans="1:12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11">
        <f t="shared" si="1007"/>
        <v>9.994999999989318E-3</v>
      </c>
      <c r="H973" s="11">
        <f t="shared" si="1008"/>
        <v>0</v>
      </c>
      <c r="I973" s="11">
        <f t="shared" ref="I973:J973" si="1016">AVERAGE(G960:G973)</f>
        <v>0.48357064285714252</v>
      </c>
      <c r="J973" s="11">
        <f t="shared" si="1016"/>
        <v>0.12142778571428588</v>
      </c>
      <c r="K973" s="11">
        <f t="shared" si="955"/>
        <v>3.9823722388791847</v>
      </c>
      <c r="L973" s="11">
        <f t="shared" si="956"/>
        <v>79.929239485627903</v>
      </c>
    </row>
    <row r="974" spans="1:12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11">
        <f t="shared" si="1007"/>
        <v>0.52000400000000013</v>
      </c>
      <c r="H974" s="11">
        <f t="shared" si="1008"/>
        <v>0</v>
      </c>
      <c r="I974" s="11">
        <f t="shared" ref="I974:J974" si="1017">AVERAGE(G961:G974)</f>
        <v>0.48642778571428585</v>
      </c>
      <c r="J974" s="11">
        <f t="shared" si="1017"/>
        <v>0.12142778571428588</v>
      </c>
      <c r="K974" s="11">
        <f t="shared" si="955"/>
        <v>4.0059018028940141</v>
      </c>
      <c r="L974" s="11">
        <f t="shared" si="956"/>
        <v>80.023579379406129</v>
      </c>
    </row>
    <row r="975" spans="1:12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11">
        <f t="shared" si="1007"/>
        <v>0</v>
      </c>
      <c r="H975" s="11">
        <f t="shared" si="1008"/>
        <v>0.7300029999999964</v>
      </c>
      <c r="I975" s="11">
        <f t="shared" ref="I975:J975" si="1018">AVERAGE(G962:G975)</f>
        <v>0.48142785714285657</v>
      </c>
      <c r="J975" s="11">
        <f t="shared" si="1018"/>
        <v>0.17357085714285705</v>
      </c>
      <c r="K975" s="11">
        <f t="shared" si="955"/>
        <v>2.7736675676298503</v>
      </c>
      <c r="L975" s="11">
        <f t="shared" si="956"/>
        <v>73.500580480964942</v>
      </c>
    </row>
    <row r="976" spans="1:12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11">
        <f t="shared" si="1007"/>
        <v>0.92000600000000077</v>
      </c>
      <c r="H976" s="11">
        <f t="shared" si="1008"/>
        <v>0</v>
      </c>
      <c r="I976" s="11">
        <f t="shared" ref="I976:J976" si="1019">AVERAGE(G963:G976)</f>
        <v>0.43857135714285739</v>
      </c>
      <c r="J976" s="11">
        <f t="shared" si="1019"/>
        <v>0.17357085714285705</v>
      </c>
      <c r="K976" s="11">
        <f t="shared" si="955"/>
        <v>2.5267568782119474</v>
      </c>
      <c r="L976" s="11">
        <f t="shared" si="956"/>
        <v>71.645337783902008</v>
      </c>
    </row>
    <row r="977" spans="1:12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11">
        <f t="shared" si="1007"/>
        <v>4.9994999999995571E-2</v>
      </c>
      <c r="H977" s="11">
        <f t="shared" si="1008"/>
        <v>0</v>
      </c>
      <c r="I977" s="11">
        <f t="shared" ref="I977:J977" si="1020">AVERAGE(G964:G977)</f>
        <v>0.44214242857142849</v>
      </c>
      <c r="J977" s="11">
        <f t="shared" si="1020"/>
        <v>0.16285700000000045</v>
      </c>
      <c r="K977" s="11">
        <f t="shared" si="955"/>
        <v>2.7149120306245802</v>
      </c>
      <c r="L977" s="11">
        <f t="shared" si="956"/>
        <v>73.081462178476613</v>
      </c>
    </row>
    <row r="978" spans="1:12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11">
        <f t="shared" si="1007"/>
        <v>0</v>
      </c>
      <c r="H978" s="11">
        <f t="shared" si="1008"/>
        <v>0.61000099999999691</v>
      </c>
      <c r="I978" s="11">
        <f t="shared" ref="I978:J978" si="1021">AVERAGE(G965:G978)</f>
        <v>0.36214278571428543</v>
      </c>
      <c r="J978" s="11">
        <f t="shared" si="1021"/>
        <v>0.20642850000000021</v>
      </c>
      <c r="K978" s="11">
        <f t="shared" si="955"/>
        <v>1.7543255205278587</v>
      </c>
      <c r="L978" s="11">
        <f t="shared" si="956"/>
        <v>63.693470777253921</v>
      </c>
    </row>
    <row r="979" spans="1:12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11">
        <f t="shared" si="1007"/>
        <v>0.65000200000000063</v>
      </c>
      <c r="H979" s="11">
        <f t="shared" si="1008"/>
        <v>0</v>
      </c>
      <c r="I979" s="11">
        <f t="shared" ref="I979:J979" si="1022">AVERAGE(G966:G979)</f>
        <v>0.40857149999999975</v>
      </c>
      <c r="J979" s="11">
        <f t="shared" si="1022"/>
        <v>0.20500021428571408</v>
      </c>
      <c r="K979" s="11">
        <f t="shared" ref="K979:K1042" si="1023">I979/J979</f>
        <v>1.9930296240108467</v>
      </c>
      <c r="L979" s="11">
        <f t="shared" ref="L979:L1042" si="1024">100-(100/(1+K979))</f>
        <v>66.589037676815991</v>
      </c>
    </row>
    <row r="980" spans="1:12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11">
        <f t="shared" si="1007"/>
        <v>0.15000200000000063</v>
      </c>
      <c r="H980" s="11">
        <f t="shared" si="1008"/>
        <v>0</v>
      </c>
      <c r="I980" s="11">
        <f t="shared" ref="I980:J980" si="1025">AVERAGE(G967:G980)</f>
        <v>0.41928592857142838</v>
      </c>
      <c r="J980" s="11">
        <f t="shared" si="1025"/>
        <v>0.19214299999999948</v>
      </c>
      <c r="K980" s="11">
        <f t="shared" si="1023"/>
        <v>2.1821556266500965</v>
      </c>
      <c r="L980" s="11">
        <f t="shared" si="1024"/>
        <v>68.57476134651796</v>
      </c>
    </row>
    <row r="981" spans="1:12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11">
        <f t="shared" si="1007"/>
        <v>0.27999800000000619</v>
      </c>
      <c r="H981" s="11">
        <f t="shared" si="1008"/>
        <v>0</v>
      </c>
      <c r="I981" s="11">
        <f t="shared" ref="I981:J981" si="1026">AVERAGE(G968:G981)</f>
        <v>0.35214285714285659</v>
      </c>
      <c r="J981" s="11">
        <f t="shared" si="1026"/>
        <v>0.19214299999999948</v>
      </c>
      <c r="K981" s="11">
        <f t="shared" si="1023"/>
        <v>1.8327123920353983</v>
      </c>
      <c r="L981" s="11">
        <f t="shared" si="1024"/>
        <v>64.698145748518201</v>
      </c>
    </row>
    <row r="982" spans="1:12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11">
        <f t="shared" si="1007"/>
        <v>0.58000199999999325</v>
      </c>
      <c r="H982" s="11">
        <f t="shared" si="1008"/>
        <v>0</v>
      </c>
      <c r="I982" s="11">
        <f t="shared" ref="I982:J982" si="1027">AVERAGE(G969:G982)</f>
        <v>0.37142885714285662</v>
      </c>
      <c r="J982" s="11">
        <f t="shared" si="1027"/>
        <v>0.19214299999999948</v>
      </c>
      <c r="K982" s="11">
        <f t="shared" si="1023"/>
        <v>1.9330855516092578</v>
      </c>
      <c r="L982" s="11">
        <f t="shared" si="1024"/>
        <v>65.906210971195748</v>
      </c>
    </row>
    <row r="983" spans="1:12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11">
        <f t="shared" si="1007"/>
        <v>0.22000099999999634</v>
      </c>
      <c r="H983" s="11">
        <f t="shared" si="1008"/>
        <v>0</v>
      </c>
      <c r="I983" s="11">
        <f t="shared" ref="I983:J983" si="1028">AVERAGE(G970:G983)</f>
        <v>0.36714328571428467</v>
      </c>
      <c r="J983" s="11">
        <f t="shared" si="1028"/>
        <v>0.19214299999999948</v>
      </c>
      <c r="K983" s="11">
        <f t="shared" si="1023"/>
        <v>1.9107814789728779</v>
      </c>
      <c r="L983" s="11">
        <f t="shared" si="1024"/>
        <v>65.644964858273454</v>
      </c>
    </row>
    <row r="984" spans="1:12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11">
        <f t="shared" si="1007"/>
        <v>0.70999900000001048</v>
      </c>
      <c r="H984" s="11">
        <f t="shared" si="1008"/>
        <v>0</v>
      </c>
      <c r="I984" s="11">
        <f t="shared" ref="I984:J984" si="1029">AVERAGE(G971:G984)</f>
        <v>0.35928614285714289</v>
      </c>
      <c r="J984" s="11">
        <f t="shared" si="1029"/>
        <v>0.19214299999999948</v>
      </c>
      <c r="K984" s="11">
        <f t="shared" si="1023"/>
        <v>1.8698893160674281</v>
      </c>
      <c r="L984" s="11">
        <f t="shared" si="1024"/>
        <v>65.155450616113413</v>
      </c>
    </row>
    <row r="985" spans="1:12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11">
        <f t="shared" si="1007"/>
        <v>0.56999999999999318</v>
      </c>
      <c r="H985" s="11">
        <f t="shared" si="1008"/>
        <v>0</v>
      </c>
      <c r="I985" s="11">
        <f t="shared" ref="I985:J985" si="1030">AVERAGE(G972:G985)</f>
        <v>0.40000042857142809</v>
      </c>
      <c r="J985" s="11">
        <f t="shared" si="1030"/>
        <v>9.5714571428570955E-2</v>
      </c>
      <c r="K985" s="11">
        <f t="shared" si="1023"/>
        <v>4.1790964803090294</v>
      </c>
      <c r="L985" s="11">
        <f t="shared" si="1024"/>
        <v>80.691612836292805</v>
      </c>
    </row>
    <row r="986" spans="1:12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11">
        <f t="shared" si="1007"/>
        <v>0</v>
      </c>
      <c r="H986" s="11">
        <f t="shared" si="1008"/>
        <v>0.37000299999999697</v>
      </c>
      <c r="I986" s="11">
        <f t="shared" ref="I986:J986" si="1031">AVERAGE(G973:G986)</f>
        <v>0.33285742857142758</v>
      </c>
      <c r="J986" s="11">
        <f t="shared" si="1031"/>
        <v>0.12214335714285644</v>
      </c>
      <c r="K986" s="11">
        <f t="shared" si="1023"/>
        <v>2.7251373824785587</v>
      </c>
      <c r="L986" s="11">
        <f t="shared" si="1024"/>
        <v>73.155352478983218</v>
      </c>
    </row>
    <row r="987" spans="1:12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11">
        <f t="shared" si="1007"/>
        <v>1.1100009999999969</v>
      </c>
      <c r="H987" s="11">
        <f t="shared" si="1008"/>
        <v>0</v>
      </c>
      <c r="I987" s="11">
        <f t="shared" ref="I987:J987" si="1032">AVERAGE(G974:G987)</f>
        <v>0.41142928571428528</v>
      </c>
      <c r="J987" s="11">
        <f t="shared" si="1032"/>
        <v>0.12214335714285644</v>
      </c>
      <c r="K987" s="11">
        <f t="shared" si="1023"/>
        <v>3.3684131117592075</v>
      </c>
      <c r="L987" s="11">
        <f t="shared" si="1024"/>
        <v>77.108392122802485</v>
      </c>
    </row>
    <row r="988" spans="1:12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11">
        <f t="shared" si="1007"/>
        <v>0</v>
      </c>
      <c r="H988" s="11">
        <f t="shared" si="1008"/>
        <v>0.97000099999999634</v>
      </c>
      <c r="I988" s="11">
        <f t="shared" ref="I988:J988" si="1033">AVERAGE(G975:G988)</f>
        <v>0.3742861428571424</v>
      </c>
      <c r="J988" s="11">
        <f t="shared" si="1033"/>
        <v>0.19142914285714191</v>
      </c>
      <c r="K988" s="11">
        <f t="shared" si="1023"/>
        <v>1.955220282924536</v>
      </c>
      <c r="L988" s="11">
        <f t="shared" si="1024"/>
        <v>66.161574966913022</v>
      </c>
    </row>
    <row r="989" spans="1:12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11">
        <f t="shared" si="1007"/>
        <v>0.55999699999999564</v>
      </c>
      <c r="H989" s="11">
        <f t="shared" si="1008"/>
        <v>0</v>
      </c>
      <c r="I989" s="11">
        <f t="shared" ref="I989:J989" si="1034">AVERAGE(G976:G989)</f>
        <v>0.41428592857142782</v>
      </c>
      <c r="J989" s="11">
        <f t="shared" si="1034"/>
        <v>0.13928607142857072</v>
      </c>
      <c r="K989" s="11">
        <f t="shared" si="1023"/>
        <v>2.9743528862746604</v>
      </c>
      <c r="L989" s="11">
        <f t="shared" si="1024"/>
        <v>74.838671134275017</v>
      </c>
    </row>
    <row r="990" spans="1:12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11">
        <f t="shared" si="1007"/>
        <v>0</v>
      </c>
      <c r="H990" s="11">
        <f t="shared" si="1008"/>
        <v>1.1899939999999987</v>
      </c>
      <c r="I990" s="11">
        <f t="shared" ref="I990:J990" si="1035">AVERAGE(G977:G990)</f>
        <v>0.34857121428571347</v>
      </c>
      <c r="J990" s="11">
        <f t="shared" si="1035"/>
        <v>0.22428564285714206</v>
      </c>
      <c r="K990" s="11">
        <f t="shared" si="1023"/>
        <v>1.5541396669234626</v>
      </c>
      <c r="L990" s="11">
        <f t="shared" si="1024"/>
        <v>60.847873240834559</v>
      </c>
    </row>
    <row r="991" spans="1:12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11">
        <f t="shared" si="1007"/>
        <v>0</v>
      </c>
      <c r="H991" s="11">
        <f t="shared" si="1008"/>
        <v>0.27999900000000366</v>
      </c>
      <c r="I991" s="11">
        <f t="shared" ref="I991:J991" si="1036">AVERAGE(G978:G991)</f>
        <v>0.34500014285714237</v>
      </c>
      <c r="J991" s="11">
        <f t="shared" si="1036"/>
        <v>0.24428557142857091</v>
      </c>
      <c r="K991" s="11">
        <f t="shared" si="1023"/>
        <v>1.4122821124456808</v>
      </c>
      <c r="L991" s="11">
        <f t="shared" si="1024"/>
        <v>58.5454787878788</v>
      </c>
    </row>
    <row r="992" spans="1:12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11">
        <f t="shared" si="1007"/>
        <v>0</v>
      </c>
      <c r="H992" s="11">
        <f t="shared" si="1008"/>
        <v>0.18000099999999009</v>
      </c>
      <c r="I992" s="11">
        <f t="shared" ref="I992:J992" si="1037">AVERAGE(G979:G992)</f>
        <v>0.34500014285714237</v>
      </c>
      <c r="J992" s="11">
        <f t="shared" si="1037"/>
        <v>0.21357128571428469</v>
      </c>
      <c r="K992" s="11">
        <f t="shared" si="1023"/>
        <v>1.6153863648069384</v>
      </c>
      <c r="L992" s="11">
        <f t="shared" si="1024"/>
        <v>61.764731457800593</v>
      </c>
    </row>
    <row r="993" spans="1:12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11">
        <f t="shared" si="1007"/>
        <v>0</v>
      </c>
      <c r="H993" s="11">
        <f t="shared" si="1008"/>
        <v>0.18000000000000682</v>
      </c>
      <c r="I993" s="11">
        <f t="shared" ref="I993:J993" si="1038">AVERAGE(G980:G993)</f>
        <v>0.29857142857142804</v>
      </c>
      <c r="J993" s="11">
        <f t="shared" si="1038"/>
        <v>0.22642842857142803</v>
      </c>
      <c r="K993" s="11">
        <f t="shared" si="1023"/>
        <v>1.3186128193140825</v>
      </c>
      <c r="L993" s="11">
        <f t="shared" si="1024"/>
        <v>56.870763774357499</v>
      </c>
    </row>
    <row r="994" spans="1:12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11">
        <f t="shared" si="1007"/>
        <v>0</v>
      </c>
      <c r="H994" s="11">
        <f t="shared" si="1008"/>
        <v>0.51000200000000007</v>
      </c>
      <c r="I994" s="11">
        <f t="shared" ref="I994:J994" si="1039">AVERAGE(G981:G994)</f>
        <v>0.28785699999999942</v>
      </c>
      <c r="J994" s="11">
        <f t="shared" si="1039"/>
        <v>0.26285714285714235</v>
      </c>
      <c r="K994" s="11">
        <f t="shared" si="1023"/>
        <v>1.095108152173913</v>
      </c>
      <c r="L994" s="11">
        <f t="shared" si="1024"/>
        <v>52.269767125750228</v>
      </c>
    </row>
    <row r="995" spans="1:12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11">
        <f t="shared" si="1007"/>
        <v>0</v>
      </c>
      <c r="H995" s="11">
        <f t="shared" si="1008"/>
        <v>1.0002000000000066E-2</v>
      </c>
      <c r="I995" s="11">
        <f t="shared" ref="I995:J995" si="1040">AVERAGE(G982:G995)</f>
        <v>0.26785714285714185</v>
      </c>
      <c r="J995" s="11">
        <f t="shared" si="1040"/>
        <v>0.26357157142857091</v>
      </c>
      <c r="K995" s="11">
        <f t="shared" si="1023"/>
        <v>1.0162596117834064</v>
      </c>
      <c r="L995" s="11">
        <f t="shared" si="1024"/>
        <v>50.403212257200963</v>
      </c>
    </row>
    <row r="996" spans="1:12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11">
        <f t="shared" si="1007"/>
        <v>0</v>
      </c>
      <c r="H996" s="11">
        <f t="shared" si="1008"/>
        <v>0.20999899999999627</v>
      </c>
      <c r="I996" s="11">
        <f t="shared" ref="I996:J996" si="1041">AVERAGE(G983:G996)</f>
        <v>0.22642842857142803</v>
      </c>
      <c r="J996" s="11">
        <f t="shared" si="1041"/>
        <v>0.27857149999999919</v>
      </c>
      <c r="K996" s="11">
        <f t="shared" si="1023"/>
        <v>0.81281979158466922</v>
      </c>
      <c r="L996" s="11">
        <f t="shared" si="1024"/>
        <v>44.837318930313863</v>
      </c>
    </row>
    <row r="997" spans="1:12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11">
        <f t="shared" si="1007"/>
        <v>0</v>
      </c>
      <c r="H997" s="11">
        <f t="shared" si="1008"/>
        <v>0.82000000000000739</v>
      </c>
      <c r="I997" s="11">
        <f t="shared" ref="I997:J997" si="1042">AVERAGE(G984:G997)</f>
        <v>0.21071407142857115</v>
      </c>
      <c r="J997" s="11">
        <f t="shared" si="1042"/>
        <v>0.3371429285714283</v>
      </c>
      <c r="K997" s="11">
        <f t="shared" si="1023"/>
        <v>0.62499923199168783</v>
      </c>
      <c r="L997" s="11">
        <f t="shared" si="1024"/>
        <v>38.461509377186267</v>
      </c>
    </row>
    <row r="998" spans="1:12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11">
        <f t="shared" si="1007"/>
        <v>0</v>
      </c>
      <c r="H998" s="11">
        <f t="shared" si="1008"/>
        <v>0.29999499999999557</v>
      </c>
      <c r="I998" s="11">
        <f t="shared" ref="I998:J998" si="1043">AVERAGE(G985:G998)</f>
        <v>0.15999985714285611</v>
      </c>
      <c r="J998" s="11">
        <f t="shared" si="1043"/>
        <v>0.35857114285714226</v>
      </c>
      <c r="K998" s="11">
        <f t="shared" si="1023"/>
        <v>0.44621509658573222</v>
      </c>
      <c r="L998" s="11">
        <f t="shared" si="1024"/>
        <v>30.853992441315967</v>
      </c>
    </row>
    <row r="999" spans="1:12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11">
        <f t="shared" si="1007"/>
        <v>0</v>
      </c>
      <c r="H999" s="11">
        <f t="shared" si="1008"/>
        <v>2.0004999999997608E-2</v>
      </c>
      <c r="I999" s="11">
        <f t="shared" ref="I999:J999" si="1044">AVERAGE(G986:G999)</f>
        <v>0.11928557142857089</v>
      </c>
      <c r="J999" s="11">
        <f t="shared" si="1044"/>
        <v>0.36000007142857066</v>
      </c>
      <c r="K999" s="11">
        <f t="shared" si="1023"/>
        <v>0.33134874378001039</v>
      </c>
      <c r="L999" s="11">
        <f t="shared" si="1024"/>
        <v>24.888200430432221</v>
      </c>
    </row>
    <row r="1000" spans="1:12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11">
        <f t="shared" si="1007"/>
        <v>0.62000299999999697</v>
      </c>
      <c r="H1000" s="11">
        <f t="shared" si="1008"/>
        <v>0</v>
      </c>
      <c r="I1000" s="11">
        <f t="shared" ref="I1000:J1000" si="1045">AVERAGE(G987:G1000)</f>
        <v>0.16357149999999926</v>
      </c>
      <c r="J1000" s="11">
        <f t="shared" si="1045"/>
        <v>0.33357128571428518</v>
      </c>
      <c r="K1000" s="11">
        <f t="shared" si="1023"/>
        <v>0.4903644498348807</v>
      </c>
      <c r="L1000" s="11">
        <f t="shared" si="1024"/>
        <v>32.902317945735277</v>
      </c>
    </row>
    <row r="1001" spans="1:12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11">
        <f t="shared" si="1007"/>
        <v>1.799995999999993</v>
      </c>
      <c r="H1001" s="11">
        <f t="shared" si="1008"/>
        <v>0</v>
      </c>
      <c r="I1001" s="11">
        <f t="shared" ref="I1001:J1001" si="1046">AVERAGE(G988:G1001)</f>
        <v>0.21285685714285613</v>
      </c>
      <c r="J1001" s="11">
        <f t="shared" si="1046"/>
        <v>0.33357128571428518</v>
      </c>
      <c r="K1001" s="11">
        <f t="shared" si="1023"/>
        <v>0.63811504844327349</v>
      </c>
      <c r="L1001" s="11">
        <f t="shared" si="1024"/>
        <v>38.954226630765902</v>
      </c>
    </row>
    <row r="1002" spans="1:12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11">
        <f t="shared" si="1007"/>
        <v>0</v>
      </c>
      <c r="H1002" s="11">
        <f t="shared" si="1008"/>
        <v>0.64999399999999241</v>
      </c>
      <c r="I1002" s="11">
        <f t="shared" ref="I1002:J1002" si="1047">AVERAGE(G989:G1002)</f>
        <v>0.21285685714285613</v>
      </c>
      <c r="J1002" s="11">
        <f t="shared" si="1047"/>
        <v>0.31071364285714204</v>
      </c>
      <c r="K1002" s="11">
        <f t="shared" si="1023"/>
        <v>0.6850579690854518</v>
      </c>
      <c r="L1002" s="11">
        <f t="shared" si="1024"/>
        <v>40.654860642999729</v>
      </c>
    </row>
    <row r="1003" spans="1:12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11">
        <f t="shared" si="1007"/>
        <v>1.0999979999999994</v>
      </c>
      <c r="H1003" s="11">
        <f t="shared" si="1008"/>
        <v>0</v>
      </c>
      <c r="I1003" s="11">
        <f t="shared" ref="I1003:J1003" si="1048">AVERAGE(G990:G1003)</f>
        <v>0.25142835714285638</v>
      </c>
      <c r="J1003" s="11">
        <f t="shared" si="1048"/>
        <v>0.31071364285714204</v>
      </c>
      <c r="K1003" s="11">
        <f t="shared" si="1023"/>
        <v>0.80919638684309891</v>
      </c>
      <c r="L1003" s="11">
        <f t="shared" si="1024"/>
        <v>44.726840752489068</v>
      </c>
    </row>
    <row r="1004" spans="1:12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11">
        <f t="shared" si="1007"/>
        <v>0.68999499999999614</v>
      </c>
      <c r="H1004" s="11">
        <f t="shared" si="1008"/>
        <v>0</v>
      </c>
      <c r="I1004" s="11">
        <f t="shared" ref="I1004:J1004" si="1049">AVERAGE(G991:G1004)</f>
        <v>0.30071371428571325</v>
      </c>
      <c r="J1004" s="11">
        <f t="shared" si="1049"/>
        <v>0.22571407142857072</v>
      </c>
      <c r="K1004" s="11">
        <f t="shared" si="1023"/>
        <v>1.3322772141872283</v>
      </c>
      <c r="L1004" s="11">
        <f t="shared" si="1024"/>
        <v>57.12345025209671</v>
      </c>
    </row>
    <row r="1005" spans="1:12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11">
        <f t="shared" si="1007"/>
        <v>3.0006000000000199E-2</v>
      </c>
      <c r="H1005" s="11">
        <f t="shared" si="1008"/>
        <v>0</v>
      </c>
      <c r="I1005" s="11">
        <f t="shared" ref="I1005:J1005" si="1050">AVERAGE(G992:G1005)</f>
        <v>0.30285699999999899</v>
      </c>
      <c r="J1005" s="11">
        <f t="shared" si="1050"/>
        <v>0.20571414285714187</v>
      </c>
      <c r="K1005" s="11">
        <f t="shared" si="1023"/>
        <v>1.4722225501545509</v>
      </c>
      <c r="L1005" s="11">
        <f t="shared" si="1024"/>
        <v>59.550567163240011</v>
      </c>
    </row>
    <row r="1006" spans="1:12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11">
        <f t="shared" si="1007"/>
        <v>0</v>
      </c>
      <c r="H1006" s="11">
        <f t="shared" si="1008"/>
        <v>0.3700019999999995</v>
      </c>
      <c r="I1006" s="11">
        <f t="shared" ref="I1006:J1006" si="1051">AVERAGE(G993:G1006)</f>
        <v>0.30285699999999899</v>
      </c>
      <c r="J1006" s="11">
        <f t="shared" si="1051"/>
        <v>0.21928564285714255</v>
      </c>
      <c r="K1006" s="11">
        <f t="shared" si="1023"/>
        <v>1.3811072902629582</v>
      </c>
      <c r="L1006" s="11">
        <f t="shared" si="1024"/>
        <v>58.00273242246196</v>
      </c>
    </row>
    <row r="1007" spans="1:12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11">
        <f t="shared" si="1007"/>
        <v>0</v>
      </c>
      <c r="H1007" s="11">
        <f t="shared" si="1008"/>
        <v>0.19999699999999621</v>
      </c>
      <c r="I1007" s="11">
        <f t="shared" ref="I1007:J1007" si="1052">AVERAGE(G994:G1007)</f>
        <v>0.30285699999999899</v>
      </c>
      <c r="J1007" s="11">
        <f t="shared" si="1052"/>
        <v>0.22071399999999894</v>
      </c>
      <c r="K1007" s="11">
        <f t="shared" si="1023"/>
        <v>1.372169413811541</v>
      </c>
      <c r="L1007" s="11">
        <f t="shared" si="1024"/>
        <v>57.844494824961693</v>
      </c>
    </row>
    <row r="1008" spans="1:12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11">
        <f t="shared" si="1007"/>
        <v>0</v>
      </c>
      <c r="H1008" s="11">
        <f t="shared" si="1008"/>
        <v>0.2100070000000045</v>
      </c>
      <c r="I1008" s="11">
        <f t="shared" ref="I1008:J1008" si="1053">AVERAGE(G995:G1008)</f>
        <v>0.30285699999999899</v>
      </c>
      <c r="J1008" s="11">
        <f t="shared" si="1053"/>
        <v>0.19928578571428496</v>
      </c>
      <c r="K1008" s="11">
        <f t="shared" si="1023"/>
        <v>1.5197120001032265</v>
      </c>
      <c r="L1008" s="11">
        <f t="shared" si="1024"/>
        <v>60.312924653332111</v>
      </c>
    </row>
    <row r="1009" spans="1:12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11">
        <f t="shared" si="1007"/>
        <v>0</v>
      </c>
      <c r="H1009" s="11">
        <f t="shared" si="1008"/>
        <v>1.0199969999999894</v>
      </c>
      <c r="I1009" s="11">
        <f t="shared" ref="I1009:J1009" si="1054">AVERAGE(G996:G1009)</f>
        <v>0.30285699999999899</v>
      </c>
      <c r="J1009" s="11">
        <f t="shared" si="1054"/>
        <v>0.27142828571428418</v>
      </c>
      <c r="K1009" s="11">
        <f t="shared" si="1023"/>
        <v>1.1157901218843413</v>
      </c>
      <c r="L1009" s="11">
        <f t="shared" si="1024"/>
        <v>52.736332887810669</v>
      </c>
    </row>
    <row r="1010" spans="1:12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11">
        <f t="shared" si="1007"/>
        <v>0</v>
      </c>
      <c r="H1010" s="11">
        <f t="shared" si="1008"/>
        <v>8.0002000000007456E-2</v>
      </c>
      <c r="I1010" s="11">
        <f t="shared" ref="I1010:J1010" si="1055">AVERAGE(G997:G1010)</f>
        <v>0.30285699999999899</v>
      </c>
      <c r="J1010" s="11">
        <f t="shared" si="1055"/>
        <v>0.26214278571428501</v>
      </c>
      <c r="K1010" s="11">
        <f t="shared" si="1023"/>
        <v>1.1553131213387244</v>
      </c>
      <c r="L1010" s="11">
        <f t="shared" si="1024"/>
        <v>53.603029179404224</v>
      </c>
    </row>
    <row r="1011" spans="1:12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11">
        <f t="shared" si="1007"/>
        <v>0</v>
      </c>
      <c r="H1011" s="11">
        <f t="shared" si="1008"/>
        <v>0.22000099999999634</v>
      </c>
      <c r="I1011" s="11">
        <f t="shared" ref="I1011:J1011" si="1056">AVERAGE(G998:G1011)</f>
        <v>0.30285699999999899</v>
      </c>
      <c r="J1011" s="11">
        <f t="shared" si="1056"/>
        <v>0.21928571428571278</v>
      </c>
      <c r="K1011" s="11">
        <f t="shared" si="1023"/>
        <v>1.3811068403908844</v>
      </c>
      <c r="L1011" s="11">
        <f t="shared" si="1024"/>
        <v>58.002724487749603</v>
      </c>
    </row>
    <row r="1012" spans="1:12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11">
        <f t="shared" si="1007"/>
        <v>0.10000599999999338</v>
      </c>
      <c r="H1012" s="11">
        <f t="shared" si="1008"/>
        <v>0</v>
      </c>
      <c r="I1012" s="11">
        <f t="shared" ref="I1012:J1012" si="1057">AVERAGE(G999:G1012)</f>
        <v>0.31000028571428423</v>
      </c>
      <c r="J1012" s="11">
        <f t="shared" si="1057"/>
        <v>0.19785749999999883</v>
      </c>
      <c r="K1012" s="11">
        <f t="shared" si="1023"/>
        <v>1.5667856195205441</v>
      </c>
      <c r="L1012" s="11">
        <f t="shared" si="1024"/>
        <v>61.040766615063383</v>
      </c>
    </row>
    <row r="1013" spans="1:12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11">
        <f t="shared" si="1007"/>
        <v>1.0399940000000072</v>
      </c>
      <c r="H1013" s="11">
        <f t="shared" si="1008"/>
        <v>0</v>
      </c>
      <c r="I1013" s="11">
        <f t="shared" ref="I1013:J1013" si="1058">AVERAGE(G1000:G1013)</f>
        <v>0.38428557142857045</v>
      </c>
      <c r="J1013" s="11">
        <f t="shared" si="1058"/>
        <v>0.19642857142857043</v>
      </c>
      <c r="K1013" s="11">
        <f t="shared" si="1023"/>
        <v>1.956362909090914</v>
      </c>
      <c r="L1013" s="11">
        <f t="shared" si="1024"/>
        <v>66.174653425499059</v>
      </c>
    </row>
    <row r="1014" spans="1:12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11">
        <f t="shared" si="1007"/>
        <v>1.6799999999999926</v>
      </c>
      <c r="H1014" s="11">
        <f t="shared" si="1008"/>
        <v>0</v>
      </c>
      <c r="I1014" s="11">
        <f t="shared" ref="I1014:J1014" si="1059">AVERAGE(G1001:G1014)</f>
        <v>0.45999964285714157</v>
      </c>
      <c r="J1014" s="11">
        <f t="shared" si="1059"/>
        <v>0.19642857142857043</v>
      </c>
      <c r="K1014" s="11">
        <f t="shared" si="1023"/>
        <v>2.3418163636363691</v>
      </c>
      <c r="L1014" s="11">
        <f t="shared" si="1024"/>
        <v>70.076153469071585</v>
      </c>
    </row>
    <row r="1015" spans="1:12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11">
        <f t="shared" si="1007"/>
        <v>0</v>
      </c>
      <c r="H1015" s="11">
        <f t="shared" si="1008"/>
        <v>0.34999899999999684</v>
      </c>
      <c r="I1015" s="11">
        <f t="shared" ref="I1015:J1015" si="1060">AVERAGE(G1002:G1015)</f>
        <v>0.33142849999999918</v>
      </c>
      <c r="J1015" s="11">
        <f t="shared" si="1060"/>
        <v>0.22142849999999875</v>
      </c>
      <c r="K1015" s="11">
        <f t="shared" si="1023"/>
        <v>1.4967743537981835</v>
      </c>
      <c r="L1015" s="11">
        <f t="shared" si="1024"/>
        <v>59.948322984062862</v>
      </c>
    </row>
    <row r="1016" spans="1:12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11">
        <f t="shared" si="1007"/>
        <v>0</v>
      </c>
      <c r="H1016" s="11">
        <f t="shared" si="1008"/>
        <v>0.61999500000000296</v>
      </c>
      <c r="I1016" s="11">
        <f t="shared" ref="I1016:J1016" si="1061">AVERAGE(G1003:G1016)</f>
        <v>0.33142849999999918</v>
      </c>
      <c r="J1016" s="11">
        <f t="shared" si="1061"/>
        <v>0.21928571428571381</v>
      </c>
      <c r="K1016" s="11">
        <f t="shared" si="1023"/>
        <v>1.5114003257328985</v>
      </c>
      <c r="L1016" s="11">
        <f t="shared" si="1024"/>
        <v>60.1815771960541</v>
      </c>
    </row>
    <row r="1017" spans="1:12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11">
        <f t="shared" si="1007"/>
        <v>0.55999800000000732</v>
      </c>
      <c r="H1017" s="11">
        <f t="shared" si="1008"/>
        <v>0</v>
      </c>
      <c r="I1017" s="11">
        <f t="shared" ref="I1017:J1017" si="1062">AVERAGE(G1004:G1017)</f>
        <v>0.2928570714285712</v>
      </c>
      <c r="J1017" s="11">
        <f t="shared" si="1062"/>
        <v>0.21928571428571381</v>
      </c>
      <c r="K1017" s="11">
        <f t="shared" si="1023"/>
        <v>1.3355045602605882</v>
      </c>
      <c r="L1017" s="11">
        <f t="shared" si="1024"/>
        <v>57.182699746541147</v>
      </c>
    </row>
    <row r="1018" spans="1:12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11">
        <f t="shared" si="1007"/>
        <v>1.0199969999999894</v>
      </c>
      <c r="H1018" s="11">
        <f t="shared" si="1008"/>
        <v>0</v>
      </c>
      <c r="I1018" s="11">
        <f t="shared" ref="I1018:J1018" si="1063">AVERAGE(G1005:G1018)</f>
        <v>0.31642864285714217</v>
      </c>
      <c r="J1018" s="11">
        <f t="shared" si="1063"/>
        <v>0.21928571428571381</v>
      </c>
      <c r="K1018" s="11">
        <f t="shared" si="1023"/>
        <v>1.4429970684039088</v>
      </c>
      <c r="L1018" s="11">
        <f t="shared" si="1024"/>
        <v>59.06667212444372</v>
      </c>
    </row>
    <row r="1019" spans="1:12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11">
        <f t="shared" si="1007"/>
        <v>0.70000400000000695</v>
      </c>
      <c r="H1019" s="11">
        <f t="shared" si="1008"/>
        <v>0</v>
      </c>
      <c r="I1019" s="11">
        <f t="shared" ref="I1019:J1019" si="1064">AVERAGE(G1006:G1019)</f>
        <v>0.36428564285714266</v>
      </c>
      <c r="J1019" s="11">
        <f t="shared" si="1064"/>
        <v>0.21928571428571381</v>
      </c>
      <c r="K1019" s="11">
        <f t="shared" si="1023"/>
        <v>1.6612374592833903</v>
      </c>
      <c r="L1019" s="11">
        <f t="shared" si="1024"/>
        <v>62.423496012667847</v>
      </c>
    </row>
    <row r="1020" spans="1:12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11">
        <f t="shared" si="1007"/>
        <v>0.94999699999999621</v>
      </c>
      <c r="H1020" s="11">
        <f t="shared" si="1008"/>
        <v>0</v>
      </c>
      <c r="I1020" s="11">
        <f t="shared" ref="I1020:J1020" si="1065">AVERAGE(G1007:G1020)</f>
        <v>0.43214257142857093</v>
      </c>
      <c r="J1020" s="11">
        <f t="shared" si="1065"/>
        <v>0.19285699999999956</v>
      </c>
      <c r="K1020" s="11">
        <f t="shared" si="1023"/>
        <v>2.24074091906735</v>
      </c>
      <c r="L1020" s="11">
        <f t="shared" si="1024"/>
        <v>69.14285884081751</v>
      </c>
    </row>
    <row r="1021" spans="1:12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11">
        <f t="shared" si="1007"/>
        <v>1.3400040000000075</v>
      </c>
      <c r="H1021" s="11">
        <f t="shared" si="1008"/>
        <v>0</v>
      </c>
      <c r="I1021" s="11">
        <f t="shared" ref="I1021:J1021" si="1066">AVERAGE(G1008:G1021)</f>
        <v>0.52785714285714291</v>
      </c>
      <c r="J1021" s="11">
        <f t="shared" si="1066"/>
        <v>0.17857149999999983</v>
      </c>
      <c r="K1021" s="11">
        <f t="shared" si="1023"/>
        <v>2.9559988176004763</v>
      </c>
      <c r="L1021" s="11">
        <f t="shared" si="1024"/>
        <v>74.721933799602269</v>
      </c>
    </row>
    <row r="1022" spans="1:12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11">
        <f t="shared" si="1007"/>
        <v>0.93999499999999614</v>
      </c>
      <c r="H1022" s="11">
        <f t="shared" si="1008"/>
        <v>0</v>
      </c>
      <c r="I1022" s="11">
        <f t="shared" ref="I1022:J1022" si="1067">AVERAGE(G1009:G1022)</f>
        <v>0.59499964285714257</v>
      </c>
      <c r="J1022" s="11">
        <f t="shared" si="1067"/>
        <v>0.16357099999999949</v>
      </c>
      <c r="K1022" s="11">
        <f t="shared" si="1023"/>
        <v>3.6375619324766886</v>
      </c>
      <c r="L1022" s="11">
        <f t="shared" si="1024"/>
        <v>78.436945650320396</v>
      </c>
    </row>
    <row r="1023" spans="1:12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11">
        <f t="shared" si="1007"/>
        <v>0.59999799999999937</v>
      </c>
      <c r="H1023" s="11">
        <f t="shared" si="1008"/>
        <v>0</v>
      </c>
      <c r="I1023" s="11">
        <f t="shared" ref="I1023:J1023" si="1068">AVERAGE(G1010:G1023)</f>
        <v>0.63785664285714261</v>
      </c>
      <c r="J1023" s="11">
        <f t="shared" si="1068"/>
        <v>9.0714071428571685E-2</v>
      </c>
      <c r="K1023" s="11">
        <f t="shared" si="1023"/>
        <v>7.0315071610405155</v>
      </c>
      <c r="L1023" s="11">
        <f t="shared" si="1024"/>
        <v>87.549036812781154</v>
      </c>
    </row>
    <row r="1024" spans="1:12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11">
        <f t="shared" si="1007"/>
        <v>0</v>
      </c>
      <c r="H1024" s="11">
        <f t="shared" si="1008"/>
        <v>0.82999399999999923</v>
      </c>
      <c r="I1024" s="11">
        <f t="shared" ref="I1024:J1024" si="1069">AVERAGE(G1011:G1024)</f>
        <v>0.63785664285714261</v>
      </c>
      <c r="J1024" s="11">
        <f t="shared" si="1069"/>
        <v>0.14428492857142824</v>
      </c>
      <c r="K1024" s="11">
        <f t="shared" si="1023"/>
        <v>4.4208126875938518</v>
      </c>
      <c r="L1024" s="11">
        <f t="shared" si="1024"/>
        <v>81.552581547622665</v>
      </c>
    </row>
    <row r="1025" spans="1:12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11">
        <f t="shared" si="1007"/>
        <v>0.61000099999999691</v>
      </c>
      <c r="H1025" s="11">
        <f t="shared" si="1008"/>
        <v>0</v>
      </c>
      <c r="I1025" s="11">
        <f t="shared" ref="I1025:J1025" si="1070">AVERAGE(G1012:G1025)</f>
        <v>0.68142814285714237</v>
      </c>
      <c r="J1025" s="11">
        <f t="shared" si="1070"/>
        <v>0.12857057142857137</v>
      </c>
      <c r="K1025" s="11">
        <f t="shared" si="1023"/>
        <v>5.3000320002133332</v>
      </c>
      <c r="L1025" s="11">
        <f t="shared" si="1024"/>
        <v>84.127064751954634</v>
      </c>
    </row>
    <row r="1026" spans="1:12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11">
        <f t="shared" si="1007"/>
        <v>7.9993999999999232E-2</v>
      </c>
      <c r="H1026" s="11">
        <f t="shared" si="1008"/>
        <v>0</v>
      </c>
      <c r="I1026" s="11">
        <f t="shared" ref="I1026:J1026" si="1071">AVERAGE(G1013:G1026)</f>
        <v>0.67999871428571423</v>
      </c>
      <c r="J1026" s="11">
        <f t="shared" si="1071"/>
        <v>0.12857057142857137</v>
      </c>
      <c r="K1026" s="11">
        <f t="shared" si="1023"/>
        <v>5.2889141483165467</v>
      </c>
      <c r="L1026" s="11">
        <f t="shared" si="1024"/>
        <v>84.099003795946459</v>
      </c>
    </row>
    <row r="1027" spans="1:12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11">
        <f t="shared" si="1007"/>
        <v>0</v>
      </c>
      <c r="H1027" s="11">
        <f t="shared" si="1008"/>
        <v>0.73999799999999993</v>
      </c>
      <c r="I1027" s="11">
        <f t="shared" ref="I1027:J1027" si="1072">AVERAGE(G1014:G1027)</f>
        <v>0.60571342857142796</v>
      </c>
      <c r="J1027" s="11">
        <f t="shared" si="1072"/>
        <v>0.18142757142857135</v>
      </c>
      <c r="K1027" s="11">
        <f t="shared" si="1023"/>
        <v>3.3385963544680934</v>
      </c>
      <c r="L1027" s="11">
        <f t="shared" si="1024"/>
        <v>76.951070846446626</v>
      </c>
    </row>
    <row r="1028" spans="1:12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11">
        <f t="shared" si="1007"/>
        <v>0.62000299999999697</v>
      </c>
      <c r="H1028" s="11">
        <f t="shared" si="1008"/>
        <v>0</v>
      </c>
      <c r="I1028" s="11">
        <f t="shared" ref="I1028:J1028" si="1073">AVERAGE(G1015:G1028)</f>
        <v>0.52999935714285684</v>
      </c>
      <c r="J1028" s="11">
        <f t="shared" si="1073"/>
        <v>0.18142757142857135</v>
      </c>
      <c r="K1028" s="11">
        <f t="shared" si="1023"/>
        <v>2.9212724007140194</v>
      </c>
      <c r="L1028" s="11">
        <f t="shared" si="1024"/>
        <v>74.498073640129888</v>
      </c>
    </row>
    <row r="1029" spans="1:12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11">
        <f t="shared" si="1007"/>
        <v>0</v>
      </c>
      <c r="H1029" s="11">
        <f t="shared" si="1008"/>
        <v>1.8100049999999896</v>
      </c>
      <c r="I1029" s="11">
        <f t="shared" ref="I1029:J1029" si="1074">AVERAGE(G1016:G1029)</f>
        <v>0.52999935714285684</v>
      </c>
      <c r="J1029" s="11">
        <f t="shared" si="1074"/>
        <v>0.28571371428571368</v>
      </c>
      <c r="K1029" s="11">
        <f t="shared" si="1023"/>
        <v>1.8550014600029228</v>
      </c>
      <c r="L1029" s="11">
        <f t="shared" si="1024"/>
        <v>64.973748209607692</v>
      </c>
    </row>
    <row r="1030" spans="1:12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11">
        <f t="shared" ref="G1030:G1093" si="1075">IF(E1030-E1029&gt;0,E1030-E1029,)</f>
        <v>1.2300029999999964</v>
      </c>
      <c r="H1030" s="11">
        <f t="shared" ref="H1030:H1093" si="1076">IF(E1029-E1030&gt;0,E1029-E1030,)</f>
        <v>0</v>
      </c>
      <c r="I1030" s="11">
        <f t="shared" ref="I1030:J1030" si="1077">AVERAGE(G1017:G1030)</f>
        <v>0.61785671428571376</v>
      </c>
      <c r="J1030" s="11">
        <f t="shared" si="1077"/>
        <v>0.24142835714285635</v>
      </c>
      <c r="K1030" s="11">
        <f t="shared" si="1023"/>
        <v>2.5591720939397344</v>
      </c>
      <c r="L1030" s="11">
        <f t="shared" si="1024"/>
        <v>71.903578315229041</v>
      </c>
    </row>
    <row r="1031" spans="1:12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11">
        <f t="shared" si="1075"/>
        <v>0</v>
      </c>
      <c r="H1031" s="11">
        <f t="shared" si="1076"/>
        <v>0.68000000000000682</v>
      </c>
      <c r="I1031" s="11">
        <f t="shared" ref="I1031:J1031" si="1078">AVERAGE(G1018:G1031)</f>
        <v>0.57785685714285606</v>
      </c>
      <c r="J1031" s="11">
        <f t="shared" si="1078"/>
        <v>0.28999978571428542</v>
      </c>
      <c r="K1031" s="11">
        <f t="shared" si="1023"/>
        <v>1.9926113245896471</v>
      </c>
      <c r="L1031" s="11">
        <f t="shared" si="1024"/>
        <v>66.584367579471007</v>
      </c>
    </row>
    <row r="1032" spans="1:12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11">
        <f t="shared" si="1075"/>
        <v>0.83000200000000746</v>
      </c>
      <c r="H1032" s="11">
        <f t="shared" si="1076"/>
        <v>0</v>
      </c>
      <c r="I1032" s="11">
        <f t="shared" ref="I1032:J1032" si="1079">AVERAGE(G1019:G1032)</f>
        <v>0.56428578571428589</v>
      </c>
      <c r="J1032" s="11">
        <f t="shared" si="1079"/>
        <v>0.28999978571428542</v>
      </c>
      <c r="K1032" s="11">
        <f t="shared" si="1023"/>
        <v>1.9458144919811544</v>
      </c>
      <c r="L1032" s="11">
        <f t="shared" si="1024"/>
        <v>66.053531112630651</v>
      </c>
    </row>
    <row r="1033" spans="1:12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11">
        <f t="shared" si="1075"/>
        <v>0</v>
      </c>
      <c r="H1033" s="11">
        <f t="shared" si="1076"/>
        <v>1.2900010000000037</v>
      </c>
      <c r="I1033" s="11">
        <f t="shared" ref="I1033:J1033" si="1080">AVERAGE(G1020:G1033)</f>
        <v>0.51428549999999973</v>
      </c>
      <c r="J1033" s="11">
        <f t="shared" si="1080"/>
        <v>0.38214271428571422</v>
      </c>
      <c r="K1033" s="11">
        <f t="shared" si="1023"/>
        <v>1.3457943348763863</v>
      </c>
      <c r="L1033" s="11">
        <f t="shared" si="1024"/>
        <v>57.370516880684008</v>
      </c>
    </row>
    <row r="1034" spans="1:12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11">
        <f t="shared" si="1075"/>
        <v>0.62999700000000303</v>
      </c>
      <c r="H1034" s="11">
        <f t="shared" si="1076"/>
        <v>0</v>
      </c>
      <c r="I1034" s="11">
        <f t="shared" ref="I1034:J1034" si="1081">AVERAGE(G1021:G1034)</f>
        <v>0.49142835714285737</v>
      </c>
      <c r="J1034" s="11">
        <f t="shared" si="1081"/>
        <v>0.38214271428571422</v>
      </c>
      <c r="K1034" s="11">
        <f t="shared" si="1023"/>
        <v>1.2859812284041983</v>
      </c>
      <c r="L1034" s="11">
        <f t="shared" si="1024"/>
        <v>56.25510885327428</v>
      </c>
    </row>
    <row r="1035" spans="1:12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11">
        <f t="shared" si="1075"/>
        <v>0</v>
      </c>
      <c r="H1035" s="11">
        <f t="shared" si="1076"/>
        <v>0.11000099999999691</v>
      </c>
      <c r="I1035" s="11">
        <f t="shared" ref="I1035:J1035" si="1082">AVERAGE(G1022:G1035)</f>
        <v>0.39571378571428539</v>
      </c>
      <c r="J1035" s="11">
        <f t="shared" si="1082"/>
        <v>0.38999992857142829</v>
      </c>
      <c r="K1035" s="11">
        <f t="shared" si="1023"/>
        <v>1.0146509184342341</v>
      </c>
      <c r="L1035" s="11">
        <f t="shared" si="1024"/>
        <v>50.363609355352253</v>
      </c>
    </row>
    <row r="1036" spans="1:12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11">
        <f t="shared" si="1075"/>
        <v>0.9100040000000007</v>
      </c>
      <c r="H1036" s="11">
        <f t="shared" si="1076"/>
        <v>0</v>
      </c>
      <c r="I1036" s="11">
        <f t="shared" ref="I1036:J1036" si="1083">AVERAGE(G1023:G1036)</f>
        <v>0.39357157142857141</v>
      </c>
      <c r="J1036" s="11">
        <f t="shared" si="1083"/>
        <v>0.38999992857142829</v>
      </c>
      <c r="K1036" s="11">
        <f t="shared" si="1023"/>
        <v>1.0091580602853598</v>
      </c>
      <c r="L1036" s="11">
        <f t="shared" si="1024"/>
        <v>50.227907909944612</v>
      </c>
    </row>
    <row r="1037" spans="1:12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11">
        <f t="shared" si="1075"/>
        <v>0.69999699999999621</v>
      </c>
      <c r="H1037" s="11">
        <f t="shared" si="1076"/>
        <v>0</v>
      </c>
      <c r="I1037" s="11">
        <f t="shared" ref="I1037:J1037" si="1084">AVERAGE(G1024:G1037)</f>
        <v>0.40071435714285691</v>
      </c>
      <c r="J1037" s="11">
        <f t="shared" si="1084"/>
        <v>0.38999992857142829</v>
      </c>
      <c r="K1037" s="11">
        <f t="shared" si="1023"/>
        <v>1.0274728988045603</v>
      </c>
      <c r="L1037" s="11">
        <f t="shared" si="1024"/>
        <v>50.677515808491414</v>
      </c>
    </row>
    <row r="1038" spans="1:12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11">
        <f t="shared" si="1075"/>
        <v>0</v>
      </c>
      <c r="H1038" s="11">
        <f t="shared" si="1076"/>
        <v>1.1899949999999961</v>
      </c>
      <c r="I1038" s="11">
        <f t="shared" ref="I1038:J1038" si="1085">AVERAGE(G1025:G1038)</f>
        <v>0.40071435714285691</v>
      </c>
      <c r="J1038" s="11">
        <f t="shared" si="1085"/>
        <v>0.4157142857142852</v>
      </c>
      <c r="K1038" s="11">
        <f t="shared" si="1023"/>
        <v>0.9639176975945023</v>
      </c>
      <c r="L1038" s="11">
        <f t="shared" si="1024"/>
        <v>49.081369284219676</v>
      </c>
    </row>
    <row r="1039" spans="1:12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11">
        <f t="shared" si="1075"/>
        <v>0</v>
      </c>
      <c r="H1039" s="11">
        <f t="shared" si="1076"/>
        <v>1.3500060000000076</v>
      </c>
      <c r="I1039" s="11">
        <f t="shared" ref="I1039:J1039" si="1086">AVERAGE(G1026:G1039)</f>
        <v>0.35714285714285715</v>
      </c>
      <c r="J1039" s="11">
        <f t="shared" si="1086"/>
        <v>0.5121432857142858</v>
      </c>
      <c r="K1039" s="11">
        <f t="shared" si="1023"/>
        <v>0.69734948617895154</v>
      </c>
      <c r="L1039" s="11">
        <f t="shared" si="1024"/>
        <v>41.084614091398144</v>
      </c>
    </row>
    <row r="1040" spans="1:12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11">
        <f t="shared" si="1075"/>
        <v>0.12000299999999697</v>
      </c>
      <c r="H1040" s="11">
        <f t="shared" si="1076"/>
        <v>0</v>
      </c>
      <c r="I1040" s="11">
        <f t="shared" ref="I1040:J1040" si="1087">AVERAGE(G1027:G1040)</f>
        <v>0.36000064285714267</v>
      </c>
      <c r="J1040" s="11">
        <f t="shared" si="1087"/>
        <v>0.5121432857142858</v>
      </c>
      <c r="K1040" s="11">
        <f t="shared" si="1023"/>
        <v>0.70292953729745788</v>
      </c>
      <c r="L1040" s="11">
        <f t="shared" si="1024"/>
        <v>41.277664278053692</v>
      </c>
    </row>
    <row r="1041" spans="1:12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11">
        <f t="shared" si="1075"/>
        <v>0.94999700000001042</v>
      </c>
      <c r="H1041" s="11">
        <f t="shared" si="1076"/>
        <v>0</v>
      </c>
      <c r="I1041" s="11">
        <f t="shared" ref="I1041:J1041" si="1088">AVERAGE(G1028:G1041)</f>
        <v>0.427857571428572</v>
      </c>
      <c r="J1041" s="11">
        <f t="shared" si="1088"/>
        <v>0.45928628571428576</v>
      </c>
      <c r="K1041" s="11">
        <f t="shared" si="1023"/>
        <v>0.93157053614863428</v>
      </c>
      <c r="L1041" s="11">
        <f t="shared" si="1024"/>
        <v>48.228657391207477</v>
      </c>
    </row>
    <row r="1042" spans="1:12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11">
        <f t="shared" si="1075"/>
        <v>0.20000399999999274</v>
      </c>
      <c r="H1042" s="11">
        <f t="shared" si="1076"/>
        <v>0</v>
      </c>
      <c r="I1042" s="11">
        <f t="shared" ref="I1042:J1042" si="1089">AVERAGE(G1029:G1042)</f>
        <v>0.39785764285714315</v>
      </c>
      <c r="J1042" s="11">
        <f t="shared" si="1089"/>
        <v>0.45928628571428576</v>
      </c>
      <c r="K1042" s="11">
        <f t="shared" si="1023"/>
        <v>0.86625195489647966</v>
      </c>
      <c r="L1042" s="11">
        <f t="shared" si="1024"/>
        <v>46.416666979166294</v>
      </c>
    </row>
    <row r="1043" spans="1:12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11">
        <f t="shared" si="1075"/>
        <v>0.59999899999999684</v>
      </c>
      <c r="H1043" s="11">
        <f t="shared" si="1076"/>
        <v>0</v>
      </c>
      <c r="I1043" s="11">
        <f t="shared" ref="I1043:J1043" si="1090">AVERAGE(G1030:G1043)</f>
        <v>0.44071471428571435</v>
      </c>
      <c r="J1043" s="11">
        <f t="shared" si="1090"/>
        <v>0.33000021428571508</v>
      </c>
      <c r="K1043" s="11">
        <f t="shared" ref="K1043:K1106" si="1091">I1043/J1043</f>
        <v>1.3354982669924642</v>
      </c>
      <c r="L1043" s="11">
        <f t="shared" ref="L1043:L1106" si="1092">100-(100/(1+K1043))</f>
        <v>57.18258437041149</v>
      </c>
    </row>
    <row r="1044" spans="1:12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11">
        <f t="shared" si="1075"/>
        <v>2.9998000000006186E-2</v>
      </c>
      <c r="H1044" s="11">
        <f t="shared" si="1076"/>
        <v>0</v>
      </c>
      <c r="I1044" s="11">
        <f t="shared" ref="I1044:J1044" si="1093">AVERAGE(G1031:G1044)</f>
        <v>0.35500007142857221</v>
      </c>
      <c r="J1044" s="11">
        <f t="shared" si="1093"/>
        <v>0.33000021428571508</v>
      </c>
      <c r="K1044" s="11">
        <f t="shared" si="1091"/>
        <v>1.0757570936642247</v>
      </c>
      <c r="L1044" s="11">
        <f t="shared" si="1092"/>
        <v>51.824806329590679</v>
      </c>
    </row>
    <row r="1045" spans="1:12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11">
        <f t="shared" si="1075"/>
        <v>6.0006000000001336E-2</v>
      </c>
      <c r="H1045" s="11">
        <f t="shared" si="1076"/>
        <v>0</v>
      </c>
      <c r="I1045" s="11">
        <f t="shared" ref="I1045:J1045" si="1094">AVERAGE(G1032:G1045)</f>
        <v>0.35928621428571511</v>
      </c>
      <c r="J1045" s="11">
        <f t="shared" si="1094"/>
        <v>0.28142878571428603</v>
      </c>
      <c r="K1045" s="11">
        <f t="shared" si="1091"/>
        <v>1.2766505507736938</v>
      </c>
      <c r="L1045" s="11">
        <f t="shared" si="1092"/>
        <v>56.075823772771741</v>
      </c>
    </row>
    <row r="1046" spans="1:12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11">
        <f t="shared" si="1075"/>
        <v>0.11999500000000296</v>
      </c>
      <c r="H1046" s="11">
        <f t="shared" si="1076"/>
        <v>0</v>
      </c>
      <c r="I1046" s="11">
        <f t="shared" ref="I1046:J1046" si="1095">AVERAGE(G1033:G1046)</f>
        <v>0.30857142857142911</v>
      </c>
      <c r="J1046" s="11">
        <f t="shared" si="1095"/>
        <v>0.28142878571428603</v>
      </c>
      <c r="K1046" s="11">
        <f t="shared" si="1091"/>
        <v>1.0964458656503568</v>
      </c>
      <c r="L1046" s="11">
        <f t="shared" si="1092"/>
        <v>52.300223135512198</v>
      </c>
    </row>
    <row r="1047" spans="1:12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11">
        <f t="shared" si="1075"/>
        <v>0</v>
      </c>
      <c r="H1047" s="11">
        <f t="shared" si="1076"/>
        <v>0.83999699999999677</v>
      </c>
      <c r="I1047" s="11">
        <f t="shared" ref="I1047:J1047" si="1096">AVERAGE(G1034:G1047)</f>
        <v>0.30857142857142911</v>
      </c>
      <c r="J1047" s="11">
        <f t="shared" si="1096"/>
        <v>0.24928564285714266</v>
      </c>
      <c r="K1047" s="11">
        <f t="shared" si="1091"/>
        <v>1.2378227042471963</v>
      </c>
      <c r="L1047" s="11">
        <f t="shared" si="1092"/>
        <v>55.31370746654391</v>
      </c>
    </row>
    <row r="1048" spans="1:12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11">
        <f t="shared" si="1075"/>
        <v>0.59999899999999684</v>
      </c>
      <c r="H1048" s="11">
        <f t="shared" si="1076"/>
        <v>0</v>
      </c>
      <c r="I1048" s="11">
        <f t="shared" ref="I1048:J1048" si="1097">AVERAGE(G1035:G1048)</f>
        <v>0.30642871428571439</v>
      </c>
      <c r="J1048" s="11">
        <f t="shared" si="1097"/>
        <v>0.24928564285714266</v>
      </c>
      <c r="K1048" s="11">
        <f t="shared" si="1091"/>
        <v>1.2292272863115448</v>
      </c>
      <c r="L1048" s="11">
        <f t="shared" si="1092"/>
        <v>55.141406794163686</v>
      </c>
    </row>
    <row r="1049" spans="1:12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11">
        <f t="shared" si="1075"/>
        <v>0.40999599999999248</v>
      </c>
      <c r="H1049" s="11">
        <f t="shared" si="1076"/>
        <v>0</v>
      </c>
      <c r="I1049" s="11">
        <f t="shared" ref="I1049:J1049" si="1098">AVERAGE(G1036:G1049)</f>
        <v>0.33571414285714241</v>
      </c>
      <c r="J1049" s="11">
        <f t="shared" si="1098"/>
        <v>0.2414284285714286</v>
      </c>
      <c r="K1049" s="11">
        <f t="shared" si="1091"/>
        <v>1.3905327754631787</v>
      </c>
      <c r="L1049" s="11">
        <f t="shared" si="1092"/>
        <v>58.16832087540633</v>
      </c>
    </row>
    <row r="1050" spans="1:12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11">
        <f t="shared" si="1075"/>
        <v>0</v>
      </c>
      <c r="H1050" s="11">
        <f t="shared" si="1076"/>
        <v>0.20999899999999627</v>
      </c>
      <c r="I1050" s="11">
        <f t="shared" ref="I1050:J1050" si="1099">AVERAGE(G1037:G1050)</f>
        <v>0.27071385714285662</v>
      </c>
      <c r="J1050" s="11">
        <f t="shared" si="1099"/>
        <v>0.25642835714285689</v>
      </c>
      <c r="K1050" s="11">
        <f t="shared" si="1091"/>
        <v>1.0557095173060023</v>
      </c>
      <c r="L1050" s="11">
        <f t="shared" si="1092"/>
        <v>51.354994877365002</v>
      </c>
    </row>
    <row r="1051" spans="1:12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11">
        <f t="shared" si="1075"/>
        <v>0</v>
      </c>
      <c r="H1051" s="11">
        <f t="shared" si="1076"/>
        <v>0.97000099999999634</v>
      </c>
      <c r="I1051" s="11">
        <f t="shared" ref="I1051:J1051" si="1100">AVERAGE(G1038:G1051)</f>
        <v>0.22071407142857119</v>
      </c>
      <c r="J1051" s="11">
        <f t="shared" si="1100"/>
        <v>0.32571414285714234</v>
      </c>
      <c r="K1051" s="11">
        <f t="shared" si="1091"/>
        <v>0.67763121825930661</v>
      </c>
      <c r="L1051" s="11">
        <f t="shared" si="1092"/>
        <v>40.392144047152982</v>
      </c>
    </row>
    <row r="1052" spans="1:12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11">
        <f t="shared" si="1075"/>
        <v>0.88000499999999704</v>
      </c>
      <c r="H1052" s="11">
        <f t="shared" si="1076"/>
        <v>0</v>
      </c>
      <c r="I1052" s="11">
        <f t="shared" ref="I1052:J1052" si="1101">AVERAGE(G1039:G1052)</f>
        <v>0.28357157142857098</v>
      </c>
      <c r="J1052" s="11">
        <f t="shared" si="1101"/>
        <v>0.24071449999999978</v>
      </c>
      <c r="K1052" s="11">
        <f t="shared" si="1091"/>
        <v>1.1780410877972505</v>
      </c>
      <c r="L1052" s="11">
        <f t="shared" si="1092"/>
        <v>54.08718386431616</v>
      </c>
    </row>
    <row r="1053" spans="1:12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11">
        <f t="shared" si="1075"/>
        <v>0</v>
      </c>
      <c r="H1053" s="11">
        <f t="shared" si="1076"/>
        <v>0.55000400000000127</v>
      </c>
      <c r="I1053" s="11">
        <f t="shared" ref="I1053:J1053" si="1102">AVERAGE(G1040:G1053)</f>
        <v>0.28357157142857098</v>
      </c>
      <c r="J1053" s="11">
        <f t="shared" si="1102"/>
        <v>0.18357149999999933</v>
      </c>
      <c r="K1053" s="11">
        <f t="shared" si="1091"/>
        <v>1.5447472588532098</v>
      </c>
      <c r="L1053" s="11">
        <f t="shared" si="1092"/>
        <v>60.703366649831864</v>
      </c>
    </row>
    <row r="1054" spans="1:12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11">
        <f t="shared" si="1075"/>
        <v>0.44000300000000436</v>
      </c>
      <c r="H1054" s="11">
        <f t="shared" si="1076"/>
        <v>0</v>
      </c>
      <c r="I1054" s="11">
        <f t="shared" ref="I1054:J1054" si="1103">AVERAGE(G1041:G1054)</f>
        <v>0.30642871428571439</v>
      </c>
      <c r="J1054" s="11">
        <f t="shared" si="1103"/>
        <v>0.18357149999999933</v>
      </c>
      <c r="K1054" s="11">
        <f t="shared" si="1091"/>
        <v>1.6692608290813962</v>
      </c>
      <c r="L1054" s="11">
        <f t="shared" si="1092"/>
        <v>62.536444954907545</v>
      </c>
    </row>
    <row r="1055" spans="1:12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11">
        <f t="shared" si="1075"/>
        <v>0</v>
      </c>
      <c r="H1055" s="11">
        <f t="shared" si="1076"/>
        <v>0.84000400000000752</v>
      </c>
      <c r="I1055" s="11">
        <f t="shared" ref="I1055:J1055" si="1104">AVERAGE(G1042:G1055)</f>
        <v>0.23857178571428506</v>
      </c>
      <c r="J1055" s="11">
        <f t="shared" si="1104"/>
        <v>0.24357178571428559</v>
      </c>
      <c r="K1055" s="11">
        <f t="shared" si="1091"/>
        <v>0.9794721708619174</v>
      </c>
      <c r="L1055" s="11">
        <f t="shared" si="1092"/>
        <v>49.481482249655869</v>
      </c>
    </row>
    <row r="1056" spans="1:12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11">
        <f t="shared" si="1075"/>
        <v>0</v>
      </c>
      <c r="H1056" s="11">
        <f t="shared" si="1076"/>
        <v>1.0799939999999992</v>
      </c>
      <c r="I1056" s="11">
        <f t="shared" ref="I1056:J1056" si="1105">AVERAGE(G1043:G1056)</f>
        <v>0.22428578571428556</v>
      </c>
      <c r="J1056" s="11">
        <f t="shared" si="1105"/>
        <v>0.32071421428571412</v>
      </c>
      <c r="K1056" s="11">
        <f t="shared" si="1091"/>
        <v>0.69933222702276765</v>
      </c>
      <c r="L1056" s="11">
        <f t="shared" si="1092"/>
        <v>41.153355176933161</v>
      </c>
    </row>
    <row r="1057" spans="1:12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11">
        <f t="shared" si="1075"/>
        <v>0.68999499999999614</v>
      </c>
      <c r="H1057" s="11">
        <f t="shared" si="1076"/>
        <v>0</v>
      </c>
      <c r="I1057" s="11">
        <f t="shared" ref="I1057:J1057" si="1106">AVERAGE(G1044:G1057)</f>
        <v>0.23071407142857123</v>
      </c>
      <c r="J1057" s="11">
        <f t="shared" si="1106"/>
        <v>0.32071421428571412</v>
      </c>
      <c r="K1057" s="11">
        <f t="shared" si="1091"/>
        <v>0.71937588404808084</v>
      </c>
      <c r="L1057" s="11">
        <f t="shared" si="1092"/>
        <v>41.839361056663755</v>
      </c>
    </row>
    <row r="1058" spans="1:12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11">
        <f t="shared" si="1075"/>
        <v>0</v>
      </c>
      <c r="H1058" s="11">
        <f t="shared" si="1076"/>
        <v>0.86999599999998622</v>
      </c>
      <c r="I1058" s="11">
        <f t="shared" ref="I1058:J1058" si="1107">AVERAGE(G1045:G1058)</f>
        <v>0.22857135714285651</v>
      </c>
      <c r="J1058" s="11">
        <f t="shared" si="1107"/>
        <v>0.38285678571428455</v>
      </c>
      <c r="K1058" s="11">
        <f t="shared" si="1091"/>
        <v>0.59701529572322376</v>
      </c>
      <c r="L1058" s="11">
        <f t="shared" si="1092"/>
        <v>37.383192091022501</v>
      </c>
    </row>
    <row r="1059" spans="1:12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11">
        <f t="shared" si="1075"/>
        <v>0.57999499999999671</v>
      </c>
      <c r="H1059" s="11">
        <f t="shared" si="1076"/>
        <v>0</v>
      </c>
      <c r="I1059" s="11">
        <f t="shared" ref="I1059:J1059" si="1108">AVERAGE(G1046:G1059)</f>
        <v>0.2657134285714276</v>
      </c>
      <c r="J1059" s="11">
        <f t="shared" si="1108"/>
        <v>0.38285678571428455</v>
      </c>
      <c r="K1059" s="11">
        <f t="shared" si="1091"/>
        <v>0.69402825935471912</v>
      </c>
      <c r="L1059" s="11">
        <f t="shared" si="1092"/>
        <v>40.969107541280621</v>
      </c>
    </row>
    <row r="1060" spans="1:12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11">
        <f t="shared" si="1075"/>
        <v>0</v>
      </c>
      <c r="H1060" s="11">
        <f t="shared" si="1076"/>
        <v>1.5299990000000037</v>
      </c>
      <c r="I1060" s="11">
        <f t="shared" ref="I1060:J1060" si="1109">AVERAGE(G1047:G1060)</f>
        <v>0.25714235714285599</v>
      </c>
      <c r="J1060" s="11">
        <f t="shared" si="1109"/>
        <v>0.49214242857142765</v>
      </c>
      <c r="K1060" s="11">
        <f t="shared" si="1091"/>
        <v>0.5224958105914157</v>
      </c>
      <c r="L1060" s="11">
        <f t="shared" si="1092"/>
        <v>34.31837427443898</v>
      </c>
    </row>
    <row r="1061" spans="1:12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11">
        <f t="shared" si="1075"/>
        <v>0.9100040000000007</v>
      </c>
      <c r="H1061" s="11">
        <f t="shared" si="1076"/>
        <v>0</v>
      </c>
      <c r="I1061" s="11">
        <f t="shared" ref="I1061:J1061" si="1110">AVERAGE(G1048:G1061)</f>
        <v>0.32214264285714173</v>
      </c>
      <c r="J1061" s="11">
        <f t="shared" si="1110"/>
        <v>0.43214264285714216</v>
      </c>
      <c r="K1061" s="11">
        <f t="shared" si="1091"/>
        <v>0.7454544192335949</v>
      </c>
      <c r="L1061" s="11">
        <f t="shared" si="1092"/>
        <v>42.70832919033851</v>
      </c>
    </row>
    <row r="1062" spans="1:12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11">
        <f t="shared" si="1075"/>
        <v>0</v>
      </c>
      <c r="H1062" s="11">
        <f t="shared" si="1076"/>
        <v>0.54000100000000373</v>
      </c>
      <c r="I1062" s="11">
        <f t="shared" ref="I1062:J1062" si="1111">AVERAGE(G1049:G1062)</f>
        <v>0.27928557142857052</v>
      </c>
      <c r="J1062" s="11">
        <f t="shared" si="1111"/>
        <v>0.47071414285714247</v>
      </c>
      <c r="K1062" s="11">
        <f t="shared" si="1091"/>
        <v>0.59332309357301638</v>
      </c>
      <c r="L1062" s="11">
        <f t="shared" si="1092"/>
        <v>37.238090376415322</v>
      </c>
    </row>
    <row r="1063" spans="1:12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11">
        <f t="shared" si="1075"/>
        <v>0.91999800000000675</v>
      </c>
      <c r="H1063" s="11">
        <f t="shared" si="1076"/>
        <v>0</v>
      </c>
      <c r="I1063" s="11">
        <f t="shared" ref="I1063:J1063" si="1112">AVERAGE(G1050:G1063)</f>
        <v>0.31571428571428584</v>
      </c>
      <c r="J1063" s="11">
        <f t="shared" si="1112"/>
        <v>0.47071414285714247</v>
      </c>
      <c r="K1063" s="11">
        <f t="shared" si="1091"/>
        <v>0.67071340537584467</v>
      </c>
      <c r="L1063" s="11">
        <f t="shared" si="1092"/>
        <v>40.145329726672095</v>
      </c>
    </row>
    <row r="1064" spans="1:12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11">
        <f t="shared" si="1075"/>
        <v>0.37000299999999697</v>
      </c>
      <c r="H1064" s="11">
        <f t="shared" si="1076"/>
        <v>0</v>
      </c>
      <c r="I1064" s="11">
        <f t="shared" ref="I1064:J1064" si="1113">AVERAGE(G1051:G1064)</f>
        <v>0.34214307142857131</v>
      </c>
      <c r="J1064" s="11">
        <f t="shared" si="1113"/>
        <v>0.45571421428571413</v>
      </c>
      <c r="K1064" s="11">
        <f t="shared" si="1091"/>
        <v>0.75078428695678479</v>
      </c>
      <c r="L1064" s="11">
        <f t="shared" si="1092"/>
        <v>42.882740755104614</v>
      </c>
    </row>
    <row r="1065" spans="1:12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11">
        <f t="shared" si="1075"/>
        <v>0.20999899999999627</v>
      </c>
      <c r="H1065" s="11">
        <f t="shared" si="1076"/>
        <v>0</v>
      </c>
      <c r="I1065" s="11">
        <f t="shared" ref="I1065:J1065" si="1114">AVERAGE(G1052:G1065)</f>
        <v>0.35714299999999966</v>
      </c>
      <c r="J1065" s="11">
        <f t="shared" si="1114"/>
        <v>0.38642842857142867</v>
      </c>
      <c r="K1065" s="11">
        <f t="shared" si="1091"/>
        <v>0.9242151290998617</v>
      </c>
      <c r="L1065" s="11">
        <f t="shared" si="1092"/>
        <v>48.030758885686808</v>
      </c>
    </row>
    <row r="1066" spans="1:12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11">
        <f t="shared" si="1075"/>
        <v>0</v>
      </c>
      <c r="H1066" s="11">
        <f t="shared" si="1076"/>
        <v>0.44000299999999015</v>
      </c>
      <c r="I1066" s="11">
        <f t="shared" ref="I1066:J1066" si="1115">AVERAGE(G1053:G1066)</f>
        <v>0.29428549999999987</v>
      </c>
      <c r="J1066" s="11">
        <f t="shared" si="1115"/>
        <v>0.41785721428571371</v>
      </c>
      <c r="K1066" s="11">
        <f t="shared" si="1091"/>
        <v>0.70427287106446712</v>
      </c>
      <c r="L1066" s="11">
        <f t="shared" si="1092"/>
        <v>41.323950115135453</v>
      </c>
    </row>
    <row r="1067" spans="1:12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11">
        <f t="shared" si="1075"/>
        <v>1.9299999999999926</v>
      </c>
      <c r="H1067" s="11">
        <f t="shared" si="1076"/>
        <v>0</v>
      </c>
      <c r="I1067" s="11">
        <f t="shared" ref="I1067:J1067" si="1116">AVERAGE(G1054:G1067)</f>
        <v>0.43214264285714216</v>
      </c>
      <c r="J1067" s="11">
        <f t="shared" si="1116"/>
        <v>0.37857121428571361</v>
      </c>
      <c r="K1067" s="11">
        <f t="shared" si="1091"/>
        <v>1.1415095140619893</v>
      </c>
      <c r="L1067" s="11">
        <f t="shared" si="1092"/>
        <v>53.303966504299481</v>
      </c>
    </row>
    <row r="1068" spans="1:12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11">
        <f t="shared" si="1075"/>
        <v>0</v>
      </c>
      <c r="H1068" s="11">
        <f t="shared" si="1076"/>
        <v>0.17999999999999261</v>
      </c>
      <c r="I1068" s="11">
        <f t="shared" ref="I1068:J1068" si="1117">AVERAGE(G1055:G1068)</f>
        <v>0.40071385714285618</v>
      </c>
      <c r="J1068" s="11">
        <f t="shared" si="1117"/>
        <v>0.39142835714285595</v>
      </c>
      <c r="K1068" s="11">
        <f t="shared" si="1091"/>
        <v>1.0237220932785189</v>
      </c>
      <c r="L1068" s="11">
        <f t="shared" si="1092"/>
        <v>50.58610056581653</v>
      </c>
    </row>
    <row r="1069" spans="1:12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11">
        <f t="shared" si="1075"/>
        <v>0.75</v>
      </c>
      <c r="H1069" s="11">
        <f t="shared" si="1076"/>
        <v>0</v>
      </c>
      <c r="I1069" s="11">
        <f t="shared" ref="I1069:J1069" si="1118">AVERAGE(G1056:G1069)</f>
        <v>0.45428528571428473</v>
      </c>
      <c r="J1069" s="11">
        <f t="shared" si="1118"/>
        <v>0.33142807142856967</v>
      </c>
      <c r="K1069" s="11">
        <f t="shared" si="1091"/>
        <v>1.3706904299209115</v>
      </c>
      <c r="L1069" s="11">
        <f t="shared" si="1092"/>
        <v>57.818195603322152</v>
      </c>
    </row>
    <row r="1070" spans="1:12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11">
        <f t="shared" si="1075"/>
        <v>0</v>
      </c>
      <c r="H1070" s="11">
        <f t="shared" si="1076"/>
        <v>1.1899950000000104</v>
      </c>
      <c r="I1070" s="11">
        <f t="shared" ref="I1070:J1070" si="1119">AVERAGE(G1057:G1070)</f>
        <v>0.45428528571428473</v>
      </c>
      <c r="J1070" s="11">
        <f t="shared" si="1119"/>
        <v>0.33928528571428479</v>
      </c>
      <c r="K1070" s="11">
        <f t="shared" si="1091"/>
        <v>1.3389477965656384</v>
      </c>
      <c r="L1070" s="11">
        <f t="shared" si="1092"/>
        <v>57.245732398630864</v>
      </c>
    </row>
    <row r="1071" spans="1:12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11">
        <f t="shared" si="1075"/>
        <v>1.9997000000003595E-2</v>
      </c>
      <c r="H1071" s="11">
        <f t="shared" si="1076"/>
        <v>0</v>
      </c>
      <c r="I1071" s="11">
        <f t="shared" ref="I1071:J1071" si="1120">AVERAGE(G1058:G1071)</f>
        <v>0.40642828571428524</v>
      </c>
      <c r="J1071" s="11">
        <f t="shared" si="1120"/>
        <v>0.33928528571428479</v>
      </c>
      <c r="K1071" s="11">
        <f t="shared" si="1091"/>
        <v>1.1978954078678854</v>
      </c>
      <c r="L1071" s="11">
        <f t="shared" si="1092"/>
        <v>54.501929599549456</v>
      </c>
    </row>
    <row r="1072" spans="1:12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11">
        <f t="shared" si="1075"/>
        <v>0</v>
      </c>
      <c r="H1072" s="11">
        <f t="shared" si="1076"/>
        <v>0.37999700000000303</v>
      </c>
      <c r="I1072" s="11">
        <f t="shared" ref="I1072:J1072" si="1121">AVERAGE(G1059:G1072)</f>
        <v>0.40642828571428524</v>
      </c>
      <c r="J1072" s="11">
        <f t="shared" si="1121"/>
        <v>0.30428535714285737</v>
      </c>
      <c r="K1072" s="11">
        <f t="shared" si="1091"/>
        <v>1.3356813799077203</v>
      </c>
      <c r="L1072" s="11">
        <f t="shared" si="1092"/>
        <v>57.185941173213081</v>
      </c>
    </row>
    <row r="1073" spans="1:12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11">
        <f t="shared" si="1075"/>
        <v>0.55999700000000985</v>
      </c>
      <c r="H1073" s="11">
        <f t="shared" si="1076"/>
        <v>0</v>
      </c>
      <c r="I1073" s="11">
        <f t="shared" ref="I1073:J1073" si="1122">AVERAGE(G1060:G1073)</f>
        <v>0.40499985714285763</v>
      </c>
      <c r="J1073" s="11">
        <f t="shared" si="1122"/>
        <v>0.30428535714285737</v>
      </c>
      <c r="K1073" s="11">
        <f t="shared" si="1091"/>
        <v>1.3309870082007145</v>
      </c>
      <c r="L1073" s="11">
        <f t="shared" si="1092"/>
        <v>57.099717995773013</v>
      </c>
    </row>
    <row r="1074" spans="1:12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11">
        <f t="shared" si="1075"/>
        <v>0.65000199999998642</v>
      </c>
      <c r="H1074" s="11">
        <f t="shared" si="1076"/>
        <v>0</v>
      </c>
      <c r="I1074" s="11">
        <f t="shared" ref="I1074:J1074" si="1123">AVERAGE(G1061:G1074)</f>
        <v>0.45142857142857096</v>
      </c>
      <c r="J1074" s="11">
        <f t="shared" si="1123"/>
        <v>0.19499971428571428</v>
      </c>
      <c r="K1074" s="11">
        <f t="shared" si="1091"/>
        <v>2.3150217069915096</v>
      </c>
      <c r="L1074" s="11">
        <f t="shared" si="1092"/>
        <v>69.834285009628715</v>
      </c>
    </row>
    <row r="1075" spans="1:12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11">
        <f t="shared" si="1075"/>
        <v>0</v>
      </c>
      <c r="H1075" s="11">
        <f t="shared" si="1076"/>
        <v>0.51000200000000007</v>
      </c>
      <c r="I1075" s="11">
        <f t="shared" ref="I1075:J1075" si="1124">AVERAGE(G1062:G1075)</f>
        <v>0.38642828571428517</v>
      </c>
      <c r="J1075" s="11">
        <f t="shared" si="1124"/>
        <v>0.23142842857142856</v>
      </c>
      <c r="K1075" s="11">
        <f t="shared" si="1091"/>
        <v>1.6697528825635055</v>
      </c>
      <c r="L1075" s="11">
        <f t="shared" si="1092"/>
        <v>62.543349741051813</v>
      </c>
    </row>
    <row r="1076" spans="1:12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11">
        <f t="shared" si="1075"/>
        <v>0.19999700000001042</v>
      </c>
      <c r="H1076" s="11">
        <f t="shared" si="1076"/>
        <v>0</v>
      </c>
      <c r="I1076" s="11">
        <f t="shared" ref="I1076:J1076" si="1125">AVERAGE(G1063:G1076)</f>
        <v>0.4007137857142859</v>
      </c>
      <c r="J1076" s="11">
        <f t="shared" si="1125"/>
        <v>0.1928569285714283</v>
      </c>
      <c r="K1076" s="11">
        <f t="shared" si="1091"/>
        <v>2.077777493826849</v>
      </c>
      <c r="L1076" s="11">
        <f t="shared" si="1092"/>
        <v>67.509022273191704</v>
      </c>
    </row>
    <row r="1077" spans="1:12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11">
        <f t="shared" si="1075"/>
        <v>0</v>
      </c>
      <c r="H1077" s="11">
        <f t="shared" si="1076"/>
        <v>0.29999600000000726</v>
      </c>
      <c r="I1077" s="11">
        <f t="shared" ref="I1077:J1077" si="1126">AVERAGE(G1064:G1077)</f>
        <v>0.33499964285714257</v>
      </c>
      <c r="J1077" s="11">
        <f t="shared" si="1126"/>
        <v>0.21428521428571454</v>
      </c>
      <c r="K1077" s="11">
        <f t="shared" si="1091"/>
        <v>1.5633353144490638</v>
      </c>
      <c r="L1077" s="11">
        <f t="shared" si="1092"/>
        <v>60.988326639781441</v>
      </c>
    </row>
    <row r="1078" spans="1:12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11">
        <f t="shared" si="1075"/>
        <v>0</v>
      </c>
      <c r="H1078" s="11">
        <f t="shared" si="1076"/>
        <v>0.62000299999999697</v>
      </c>
      <c r="I1078" s="11">
        <f t="shared" ref="I1078:J1078" si="1127">AVERAGE(G1065:G1078)</f>
        <v>0.30857085714285709</v>
      </c>
      <c r="J1078" s="11">
        <f t="shared" si="1127"/>
        <v>0.25857114285714289</v>
      </c>
      <c r="K1078" s="11">
        <f t="shared" si="1091"/>
        <v>1.1933692744411868</v>
      </c>
      <c r="L1078" s="11">
        <f t="shared" si="1092"/>
        <v>54.408041926511721</v>
      </c>
    </row>
    <row r="1079" spans="1:12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11">
        <f t="shared" si="1075"/>
        <v>5.000400000000127E-2</v>
      </c>
      <c r="H1079" s="11">
        <f t="shared" si="1076"/>
        <v>0</v>
      </c>
      <c r="I1079" s="11">
        <f t="shared" ref="I1079:J1079" si="1128">AVERAGE(G1066:G1079)</f>
        <v>0.29714264285714315</v>
      </c>
      <c r="J1079" s="11">
        <f t="shared" si="1128"/>
        <v>0.25857114285714289</v>
      </c>
      <c r="K1079" s="11">
        <f t="shared" si="1091"/>
        <v>1.1491717117919478</v>
      </c>
      <c r="L1079" s="11">
        <f t="shared" si="1092"/>
        <v>53.470446567239868</v>
      </c>
    </row>
    <row r="1080" spans="1:12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11">
        <f t="shared" si="1075"/>
        <v>0</v>
      </c>
      <c r="H1080" s="11">
        <f t="shared" si="1076"/>
        <v>0.13000499999999704</v>
      </c>
      <c r="I1080" s="11">
        <f t="shared" ref="I1080:J1080" si="1129">AVERAGE(G1067:G1080)</f>
        <v>0.29714264285714315</v>
      </c>
      <c r="J1080" s="11">
        <f t="shared" si="1129"/>
        <v>0.23642842857142909</v>
      </c>
      <c r="K1080" s="11">
        <f t="shared" si="1091"/>
        <v>1.2567974361313798</v>
      </c>
      <c r="L1080" s="11">
        <f t="shared" si="1092"/>
        <v>55.689421478863068</v>
      </c>
    </row>
    <row r="1081" spans="1:12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11">
        <f t="shared" si="1075"/>
        <v>0.34000399999999331</v>
      </c>
      <c r="H1081" s="11">
        <f t="shared" si="1076"/>
        <v>0</v>
      </c>
      <c r="I1081" s="11">
        <f t="shared" ref="I1081:J1081" si="1130">AVERAGE(G1068:G1081)</f>
        <v>0.18357150000000036</v>
      </c>
      <c r="J1081" s="11">
        <f t="shared" si="1130"/>
        <v>0.23642842857142909</v>
      </c>
      <c r="K1081" s="11">
        <f t="shared" si="1091"/>
        <v>0.77643581657753247</v>
      </c>
      <c r="L1081" s="11">
        <f t="shared" si="1092"/>
        <v>43.70750743324956</v>
      </c>
    </row>
    <row r="1082" spans="1:12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11">
        <f t="shared" si="1075"/>
        <v>0</v>
      </c>
      <c r="H1082" s="11">
        <f t="shared" si="1076"/>
        <v>1.3799980000000005</v>
      </c>
      <c r="I1082" s="11">
        <f t="shared" ref="I1082:J1082" si="1131">AVERAGE(G1069:G1082)</f>
        <v>0.18357150000000036</v>
      </c>
      <c r="J1082" s="11">
        <f t="shared" si="1131"/>
        <v>0.3221425714285725</v>
      </c>
      <c r="K1082" s="11">
        <f t="shared" si="1091"/>
        <v>0.56984551649269677</v>
      </c>
      <c r="L1082" s="11">
        <f t="shared" si="1092"/>
        <v>36.299464533671383</v>
      </c>
    </row>
    <row r="1083" spans="1:12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11">
        <f t="shared" si="1075"/>
        <v>0.80999800000000732</v>
      </c>
      <c r="H1083" s="11">
        <f t="shared" si="1076"/>
        <v>0</v>
      </c>
      <c r="I1083" s="11">
        <f t="shared" ref="I1083:J1083" si="1132">AVERAGE(G1070:G1083)</f>
        <v>0.1878570714285723</v>
      </c>
      <c r="J1083" s="11">
        <f t="shared" si="1132"/>
        <v>0.3221425714285725</v>
      </c>
      <c r="K1083" s="11">
        <f t="shared" si="1091"/>
        <v>0.58314885423401785</v>
      </c>
      <c r="L1083" s="11">
        <f t="shared" si="1092"/>
        <v>36.834745682595042</v>
      </c>
    </row>
    <row r="1084" spans="1:12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11">
        <f t="shared" si="1075"/>
        <v>1.4000010000000032</v>
      </c>
      <c r="H1084" s="11">
        <f t="shared" si="1076"/>
        <v>0</v>
      </c>
      <c r="I1084" s="11">
        <f t="shared" ref="I1084:J1084" si="1133">AVERAGE(G1071:G1084)</f>
        <v>0.28785714285714398</v>
      </c>
      <c r="J1084" s="11">
        <f t="shared" si="1133"/>
        <v>0.23714292857142891</v>
      </c>
      <c r="K1084" s="11">
        <f t="shared" si="1091"/>
        <v>1.2138550560677572</v>
      </c>
      <c r="L1084" s="11">
        <f t="shared" si="1092"/>
        <v>54.829924512935506</v>
      </c>
    </row>
    <row r="1085" spans="1:12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11">
        <f t="shared" si="1075"/>
        <v>0</v>
      </c>
      <c r="H1085" s="11">
        <f t="shared" si="1076"/>
        <v>0.38000400000001378</v>
      </c>
      <c r="I1085" s="11">
        <f t="shared" ref="I1085:J1085" si="1134">AVERAGE(G1072:G1085)</f>
        <v>0.28642878571428654</v>
      </c>
      <c r="J1085" s="11">
        <f t="shared" si="1134"/>
        <v>0.26428607142857274</v>
      </c>
      <c r="K1085" s="11">
        <f t="shared" si="1091"/>
        <v>1.0837831300227949</v>
      </c>
      <c r="L1085" s="11">
        <f t="shared" si="1092"/>
        <v>52.010361078743308</v>
      </c>
    </row>
    <row r="1086" spans="1:12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11">
        <f t="shared" si="1075"/>
        <v>0.13999900000000309</v>
      </c>
      <c r="H1086" s="11">
        <f t="shared" si="1076"/>
        <v>0</v>
      </c>
      <c r="I1086" s="11">
        <f t="shared" ref="I1086:J1086" si="1135">AVERAGE(G1073:G1086)</f>
        <v>0.29642871428571532</v>
      </c>
      <c r="J1086" s="11">
        <f t="shared" si="1135"/>
        <v>0.2371434285714297</v>
      </c>
      <c r="K1086" s="11">
        <f t="shared" si="1091"/>
        <v>1.2499975903672507</v>
      </c>
      <c r="L1086" s="11">
        <f t="shared" si="1092"/>
        <v>55.555507957820645</v>
      </c>
    </row>
    <row r="1087" spans="1:12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11">
        <f t="shared" si="1075"/>
        <v>0</v>
      </c>
      <c r="H1087" s="11">
        <f t="shared" si="1076"/>
        <v>8.9995999999999299E-2</v>
      </c>
      <c r="I1087" s="11">
        <f t="shared" ref="I1087:J1087" si="1136">AVERAGE(G1074:G1087)</f>
        <v>0.2564289285714289</v>
      </c>
      <c r="J1087" s="11">
        <f t="shared" si="1136"/>
        <v>0.24357171428571536</v>
      </c>
      <c r="K1087" s="11">
        <f t="shared" si="1091"/>
        <v>1.0527861550895508</v>
      </c>
      <c r="L1087" s="11">
        <f t="shared" si="1092"/>
        <v>51.285719775503068</v>
      </c>
    </row>
    <row r="1088" spans="1:12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11">
        <f t="shared" si="1075"/>
        <v>0</v>
      </c>
      <c r="H1088" s="11">
        <f t="shared" si="1076"/>
        <v>1.620002999999997</v>
      </c>
      <c r="I1088" s="11">
        <f t="shared" ref="I1088:J1088" si="1137">AVERAGE(G1075:G1088)</f>
        <v>0.21000021428571561</v>
      </c>
      <c r="J1088" s="11">
        <f t="shared" si="1137"/>
        <v>0.35928621428571511</v>
      </c>
      <c r="K1088" s="11">
        <f t="shared" si="1091"/>
        <v>0.58449282476147879</v>
      </c>
      <c r="L1088" s="11">
        <f t="shared" si="1092"/>
        <v>36.888322599344377</v>
      </c>
    </row>
    <row r="1089" spans="1:12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11">
        <f t="shared" si="1075"/>
        <v>0</v>
      </c>
      <c r="H1089" s="11">
        <f t="shared" si="1076"/>
        <v>0.98999799999999993</v>
      </c>
      <c r="I1089" s="11">
        <f t="shared" ref="I1089:J1089" si="1138">AVERAGE(G1076:G1089)</f>
        <v>0.21000021428571561</v>
      </c>
      <c r="J1089" s="11">
        <f t="shared" si="1138"/>
        <v>0.39357164285714369</v>
      </c>
      <c r="K1089" s="11">
        <f t="shared" si="1091"/>
        <v>0.53357557155595237</v>
      </c>
      <c r="L1089" s="11">
        <f t="shared" si="1092"/>
        <v>34.792910206217698</v>
      </c>
    </row>
    <row r="1090" spans="1:12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11">
        <f t="shared" si="1075"/>
        <v>0</v>
      </c>
      <c r="H1090" s="11">
        <f t="shared" si="1076"/>
        <v>0.94999699999999621</v>
      </c>
      <c r="I1090" s="11">
        <f t="shared" ref="I1090:J1090" si="1139">AVERAGE(G1077:G1090)</f>
        <v>0.19571471428571488</v>
      </c>
      <c r="J1090" s="11">
        <f t="shared" si="1139"/>
        <v>0.46142857142857202</v>
      </c>
      <c r="K1090" s="11">
        <f t="shared" si="1091"/>
        <v>0.42414953560371593</v>
      </c>
      <c r="L1090" s="11">
        <f t="shared" si="1092"/>
        <v>29.78265448957319</v>
      </c>
    </row>
    <row r="1091" spans="1:12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11">
        <f t="shared" si="1075"/>
        <v>0</v>
      </c>
      <c r="H1091" s="11">
        <f t="shared" si="1076"/>
        <v>0.72000100000001055</v>
      </c>
      <c r="I1091" s="11">
        <f t="shared" ref="I1091:J1091" si="1140">AVERAGE(G1078:G1091)</f>
        <v>0.19571471428571488</v>
      </c>
      <c r="J1091" s="11">
        <f t="shared" si="1140"/>
        <v>0.49142892857142939</v>
      </c>
      <c r="K1091" s="11">
        <f t="shared" si="1091"/>
        <v>0.39825639661599138</v>
      </c>
      <c r="L1091" s="11">
        <f t="shared" si="1092"/>
        <v>28.482358284205731</v>
      </c>
    </row>
    <row r="1092" spans="1:12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11">
        <f t="shared" si="1075"/>
        <v>1.3899990000000031</v>
      </c>
      <c r="H1092" s="11">
        <f t="shared" si="1076"/>
        <v>0</v>
      </c>
      <c r="I1092" s="11">
        <f t="shared" ref="I1092:J1092" si="1141">AVERAGE(G1079:G1092)</f>
        <v>0.29500035714285794</v>
      </c>
      <c r="J1092" s="11">
        <f t="shared" si="1141"/>
        <v>0.44714300000000101</v>
      </c>
      <c r="K1092" s="11">
        <f t="shared" si="1091"/>
        <v>0.65974499688658272</v>
      </c>
      <c r="L1092" s="11">
        <f t="shared" si="1092"/>
        <v>39.749780726807991</v>
      </c>
    </row>
    <row r="1093" spans="1:12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11">
        <f t="shared" si="1075"/>
        <v>0.19999700000001042</v>
      </c>
      <c r="H1093" s="11">
        <f t="shared" si="1076"/>
        <v>0</v>
      </c>
      <c r="I1093" s="11">
        <f t="shared" ref="I1093:J1093" si="1142">AVERAGE(G1080:G1093)</f>
        <v>0.30571414285714432</v>
      </c>
      <c r="J1093" s="11">
        <f t="shared" si="1142"/>
        <v>0.44714300000000101</v>
      </c>
      <c r="K1093" s="11">
        <f t="shared" si="1091"/>
        <v>0.68370553236245146</v>
      </c>
      <c r="L1093" s="11">
        <f t="shared" si="1092"/>
        <v>40.607191650853949</v>
      </c>
    </row>
    <row r="1094" spans="1:12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11">
        <f t="shared" ref="G1094:G1157" si="1143">IF(E1094-E1093&gt;0,E1094-E1093,)</f>
        <v>0</v>
      </c>
      <c r="H1094" s="11">
        <f t="shared" ref="H1094:H1157" si="1144">IF(E1093-E1094&gt;0,E1093-E1094,)</f>
        <v>0.61999500000000296</v>
      </c>
      <c r="I1094" s="11">
        <f t="shared" ref="I1094:J1094" si="1145">AVERAGE(G1081:G1094)</f>
        <v>0.30571414285714432</v>
      </c>
      <c r="J1094" s="11">
        <f t="shared" si="1145"/>
        <v>0.48214228571428713</v>
      </c>
      <c r="K1094" s="11">
        <f t="shared" si="1091"/>
        <v>0.63407452927351737</v>
      </c>
      <c r="L1094" s="11">
        <f t="shared" si="1092"/>
        <v>38.803280873328127</v>
      </c>
    </row>
    <row r="1095" spans="1:12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11">
        <f t="shared" si="1143"/>
        <v>0</v>
      </c>
      <c r="H1095" s="11">
        <f t="shared" si="1144"/>
        <v>3.0006000000000199E-2</v>
      </c>
      <c r="I1095" s="11">
        <f t="shared" ref="I1095:J1095" si="1146">AVERAGE(G1082:G1095)</f>
        <v>0.28142814285714479</v>
      </c>
      <c r="J1095" s="11">
        <f t="shared" si="1146"/>
        <v>0.48428557142857287</v>
      </c>
      <c r="K1095" s="11">
        <f t="shared" si="1091"/>
        <v>0.58112023041894934</v>
      </c>
      <c r="L1095" s="11">
        <f t="shared" si="1092"/>
        <v>36.75370280127084</v>
      </c>
    </row>
    <row r="1096" spans="1:12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11">
        <f t="shared" si="1143"/>
        <v>0.2300029999999964</v>
      </c>
      <c r="H1096" s="11">
        <f t="shared" si="1144"/>
        <v>0</v>
      </c>
      <c r="I1096" s="11">
        <f t="shared" ref="I1096:J1096" si="1147">AVERAGE(G1083:G1096)</f>
        <v>0.29785692857143026</v>
      </c>
      <c r="J1096" s="11">
        <f t="shared" si="1147"/>
        <v>0.38571428571428712</v>
      </c>
      <c r="K1096" s="11">
        <f t="shared" si="1091"/>
        <v>0.77222166666666825</v>
      </c>
      <c r="L1096" s="11">
        <f t="shared" si="1092"/>
        <v>43.573650023087829</v>
      </c>
    </row>
    <row r="1097" spans="1:12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11">
        <f t="shared" si="1143"/>
        <v>0.76000200000000007</v>
      </c>
      <c r="H1097" s="11">
        <f t="shared" si="1144"/>
        <v>0</v>
      </c>
      <c r="I1097" s="11">
        <f t="shared" ref="I1097:J1097" si="1148">AVERAGE(G1084:G1097)</f>
        <v>0.29428578571428687</v>
      </c>
      <c r="J1097" s="11">
        <f t="shared" si="1148"/>
        <v>0.38571428571428712</v>
      </c>
      <c r="K1097" s="11">
        <f t="shared" si="1091"/>
        <v>0.76296314814814836</v>
      </c>
      <c r="L1097" s="11">
        <f t="shared" si="1092"/>
        <v>43.277316882634793</v>
      </c>
    </row>
    <row r="1098" spans="1:12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11">
        <f t="shared" si="1143"/>
        <v>0</v>
      </c>
      <c r="H1098" s="11">
        <f t="shared" si="1144"/>
        <v>0.13999900000000309</v>
      </c>
      <c r="I1098" s="11">
        <f t="shared" ref="I1098:J1098" si="1149">AVERAGE(G1085:G1098)</f>
        <v>0.19428571428571523</v>
      </c>
      <c r="J1098" s="11">
        <f t="shared" si="1149"/>
        <v>0.3957142142857159</v>
      </c>
      <c r="K1098" s="11">
        <f t="shared" si="1091"/>
        <v>0.49097481786549096</v>
      </c>
      <c r="L1098" s="11">
        <f t="shared" si="1092"/>
        <v>32.929786068981372</v>
      </c>
    </row>
    <row r="1099" spans="1:12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11">
        <f t="shared" si="1143"/>
        <v>0</v>
      </c>
      <c r="H1099" s="11">
        <f t="shared" si="1144"/>
        <v>0.61000099999999691</v>
      </c>
      <c r="I1099" s="11">
        <f t="shared" ref="I1099:J1099" si="1150">AVERAGE(G1086:G1099)</f>
        <v>0.19428571428571523</v>
      </c>
      <c r="J1099" s="11">
        <f t="shared" si="1150"/>
        <v>0.41214257142857186</v>
      </c>
      <c r="K1099" s="11">
        <f t="shared" si="1091"/>
        <v>0.47140413962158906</v>
      </c>
      <c r="L1099" s="11">
        <f t="shared" si="1092"/>
        <v>32.037706495974874</v>
      </c>
    </row>
    <row r="1100" spans="1:12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11">
        <f t="shared" si="1143"/>
        <v>1.25</v>
      </c>
      <c r="H1100" s="11">
        <f t="shared" si="1144"/>
        <v>0</v>
      </c>
      <c r="I1100" s="11">
        <f t="shared" ref="I1100:J1100" si="1151">AVERAGE(G1087:G1100)</f>
        <v>0.27357150000000069</v>
      </c>
      <c r="J1100" s="11">
        <f t="shared" si="1151"/>
        <v>0.41214257142857186</v>
      </c>
      <c r="K1100" s="11">
        <f t="shared" si="1091"/>
        <v>0.66377879638044912</v>
      </c>
      <c r="L1100" s="11">
        <f t="shared" si="1092"/>
        <v>39.895856217455105</v>
      </c>
    </row>
    <row r="1101" spans="1:12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11">
        <f t="shared" si="1143"/>
        <v>0.65000200000000063</v>
      </c>
      <c r="H1101" s="11">
        <f t="shared" si="1144"/>
        <v>0</v>
      </c>
      <c r="I1101" s="11">
        <f t="shared" ref="I1101:J1101" si="1152">AVERAGE(G1088:G1101)</f>
        <v>0.32000021428571507</v>
      </c>
      <c r="J1101" s="11">
        <f t="shared" si="1152"/>
        <v>0.40571428571428619</v>
      </c>
      <c r="K1101" s="11">
        <f t="shared" si="1091"/>
        <v>0.78873292253521221</v>
      </c>
      <c r="L1101" s="11">
        <f t="shared" si="1092"/>
        <v>44.094504696504551</v>
      </c>
    </row>
    <row r="1102" spans="1:12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11">
        <f t="shared" si="1143"/>
        <v>0</v>
      </c>
      <c r="H1102" s="11">
        <f t="shared" si="1144"/>
        <v>0.25</v>
      </c>
      <c r="I1102" s="11">
        <f t="shared" ref="I1102:J1102" si="1153">AVERAGE(G1089:G1102)</f>
        <v>0.32000021428571507</v>
      </c>
      <c r="J1102" s="11">
        <f t="shared" si="1153"/>
        <v>0.30785692857142927</v>
      </c>
      <c r="K1102" s="11">
        <f t="shared" si="1091"/>
        <v>1.0394445750194259</v>
      </c>
      <c r="L1102" s="11">
        <f t="shared" si="1092"/>
        <v>50.96704209328783</v>
      </c>
    </row>
    <row r="1103" spans="1:12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11">
        <f t="shared" si="1143"/>
        <v>0</v>
      </c>
      <c r="H1103" s="11">
        <f t="shared" si="1144"/>
        <v>6.0006000000001336E-2</v>
      </c>
      <c r="I1103" s="11">
        <f t="shared" ref="I1103:J1103" si="1154">AVERAGE(G1090:G1103)</f>
        <v>0.32000021428571507</v>
      </c>
      <c r="J1103" s="11">
        <f t="shared" si="1154"/>
        <v>0.24142892857142936</v>
      </c>
      <c r="K1103" s="11">
        <f t="shared" si="1091"/>
        <v>1.3254427138421381</v>
      </c>
      <c r="L1103" s="11">
        <f t="shared" si="1092"/>
        <v>56.997435626019694</v>
      </c>
    </row>
    <row r="1104" spans="1:12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11">
        <f t="shared" si="1143"/>
        <v>0.13000499999999704</v>
      </c>
      <c r="H1104" s="11">
        <f t="shared" si="1144"/>
        <v>0</v>
      </c>
      <c r="I1104" s="11">
        <f t="shared" ref="I1104:J1104" si="1155">AVERAGE(G1091:G1104)</f>
        <v>0.32928628571428625</v>
      </c>
      <c r="J1104" s="11">
        <f t="shared" si="1155"/>
        <v>0.17357200000000109</v>
      </c>
      <c r="K1104" s="11">
        <f t="shared" si="1091"/>
        <v>1.8971163880941868</v>
      </c>
      <c r="L1104" s="11">
        <f t="shared" si="1092"/>
        <v>65.48291935700135</v>
      </c>
    </row>
    <row r="1105" spans="1:12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11">
        <f t="shared" si="1143"/>
        <v>0</v>
      </c>
      <c r="H1105" s="11">
        <f t="shared" si="1144"/>
        <v>8.000099999999577E-2</v>
      </c>
      <c r="I1105" s="11">
        <f t="shared" ref="I1105:J1105" si="1156">AVERAGE(G1092:G1105)</f>
        <v>0.32928628571428625</v>
      </c>
      <c r="J1105" s="11">
        <f t="shared" si="1156"/>
        <v>0.1278577142857143</v>
      </c>
      <c r="K1105" s="11">
        <f t="shared" si="1091"/>
        <v>2.5754119534661339</v>
      </c>
      <c r="L1105" s="11">
        <f t="shared" si="1092"/>
        <v>72.03119492201273</v>
      </c>
    </row>
    <row r="1106" spans="1:12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11">
        <f t="shared" si="1143"/>
        <v>0.29000000000000625</v>
      </c>
      <c r="H1106" s="11">
        <f t="shared" si="1144"/>
        <v>0</v>
      </c>
      <c r="I1106" s="11">
        <f t="shared" ref="I1106:J1106" si="1157">AVERAGE(G1093:G1106)</f>
        <v>0.25071492857142935</v>
      </c>
      <c r="J1106" s="11">
        <f t="shared" si="1157"/>
        <v>0.1278577142857143</v>
      </c>
      <c r="K1106" s="11">
        <f t="shared" si="1091"/>
        <v>1.9608901189268486</v>
      </c>
      <c r="L1106" s="11">
        <f t="shared" si="1092"/>
        <v>66.226372481446816</v>
      </c>
    </row>
    <row r="1107" spans="1:12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11">
        <f t="shared" si="1143"/>
        <v>0</v>
      </c>
      <c r="H1107" s="11">
        <f t="shared" si="1144"/>
        <v>0.63000400000001378</v>
      </c>
      <c r="I1107" s="11">
        <f t="shared" ref="I1107:J1107" si="1158">AVERAGE(G1094:G1107)</f>
        <v>0.2364294285714286</v>
      </c>
      <c r="J1107" s="11">
        <f t="shared" si="1158"/>
        <v>0.17285800000000101</v>
      </c>
      <c r="K1107" s="11">
        <f t="shared" ref="K1107:K1170" si="1159">I1107/J1107</f>
        <v>1.3677667714044315</v>
      </c>
      <c r="L1107" s="11">
        <f t="shared" ref="L1107:L1170" si="1160">100-(100/(1+K1107))</f>
        <v>57.766110578245254</v>
      </c>
    </row>
    <row r="1108" spans="1:12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11">
        <f t="shared" si="1143"/>
        <v>0</v>
      </c>
      <c r="H1108" s="11">
        <f t="shared" si="1144"/>
        <v>0.61999599999998622</v>
      </c>
      <c r="I1108" s="11">
        <f t="shared" ref="I1108:J1108" si="1161">AVERAGE(G1095:G1108)</f>
        <v>0.2364294285714286</v>
      </c>
      <c r="J1108" s="11">
        <f t="shared" si="1161"/>
        <v>0.17285807142857124</v>
      </c>
      <c r="K1108" s="11">
        <f t="shared" si="1159"/>
        <v>1.3677662062145963</v>
      </c>
      <c r="L1108" s="11">
        <f t="shared" si="1160"/>
        <v>57.766100496943757</v>
      </c>
    </row>
    <row r="1109" spans="1:12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11">
        <f t="shared" si="1143"/>
        <v>0.93000099999999009</v>
      </c>
      <c r="H1109" s="11">
        <f t="shared" si="1144"/>
        <v>0</v>
      </c>
      <c r="I1109" s="11">
        <f t="shared" ref="I1109:J1109" si="1162">AVERAGE(G1096:G1109)</f>
        <v>0.30285807142857074</v>
      </c>
      <c r="J1109" s="11">
        <f t="shared" si="1162"/>
        <v>0.1707147857142855</v>
      </c>
      <c r="K1109" s="11">
        <f t="shared" si="1159"/>
        <v>1.774058820748222</v>
      </c>
      <c r="L1109" s="11">
        <f t="shared" si="1160"/>
        <v>63.951737702148691</v>
      </c>
    </row>
    <row r="1110" spans="1:12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11">
        <f t="shared" si="1143"/>
        <v>0</v>
      </c>
      <c r="H1110" s="11">
        <f t="shared" si="1144"/>
        <v>0.38000499999999704</v>
      </c>
      <c r="I1110" s="11">
        <f t="shared" ref="I1110:J1110" si="1163">AVERAGE(G1097:G1110)</f>
        <v>0.28642928571428528</v>
      </c>
      <c r="J1110" s="11">
        <f t="shared" si="1163"/>
        <v>0.19785799999999959</v>
      </c>
      <c r="K1110" s="11">
        <f t="shared" si="1159"/>
        <v>1.4476507682999216</v>
      </c>
      <c r="L1110" s="11">
        <f t="shared" si="1160"/>
        <v>59.144498351185312</v>
      </c>
    </row>
    <row r="1111" spans="1:12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11">
        <f t="shared" si="1143"/>
        <v>0</v>
      </c>
      <c r="H1111" s="11">
        <f t="shared" si="1144"/>
        <v>0.34999899999999684</v>
      </c>
      <c r="I1111" s="11">
        <f t="shared" ref="I1111:J1111" si="1164">AVERAGE(G1098:G1111)</f>
        <v>0.23214342857142814</v>
      </c>
      <c r="J1111" s="11">
        <f t="shared" si="1164"/>
        <v>0.22285792857142792</v>
      </c>
      <c r="K1111" s="11">
        <f t="shared" si="1159"/>
        <v>1.0416655582304049</v>
      </c>
      <c r="L1111" s="11">
        <f t="shared" si="1160"/>
        <v>51.020381571860341</v>
      </c>
    </row>
    <row r="1112" spans="1:12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11">
        <f t="shared" si="1143"/>
        <v>0</v>
      </c>
      <c r="H1112" s="11">
        <f t="shared" si="1144"/>
        <v>0.18000000000000682</v>
      </c>
      <c r="I1112" s="11">
        <f t="shared" ref="I1112:J1112" si="1165">AVERAGE(G1099:G1112)</f>
        <v>0.23214342857142814</v>
      </c>
      <c r="J1112" s="11">
        <f t="shared" si="1165"/>
        <v>0.22571514285714248</v>
      </c>
      <c r="K1112" s="11">
        <f t="shared" si="1159"/>
        <v>1.0284796386849162</v>
      </c>
      <c r="L1112" s="11">
        <f t="shared" si="1160"/>
        <v>50.701994689564152</v>
      </c>
    </row>
    <row r="1113" spans="1:12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11">
        <f t="shared" si="1143"/>
        <v>0</v>
      </c>
      <c r="H1113" s="11">
        <f t="shared" si="1144"/>
        <v>0.45999899999999627</v>
      </c>
      <c r="I1113" s="11">
        <f t="shared" ref="I1113:J1113" si="1166">AVERAGE(G1100:G1113)</f>
        <v>0.23214342857142814</v>
      </c>
      <c r="J1113" s="11">
        <f t="shared" si="1166"/>
        <v>0.21500071428571385</v>
      </c>
      <c r="K1113" s="11">
        <f t="shared" si="1159"/>
        <v>1.0797332899226251</v>
      </c>
      <c r="L1113" s="11">
        <f t="shared" si="1160"/>
        <v>51.916911421021481</v>
      </c>
    </row>
    <row r="1114" spans="1:12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11">
        <f t="shared" si="1143"/>
        <v>0.13999900000000309</v>
      </c>
      <c r="H1114" s="11">
        <f t="shared" si="1144"/>
        <v>0</v>
      </c>
      <c r="I1114" s="11">
        <f t="shared" ref="I1114:J1114" si="1167">AVERAGE(G1101:G1114)</f>
        <v>0.15285764285714265</v>
      </c>
      <c r="J1114" s="11">
        <f t="shared" si="1167"/>
        <v>0.21500071428571385</v>
      </c>
      <c r="K1114" s="11">
        <f t="shared" si="1159"/>
        <v>0.71096341872618407</v>
      </c>
      <c r="L1114" s="11">
        <f t="shared" si="1160"/>
        <v>41.553396814029945</v>
      </c>
    </row>
    <row r="1115" spans="1:12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11">
        <f t="shared" si="1143"/>
        <v>0</v>
      </c>
      <c r="H1115" s="11">
        <f t="shared" si="1144"/>
        <v>0.87999700000000303</v>
      </c>
      <c r="I1115" s="11">
        <f t="shared" ref="I1115:J1115" si="1168">AVERAGE(G1102:G1115)</f>
        <v>0.10642892857142831</v>
      </c>
      <c r="J1115" s="11">
        <f t="shared" si="1168"/>
        <v>0.27785764285714265</v>
      </c>
      <c r="K1115" s="11">
        <f t="shared" si="1159"/>
        <v>0.38303401510588475</v>
      </c>
      <c r="L1115" s="11">
        <f t="shared" si="1160"/>
        <v>27.69519844937146</v>
      </c>
    </row>
    <row r="1116" spans="1:12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11">
        <f t="shared" si="1143"/>
        <v>0</v>
      </c>
      <c r="H1116" s="11">
        <f t="shared" si="1144"/>
        <v>1.4000010000000032</v>
      </c>
      <c r="I1116" s="11">
        <f t="shared" ref="I1116:J1116" si="1169">AVERAGE(G1103:G1116)</f>
        <v>0.10642892857142831</v>
      </c>
      <c r="J1116" s="11">
        <f t="shared" si="1169"/>
        <v>0.36000057142857145</v>
      </c>
      <c r="K1116" s="11">
        <f t="shared" si="1159"/>
        <v>0.29563544343580334</v>
      </c>
      <c r="L1116" s="11">
        <f t="shared" si="1160"/>
        <v>22.8177953091364</v>
      </c>
    </row>
    <row r="1117" spans="1:12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11">
        <f t="shared" si="1143"/>
        <v>0</v>
      </c>
      <c r="H1117" s="11">
        <f t="shared" si="1144"/>
        <v>0.40000200000000063</v>
      </c>
      <c r="I1117" s="11">
        <f t="shared" ref="I1117:J1117" si="1170">AVERAGE(G1104:G1117)</f>
        <v>0.10642892857142831</v>
      </c>
      <c r="J1117" s="11">
        <f t="shared" si="1170"/>
        <v>0.38428599999999996</v>
      </c>
      <c r="K1117" s="11">
        <f t="shared" si="1159"/>
        <v>0.27695239631792029</v>
      </c>
      <c r="L1117" s="11">
        <f t="shared" si="1160"/>
        <v>21.688545095064612</v>
      </c>
    </row>
    <row r="1118" spans="1:12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11">
        <f t="shared" si="1143"/>
        <v>0</v>
      </c>
      <c r="H1118" s="11">
        <f t="shared" si="1144"/>
        <v>0.19000199999999268</v>
      </c>
      <c r="I1118" s="11">
        <f t="shared" ref="I1118:J1118" si="1171">AVERAGE(G1105:G1118)</f>
        <v>9.71428571428571E-2</v>
      </c>
      <c r="J1118" s="11">
        <f t="shared" si="1171"/>
        <v>0.39785757142857087</v>
      </c>
      <c r="K1118" s="11">
        <f t="shared" si="1159"/>
        <v>0.24416490754229014</v>
      </c>
      <c r="L1118" s="11">
        <f t="shared" si="1160"/>
        <v>19.624802633648542</v>
      </c>
    </row>
    <row r="1119" spans="1:12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11">
        <f t="shared" si="1143"/>
        <v>0.77000400000000013</v>
      </c>
      <c r="H1119" s="11">
        <f t="shared" si="1144"/>
        <v>0</v>
      </c>
      <c r="I1119" s="11">
        <f t="shared" ref="I1119:J1119" si="1172">AVERAGE(G1106:G1119)</f>
        <v>0.15214314285714284</v>
      </c>
      <c r="J1119" s="11">
        <f t="shared" si="1172"/>
        <v>0.39214321428571403</v>
      </c>
      <c r="K1119" s="11">
        <f t="shared" si="1159"/>
        <v>0.38797851732375493</v>
      </c>
      <c r="L1119" s="11">
        <f t="shared" si="1160"/>
        <v>27.952775383861109</v>
      </c>
    </row>
    <row r="1120" spans="1:12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11">
        <f t="shared" si="1143"/>
        <v>0.12999700000000303</v>
      </c>
      <c r="H1120" s="11">
        <f t="shared" si="1144"/>
        <v>0</v>
      </c>
      <c r="I1120" s="11">
        <f t="shared" ref="I1120:J1120" si="1173">AVERAGE(G1107:G1120)</f>
        <v>0.14071435714285688</v>
      </c>
      <c r="J1120" s="11">
        <f t="shared" si="1173"/>
        <v>0.39214321428571403</v>
      </c>
      <c r="K1120" s="11">
        <f t="shared" si="1159"/>
        <v>0.35883409942249556</v>
      </c>
      <c r="L1120" s="11">
        <f t="shared" si="1160"/>
        <v>26.407498867963355</v>
      </c>
    </row>
    <row r="1121" spans="1:12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11">
        <f t="shared" si="1143"/>
        <v>0</v>
      </c>
      <c r="H1121" s="11">
        <f t="shared" si="1144"/>
        <v>0.62999700000000303</v>
      </c>
      <c r="I1121" s="11">
        <f t="shared" ref="I1121:J1121" si="1174">AVERAGE(G1108:G1121)</f>
        <v>0.14071435714285688</v>
      </c>
      <c r="J1121" s="11">
        <f t="shared" si="1174"/>
        <v>0.39214271428571329</v>
      </c>
      <c r="K1121" s="11">
        <f t="shared" si="1159"/>
        <v>0.35883455695248001</v>
      </c>
      <c r="L1121" s="11">
        <f t="shared" si="1160"/>
        <v>26.407523647121153</v>
      </c>
    </row>
    <row r="1122" spans="1:12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11">
        <f t="shared" si="1143"/>
        <v>0</v>
      </c>
      <c r="H1122" s="11">
        <f t="shared" si="1144"/>
        <v>0.79000100000000373</v>
      </c>
      <c r="I1122" s="11">
        <f t="shared" ref="I1122:J1122" si="1175">AVERAGE(G1109:G1122)</f>
        <v>0.14071435714285688</v>
      </c>
      <c r="J1122" s="11">
        <f t="shared" si="1175"/>
        <v>0.40428592857142881</v>
      </c>
      <c r="K1122" s="11">
        <f t="shared" si="1159"/>
        <v>0.34805652929865855</v>
      </c>
      <c r="L1122" s="11">
        <f t="shared" si="1160"/>
        <v>25.81913456401854</v>
      </c>
    </row>
    <row r="1123" spans="1:12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11">
        <f t="shared" si="1143"/>
        <v>0.79000100000000373</v>
      </c>
      <c r="H1123" s="11">
        <f t="shared" si="1144"/>
        <v>0</v>
      </c>
      <c r="I1123" s="11">
        <f t="shared" ref="I1123:J1123" si="1176">AVERAGE(G1110:G1123)</f>
        <v>0.13071435714285787</v>
      </c>
      <c r="J1123" s="11">
        <f t="shared" si="1176"/>
        <v>0.40428592857142881</v>
      </c>
      <c r="K1123" s="11">
        <f t="shared" si="1159"/>
        <v>0.32332156007691321</v>
      </c>
      <c r="L1123" s="11">
        <f t="shared" si="1160"/>
        <v>24.432577072055068</v>
      </c>
    </row>
    <row r="1124" spans="1:12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11">
        <f t="shared" si="1143"/>
        <v>0.54999499999999557</v>
      </c>
      <c r="H1124" s="11">
        <f t="shared" si="1144"/>
        <v>0</v>
      </c>
      <c r="I1124" s="11">
        <f t="shared" ref="I1124:J1124" si="1177">AVERAGE(G1111:G1124)</f>
        <v>0.16999971428571467</v>
      </c>
      <c r="J1124" s="11">
        <f t="shared" si="1177"/>
        <v>0.37714271428571472</v>
      </c>
      <c r="K1124" s="11">
        <f t="shared" si="1159"/>
        <v>0.45075698892310234</v>
      </c>
      <c r="L1124" s="11">
        <f t="shared" si="1160"/>
        <v>31.070468201411146</v>
      </c>
    </row>
    <row r="1125" spans="1:12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11">
        <f t="shared" si="1143"/>
        <v>0.6800010000000043</v>
      </c>
      <c r="H1125" s="11">
        <f t="shared" si="1144"/>
        <v>0</v>
      </c>
      <c r="I1125" s="11">
        <f t="shared" ref="I1125:J1125" si="1178">AVERAGE(G1112:G1125)</f>
        <v>0.21857121428571499</v>
      </c>
      <c r="J1125" s="11">
        <f t="shared" si="1178"/>
        <v>0.35214278571428637</v>
      </c>
      <c r="K1125" s="11">
        <f t="shared" si="1159"/>
        <v>0.62068917255358558</v>
      </c>
      <c r="L1125" s="11">
        <f t="shared" si="1160"/>
        <v>38.297853966385006</v>
      </c>
    </row>
    <row r="1126" spans="1:12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11">
        <f t="shared" si="1143"/>
        <v>0</v>
      </c>
      <c r="H1126" s="11">
        <f t="shared" si="1144"/>
        <v>0.16999900000000423</v>
      </c>
      <c r="I1126" s="11">
        <f t="shared" ref="I1126:J1126" si="1179">AVERAGE(G1113:G1126)</f>
        <v>0.21857121428571499</v>
      </c>
      <c r="J1126" s="11">
        <f t="shared" si="1179"/>
        <v>0.35142842857142903</v>
      </c>
      <c r="K1126" s="11">
        <f t="shared" si="1159"/>
        <v>0.62195086258165266</v>
      </c>
      <c r="L1126" s="11">
        <f t="shared" si="1160"/>
        <v>38.34585109389171</v>
      </c>
    </row>
    <row r="1127" spans="1:12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11">
        <f t="shared" si="1143"/>
        <v>8.0002000000007456E-2</v>
      </c>
      <c r="H1127" s="11">
        <f t="shared" si="1144"/>
        <v>0</v>
      </c>
      <c r="I1127" s="11">
        <f t="shared" ref="I1127:J1127" si="1180">AVERAGE(G1114:G1127)</f>
        <v>0.22428564285714409</v>
      </c>
      <c r="J1127" s="11">
        <f t="shared" si="1180"/>
        <v>0.31857135714285789</v>
      </c>
      <c r="K1127" s="11">
        <f t="shared" si="1159"/>
        <v>0.70403580807977983</v>
      </c>
      <c r="L1127" s="11">
        <f t="shared" si="1160"/>
        <v>41.315787188365121</v>
      </c>
    </row>
    <row r="1128" spans="1:12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11">
        <f t="shared" si="1143"/>
        <v>0</v>
      </c>
      <c r="H1128" s="11">
        <f t="shared" si="1144"/>
        <v>0.43000000000000682</v>
      </c>
      <c r="I1128" s="11">
        <f t="shared" ref="I1128:J1128" si="1181">AVERAGE(G1115:G1128)</f>
        <v>0.2142857142857153</v>
      </c>
      <c r="J1128" s="11">
        <f t="shared" si="1181"/>
        <v>0.34928564285714409</v>
      </c>
      <c r="K1128" s="11">
        <f t="shared" si="1159"/>
        <v>0.61349705797485921</v>
      </c>
      <c r="L1128" s="11">
        <f t="shared" si="1160"/>
        <v>38.022818507328104</v>
      </c>
    </row>
    <row r="1129" spans="1:12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11">
        <f t="shared" si="1143"/>
        <v>0.16999800000000675</v>
      </c>
      <c r="H1129" s="11">
        <f t="shared" si="1144"/>
        <v>0</v>
      </c>
      <c r="I1129" s="11">
        <f t="shared" ref="I1129:J1129" si="1182">AVERAGE(G1116:G1129)</f>
        <v>0.22642842857143006</v>
      </c>
      <c r="J1129" s="11">
        <f t="shared" si="1182"/>
        <v>0.28642871428571531</v>
      </c>
      <c r="K1129" s="11">
        <f t="shared" si="1159"/>
        <v>0.79052279774424283</v>
      </c>
      <c r="L1129" s="11">
        <f t="shared" si="1160"/>
        <v>44.150389972144922</v>
      </c>
    </row>
    <row r="1130" spans="1:12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11">
        <f t="shared" si="1143"/>
        <v>0.27000400000000013</v>
      </c>
      <c r="H1130" s="11">
        <f t="shared" si="1144"/>
        <v>0</v>
      </c>
      <c r="I1130" s="11">
        <f t="shared" ref="I1130:J1130" si="1183">AVERAGE(G1117:G1130)</f>
        <v>0.24571442857143008</v>
      </c>
      <c r="J1130" s="11">
        <f t="shared" si="1183"/>
        <v>0.18642864285714364</v>
      </c>
      <c r="K1130" s="11">
        <f t="shared" si="1159"/>
        <v>1.3180079241348976</v>
      </c>
      <c r="L1130" s="11">
        <f t="shared" si="1160"/>
        <v>56.859508995284848</v>
      </c>
    </row>
    <row r="1131" spans="1:12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11">
        <f t="shared" si="1143"/>
        <v>0.18000099999999009</v>
      </c>
      <c r="H1131" s="11">
        <f t="shared" si="1144"/>
        <v>0</v>
      </c>
      <c r="I1131" s="11">
        <f t="shared" ref="I1131:J1131" si="1184">AVERAGE(G1118:G1131)</f>
        <v>0.25857164285714368</v>
      </c>
      <c r="J1131" s="11">
        <f t="shared" si="1184"/>
        <v>0.15785707142857217</v>
      </c>
      <c r="K1131" s="11">
        <f t="shared" si="1159"/>
        <v>1.6380111484213318</v>
      </c>
      <c r="L1131" s="11">
        <f t="shared" si="1160"/>
        <v>62.092654513669089</v>
      </c>
    </row>
    <row r="1132" spans="1:12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11">
        <f t="shared" si="1143"/>
        <v>0</v>
      </c>
      <c r="H1132" s="11">
        <f t="shared" si="1144"/>
        <v>1.5400010000000037</v>
      </c>
      <c r="I1132" s="11">
        <f t="shared" ref="I1132:J1132" si="1185">AVERAGE(G1119:G1132)</f>
        <v>0.25857164285714368</v>
      </c>
      <c r="J1132" s="11">
        <f t="shared" si="1185"/>
        <v>0.25428557142857294</v>
      </c>
      <c r="K1132" s="11">
        <f t="shared" si="1159"/>
        <v>1.0168553465479446</v>
      </c>
      <c r="L1132" s="11">
        <f t="shared" si="1160"/>
        <v>50.417862058793517</v>
      </c>
    </row>
    <row r="1133" spans="1:12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11">
        <f t="shared" si="1143"/>
        <v>0</v>
      </c>
      <c r="H1133" s="11">
        <f t="shared" si="1144"/>
        <v>0.42999999999999261</v>
      </c>
      <c r="I1133" s="11">
        <f t="shared" ref="I1133:J1133" si="1186">AVERAGE(G1120:G1133)</f>
        <v>0.20357135714285793</v>
      </c>
      <c r="J1133" s="11">
        <f t="shared" si="1186"/>
        <v>0.28499985714285814</v>
      </c>
      <c r="K1133" s="11">
        <f t="shared" si="1159"/>
        <v>0.71428582169715404</v>
      </c>
      <c r="L1133" s="11">
        <f t="shared" si="1160"/>
        <v>41.666670321639046</v>
      </c>
    </row>
    <row r="1134" spans="1:12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11">
        <f t="shared" si="1143"/>
        <v>1.6699979999999925</v>
      </c>
      <c r="H1134" s="11">
        <f t="shared" si="1144"/>
        <v>0</v>
      </c>
      <c r="I1134" s="11">
        <f t="shared" ref="I1134:J1134" si="1187">AVERAGE(G1121:G1134)</f>
        <v>0.31357142857142861</v>
      </c>
      <c r="J1134" s="11">
        <f t="shared" si="1187"/>
        <v>0.28499985714285814</v>
      </c>
      <c r="K1134" s="11">
        <f t="shared" si="1159"/>
        <v>1.1002511780707622</v>
      </c>
      <c r="L1134" s="11">
        <f t="shared" si="1160"/>
        <v>52.386647347648449</v>
      </c>
    </row>
    <row r="1135" spans="1:12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11">
        <f t="shared" si="1143"/>
        <v>0</v>
      </c>
      <c r="H1135" s="11">
        <f t="shared" si="1144"/>
        <v>0.38999999999998636</v>
      </c>
      <c r="I1135" s="11">
        <f t="shared" ref="I1135:J1135" si="1188">AVERAGE(G1122:G1135)</f>
        <v>0.31357142857142861</v>
      </c>
      <c r="J1135" s="11">
        <f t="shared" si="1188"/>
        <v>0.26785721428571413</v>
      </c>
      <c r="K1135" s="11">
        <f t="shared" si="1159"/>
        <v>1.170666354488973</v>
      </c>
      <c r="L1135" s="11">
        <f t="shared" si="1160"/>
        <v>53.931197305749734</v>
      </c>
    </row>
    <row r="1136" spans="1:12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11">
        <f t="shared" si="1143"/>
        <v>0.97000199999999381</v>
      </c>
      <c r="H1136" s="11">
        <f t="shared" si="1144"/>
        <v>0</v>
      </c>
      <c r="I1136" s="11">
        <f t="shared" ref="I1136:J1136" si="1189">AVERAGE(G1123:G1136)</f>
        <v>0.38285728571428529</v>
      </c>
      <c r="J1136" s="11">
        <f t="shared" si="1189"/>
        <v>0.21142857142857099</v>
      </c>
      <c r="K1136" s="11">
        <f t="shared" si="1159"/>
        <v>1.8108114864864882</v>
      </c>
      <c r="L1136" s="11">
        <f t="shared" si="1160"/>
        <v>64.423085475219864</v>
      </c>
    </row>
    <row r="1137" spans="1:12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11">
        <f t="shared" si="1143"/>
        <v>2.1899939999999987</v>
      </c>
      <c r="H1137" s="11">
        <f t="shared" si="1144"/>
        <v>0</v>
      </c>
      <c r="I1137" s="11">
        <f t="shared" ref="I1137:J1137" si="1190">AVERAGE(G1124:G1137)</f>
        <v>0.48285678571428498</v>
      </c>
      <c r="J1137" s="11">
        <f t="shared" si="1190"/>
        <v>0.21142857142857099</v>
      </c>
      <c r="K1137" s="11">
        <f t="shared" si="1159"/>
        <v>2.2837820945945957</v>
      </c>
      <c r="L1137" s="11">
        <f t="shared" si="1160"/>
        <v>69.547309437916383</v>
      </c>
    </row>
    <row r="1138" spans="1:12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11">
        <f t="shared" si="1143"/>
        <v>0</v>
      </c>
      <c r="H1138" s="11">
        <f t="shared" si="1144"/>
        <v>1.2099989999999963</v>
      </c>
      <c r="I1138" s="11">
        <f t="shared" ref="I1138:J1138" si="1191">AVERAGE(G1125:G1138)</f>
        <v>0.44357142857142812</v>
      </c>
      <c r="J1138" s="11">
        <f t="shared" si="1191"/>
        <v>0.29785707142857071</v>
      </c>
      <c r="K1138" s="11">
        <f t="shared" si="1159"/>
        <v>1.4892089902179853</v>
      </c>
      <c r="L1138" s="11">
        <f t="shared" si="1160"/>
        <v>59.826595359016927</v>
      </c>
    </row>
    <row r="1139" spans="1:12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11">
        <f t="shared" si="1143"/>
        <v>0.20999899999999627</v>
      </c>
      <c r="H1139" s="11">
        <f t="shared" si="1144"/>
        <v>0</v>
      </c>
      <c r="I1139" s="11">
        <f t="shared" ref="I1139:J1139" si="1192">AVERAGE(G1126:G1139)</f>
        <v>0.40999985714285614</v>
      </c>
      <c r="J1139" s="11">
        <f t="shared" si="1192"/>
        <v>0.29785707142857071</v>
      </c>
      <c r="K1139" s="11">
        <f t="shared" si="1159"/>
        <v>1.3764986514385256</v>
      </c>
      <c r="L1139" s="11">
        <f t="shared" si="1160"/>
        <v>57.921288977181327</v>
      </c>
    </row>
    <row r="1140" spans="1:12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11">
        <f t="shared" si="1143"/>
        <v>0.84000400000000752</v>
      </c>
      <c r="H1140" s="11">
        <f t="shared" si="1144"/>
        <v>0</v>
      </c>
      <c r="I1140" s="11">
        <f t="shared" ref="I1140:J1140" si="1193">AVERAGE(G1127:G1140)</f>
        <v>0.47000014285714237</v>
      </c>
      <c r="J1140" s="11">
        <f t="shared" si="1193"/>
        <v>0.2857142857142847</v>
      </c>
      <c r="K1140" s="11">
        <f t="shared" si="1159"/>
        <v>1.6450005000000041</v>
      </c>
      <c r="L1140" s="11">
        <f t="shared" si="1160"/>
        <v>62.19282378207496</v>
      </c>
    </row>
    <row r="1141" spans="1:12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11">
        <f t="shared" si="1143"/>
        <v>1.1299979999999863</v>
      </c>
      <c r="H1141" s="11">
        <f t="shared" si="1144"/>
        <v>0</v>
      </c>
      <c r="I1141" s="11">
        <f t="shared" ref="I1141:J1141" si="1194">AVERAGE(G1128:G1141)</f>
        <v>0.54499985714285515</v>
      </c>
      <c r="J1141" s="11">
        <f t="shared" si="1194"/>
        <v>0.2857142857142847</v>
      </c>
      <c r="K1141" s="11">
        <f t="shared" si="1159"/>
        <v>1.9074994999999999</v>
      </c>
      <c r="L1141" s="11">
        <f t="shared" si="1160"/>
        <v>65.606184970969039</v>
      </c>
    </row>
    <row r="1142" spans="1:12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11">
        <f t="shared" si="1143"/>
        <v>0.26000200000000007</v>
      </c>
      <c r="H1142" s="11">
        <f t="shared" si="1144"/>
        <v>0</v>
      </c>
      <c r="I1142" s="11">
        <f t="shared" ref="I1142:J1142" si="1195">AVERAGE(G1129:G1142)</f>
        <v>0.56357142857142661</v>
      </c>
      <c r="J1142" s="11">
        <f t="shared" si="1195"/>
        <v>0.25499999999999851</v>
      </c>
      <c r="K1142" s="11">
        <f t="shared" si="1159"/>
        <v>2.2100840336134508</v>
      </c>
      <c r="L1142" s="11">
        <f t="shared" si="1160"/>
        <v>68.848167539267067</v>
      </c>
    </row>
    <row r="1143" spans="1:12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11">
        <f t="shared" si="1143"/>
        <v>0</v>
      </c>
      <c r="H1143" s="11">
        <f t="shared" si="1144"/>
        <v>0.25</v>
      </c>
      <c r="I1143" s="11">
        <f t="shared" ref="I1143:J1143" si="1196">AVERAGE(G1130:G1143)</f>
        <v>0.55142871428571183</v>
      </c>
      <c r="J1143" s="11">
        <f t="shared" si="1196"/>
        <v>0.27285714285714135</v>
      </c>
      <c r="K1143" s="11">
        <f t="shared" si="1159"/>
        <v>2.0209429319371748</v>
      </c>
      <c r="L1143" s="11">
        <f t="shared" si="1160"/>
        <v>66.897752704029017</v>
      </c>
    </row>
    <row r="1144" spans="1:12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11">
        <f t="shared" si="1143"/>
        <v>0.44000200000000689</v>
      </c>
      <c r="H1144" s="11">
        <f t="shared" si="1144"/>
        <v>0</v>
      </c>
      <c r="I1144" s="11">
        <f t="shared" ref="I1144:J1144" si="1197">AVERAGE(G1131:G1144)</f>
        <v>0.56357142857142661</v>
      </c>
      <c r="J1144" s="11">
        <f t="shared" si="1197"/>
        <v>0.27285714285714135</v>
      </c>
      <c r="K1144" s="11">
        <f t="shared" si="1159"/>
        <v>2.0654450261780148</v>
      </c>
      <c r="L1144" s="11">
        <f t="shared" si="1160"/>
        <v>67.378309137489367</v>
      </c>
    </row>
    <row r="1145" spans="1:12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11">
        <f t="shared" si="1143"/>
        <v>0</v>
      </c>
      <c r="H1145" s="11">
        <f t="shared" si="1144"/>
        <v>9.0003999999993312E-2</v>
      </c>
      <c r="I1145" s="11">
        <f t="shared" ref="I1145:J1145" si="1198">AVERAGE(G1132:G1145)</f>
        <v>0.55071421428571299</v>
      </c>
      <c r="J1145" s="11">
        <f t="shared" si="1198"/>
        <v>0.27928599999999804</v>
      </c>
      <c r="K1145" s="11">
        <f t="shared" si="1159"/>
        <v>1.9718647346652423</v>
      </c>
      <c r="L1145" s="11">
        <f t="shared" si="1160"/>
        <v>66.351093024674896</v>
      </c>
    </row>
    <row r="1146" spans="1:12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11">
        <f t="shared" si="1143"/>
        <v>0.48000399999999388</v>
      </c>
      <c r="H1146" s="11">
        <f t="shared" si="1144"/>
        <v>0</v>
      </c>
      <c r="I1146" s="11">
        <f t="shared" ref="I1146:J1146" si="1199">AVERAGE(G1133:G1146)</f>
        <v>0.58500021428571258</v>
      </c>
      <c r="J1146" s="11">
        <f t="shared" si="1199"/>
        <v>0.16928592857142633</v>
      </c>
      <c r="K1146" s="11">
        <f t="shared" si="1159"/>
        <v>3.4556930940594106</v>
      </c>
      <c r="L1146" s="11">
        <f t="shared" si="1160"/>
        <v>77.556802524544196</v>
      </c>
    </row>
    <row r="1147" spans="1:12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11">
        <f t="shared" si="1143"/>
        <v>0</v>
      </c>
      <c r="H1147" s="11">
        <f t="shared" si="1144"/>
        <v>0.37000299999999697</v>
      </c>
      <c r="I1147" s="11">
        <f t="shared" ref="I1147:J1147" si="1200">AVERAGE(G1134:G1147)</f>
        <v>0.58500021428571258</v>
      </c>
      <c r="J1147" s="11">
        <f t="shared" si="1200"/>
        <v>0.16500042857142663</v>
      </c>
      <c r="K1147" s="11">
        <f t="shared" si="1159"/>
        <v>3.5454466352035761</v>
      </c>
      <c r="L1147" s="11">
        <f t="shared" si="1160"/>
        <v>77.999961714318687</v>
      </c>
    </row>
    <row r="1148" spans="1:12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11">
        <f t="shared" si="1143"/>
        <v>0</v>
      </c>
      <c r="H1148" s="11">
        <f t="shared" si="1144"/>
        <v>5.9998000000007323E-2</v>
      </c>
      <c r="I1148" s="11">
        <f t="shared" ref="I1148:J1148" si="1201">AVERAGE(G1135:G1148)</f>
        <v>0.46571464285714165</v>
      </c>
      <c r="J1148" s="11">
        <f t="shared" si="1201"/>
        <v>0.16928599999999858</v>
      </c>
      <c r="K1148" s="11">
        <f t="shared" si="1159"/>
        <v>2.7510523188990557</v>
      </c>
      <c r="L1148" s="11">
        <f t="shared" si="1160"/>
        <v>73.340814390626718</v>
      </c>
    </row>
    <row r="1149" spans="1:12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11">
        <f t="shared" si="1143"/>
        <v>0</v>
      </c>
      <c r="H1149" s="11">
        <f t="shared" si="1144"/>
        <v>1.4599989999999963</v>
      </c>
      <c r="I1149" s="11">
        <f t="shared" ref="I1149:J1149" si="1202">AVERAGE(G1136:G1149)</f>
        <v>0.46571464285714165</v>
      </c>
      <c r="J1149" s="11">
        <f t="shared" si="1202"/>
        <v>0.24571449999999931</v>
      </c>
      <c r="K1149" s="11">
        <f t="shared" si="1159"/>
        <v>1.8953486377773512</v>
      </c>
      <c r="L1149" s="11">
        <f t="shared" si="1160"/>
        <v>65.461845010566265</v>
      </c>
    </row>
    <row r="1150" spans="1:12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11">
        <f t="shared" si="1143"/>
        <v>0.65999600000000669</v>
      </c>
      <c r="H1150" s="11">
        <f t="shared" si="1144"/>
        <v>0</v>
      </c>
      <c r="I1150" s="11">
        <f t="shared" ref="I1150:J1150" si="1203">AVERAGE(G1137:G1150)</f>
        <v>0.44357135714285689</v>
      </c>
      <c r="J1150" s="11">
        <f t="shared" si="1203"/>
        <v>0.24571449999999931</v>
      </c>
      <c r="K1150" s="11">
        <f t="shared" si="1159"/>
        <v>1.8052306931127717</v>
      </c>
      <c r="L1150" s="11">
        <f t="shared" si="1160"/>
        <v>64.352307906257479</v>
      </c>
    </row>
    <row r="1151" spans="1:12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11">
        <f t="shared" si="1143"/>
        <v>0</v>
      </c>
      <c r="H1151" s="11">
        <f t="shared" si="1144"/>
        <v>0.27999900000000366</v>
      </c>
      <c r="I1151" s="11">
        <f t="shared" ref="I1151:J1151" si="1204">AVERAGE(G1138:G1151)</f>
        <v>0.2871432142857141</v>
      </c>
      <c r="J1151" s="11">
        <f t="shared" si="1204"/>
        <v>0.26571442857142813</v>
      </c>
      <c r="K1151" s="11">
        <f t="shared" si="1159"/>
        <v>1.0806459243839128</v>
      </c>
      <c r="L1151" s="11">
        <f t="shared" si="1160"/>
        <v>51.938002123253924</v>
      </c>
    </row>
    <row r="1152" spans="1:12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11">
        <f t="shared" si="1143"/>
        <v>1.3400039999999933</v>
      </c>
      <c r="H1152" s="11">
        <f t="shared" si="1144"/>
        <v>0</v>
      </c>
      <c r="I1152" s="11">
        <f t="shared" ref="I1152:J1152" si="1205">AVERAGE(G1139:G1152)</f>
        <v>0.38285778571428508</v>
      </c>
      <c r="J1152" s="11">
        <f t="shared" si="1205"/>
        <v>0.17928592857142839</v>
      </c>
      <c r="K1152" s="11">
        <f t="shared" si="1159"/>
        <v>2.1354592006463724</v>
      </c>
      <c r="L1152" s="11">
        <f t="shared" si="1160"/>
        <v>68.106744945242767</v>
      </c>
    </row>
    <row r="1153" spans="1:12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11">
        <f t="shared" si="1143"/>
        <v>0.5199970000000036</v>
      </c>
      <c r="H1153" s="11">
        <f t="shared" si="1144"/>
        <v>0</v>
      </c>
      <c r="I1153" s="11">
        <f t="shared" ref="I1153:J1153" si="1206">AVERAGE(G1140:G1153)</f>
        <v>0.40500049999999987</v>
      </c>
      <c r="J1153" s="11">
        <f t="shared" si="1206"/>
        <v>0.17928592857142839</v>
      </c>
      <c r="K1153" s="11">
        <f t="shared" si="1159"/>
        <v>2.2589642323136681</v>
      </c>
      <c r="L1153" s="11">
        <f t="shared" si="1160"/>
        <v>69.315404259897008</v>
      </c>
    </row>
    <row r="1154" spans="1:12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11">
        <f t="shared" si="1143"/>
        <v>0.31999999999999318</v>
      </c>
      <c r="H1154" s="11">
        <f t="shared" si="1144"/>
        <v>0</v>
      </c>
      <c r="I1154" s="11">
        <f t="shared" ref="I1154:J1154" si="1207">AVERAGE(G1141:G1154)</f>
        <v>0.367857357142856</v>
      </c>
      <c r="J1154" s="11">
        <f t="shared" si="1207"/>
        <v>0.17928592857142839</v>
      </c>
      <c r="K1154" s="11">
        <f t="shared" si="1159"/>
        <v>2.0517915715638546</v>
      </c>
      <c r="L1154" s="11">
        <f t="shared" si="1160"/>
        <v>67.232362481178171</v>
      </c>
    </row>
    <row r="1155" spans="1:12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11">
        <f t="shared" si="1143"/>
        <v>0.40000100000000316</v>
      </c>
      <c r="H1155" s="11">
        <f t="shared" si="1144"/>
        <v>0</v>
      </c>
      <c r="I1155" s="11">
        <f t="shared" ref="I1155:J1155" si="1208">AVERAGE(G1142:G1155)</f>
        <v>0.31571471428571435</v>
      </c>
      <c r="J1155" s="11">
        <f t="shared" si="1208"/>
        <v>0.17928592857142839</v>
      </c>
      <c r="K1155" s="11">
        <f t="shared" si="1159"/>
        <v>1.760956461008216</v>
      </c>
      <c r="L1155" s="11">
        <f t="shared" si="1160"/>
        <v>63.780667528714631</v>
      </c>
    </row>
    <row r="1156" spans="1:12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11">
        <f t="shared" si="1143"/>
        <v>0.39000000000000057</v>
      </c>
      <c r="H1156" s="11">
        <f t="shared" si="1144"/>
        <v>0</v>
      </c>
      <c r="I1156" s="11">
        <f t="shared" ref="I1156:J1156" si="1209">AVERAGE(G1143:G1156)</f>
        <v>0.3250002857142858</v>
      </c>
      <c r="J1156" s="11">
        <f t="shared" si="1209"/>
        <v>0.17928592857142839</v>
      </c>
      <c r="K1156" s="11">
        <f t="shared" si="1159"/>
        <v>1.8127484309779733</v>
      </c>
      <c r="L1156" s="11">
        <f t="shared" si="1160"/>
        <v>64.447584825340854</v>
      </c>
    </row>
    <row r="1157" spans="1:12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11">
        <f t="shared" si="1143"/>
        <v>0.91999800000000675</v>
      </c>
      <c r="H1157" s="11">
        <f t="shared" si="1144"/>
        <v>0</v>
      </c>
      <c r="I1157" s="11">
        <f t="shared" ref="I1157:J1157" si="1210">AVERAGE(G1144:G1157)</f>
        <v>0.39071442857142913</v>
      </c>
      <c r="J1157" s="11">
        <f t="shared" si="1210"/>
        <v>0.16142878571428554</v>
      </c>
      <c r="K1157" s="11">
        <f t="shared" si="1159"/>
        <v>2.4203516544004646</v>
      </c>
      <c r="L1157" s="11">
        <f t="shared" si="1160"/>
        <v>70.763240127270336</v>
      </c>
    </row>
    <row r="1158" spans="1:12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11">
        <f t="shared" ref="G1158:G1221" si="1211">IF(E1158-E1157&gt;0,E1158-E1157,)</f>
        <v>1.7099989999999963</v>
      </c>
      <c r="H1158" s="11">
        <f t="shared" ref="H1158:H1221" si="1212">IF(E1157-E1158&gt;0,E1157-E1158,)</f>
        <v>0</v>
      </c>
      <c r="I1158" s="11">
        <f t="shared" ref="I1158:J1158" si="1213">AVERAGE(G1145:G1158)</f>
        <v>0.48142849999999981</v>
      </c>
      <c r="J1158" s="11">
        <f t="shared" si="1213"/>
        <v>0.16142878571428554</v>
      </c>
      <c r="K1158" s="11">
        <f t="shared" si="1159"/>
        <v>2.9822964836772363</v>
      </c>
      <c r="L1158" s="11">
        <f t="shared" si="1160"/>
        <v>74.888861135808654</v>
      </c>
    </row>
    <row r="1159" spans="1:12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11">
        <f t="shared" si="1211"/>
        <v>0</v>
      </c>
      <c r="H1159" s="11">
        <f t="shared" si="1212"/>
        <v>0.94999699999999621</v>
      </c>
      <c r="I1159" s="11">
        <f t="shared" ref="I1159:J1159" si="1214">AVERAGE(G1146:G1159)</f>
        <v>0.48142849999999981</v>
      </c>
      <c r="J1159" s="11">
        <f t="shared" si="1214"/>
        <v>0.22285685714285716</v>
      </c>
      <c r="K1159" s="11">
        <f t="shared" si="1159"/>
        <v>2.1602588593062291</v>
      </c>
      <c r="L1159" s="11">
        <f t="shared" si="1160"/>
        <v>68.357022493419109</v>
      </c>
    </row>
    <row r="1160" spans="1:12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11">
        <f t="shared" si="1211"/>
        <v>0</v>
      </c>
      <c r="H1160" s="11">
        <f t="shared" si="1212"/>
        <v>0.41999800000000675</v>
      </c>
      <c r="I1160" s="11">
        <f t="shared" ref="I1160:J1160" si="1215">AVERAGE(G1147:G1160)</f>
        <v>0.44714250000000028</v>
      </c>
      <c r="J1160" s="11">
        <f t="shared" si="1215"/>
        <v>0.25285671428571482</v>
      </c>
      <c r="K1160" s="11">
        <f t="shared" si="1159"/>
        <v>1.768363166717229</v>
      </c>
      <c r="L1160" s="11">
        <f t="shared" si="1160"/>
        <v>63.877571699315141</v>
      </c>
    </row>
    <row r="1161" spans="1:12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11">
        <f t="shared" si="1211"/>
        <v>0</v>
      </c>
      <c r="H1161" s="11">
        <f t="shared" si="1212"/>
        <v>0.10000599999999338</v>
      </c>
      <c r="I1161" s="11">
        <f t="shared" ref="I1161:J1161" si="1216">AVERAGE(G1148:G1161)</f>
        <v>0.44714250000000028</v>
      </c>
      <c r="J1161" s="11">
        <f t="shared" si="1216"/>
        <v>0.23357121428571453</v>
      </c>
      <c r="K1161" s="11">
        <f t="shared" si="1159"/>
        <v>1.9143733159388212</v>
      </c>
      <c r="L1161" s="11">
        <f t="shared" si="1160"/>
        <v>65.687305928483454</v>
      </c>
    </row>
    <row r="1162" spans="1:12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11">
        <f t="shared" si="1211"/>
        <v>0</v>
      </c>
      <c r="H1162" s="11">
        <f t="shared" si="1212"/>
        <v>0.10999300000000289</v>
      </c>
      <c r="I1162" s="11">
        <f t="shared" ref="I1162:J1162" si="1217">AVERAGE(G1149:G1162)</f>
        <v>0.44714250000000028</v>
      </c>
      <c r="J1162" s="11">
        <f t="shared" si="1217"/>
        <v>0.23714228571428567</v>
      </c>
      <c r="K1162" s="11">
        <f t="shared" si="1159"/>
        <v>1.8855452061330285</v>
      </c>
      <c r="L1162" s="11">
        <f t="shared" si="1160"/>
        <v>65.34450412093463</v>
      </c>
    </row>
    <row r="1163" spans="1:12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11">
        <f t="shared" si="1211"/>
        <v>0</v>
      </c>
      <c r="H1163" s="11">
        <f t="shared" si="1212"/>
        <v>5.0003000000003794E-2</v>
      </c>
      <c r="I1163" s="11">
        <f t="shared" ref="I1163:J1163" si="1218">AVERAGE(G1150:G1163)</f>
        <v>0.44714250000000028</v>
      </c>
      <c r="J1163" s="11">
        <f t="shared" si="1218"/>
        <v>0.1364282857142862</v>
      </c>
      <c r="K1163" s="11">
        <f t="shared" si="1159"/>
        <v>3.2774911570495342</v>
      </c>
      <c r="L1163" s="11">
        <f t="shared" si="1160"/>
        <v>76.621810232104238</v>
      </c>
    </row>
    <row r="1164" spans="1:12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11">
        <f t="shared" si="1211"/>
        <v>0.51000200000000007</v>
      </c>
      <c r="H1164" s="11">
        <f t="shared" si="1212"/>
        <v>0</v>
      </c>
      <c r="I1164" s="11">
        <f t="shared" ref="I1164:J1164" si="1219">AVERAGE(G1151:G1164)</f>
        <v>0.43642864285714261</v>
      </c>
      <c r="J1164" s="11">
        <f t="shared" si="1219"/>
        <v>0.1364282857142862</v>
      </c>
      <c r="K1164" s="11">
        <f t="shared" si="1159"/>
        <v>3.1989601025342331</v>
      </c>
      <c r="L1164" s="11">
        <f t="shared" si="1160"/>
        <v>76.184579620166858</v>
      </c>
    </row>
    <row r="1165" spans="1:12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11">
        <f t="shared" si="1211"/>
        <v>0.12999700000000303</v>
      </c>
      <c r="H1165" s="11">
        <f t="shared" si="1212"/>
        <v>0</v>
      </c>
      <c r="I1165" s="11">
        <f t="shared" ref="I1165:J1165" si="1220">AVERAGE(G1152:G1165)</f>
        <v>0.44571414285714284</v>
      </c>
      <c r="J1165" s="11">
        <f t="shared" si="1220"/>
        <v>0.11642835714285736</v>
      </c>
      <c r="K1165" s="11">
        <f t="shared" si="1159"/>
        <v>3.8282266777178044</v>
      </c>
      <c r="L1165" s="11">
        <f t="shared" si="1160"/>
        <v>79.288462063825932</v>
      </c>
    </row>
    <row r="1166" spans="1:12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11">
        <f t="shared" si="1211"/>
        <v>0.75</v>
      </c>
      <c r="H1166" s="11">
        <f t="shared" si="1212"/>
        <v>0</v>
      </c>
      <c r="I1166" s="11">
        <f t="shared" ref="I1166:J1166" si="1221">AVERAGE(G1153:G1166)</f>
        <v>0.40357100000000046</v>
      </c>
      <c r="J1166" s="11">
        <f t="shared" si="1221"/>
        <v>0.11642835714285736</v>
      </c>
      <c r="K1166" s="11">
        <f t="shared" si="1159"/>
        <v>3.4662603673503667</v>
      </c>
      <c r="L1166" s="11">
        <f t="shared" si="1160"/>
        <v>77.609903638617126</v>
      </c>
    </row>
    <row r="1167" spans="1:12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11">
        <f t="shared" si="1211"/>
        <v>0</v>
      </c>
      <c r="H1167" s="11">
        <f t="shared" si="1212"/>
        <v>0.22000099999999634</v>
      </c>
      <c r="I1167" s="11">
        <f t="shared" ref="I1167:J1167" si="1222">AVERAGE(G1154:G1167)</f>
        <v>0.36642835714285737</v>
      </c>
      <c r="J1167" s="11">
        <f t="shared" si="1222"/>
        <v>0.13214271428571425</v>
      </c>
      <c r="K1167" s="11">
        <f t="shared" si="1159"/>
        <v>2.7729743491614611</v>
      </c>
      <c r="L1167" s="11">
        <f t="shared" si="1160"/>
        <v>73.495711673145919</v>
      </c>
    </row>
    <row r="1168" spans="1:12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11">
        <f t="shared" si="1211"/>
        <v>0</v>
      </c>
      <c r="H1168" s="11">
        <f t="shared" si="1212"/>
        <v>0.19000300000000436</v>
      </c>
      <c r="I1168" s="11">
        <f t="shared" ref="I1168:J1168" si="1223">AVERAGE(G1155:G1168)</f>
        <v>0.34357121428571497</v>
      </c>
      <c r="J1168" s="11">
        <f t="shared" si="1223"/>
        <v>0.14571435714285741</v>
      </c>
      <c r="K1168" s="11">
        <f t="shared" si="1159"/>
        <v>2.3578405108624949</v>
      </c>
      <c r="L1168" s="11">
        <f t="shared" si="1160"/>
        <v>70.218954808453958</v>
      </c>
    </row>
    <row r="1169" spans="1:12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11">
        <f t="shared" si="1211"/>
        <v>0</v>
      </c>
      <c r="H1169" s="11">
        <f t="shared" si="1212"/>
        <v>1.1699979999999925</v>
      </c>
      <c r="I1169" s="11">
        <f t="shared" ref="I1169:J1169" si="1224">AVERAGE(G1156:G1169)</f>
        <v>0.31499971428571477</v>
      </c>
      <c r="J1169" s="11">
        <f t="shared" si="1224"/>
        <v>0.22928564285714259</v>
      </c>
      <c r="K1169" s="11">
        <f t="shared" si="1159"/>
        <v>1.3738309575797414</v>
      </c>
      <c r="L1169" s="11">
        <f t="shared" si="1160"/>
        <v>57.874001229659669</v>
      </c>
    </row>
    <row r="1170" spans="1:12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11">
        <f t="shared" si="1211"/>
        <v>0</v>
      </c>
      <c r="H1170" s="11">
        <f t="shared" si="1212"/>
        <v>2.4199980000000068</v>
      </c>
      <c r="I1170" s="11">
        <f t="shared" ref="I1170:J1170" si="1225">AVERAGE(G1157:G1170)</f>
        <v>0.28714257142857186</v>
      </c>
      <c r="J1170" s="11">
        <f t="shared" si="1225"/>
        <v>0.40214264285714307</v>
      </c>
      <c r="K1170" s="11">
        <f t="shared" si="1159"/>
        <v>0.71403164157991628</v>
      </c>
      <c r="L1170" s="11">
        <f t="shared" si="1160"/>
        <v>41.658019855558464</v>
      </c>
    </row>
    <row r="1171" spans="1:12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11">
        <f t="shared" si="1211"/>
        <v>0</v>
      </c>
      <c r="H1171" s="11">
        <f t="shared" si="1212"/>
        <v>2.25</v>
      </c>
      <c r="I1171" s="11">
        <f t="shared" ref="I1171:J1171" si="1226">AVERAGE(G1158:G1171)</f>
        <v>0.22142842857142853</v>
      </c>
      <c r="J1171" s="11">
        <f t="shared" si="1226"/>
        <v>0.56285692857142877</v>
      </c>
      <c r="K1171" s="11">
        <f t="shared" ref="K1171:K1234" si="1227">I1171/J1171</f>
        <v>0.39340091119324005</v>
      </c>
      <c r="L1171" s="11">
        <f t="shared" ref="L1171:L1234" si="1228">100-(100/(1+K1171))</f>
        <v>28.233145825658383</v>
      </c>
    </row>
    <row r="1172" spans="1:12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11">
        <f t="shared" si="1211"/>
        <v>0</v>
      </c>
      <c r="H1172" s="11">
        <f t="shared" si="1212"/>
        <v>1.7300029999999964</v>
      </c>
      <c r="I1172" s="11">
        <f t="shared" ref="I1172:J1172" si="1229">AVERAGE(G1159:G1172)</f>
        <v>9.9285642857143072E-2</v>
      </c>
      <c r="J1172" s="11">
        <f t="shared" si="1229"/>
        <v>0.68642857142857139</v>
      </c>
      <c r="K1172" s="11">
        <f t="shared" si="1227"/>
        <v>0.14464089490114496</v>
      </c>
      <c r="L1172" s="11">
        <f t="shared" si="1228"/>
        <v>12.636355694214188</v>
      </c>
    </row>
    <row r="1173" spans="1:12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11">
        <f t="shared" si="1211"/>
        <v>1.6000059999999934</v>
      </c>
      <c r="H1173" s="11">
        <f t="shared" si="1212"/>
        <v>0</v>
      </c>
      <c r="I1173" s="11">
        <f t="shared" ref="I1173:J1173" si="1230">AVERAGE(G1160:G1173)</f>
        <v>0.21357178571428545</v>
      </c>
      <c r="J1173" s="11">
        <f t="shared" si="1230"/>
        <v>0.61857164285714306</v>
      </c>
      <c r="K1173" s="11">
        <f t="shared" si="1227"/>
        <v>0.34526604667457916</v>
      </c>
      <c r="L1173" s="11">
        <f t="shared" si="1228"/>
        <v>25.665261345743247</v>
      </c>
    </row>
    <row r="1174" spans="1:12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11">
        <f t="shared" si="1211"/>
        <v>0.43999499999999614</v>
      </c>
      <c r="H1174" s="11">
        <f t="shared" si="1212"/>
        <v>0</v>
      </c>
      <c r="I1174" s="11">
        <f t="shared" ref="I1174:J1174" si="1231">AVERAGE(G1161:G1174)</f>
        <v>0.24499999999999947</v>
      </c>
      <c r="J1174" s="11">
        <f t="shared" si="1231"/>
        <v>0.58857178571428548</v>
      </c>
      <c r="K1174" s="11">
        <f t="shared" si="1227"/>
        <v>0.41626188333623509</v>
      </c>
      <c r="L1174" s="11">
        <f t="shared" si="1228"/>
        <v>29.391589806516748</v>
      </c>
    </row>
    <row r="1175" spans="1:12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11">
        <f t="shared" si="1211"/>
        <v>5.0003000000003794E-2</v>
      </c>
      <c r="H1175" s="11">
        <f t="shared" si="1212"/>
        <v>0</v>
      </c>
      <c r="I1175" s="11">
        <f t="shared" ref="I1175:J1175" si="1232">AVERAGE(G1162:G1175)</f>
        <v>0.24857164285714259</v>
      </c>
      <c r="J1175" s="11">
        <f t="shared" si="1232"/>
        <v>0.58142850000000024</v>
      </c>
      <c r="K1175" s="11">
        <f t="shared" si="1227"/>
        <v>0.42751884858953848</v>
      </c>
      <c r="L1175" s="11">
        <f t="shared" si="1228"/>
        <v>29.948385551052368</v>
      </c>
    </row>
    <row r="1176" spans="1:12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11">
        <f t="shared" si="1211"/>
        <v>0</v>
      </c>
      <c r="H1176" s="11">
        <f t="shared" si="1212"/>
        <v>0.3799980000000005</v>
      </c>
      <c r="I1176" s="11">
        <f t="shared" ref="I1176:J1176" si="1233">AVERAGE(G1163:G1176)</f>
        <v>0.24857164285714259</v>
      </c>
      <c r="J1176" s="11">
        <f t="shared" si="1233"/>
        <v>0.60071457142857143</v>
      </c>
      <c r="K1176" s="11">
        <f t="shared" si="1227"/>
        <v>0.41379326335635469</v>
      </c>
      <c r="L1176" s="11">
        <f t="shared" si="1228"/>
        <v>29.268300683086196</v>
      </c>
    </row>
    <row r="1177" spans="1:12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11">
        <f t="shared" si="1211"/>
        <v>0</v>
      </c>
      <c r="H1177" s="11">
        <f t="shared" si="1212"/>
        <v>1.3199989999999957</v>
      </c>
      <c r="I1177" s="11">
        <f t="shared" ref="I1177:J1177" si="1234">AVERAGE(G1164:G1177)</f>
        <v>0.24857164285714259</v>
      </c>
      <c r="J1177" s="11">
        <f t="shared" si="1234"/>
        <v>0.69142857142857095</v>
      </c>
      <c r="K1177" s="11">
        <f t="shared" si="1227"/>
        <v>0.35950444214876021</v>
      </c>
      <c r="L1177" s="11">
        <f t="shared" si="1228"/>
        <v>26.443785765094418</v>
      </c>
    </row>
    <row r="1178" spans="1:12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11">
        <f t="shared" si="1211"/>
        <v>1.1999969999999962</v>
      </c>
      <c r="H1178" s="11">
        <f t="shared" si="1212"/>
        <v>0</v>
      </c>
      <c r="I1178" s="11">
        <f t="shared" ref="I1178:J1178" si="1235">AVERAGE(G1165:G1178)</f>
        <v>0.29785699999999948</v>
      </c>
      <c r="J1178" s="11">
        <f t="shared" si="1235"/>
        <v>0.69142857142857095</v>
      </c>
      <c r="K1178" s="11">
        <f t="shared" si="1227"/>
        <v>0.43078491735537144</v>
      </c>
      <c r="L1178" s="11">
        <f t="shared" si="1228"/>
        <v>30.108293156432211</v>
      </c>
    </row>
    <row r="1179" spans="1:12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11">
        <f t="shared" si="1211"/>
        <v>0.3399959999999993</v>
      </c>
      <c r="H1179" s="11">
        <f t="shared" si="1212"/>
        <v>0</v>
      </c>
      <c r="I1179" s="11">
        <f t="shared" ref="I1179:J1179" si="1236">AVERAGE(G1166:G1179)</f>
        <v>0.31285692857142777</v>
      </c>
      <c r="J1179" s="11">
        <f t="shared" si="1236"/>
        <v>0.69142857142857095</v>
      </c>
      <c r="K1179" s="11">
        <f t="shared" si="1227"/>
        <v>0.45247902892561898</v>
      </c>
      <c r="L1179" s="11">
        <f t="shared" si="1228"/>
        <v>31.152190146270982</v>
      </c>
    </row>
    <row r="1180" spans="1:12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11">
        <f t="shared" si="1211"/>
        <v>0</v>
      </c>
      <c r="H1180" s="11">
        <f t="shared" si="1212"/>
        <v>1.1799999999999926</v>
      </c>
      <c r="I1180" s="11">
        <f t="shared" ref="I1180:J1180" si="1237">AVERAGE(G1167:G1180)</f>
        <v>0.25928549999999922</v>
      </c>
      <c r="J1180" s="11">
        <f t="shared" si="1237"/>
        <v>0.77571428571428469</v>
      </c>
      <c r="K1180" s="11">
        <f t="shared" si="1227"/>
        <v>0.33425386740331436</v>
      </c>
      <c r="L1180" s="11">
        <f t="shared" si="1228"/>
        <v>25.051744317131295</v>
      </c>
    </row>
    <row r="1181" spans="1:12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11">
        <f t="shared" si="1211"/>
        <v>1.9000010000000032</v>
      </c>
      <c r="H1181" s="11">
        <f t="shared" si="1212"/>
        <v>0</v>
      </c>
      <c r="I1181" s="11">
        <f t="shared" ref="I1181:J1181" si="1238">AVERAGE(G1168:G1181)</f>
        <v>0.39499985714285657</v>
      </c>
      <c r="J1181" s="11">
        <f t="shared" si="1238"/>
        <v>0.75999992857142773</v>
      </c>
      <c r="K1181" s="11">
        <f t="shared" si="1227"/>
        <v>0.51973670298277264</v>
      </c>
      <c r="L1181" s="11">
        <f t="shared" si="1228"/>
        <v>34.199128175472126</v>
      </c>
    </row>
    <row r="1182" spans="1:12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11">
        <f t="shared" si="1211"/>
        <v>0</v>
      </c>
      <c r="H1182" s="11">
        <f t="shared" si="1212"/>
        <v>1.6500010000000032</v>
      </c>
      <c r="I1182" s="11">
        <f t="shared" ref="I1182:J1182" si="1239">AVERAGE(G1169:G1182)</f>
        <v>0.39499985714285657</v>
      </c>
      <c r="J1182" s="11">
        <f t="shared" si="1239"/>
        <v>0.86428549999999915</v>
      </c>
      <c r="K1182" s="11">
        <f t="shared" si="1227"/>
        <v>0.45702474141109267</v>
      </c>
      <c r="L1182" s="11">
        <f t="shared" si="1228"/>
        <v>31.366985640098008</v>
      </c>
    </row>
    <row r="1183" spans="1:12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11">
        <f t="shared" si="1211"/>
        <v>0</v>
      </c>
      <c r="H1183" s="11">
        <f t="shared" si="1212"/>
        <v>7.000000000000739E-2</v>
      </c>
      <c r="I1183" s="11">
        <f t="shared" ref="I1183:J1183" si="1240">AVERAGE(G1170:G1183)</f>
        <v>0.39499985714285657</v>
      </c>
      <c r="J1183" s="11">
        <f t="shared" si="1240"/>
        <v>0.78571421428571442</v>
      </c>
      <c r="K1183" s="11">
        <f t="shared" si="1227"/>
        <v>0.5027271366115571</v>
      </c>
      <c r="L1183" s="11">
        <f t="shared" si="1228"/>
        <v>33.454319441195267</v>
      </c>
    </row>
    <row r="1184" spans="1:12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11">
        <f t="shared" si="1211"/>
        <v>0.5</v>
      </c>
      <c r="H1184" s="11">
        <f t="shared" si="1212"/>
        <v>0</v>
      </c>
      <c r="I1184" s="11">
        <f t="shared" ref="I1184:J1184" si="1241">AVERAGE(G1171:G1184)</f>
        <v>0.43071414285714227</v>
      </c>
      <c r="J1184" s="11">
        <f t="shared" si="1241"/>
        <v>0.61285721428571394</v>
      </c>
      <c r="K1184" s="11">
        <f t="shared" si="1227"/>
        <v>0.70279688778590998</v>
      </c>
      <c r="L1184" s="11">
        <f t="shared" si="1228"/>
        <v>41.273089751751499</v>
      </c>
    </row>
    <row r="1185" spans="1:12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11">
        <f t="shared" si="1211"/>
        <v>0</v>
      </c>
      <c r="H1185" s="11">
        <f t="shared" si="1212"/>
        <v>0.25</v>
      </c>
      <c r="I1185" s="11">
        <f t="shared" ref="I1185:J1185" si="1242">AVERAGE(G1172:G1185)</f>
        <v>0.43071414285714227</v>
      </c>
      <c r="J1185" s="11">
        <f t="shared" si="1242"/>
        <v>0.47000007142857114</v>
      </c>
      <c r="K1185" s="11">
        <f t="shared" si="1227"/>
        <v>0.916412930636332</v>
      </c>
      <c r="L1185" s="11">
        <f t="shared" si="1228"/>
        <v>47.819179049895226</v>
      </c>
    </row>
    <row r="1186" spans="1:12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11">
        <f t="shared" si="1211"/>
        <v>0.60000600000000759</v>
      </c>
      <c r="H1186" s="11">
        <f t="shared" si="1212"/>
        <v>0</v>
      </c>
      <c r="I1186" s="11">
        <f t="shared" ref="I1186:J1186" si="1243">AVERAGE(G1173:G1186)</f>
        <v>0.47357171428571426</v>
      </c>
      <c r="J1186" s="11">
        <f t="shared" si="1243"/>
        <v>0.34642842857142853</v>
      </c>
      <c r="K1186" s="11">
        <f t="shared" si="1227"/>
        <v>1.3670116977367828</v>
      </c>
      <c r="L1186" s="11">
        <f t="shared" si="1228"/>
        <v>57.752638022188499</v>
      </c>
    </row>
    <row r="1187" spans="1:12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11">
        <f t="shared" si="1211"/>
        <v>0.45999899999999627</v>
      </c>
      <c r="H1187" s="11">
        <f t="shared" si="1212"/>
        <v>0</v>
      </c>
      <c r="I1187" s="11">
        <f t="shared" ref="I1187:J1187" si="1244">AVERAGE(G1174:G1187)</f>
        <v>0.39214264285714301</v>
      </c>
      <c r="J1187" s="11">
        <f t="shared" si="1244"/>
        <v>0.34642842857142853</v>
      </c>
      <c r="K1187" s="11">
        <f t="shared" si="1227"/>
        <v>1.1319586111169537</v>
      </c>
      <c r="L1187" s="11">
        <f t="shared" si="1228"/>
        <v>53.09477422377865</v>
      </c>
    </row>
    <row r="1188" spans="1:12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11">
        <f t="shared" si="1211"/>
        <v>0.54999599999999305</v>
      </c>
      <c r="H1188" s="11">
        <f t="shared" si="1212"/>
        <v>0</v>
      </c>
      <c r="I1188" s="11">
        <f t="shared" ref="I1188:J1188" si="1245">AVERAGE(G1175:G1188)</f>
        <v>0.39999985714285707</v>
      </c>
      <c r="J1188" s="11">
        <f t="shared" si="1245"/>
        <v>0.34642842857142853</v>
      </c>
      <c r="K1188" s="11">
        <f t="shared" si="1227"/>
        <v>1.1546392390264903</v>
      </c>
      <c r="L1188" s="11">
        <f t="shared" si="1228"/>
        <v>53.588518120006938</v>
      </c>
    </row>
    <row r="1189" spans="1:12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11">
        <f t="shared" si="1211"/>
        <v>0</v>
      </c>
      <c r="H1189" s="11">
        <f t="shared" si="1212"/>
        <v>0.57999499999999671</v>
      </c>
      <c r="I1189" s="11">
        <f t="shared" ref="I1189:J1189" si="1246">AVERAGE(G1176:G1189)</f>
        <v>0.39642821428571395</v>
      </c>
      <c r="J1189" s="11">
        <f t="shared" si="1246"/>
        <v>0.38785664285714255</v>
      </c>
      <c r="K1189" s="11">
        <f t="shared" si="1227"/>
        <v>1.0220998443276077</v>
      </c>
      <c r="L1189" s="11">
        <f t="shared" si="1228"/>
        <v>50.546457792121444</v>
      </c>
    </row>
    <row r="1190" spans="1:12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11">
        <f t="shared" si="1211"/>
        <v>0.82999499999999671</v>
      </c>
      <c r="H1190" s="11">
        <f t="shared" si="1212"/>
        <v>0</v>
      </c>
      <c r="I1190" s="11">
        <f t="shared" ref="I1190:J1190" si="1247">AVERAGE(G1177:G1190)</f>
        <v>0.45571357142857088</v>
      </c>
      <c r="J1190" s="11">
        <f t="shared" si="1247"/>
        <v>0.36071392857142826</v>
      </c>
      <c r="K1190" s="11">
        <f t="shared" si="1227"/>
        <v>1.26336560729268</v>
      </c>
      <c r="L1190" s="11">
        <f t="shared" si="1228"/>
        <v>55.818008510072403</v>
      </c>
    </row>
    <row r="1191" spans="1:12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11">
        <f t="shared" si="1211"/>
        <v>0</v>
      </c>
      <c r="H1191" s="11">
        <f t="shared" si="1212"/>
        <v>0.79999599999999305</v>
      </c>
      <c r="I1191" s="11">
        <f t="shared" ref="I1191:J1191" si="1248">AVERAGE(G1178:G1191)</f>
        <v>0.45571357142857088</v>
      </c>
      <c r="J1191" s="11">
        <f t="shared" si="1248"/>
        <v>0.32357085714285666</v>
      </c>
      <c r="K1191" s="11">
        <f t="shared" si="1227"/>
        <v>1.4083888006866241</v>
      </c>
      <c r="L1191" s="11">
        <f t="shared" si="1228"/>
        <v>58.478464950721282</v>
      </c>
    </row>
    <row r="1192" spans="1:12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11">
        <f t="shared" si="1211"/>
        <v>0.36999500000000296</v>
      </c>
      <c r="H1192" s="11">
        <f t="shared" si="1212"/>
        <v>0</v>
      </c>
      <c r="I1192" s="11">
        <f t="shared" ref="I1192:J1192" si="1249">AVERAGE(G1179:G1192)</f>
        <v>0.39642771428571422</v>
      </c>
      <c r="J1192" s="11">
        <f t="shared" si="1249"/>
        <v>0.32357085714285666</v>
      </c>
      <c r="K1192" s="11">
        <f t="shared" si="1227"/>
        <v>1.2251650775542224</v>
      </c>
      <c r="L1192" s="11">
        <f t="shared" si="1228"/>
        <v>55.059514006972265</v>
      </c>
    </row>
    <row r="1193" spans="1:12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11">
        <f t="shared" si="1211"/>
        <v>0.19000299999999015</v>
      </c>
      <c r="H1193" s="11">
        <f t="shared" si="1212"/>
        <v>0</v>
      </c>
      <c r="I1193" s="11">
        <f t="shared" ref="I1193:J1193" si="1250">AVERAGE(G1180:G1193)</f>
        <v>0.38571392857142783</v>
      </c>
      <c r="J1193" s="11">
        <f t="shared" si="1250"/>
        <v>0.32357085714285666</v>
      </c>
      <c r="K1193" s="11">
        <f t="shared" si="1227"/>
        <v>1.1920539815522848</v>
      </c>
      <c r="L1193" s="11">
        <f t="shared" si="1228"/>
        <v>54.380685493344544</v>
      </c>
    </row>
    <row r="1194" spans="1:12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11">
        <f t="shared" si="1211"/>
        <v>0.38999900000000309</v>
      </c>
      <c r="H1194" s="11">
        <f t="shared" si="1212"/>
        <v>0</v>
      </c>
      <c r="I1194" s="11">
        <f t="shared" ref="I1194:J1194" si="1251">AVERAGE(G1181:G1194)</f>
        <v>0.41357099999999952</v>
      </c>
      <c r="J1194" s="11">
        <f t="shared" si="1251"/>
        <v>0.23928514285714289</v>
      </c>
      <c r="K1194" s="11">
        <f t="shared" si="1227"/>
        <v>1.7283605453386135</v>
      </c>
      <c r="L1194" s="11">
        <f t="shared" si="1228"/>
        <v>63.34795261174358</v>
      </c>
    </row>
    <row r="1195" spans="1:12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11">
        <f t="shared" si="1211"/>
        <v>0</v>
      </c>
      <c r="H1195" s="11">
        <f t="shared" si="1212"/>
        <v>1.0199969999999894</v>
      </c>
      <c r="I1195" s="11">
        <f t="shared" ref="I1195:J1195" si="1252">AVERAGE(G1182:G1195)</f>
        <v>0.27785664285714212</v>
      </c>
      <c r="J1195" s="11">
        <f t="shared" si="1252"/>
        <v>0.3121420714285707</v>
      </c>
      <c r="K1195" s="11">
        <f t="shared" si="1227"/>
        <v>0.89016082191511214</v>
      </c>
      <c r="L1195" s="11">
        <f t="shared" si="1228"/>
        <v>47.094448874101658</v>
      </c>
    </row>
    <row r="1196" spans="1:12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11">
        <f t="shared" si="1211"/>
        <v>1.049995999999993</v>
      </c>
      <c r="H1196" s="11">
        <f t="shared" si="1212"/>
        <v>0</v>
      </c>
      <c r="I1196" s="11">
        <f t="shared" ref="I1196:J1196" si="1253">AVERAGE(G1183:G1196)</f>
        <v>0.3528563571428559</v>
      </c>
      <c r="J1196" s="11">
        <f t="shared" si="1253"/>
        <v>0.19428485714285618</v>
      </c>
      <c r="K1196" s="11">
        <f t="shared" si="1227"/>
        <v>1.8161804390313514</v>
      </c>
      <c r="L1196" s="11">
        <f t="shared" si="1228"/>
        <v>64.490911656784391</v>
      </c>
    </row>
    <row r="1197" spans="1:12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11">
        <f t="shared" si="1211"/>
        <v>0.81000500000000386</v>
      </c>
      <c r="H1197" s="11">
        <f t="shared" si="1212"/>
        <v>0</v>
      </c>
      <c r="I1197" s="11">
        <f t="shared" ref="I1197:J1197" si="1254">AVERAGE(G1184:G1197)</f>
        <v>0.41071385714285619</v>
      </c>
      <c r="J1197" s="11">
        <f t="shared" si="1254"/>
        <v>0.18928485714285564</v>
      </c>
      <c r="K1197" s="11">
        <f t="shared" si="1227"/>
        <v>2.1698188821987241</v>
      </c>
      <c r="L1197" s="11">
        <f t="shared" si="1228"/>
        <v>68.452456207644374</v>
      </c>
    </row>
    <row r="1198" spans="1:12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11">
        <f t="shared" si="1211"/>
        <v>0.16999799999999254</v>
      </c>
      <c r="H1198" s="11">
        <f t="shared" si="1212"/>
        <v>0</v>
      </c>
      <c r="I1198" s="11">
        <f t="shared" ref="I1198:J1198" si="1255">AVERAGE(G1185:G1198)</f>
        <v>0.38714228571428422</v>
      </c>
      <c r="J1198" s="11">
        <f t="shared" si="1255"/>
        <v>0.18928485714285564</v>
      </c>
      <c r="K1198" s="11">
        <f t="shared" si="1227"/>
        <v>2.0452892616872309</v>
      </c>
      <c r="L1198" s="11">
        <f t="shared" si="1228"/>
        <v>67.162396932830148</v>
      </c>
    </row>
    <row r="1199" spans="1:12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11">
        <f t="shared" si="1211"/>
        <v>0.34999899999999684</v>
      </c>
      <c r="H1199" s="11">
        <f t="shared" si="1212"/>
        <v>0</v>
      </c>
      <c r="I1199" s="11">
        <f t="shared" ref="I1199:J1199" si="1256">AVERAGE(G1186:G1199)</f>
        <v>0.41214221428571257</v>
      </c>
      <c r="J1199" s="11">
        <f t="shared" si="1256"/>
        <v>0.1714277142857128</v>
      </c>
      <c r="K1199" s="11">
        <f t="shared" si="1227"/>
        <v>2.4041749375413652</v>
      </c>
      <c r="L1199" s="11">
        <f t="shared" si="1228"/>
        <v>70.624306378266184</v>
      </c>
    </row>
    <row r="1200" spans="1:12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11">
        <f t="shared" si="1211"/>
        <v>3</v>
      </c>
      <c r="H1200" s="11">
        <f t="shared" si="1212"/>
        <v>0</v>
      </c>
      <c r="I1200" s="11">
        <f t="shared" ref="I1200:J1200" si="1257">AVERAGE(G1187:G1200)</f>
        <v>0.58357035714285488</v>
      </c>
      <c r="J1200" s="11">
        <f t="shared" si="1257"/>
        <v>0.1714277142857128</v>
      </c>
      <c r="K1200" s="11">
        <f t="shared" si="1227"/>
        <v>3.4041774375538707</v>
      </c>
      <c r="L1200" s="11">
        <f t="shared" si="1228"/>
        <v>77.294284479250877</v>
      </c>
    </row>
    <row r="1201" spans="1:12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11">
        <f t="shared" si="1211"/>
        <v>0</v>
      </c>
      <c r="H1201" s="11">
        <f t="shared" si="1212"/>
        <v>0.61000099999999691</v>
      </c>
      <c r="I1201" s="11">
        <f t="shared" ref="I1201:J1201" si="1258">AVERAGE(G1188:G1201)</f>
        <v>0.55071328571428368</v>
      </c>
      <c r="J1201" s="11">
        <f t="shared" si="1258"/>
        <v>0.21499921428571259</v>
      </c>
      <c r="K1201" s="11">
        <f t="shared" si="1227"/>
        <v>2.5614665036981972</v>
      </c>
      <c r="L1201" s="11">
        <f t="shared" si="1228"/>
        <v>71.921678921825929</v>
      </c>
    </row>
    <row r="1202" spans="1:12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11">
        <f t="shared" si="1211"/>
        <v>1.1500020000000006</v>
      </c>
      <c r="H1202" s="11">
        <f t="shared" si="1212"/>
        <v>0</v>
      </c>
      <c r="I1202" s="11">
        <f t="shared" ref="I1202:J1202" si="1259">AVERAGE(G1189:G1202)</f>
        <v>0.59357085714285573</v>
      </c>
      <c r="J1202" s="11">
        <f t="shared" si="1259"/>
        <v>0.21499921428571259</v>
      </c>
      <c r="K1202" s="11">
        <f t="shared" si="1227"/>
        <v>2.7608047737051682</v>
      </c>
      <c r="L1202" s="11">
        <f t="shared" si="1228"/>
        <v>73.409946536129453</v>
      </c>
    </row>
    <row r="1203" spans="1:12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11">
        <f t="shared" si="1211"/>
        <v>0.48999700000000246</v>
      </c>
      <c r="H1203" s="11">
        <f t="shared" si="1212"/>
        <v>0</v>
      </c>
      <c r="I1203" s="11">
        <f t="shared" ref="I1203:J1203" si="1260">AVERAGE(G1190:G1203)</f>
        <v>0.62857064285714159</v>
      </c>
      <c r="J1203" s="11">
        <f t="shared" si="1260"/>
        <v>0.17357099999999853</v>
      </c>
      <c r="K1203" s="11">
        <f t="shared" si="1227"/>
        <v>3.6214035919430487</v>
      </c>
      <c r="L1203" s="11">
        <f t="shared" si="1228"/>
        <v>78.361552283739087</v>
      </c>
    </row>
    <row r="1204" spans="1:12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11">
        <f t="shared" si="1211"/>
        <v>9.999899999999684E-2</v>
      </c>
      <c r="H1204" s="11">
        <f t="shared" si="1212"/>
        <v>0</v>
      </c>
      <c r="I1204" s="11">
        <f t="shared" ref="I1204:J1204" si="1261">AVERAGE(G1191:G1204)</f>
        <v>0.57642807142857022</v>
      </c>
      <c r="J1204" s="11">
        <f t="shared" si="1261"/>
        <v>0.17357099999999853</v>
      </c>
      <c r="K1204" s="11">
        <f t="shared" si="1227"/>
        <v>3.3209929736452235</v>
      </c>
      <c r="L1204" s="11">
        <f t="shared" si="1228"/>
        <v>76.857171346974155</v>
      </c>
    </row>
    <row r="1205" spans="1:12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11">
        <f t="shared" si="1211"/>
        <v>0.33000200000000746</v>
      </c>
      <c r="H1205" s="11">
        <f t="shared" si="1212"/>
        <v>0</v>
      </c>
      <c r="I1205" s="11">
        <f t="shared" ref="I1205:J1205" si="1262">AVERAGE(G1192:G1205)</f>
        <v>0.59999964285714213</v>
      </c>
      <c r="J1205" s="11">
        <f t="shared" si="1262"/>
        <v>0.11642842857142759</v>
      </c>
      <c r="K1205" s="11">
        <f t="shared" si="1227"/>
        <v>5.1533774888067718</v>
      </c>
      <c r="L1205" s="11">
        <f t="shared" si="1228"/>
        <v>83.748762337122372</v>
      </c>
    </row>
    <row r="1206" spans="1:12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11">
        <f t="shared" si="1211"/>
        <v>0</v>
      </c>
      <c r="H1206" s="11">
        <f t="shared" si="1212"/>
        <v>0.4300010000000043</v>
      </c>
      <c r="I1206" s="11">
        <f t="shared" ref="I1206:J1206" si="1263">AVERAGE(G1193:G1206)</f>
        <v>0.57357142857142762</v>
      </c>
      <c r="J1206" s="11">
        <f t="shared" si="1263"/>
        <v>0.14714278571428505</v>
      </c>
      <c r="K1206" s="11">
        <f t="shared" si="1227"/>
        <v>3.8980601446894019</v>
      </c>
      <c r="L1206" s="11">
        <f t="shared" si="1228"/>
        <v>79.583754170837921</v>
      </c>
    </row>
    <row r="1207" spans="1:12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11">
        <f t="shared" si="1211"/>
        <v>0</v>
      </c>
      <c r="H1207" s="11">
        <f t="shared" si="1212"/>
        <v>0.79999499999999557</v>
      </c>
      <c r="I1207" s="11">
        <f t="shared" ref="I1207:J1207" si="1264">AVERAGE(G1194:G1207)</f>
        <v>0.55999978571428544</v>
      </c>
      <c r="J1207" s="11">
        <f t="shared" si="1264"/>
        <v>0.20428528571428473</v>
      </c>
      <c r="K1207" s="11">
        <f t="shared" si="1227"/>
        <v>2.7412634432100327</v>
      </c>
      <c r="L1207" s="11">
        <f t="shared" si="1228"/>
        <v>73.271061629865017</v>
      </c>
    </row>
    <row r="1208" spans="1:12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11">
        <f t="shared" si="1211"/>
        <v>0.17999999999999261</v>
      </c>
      <c r="H1208" s="11">
        <f t="shared" si="1212"/>
        <v>0</v>
      </c>
      <c r="I1208" s="11">
        <f t="shared" ref="I1208:J1208" si="1265">AVERAGE(G1195:G1208)</f>
        <v>0.54499985714285615</v>
      </c>
      <c r="J1208" s="11">
        <f t="shared" si="1265"/>
        <v>0.20428528571428473</v>
      </c>
      <c r="K1208" s="11">
        <f t="shared" si="1227"/>
        <v>2.6678370653924528</v>
      </c>
      <c r="L1208" s="11">
        <f t="shared" si="1228"/>
        <v>72.735975394452225</v>
      </c>
    </row>
    <row r="1209" spans="1:12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11">
        <f t="shared" si="1211"/>
        <v>1.1499940000000066</v>
      </c>
      <c r="H1209" s="11">
        <f t="shared" si="1212"/>
        <v>0</v>
      </c>
      <c r="I1209" s="11">
        <f t="shared" ref="I1209:J1209" si="1266">AVERAGE(G1196:G1209)</f>
        <v>0.62714228571428521</v>
      </c>
      <c r="J1209" s="11">
        <f t="shared" si="1266"/>
        <v>0.13142835714285692</v>
      </c>
      <c r="K1209" s="11">
        <f t="shared" si="1227"/>
        <v>4.7717425626237482</v>
      </c>
      <c r="L1209" s="11">
        <f t="shared" si="1228"/>
        <v>82.674209926206146</v>
      </c>
    </row>
    <row r="1210" spans="1:12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11">
        <f t="shared" si="1211"/>
        <v>0.77000499999999761</v>
      </c>
      <c r="H1210" s="11">
        <f t="shared" si="1212"/>
        <v>0</v>
      </c>
      <c r="I1210" s="11">
        <f t="shared" ref="I1210:J1210" si="1267">AVERAGE(G1197:G1210)</f>
        <v>0.60714292857142838</v>
      </c>
      <c r="J1210" s="11">
        <f t="shared" si="1267"/>
        <v>0.13142835714285692</v>
      </c>
      <c r="K1210" s="11">
        <f t="shared" si="1227"/>
        <v>4.6195732927825492</v>
      </c>
      <c r="L1210" s="11">
        <f t="shared" si="1228"/>
        <v>82.205054585116955</v>
      </c>
    </row>
    <row r="1211" spans="1:12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11">
        <f t="shared" si="1211"/>
        <v>0</v>
      </c>
      <c r="H1211" s="11">
        <f t="shared" si="1212"/>
        <v>0.16999900000000423</v>
      </c>
      <c r="I1211" s="11">
        <f t="shared" ref="I1211:J1211" si="1268">AVERAGE(G1198:G1211)</f>
        <v>0.54928542857142815</v>
      </c>
      <c r="J1211" s="11">
        <f t="shared" si="1268"/>
        <v>0.14357114285714292</v>
      </c>
      <c r="K1211" s="11">
        <f t="shared" si="1227"/>
        <v>3.8258762704005331</v>
      </c>
      <c r="L1211" s="11">
        <f t="shared" si="1228"/>
        <v>79.278374662577022</v>
      </c>
    </row>
    <row r="1212" spans="1:12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11">
        <f t="shared" si="1211"/>
        <v>8.9996999999996774E-2</v>
      </c>
      <c r="H1212" s="11">
        <f t="shared" si="1212"/>
        <v>0</v>
      </c>
      <c r="I1212" s="11">
        <f t="shared" ref="I1212:J1212" si="1269">AVERAGE(G1199:G1212)</f>
        <v>0.54357107142857131</v>
      </c>
      <c r="J1212" s="11">
        <f t="shared" si="1269"/>
        <v>0.14357114285714292</v>
      </c>
      <c r="K1212" s="11">
        <f t="shared" si="1227"/>
        <v>3.786074698656114</v>
      </c>
      <c r="L1212" s="11">
        <f t="shared" si="1228"/>
        <v>79.106051138717262</v>
      </c>
    </row>
    <row r="1213" spans="1:12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11">
        <f t="shared" si="1211"/>
        <v>4.7799980000000062</v>
      </c>
      <c r="H1213" s="11">
        <f t="shared" si="1212"/>
        <v>0</v>
      </c>
      <c r="I1213" s="11">
        <f t="shared" ref="I1213:J1213" si="1270">AVERAGE(G1200:G1213)</f>
        <v>0.85999957142857197</v>
      </c>
      <c r="J1213" s="11">
        <f t="shared" si="1270"/>
        <v>0.14357114285714292</v>
      </c>
      <c r="K1213" s="11">
        <f t="shared" si="1227"/>
        <v>5.9900586866839545</v>
      </c>
      <c r="L1213" s="11">
        <f t="shared" si="1228"/>
        <v>85.693968465457985</v>
      </c>
    </row>
    <row r="1214" spans="1:12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11">
        <f t="shared" si="1211"/>
        <v>0.29000100000000373</v>
      </c>
      <c r="H1214" s="11">
        <f t="shared" si="1212"/>
        <v>0</v>
      </c>
      <c r="I1214" s="11">
        <f t="shared" ref="I1214:J1214" si="1271">AVERAGE(G1201:G1214)</f>
        <v>0.66642821428571508</v>
      </c>
      <c r="J1214" s="11">
        <f t="shared" si="1271"/>
        <v>0.14357114285714292</v>
      </c>
      <c r="K1214" s="11">
        <f t="shared" si="1227"/>
        <v>4.6417977946224802</v>
      </c>
      <c r="L1214" s="11">
        <f t="shared" si="1228"/>
        <v>82.275153481162391</v>
      </c>
    </row>
    <row r="1215" spans="1:12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11">
        <f t="shared" si="1211"/>
        <v>0</v>
      </c>
      <c r="H1215" s="11">
        <f t="shared" si="1212"/>
        <v>1.0002000000000066E-2</v>
      </c>
      <c r="I1215" s="11">
        <f t="shared" ref="I1215:J1215" si="1272">AVERAGE(G1202:G1215)</f>
        <v>0.66642821428571508</v>
      </c>
      <c r="J1215" s="11">
        <f t="shared" si="1272"/>
        <v>0.10071407142857172</v>
      </c>
      <c r="K1215" s="11">
        <f t="shared" si="1227"/>
        <v>6.6170318092875258</v>
      </c>
      <c r="L1215" s="11">
        <f t="shared" si="1228"/>
        <v>86.871526533725515</v>
      </c>
    </row>
    <row r="1216" spans="1:12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11">
        <f t="shared" si="1211"/>
        <v>0.61000099999999691</v>
      </c>
      <c r="H1216" s="11">
        <f t="shared" si="1212"/>
        <v>0</v>
      </c>
      <c r="I1216" s="11">
        <f t="shared" ref="I1216:J1216" si="1273">AVERAGE(G1203:G1216)</f>
        <v>0.62785671428571477</v>
      </c>
      <c r="J1216" s="11">
        <f t="shared" si="1273"/>
        <v>0.10071407142857172</v>
      </c>
      <c r="K1216" s="11">
        <f t="shared" si="1227"/>
        <v>6.2340515618118202</v>
      </c>
      <c r="L1216" s="11">
        <f t="shared" si="1228"/>
        <v>86.176487802783328</v>
      </c>
    </row>
    <row r="1217" spans="1:12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11">
        <f t="shared" si="1211"/>
        <v>0.44000200000000689</v>
      </c>
      <c r="H1217" s="11">
        <f t="shared" si="1212"/>
        <v>0</v>
      </c>
      <c r="I1217" s="11">
        <f t="shared" ref="I1217:J1217" si="1274">AVERAGE(G1204:G1217)</f>
        <v>0.62428564285714372</v>
      </c>
      <c r="J1217" s="11">
        <f t="shared" si="1274"/>
        <v>0.10071407142857172</v>
      </c>
      <c r="K1217" s="11">
        <f t="shared" si="1227"/>
        <v>6.1985940395617769</v>
      </c>
      <c r="L1217" s="11">
        <f t="shared" si="1228"/>
        <v>86.108398466363909</v>
      </c>
    </row>
    <row r="1218" spans="1:12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11">
        <f t="shared" si="1211"/>
        <v>0</v>
      </c>
      <c r="H1218" s="11">
        <f t="shared" si="1212"/>
        <v>0.84999800000001358</v>
      </c>
      <c r="I1218" s="11">
        <f t="shared" ref="I1218:J1218" si="1275">AVERAGE(G1205:G1218)</f>
        <v>0.61714285714285821</v>
      </c>
      <c r="J1218" s="11">
        <f t="shared" si="1275"/>
        <v>0.16142821428571555</v>
      </c>
      <c r="K1218" s="11">
        <f t="shared" si="1227"/>
        <v>3.8230173075603915</v>
      </c>
      <c r="L1218" s="11">
        <f t="shared" si="1228"/>
        <v>79.266091406463843</v>
      </c>
    </row>
    <row r="1219" spans="1:12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11">
        <f t="shared" si="1211"/>
        <v>0</v>
      </c>
      <c r="H1219" s="11">
        <f t="shared" si="1212"/>
        <v>0.70999899999999627</v>
      </c>
      <c r="I1219" s="11">
        <f t="shared" ref="I1219:J1219" si="1276">AVERAGE(G1206:G1219)</f>
        <v>0.59357128571428619</v>
      </c>
      <c r="J1219" s="11">
        <f t="shared" si="1276"/>
        <v>0.21214242857142956</v>
      </c>
      <c r="K1219" s="11">
        <f t="shared" si="1227"/>
        <v>2.797984777073613</v>
      </c>
      <c r="L1219" s="11">
        <f t="shared" si="1228"/>
        <v>73.670247283863247</v>
      </c>
    </row>
    <row r="1220" spans="1:12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11">
        <f t="shared" si="1211"/>
        <v>0</v>
      </c>
      <c r="H1220" s="11">
        <f t="shared" si="1212"/>
        <v>0.23000399999999388</v>
      </c>
      <c r="I1220" s="11">
        <f t="shared" ref="I1220:J1220" si="1277">AVERAGE(G1207:G1220)</f>
        <v>0.59357128571428619</v>
      </c>
      <c r="J1220" s="11">
        <f t="shared" si="1277"/>
        <v>0.19785692857142884</v>
      </c>
      <c r="K1220" s="11">
        <f t="shared" si="1227"/>
        <v>3.0000025270785478</v>
      </c>
      <c r="L1220" s="11">
        <f t="shared" si="1228"/>
        <v>75.000015794230947</v>
      </c>
    </row>
    <row r="1221" spans="1:12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11">
        <f t="shared" si="1211"/>
        <v>0</v>
      </c>
      <c r="H1221" s="11">
        <f t="shared" si="1212"/>
        <v>0.90999600000000669</v>
      </c>
      <c r="I1221" s="11">
        <f t="shared" ref="I1221:J1221" si="1278">AVERAGE(G1208:G1221)</f>
        <v>0.59357128571428619</v>
      </c>
      <c r="J1221" s="11">
        <f t="shared" si="1278"/>
        <v>0.2057141428571439</v>
      </c>
      <c r="K1221" s="11">
        <f t="shared" si="1227"/>
        <v>2.8854179759846934</v>
      </c>
      <c r="L1221" s="11">
        <f t="shared" si="1228"/>
        <v>74.262743257459533</v>
      </c>
    </row>
    <row r="1222" spans="1:12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11">
        <f t="shared" ref="G1222:G1261" si="1279">IF(E1222-E1221&gt;0,E1222-E1221,)</f>
        <v>0</v>
      </c>
      <c r="H1222" s="11">
        <f t="shared" ref="H1222:H1261" si="1280">IF(E1221-E1222&gt;0,E1221-E1222,)</f>
        <v>5.0002999999989584E-2</v>
      </c>
      <c r="I1222" s="11">
        <f t="shared" ref="I1222:J1222" si="1281">AVERAGE(G1209:G1222)</f>
        <v>0.58071414285714396</v>
      </c>
      <c r="J1222" s="11">
        <f t="shared" si="1281"/>
        <v>0.20928578571428602</v>
      </c>
      <c r="K1222" s="11">
        <f t="shared" si="1227"/>
        <v>2.7747423976988417</v>
      </c>
      <c r="L1222" s="11">
        <f t="shared" si="1228"/>
        <v>73.508125995309769</v>
      </c>
    </row>
    <row r="1223" spans="1:12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11">
        <f t="shared" si="1279"/>
        <v>0</v>
      </c>
      <c r="H1223" s="11">
        <f t="shared" si="1280"/>
        <v>0.48000300000001062</v>
      </c>
      <c r="I1223" s="11">
        <f t="shared" ref="I1223:J1223" si="1282">AVERAGE(G1210:G1223)</f>
        <v>0.49857171428571484</v>
      </c>
      <c r="J1223" s="11">
        <f t="shared" si="1282"/>
        <v>0.24357171428571536</v>
      </c>
      <c r="K1223" s="11">
        <f t="shared" si="1227"/>
        <v>2.046919593056189</v>
      </c>
      <c r="L1223" s="11">
        <f t="shared" si="1228"/>
        <v>67.179967522642841</v>
      </c>
    </row>
    <row r="1224" spans="1:12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11">
        <f t="shared" si="1279"/>
        <v>0</v>
      </c>
      <c r="H1224" s="11">
        <f t="shared" si="1280"/>
        <v>1.4399949999999961</v>
      </c>
      <c r="I1224" s="11">
        <f t="shared" ref="I1224:J1224" si="1283">AVERAGE(G1211:G1224)</f>
        <v>0.44357135714285789</v>
      </c>
      <c r="J1224" s="11">
        <f t="shared" si="1283"/>
        <v>0.34642850000000081</v>
      </c>
      <c r="K1224" s="11">
        <f t="shared" si="1227"/>
        <v>1.2804124289510155</v>
      </c>
      <c r="L1224" s="11">
        <f t="shared" si="1228"/>
        <v>56.148283209454448</v>
      </c>
    </row>
    <row r="1225" spans="1:12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11">
        <f t="shared" si="1279"/>
        <v>0</v>
      </c>
      <c r="H1225" s="11">
        <f t="shared" si="1280"/>
        <v>0.35999999999999943</v>
      </c>
      <c r="I1225" s="11">
        <f t="shared" ref="I1225:J1225" si="1284">AVERAGE(G1212:G1225)</f>
        <v>0.44357135714285789</v>
      </c>
      <c r="J1225" s="11">
        <f t="shared" si="1284"/>
        <v>0.36000000000000043</v>
      </c>
      <c r="K1225" s="11">
        <f t="shared" si="1227"/>
        <v>1.2321426587301594</v>
      </c>
      <c r="L1225" s="11">
        <f t="shared" si="1228"/>
        <v>55.199996017777437</v>
      </c>
    </row>
    <row r="1226" spans="1:12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11">
        <f t="shared" si="1279"/>
        <v>1.2399970000000025</v>
      </c>
      <c r="H1226" s="11">
        <f t="shared" si="1280"/>
        <v>0</v>
      </c>
      <c r="I1226" s="11">
        <f t="shared" ref="I1226:J1226" si="1285">AVERAGE(G1213:G1226)</f>
        <v>0.52571421428571541</v>
      </c>
      <c r="J1226" s="11">
        <f t="shared" si="1285"/>
        <v>0.36000000000000043</v>
      </c>
      <c r="K1226" s="11">
        <f t="shared" si="1227"/>
        <v>1.4603172619047633</v>
      </c>
      <c r="L1226" s="11">
        <f t="shared" si="1228"/>
        <v>59.354835431841593</v>
      </c>
    </row>
    <row r="1227" spans="1:12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11">
        <f t="shared" si="1279"/>
        <v>1.3400039999999933</v>
      </c>
      <c r="H1227" s="11">
        <f t="shared" si="1280"/>
        <v>0</v>
      </c>
      <c r="I1227" s="11">
        <f t="shared" ref="I1227:J1227" si="1286">AVERAGE(G1214:G1227)</f>
        <v>0.28000035714285737</v>
      </c>
      <c r="J1227" s="11">
        <f t="shared" si="1286"/>
        <v>0.36000000000000043</v>
      </c>
      <c r="K1227" s="11">
        <f t="shared" si="1227"/>
        <v>0.77777876984126959</v>
      </c>
      <c r="L1227" s="11">
        <f t="shared" si="1228"/>
        <v>43.750031389491397</v>
      </c>
    </row>
    <row r="1228" spans="1:12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11">
        <f t="shared" si="1279"/>
        <v>0</v>
      </c>
      <c r="H1228" s="11">
        <f t="shared" si="1280"/>
        <v>1.6600030000000032</v>
      </c>
      <c r="I1228" s="11">
        <f t="shared" ref="I1228:J1228" si="1287">AVERAGE(G1215:G1228)</f>
        <v>0.25928599999999996</v>
      </c>
      <c r="J1228" s="11">
        <f t="shared" si="1287"/>
        <v>0.47857164285714354</v>
      </c>
      <c r="K1228" s="11">
        <f t="shared" si="1227"/>
        <v>0.54179139919788011</v>
      </c>
      <c r="L1228" s="11">
        <f t="shared" si="1228"/>
        <v>35.140382770311732</v>
      </c>
    </row>
    <row r="1229" spans="1:12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11">
        <f t="shared" si="1279"/>
        <v>4.0001000000003728E-2</v>
      </c>
      <c r="H1229" s="11">
        <f t="shared" si="1280"/>
        <v>0</v>
      </c>
      <c r="I1229" s="11">
        <f t="shared" ref="I1229:J1229" si="1288">AVERAGE(G1216:G1229)</f>
        <v>0.26214321428571452</v>
      </c>
      <c r="J1229" s="11">
        <f t="shared" si="1288"/>
        <v>0.47785721428571498</v>
      </c>
      <c r="K1229" s="11">
        <f t="shared" si="1227"/>
        <v>0.54858063548869396</v>
      </c>
      <c r="L1229" s="11">
        <f t="shared" si="1228"/>
        <v>35.424738171001053</v>
      </c>
    </row>
    <row r="1230" spans="1:12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11">
        <f t="shared" si="1279"/>
        <v>1.1599960000000067</v>
      </c>
      <c r="H1230" s="11">
        <f t="shared" si="1280"/>
        <v>0</v>
      </c>
      <c r="I1230" s="11">
        <f t="shared" ref="I1230:J1230" si="1289">AVERAGE(G1217:G1230)</f>
        <v>0.30142857142857238</v>
      </c>
      <c r="J1230" s="11">
        <f t="shared" si="1289"/>
        <v>0.47785721428571498</v>
      </c>
      <c r="K1230" s="11">
        <f t="shared" si="1227"/>
        <v>0.63079213291597525</v>
      </c>
      <c r="L1230" s="11">
        <f t="shared" si="1228"/>
        <v>38.680106445453156</v>
      </c>
    </row>
    <row r="1231" spans="1:12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11">
        <f t="shared" si="1279"/>
        <v>0</v>
      </c>
      <c r="H1231" s="11">
        <f t="shared" si="1280"/>
        <v>0.85999300000000289</v>
      </c>
      <c r="I1231" s="11">
        <f t="shared" ref="I1231:J1231" si="1290">AVERAGE(G1218:G1231)</f>
        <v>0.26999985714285757</v>
      </c>
      <c r="J1231" s="11">
        <f t="shared" si="1290"/>
        <v>0.53928528571428658</v>
      </c>
      <c r="K1231" s="11">
        <f t="shared" si="1227"/>
        <v>0.50066238463235868</v>
      </c>
      <c r="L1231" s="11">
        <f t="shared" si="1228"/>
        <v>33.362759655964453</v>
      </c>
    </row>
    <row r="1232" spans="1:12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11">
        <f t="shared" si="1279"/>
        <v>1.6099930000000029</v>
      </c>
      <c r="H1232" s="11">
        <f t="shared" si="1280"/>
        <v>0</v>
      </c>
      <c r="I1232" s="11">
        <f t="shared" ref="I1232:J1232" si="1291">AVERAGE(G1219:G1232)</f>
        <v>0.38499935714285777</v>
      </c>
      <c r="J1232" s="11">
        <f t="shared" si="1291"/>
        <v>0.47857114285714275</v>
      </c>
      <c r="K1232" s="11">
        <f t="shared" si="1227"/>
        <v>0.80447674894134413</v>
      </c>
      <c r="L1232" s="11">
        <f t="shared" si="1228"/>
        <v>44.582272917249668</v>
      </c>
    </row>
    <row r="1233" spans="1:12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11">
        <f t="shared" si="1279"/>
        <v>0.55000299999998958</v>
      </c>
      <c r="H1233" s="11">
        <f t="shared" si="1280"/>
        <v>0</v>
      </c>
      <c r="I1233" s="11">
        <f t="shared" ref="I1233:J1233" si="1292">AVERAGE(G1220:G1233)</f>
        <v>0.42428528571428564</v>
      </c>
      <c r="J1233" s="11">
        <f t="shared" si="1292"/>
        <v>0.42785692857142876</v>
      </c>
      <c r="K1233" s="11">
        <f t="shared" si="1227"/>
        <v>0.99165224957541653</v>
      </c>
      <c r="L1233" s="11">
        <f t="shared" si="1228"/>
        <v>49.790431526729549</v>
      </c>
    </row>
    <row r="1234" spans="1:12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11">
        <f t="shared" si="1279"/>
        <v>0</v>
      </c>
      <c r="H1234" s="11">
        <f t="shared" si="1280"/>
        <v>1.4400029999999902</v>
      </c>
      <c r="I1234" s="11">
        <f t="shared" ref="I1234:J1234" si="1293">AVERAGE(G1221:G1234)</f>
        <v>0.42428528571428564</v>
      </c>
      <c r="J1234" s="11">
        <f t="shared" si="1293"/>
        <v>0.51428542857142845</v>
      </c>
      <c r="K1234" s="11">
        <f t="shared" si="1227"/>
        <v>0.82499962499979174</v>
      </c>
      <c r="L1234" s="11">
        <f t="shared" si="1228"/>
        <v>45.205468192898174</v>
      </c>
    </row>
    <row r="1235" spans="1:12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11">
        <f t="shared" si="1279"/>
        <v>1.2600020000000001</v>
      </c>
      <c r="H1235" s="11">
        <f t="shared" si="1280"/>
        <v>0</v>
      </c>
      <c r="I1235" s="11">
        <f t="shared" ref="I1235:J1235" si="1294">AVERAGE(G1222:G1235)</f>
        <v>0.51428542857142845</v>
      </c>
      <c r="J1235" s="11">
        <f t="shared" si="1294"/>
        <v>0.44928571428571373</v>
      </c>
      <c r="K1235" s="11">
        <f t="shared" ref="K1235:K1261" si="1295">I1235/J1235</f>
        <v>1.1446734499205098</v>
      </c>
      <c r="L1235" s="11">
        <f t="shared" ref="L1235:L1261" si="1296">100-(100/(1+K1235))</f>
        <v>53.372854966005946</v>
      </c>
    </row>
    <row r="1236" spans="1:12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11">
        <f t="shared" si="1279"/>
        <v>0.30000300000000379</v>
      </c>
      <c r="H1236" s="11">
        <f t="shared" si="1280"/>
        <v>0</v>
      </c>
      <c r="I1236" s="11">
        <f t="shared" ref="I1236:J1236" si="1297">AVERAGE(G1223:G1236)</f>
        <v>0.53571421428571442</v>
      </c>
      <c r="J1236" s="11">
        <f t="shared" si="1297"/>
        <v>0.44571407142857161</v>
      </c>
      <c r="K1236" s="11">
        <f t="shared" si="1295"/>
        <v>1.2019234945145003</v>
      </c>
      <c r="L1236" s="11">
        <f t="shared" si="1296"/>
        <v>54.585161451284257</v>
      </c>
    </row>
    <row r="1237" spans="1:12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11">
        <f t="shared" si="1279"/>
        <v>0.34999899999999684</v>
      </c>
      <c r="H1237" s="11">
        <f t="shared" si="1280"/>
        <v>0</v>
      </c>
      <c r="I1237" s="11">
        <f t="shared" ref="I1237:J1237" si="1298">AVERAGE(G1224:G1237)</f>
        <v>0.56071414285714283</v>
      </c>
      <c r="J1237" s="11">
        <f t="shared" si="1298"/>
        <v>0.4114281428571423</v>
      </c>
      <c r="K1237" s="11">
        <f t="shared" si="1295"/>
        <v>1.362848294633642</v>
      </c>
      <c r="L1237" s="11">
        <f t="shared" si="1296"/>
        <v>57.67819701877859</v>
      </c>
    </row>
    <row r="1238" spans="1:12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11">
        <f t="shared" si="1279"/>
        <v>0.77999899999998945</v>
      </c>
      <c r="H1238" s="11">
        <f t="shared" si="1280"/>
        <v>0</v>
      </c>
      <c r="I1238" s="11">
        <f t="shared" ref="I1238:J1238" si="1299">AVERAGE(G1225:G1238)</f>
        <v>0.61642835714285638</v>
      </c>
      <c r="J1238" s="11">
        <f t="shared" si="1299"/>
        <v>0.30857135714285683</v>
      </c>
      <c r="K1238" s="11">
        <f t="shared" si="1295"/>
        <v>1.9976849531678127</v>
      </c>
      <c r="L1238" s="11">
        <f t="shared" si="1296"/>
        <v>66.640924058972672</v>
      </c>
    </row>
    <row r="1239" spans="1:12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11">
        <f t="shared" si="1279"/>
        <v>0</v>
      </c>
      <c r="H1239" s="11">
        <f t="shared" si="1280"/>
        <v>0.81999999999999318</v>
      </c>
      <c r="I1239" s="11">
        <f t="shared" ref="I1239:J1239" si="1300">AVERAGE(G1226:G1239)</f>
        <v>0.61642835714285638</v>
      </c>
      <c r="J1239" s="11">
        <f t="shared" si="1300"/>
        <v>0.34142849999999925</v>
      </c>
      <c r="K1239" s="11">
        <f t="shared" si="1295"/>
        <v>1.8054390806357927</v>
      </c>
      <c r="L1239" s="11">
        <f t="shared" si="1296"/>
        <v>64.354955810575959</v>
      </c>
    </row>
    <row r="1240" spans="1:12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11">
        <f t="shared" si="1279"/>
        <v>1.8899990000000031</v>
      </c>
      <c r="H1240" s="11">
        <f t="shared" si="1280"/>
        <v>0</v>
      </c>
      <c r="I1240" s="11">
        <f t="shared" ref="I1240:J1240" si="1301">AVERAGE(G1227:G1240)</f>
        <v>0.66285707142857064</v>
      </c>
      <c r="J1240" s="11">
        <f t="shared" si="1301"/>
        <v>0.34142849999999925</v>
      </c>
      <c r="K1240" s="11">
        <f t="shared" si="1295"/>
        <v>1.941422791092636</v>
      </c>
      <c r="L1240" s="11">
        <f t="shared" si="1296"/>
        <v>66.002847226578581</v>
      </c>
    </row>
    <row r="1241" spans="1:12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11">
        <f t="shared" si="1279"/>
        <v>0</v>
      </c>
      <c r="H1241" s="11">
        <f t="shared" si="1280"/>
        <v>0.79000100000000373</v>
      </c>
      <c r="I1241" s="11">
        <f t="shared" ref="I1241:J1241" si="1302">AVERAGE(G1228:G1241)</f>
        <v>0.56714249999999977</v>
      </c>
      <c r="J1241" s="11">
        <f t="shared" si="1302"/>
        <v>0.39785714285714235</v>
      </c>
      <c r="K1241" s="11">
        <f t="shared" si="1295"/>
        <v>1.4254928186714555</v>
      </c>
      <c r="L1241" s="11">
        <f t="shared" si="1296"/>
        <v>58.771265274339498</v>
      </c>
    </row>
    <row r="1242" spans="1:12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11">
        <f t="shared" si="1279"/>
        <v>0</v>
      </c>
      <c r="H1242" s="11">
        <f t="shared" si="1280"/>
        <v>1.0599969999999956</v>
      </c>
      <c r="I1242" s="11">
        <f t="shared" ref="I1242:J1242" si="1303">AVERAGE(G1229:G1242)</f>
        <v>0.56714249999999977</v>
      </c>
      <c r="J1242" s="11">
        <f t="shared" si="1303"/>
        <v>0.35499957142857042</v>
      </c>
      <c r="K1242" s="11">
        <f t="shared" si="1295"/>
        <v>1.5975864357180349</v>
      </c>
      <c r="L1242" s="11">
        <f t="shared" si="1296"/>
        <v>61.502724750578849</v>
      </c>
    </row>
    <row r="1243" spans="1:12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11">
        <f t="shared" si="1279"/>
        <v>2.629997000000003</v>
      </c>
      <c r="H1243" s="11">
        <f t="shared" si="1280"/>
        <v>0</v>
      </c>
      <c r="I1243" s="11">
        <f t="shared" ref="I1243:J1243" si="1304">AVERAGE(G1230:G1243)</f>
        <v>0.75214221428571393</v>
      </c>
      <c r="J1243" s="11">
        <f t="shared" si="1304"/>
        <v>0.35499957142857042</v>
      </c>
      <c r="K1243" s="11">
        <f t="shared" si="1295"/>
        <v>2.1187130205791043</v>
      </c>
      <c r="L1243" s="11">
        <f t="shared" si="1296"/>
        <v>67.935491550475746</v>
      </c>
    </row>
    <row r="1244" spans="1:12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11">
        <f t="shared" si="1279"/>
        <v>0</v>
      </c>
      <c r="H1244" s="11">
        <f t="shared" si="1280"/>
        <v>0.59999800000001358</v>
      </c>
      <c r="I1244" s="11">
        <f t="shared" ref="I1244:J1244" si="1305">AVERAGE(G1231:G1244)</f>
        <v>0.66928535714285631</v>
      </c>
      <c r="J1244" s="11">
        <f t="shared" si="1305"/>
        <v>0.39785657142857139</v>
      </c>
      <c r="K1244" s="11">
        <f t="shared" si="1295"/>
        <v>1.682227730309126</v>
      </c>
      <c r="L1244" s="11">
        <f t="shared" si="1296"/>
        <v>62.717557920231101</v>
      </c>
    </row>
    <row r="1245" spans="1:12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11">
        <f t="shared" si="1279"/>
        <v>0.73999799999999993</v>
      </c>
      <c r="H1245" s="11">
        <f t="shared" si="1280"/>
        <v>0</v>
      </c>
      <c r="I1245" s="11">
        <f t="shared" ref="I1245:J1245" si="1306">AVERAGE(G1232:G1245)</f>
        <v>0.72214235714285635</v>
      </c>
      <c r="J1245" s="11">
        <f t="shared" si="1306"/>
        <v>0.33642849999999974</v>
      </c>
      <c r="K1245" s="11">
        <f t="shared" si="1295"/>
        <v>2.1464957848186375</v>
      </c>
      <c r="L1245" s="11">
        <f t="shared" si="1296"/>
        <v>68.218613073475339</v>
      </c>
    </row>
    <row r="1246" spans="1:12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11">
        <f t="shared" si="1279"/>
        <v>0</v>
      </c>
      <c r="H1246" s="11">
        <f t="shared" si="1280"/>
        <v>1.6199959999999862</v>
      </c>
      <c r="I1246" s="11">
        <f t="shared" ref="I1246:J1246" si="1307">AVERAGE(G1233:G1246)</f>
        <v>0.6071428571428561</v>
      </c>
      <c r="J1246" s="11">
        <f t="shared" si="1307"/>
        <v>0.45214249999999873</v>
      </c>
      <c r="K1246" s="11">
        <f t="shared" si="1295"/>
        <v>1.3428130669929454</v>
      </c>
      <c r="L1246" s="11">
        <f t="shared" si="1296"/>
        <v>57.316270167319708</v>
      </c>
    </row>
    <row r="1247" spans="1:12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11">
        <f t="shared" si="1279"/>
        <v>0.13999999999998636</v>
      </c>
      <c r="H1247" s="11">
        <f t="shared" si="1280"/>
        <v>0</v>
      </c>
      <c r="I1247" s="11">
        <f t="shared" ref="I1247:J1247" si="1308">AVERAGE(G1234:G1247)</f>
        <v>0.57785692857142734</v>
      </c>
      <c r="J1247" s="11">
        <f t="shared" si="1308"/>
        <v>0.45214249999999873</v>
      </c>
      <c r="K1247" s="11">
        <f t="shared" si="1295"/>
        <v>1.2780416098274967</v>
      </c>
      <c r="L1247" s="11">
        <f t="shared" si="1296"/>
        <v>56.102645549317941</v>
      </c>
    </row>
    <row r="1248" spans="1:12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11">
        <f t="shared" si="1279"/>
        <v>0</v>
      </c>
      <c r="H1248" s="11">
        <f t="shared" si="1280"/>
        <v>0.63999999999998636</v>
      </c>
      <c r="I1248" s="11">
        <f t="shared" ref="I1248:J1248" si="1309">AVERAGE(G1235:G1248)</f>
        <v>0.57785692857142734</v>
      </c>
      <c r="J1248" s="11">
        <f t="shared" si="1309"/>
        <v>0.39499942857142706</v>
      </c>
      <c r="K1248" s="11">
        <f t="shared" si="1295"/>
        <v>1.4629310494481753</v>
      </c>
      <c r="L1248" s="11">
        <f t="shared" si="1296"/>
        <v>59.397970145203537</v>
      </c>
    </row>
    <row r="1249" spans="1:12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11">
        <f t="shared" si="1279"/>
        <v>1.3899999999999864</v>
      </c>
      <c r="H1249" s="11">
        <f t="shared" si="1280"/>
        <v>0</v>
      </c>
      <c r="I1249" s="11">
        <f t="shared" ref="I1249:J1249" si="1310">AVERAGE(G1236:G1249)</f>
        <v>0.58714249999999779</v>
      </c>
      <c r="J1249" s="11">
        <f t="shared" si="1310"/>
        <v>0.39499942857142706</v>
      </c>
      <c r="K1249" s="11">
        <f t="shared" si="1295"/>
        <v>1.4864388592243896</v>
      </c>
      <c r="L1249" s="11">
        <f t="shared" si="1296"/>
        <v>59.78183833919261</v>
      </c>
    </row>
    <row r="1250" spans="1:12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11">
        <f t="shared" si="1279"/>
        <v>1.5</v>
      </c>
      <c r="H1250" s="11">
        <f t="shared" si="1280"/>
        <v>0</v>
      </c>
      <c r="I1250" s="11">
        <f t="shared" ref="I1250:J1250" si="1311">AVERAGE(G1237:G1250)</f>
        <v>0.67285657142856892</v>
      </c>
      <c r="J1250" s="11">
        <f t="shared" si="1311"/>
        <v>0.39499942857142706</v>
      </c>
      <c r="K1250" s="11">
        <f t="shared" si="1295"/>
        <v>1.7034368223317504</v>
      </c>
      <c r="L1250" s="11">
        <f t="shared" si="1296"/>
        <v>63.010047368612568</v>
      </c>
    </row>
    <row r="1251" spans="1:12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11">
        <f t="shared" si="1279"/>
        <v>0.75</v>
      </c>
      <c r="H1251" s="11">
        <f t="shared" si="1280"/>
        <v>0</v>
      </c>
      <c r="I1251" s="11">
        <f t="shared" ref="I1251:J1251" si="1312">AVERAGE(G1238:G1251)</f>
        <v>0.70142807142856911</v>
      </c>
      <c r="J1251" s="11">
        <f t="shared" si="1312"/>
        <v>0.39499942857142706</v>
      </c>
      <c r="K1251" s="11">
        <f t="shared" si="1295"/>
        <v>1.7757698383650473</v>
      </c>
      <c r="L1251" s="11">
        <f t="shared" si="1296"/>
        <v>63.973958280741002</v>
      </c>
    </row>
    <row r="1252" spans="1:12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11">
        <f t="shared" si="1279"/>
        <v>0</v>
      </c>
      <c r="H1252" s="11">
        <f t="shared" si="1280"/>
        <v>1.0500029999999896</v>
      </c>
      <c r="I1252" s="11">
        <f t="shared" ref="I1252:J1252" si="1313">AVERAGE(G1239:G1252)</f>
        <v>0.64571385714285567</v>
      </c>
      <c r="J1252" s="11">
        <f t="shared" si="1313"/>
        <v>0.46999964285714058</v>
      </c>
      <c r="K1252" s="11">
        <f t="shared" si="1295"/>
        <v>1.3738603144835251</v>
      </c>
      <c r="L1252" s="11">
        <f t="shared" si="1296"/>
        <v>57.874522190764729</v>
      </c>
    </row>
    <row r="1253" spans="1:12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11">
        <f t="shared" si="1279"/>
        <v>0</v>
      </c>
      <c r="H1253" s="11">
        <f t="shared" si="1280"/>
        <v>1.3900000000000006</v>
      </c>
      <c r="I1253" s="11">
        <f t="shared" ref="I1253:J1253" si="1314">AVERAGE(G1240:G1253)</f>
        <v>0.64571385714285567</v>
      </c>
      <c r="J1253" s="11">
        <f t="shared" si="1314"/>
        <v>0.51071392857142683</v>
      </c>
      <c r="K1253" s="11">
        <f t="shared" si="1295"/>
        <v>1.2643357093256722</v>
      </c>
      <c r="L1253" s="11">
        <f t="shared" si="1296"/>
        <v>55.836937257956158</v>
      </c>
    </row>
    <row r="1254" spans="1:12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11">
        <f t="shared" si="1279"/>
        <v>0.54000100000000373</v>
      </c>
      <c r="H1254" s="11">
        <f t="shared" si="1280"/>
        <v>0</v>
      </c>
      <c r="I1254" s="11">
        <f t="shared" ref="I1254:J1254" si="1315">AVERAGE(G1241:G1254)</f>
        <v>0.54928542857142715</v>
      </c>
      <c r="J1254" s="11">
        <f t="shared" si="1315"/>
        <v>0.51071392857142683</v>
      </c>
      <c r="K1254" s="11">
        <f t="shared" si="1295"/>
        <v>1.0755246681990696</v>
      </c>
      <c r="L1254" s="11">
        <f t="shared" si="1296"/>
        <v>51.81941148077518</v>
      </c>
    </row>
    <row r="1255" spans="1:12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11">
        <f t="shared" si="1279"/>
        <v>1.3600009999999969</v>
      </c>
      <c r="H1255" s="11">
        <f t="shared" si="1280"/>
        <v>0</v>
      </c>
      <c r="I1255" s="11">
        <f t="shared" ref="I1255:J1255" si="1316">AVERAGE(G1242:G1255)</f>
        <v>0.6464283571428554</v>
      </c>
      <c r="J1255" s="11">
        <f t="shared" si="1316"/>
        <v>0.45428528571428373</v>
      </c>
      <c r="K1255" s="11">
        <f t="shared" si="1295"/>
        <v>1.4229568455567749</v>
      </c>
      <c r="L1255" s="11">
        <f t="shared" si="1296"/>
        <v>58.728113468723024</v>
      </c>
    </row>
    <row r="1256" spans="1:12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11">
        <f t="shared" si="1279"/>
        <v>0.30999699999999564</v>
      </c>
      <c r="H1256" s="11">
        <f t="shared" si="1280"/>
        <v>0</v>
      </c>
      <c r="I1256" s="11">
        <f t="shared" ref="I1256:J1256" si="1317">AVERAGE(G1243:G1256)</f>
        <v>0.66857099999999803</v>
      </c>
      <c r="J1256" s="11">
        <f t="shared" si="1317"/>
        <v>0.37857121428571261</v>
      </c>
      <c r="K1256" s="11">
        <f t="shared" si="1295"/>
        <v>1.766037603417514</v>
      </c>
      <c r="L1256" s="11">
        <f t="shared" si="1296"/>
        <v>63.847201543302482</v>
      </c>
    </row>
    <row r="1257" spans="1:12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11">
        <f t="shared" si="1279"/>
        <v>7.000000000000739E-2</v>
      </c>
      <c r="H1257" s="11">
        <f t="shared" si="1280"/>
        <v>0</v>
      </c>
      <c r="I1257" s="11">
        <f t="shared" ref="I1257:J1257" si="1318">AVERAGE(G1244:G1257)</f>
        <v>0.48571407142856976</v>
      </c>
      <c r="J1257" s="11">
        <f t="shared" si="1318"/>
        <v>0.37857121428571261</v>
      </c>
      <c r="K1257" s="11">
        <f t="shared" si="1295"/>
        <v>1.2830190281239795</v>
      </c>
      <c r="L1257" s="11">
        <f t="shared" si="1296"/>
        <v>56.198350181000116</v>
      </c>
    </row>
    <row r="1258" spans="1:12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11">
        <f t="shared" si="1279"/>
        <v>0.41000399999998649</v>
      </c>
      <c r="H1258" s="11">
        <f t="shared" si="1280"/>
        <v>0</v>
      </c>
      <c r="I1258" s="11">
        <f t="shared" ref="I1258:J1258" si="1319">AVERAGE(G1245:G1258)</f>
        <v>0.51500007142856874</v>
      </c>
      <c r="J1258" s="11">
        <f t="shared" si="1319"/>
        <v>0.33571421428571163</v>
      </c>
      <c r="K1258" s="11">
        <f t="shared" si="1295"/>
        <v>1.5340430923495982</v>
      </c>
      <c r="L1258" s="11">
        <f t="shared" si="1296"/>
        <v>60.537371956339278</v>
      </c>
    </row>
    <row r="1259" spans="1:12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11">
        <f t="shared" si="1279"/>
        <v>0.65999600000000669</v>
      </c>
      <c r="H1259" s="11">
        <f t="shared" si="1280"/>
        <v>0</v>
      </c>
      <c r="I1259" s="11">
        <f t="shared" ref="I1259:J1259" si="1320">AVERAGE(G1246:G1259)</f>
        <v>0.50928564285714073</v>
      </c>
      <c r="J1259" s="11">
        <f t="shared" si="1320"/>
        <v>0.33571421428571163</v>
      </c>
      <c r="K1259" s="11">
        <f t="shared" si="1295"/>
        <v>1.5170213866003006</v>
      </c>
      <c r="L1259" s="11">
        <f t="shared" si="1296"/>
        <v>60.270500468385634</v>
      </c>
    </row>
    <row r="1260" spans="1:12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11">
        <f t="shared" si="1279"/>
        <v>0</v>
      </c>
      <c r="H1260" s="11">
        <f t="shared" si="1280"/>
        <v>0.3399959999999993</v>
      </c>
      <c r="I1260" s="11">
        <f t="shared" ref="I1260:J1260" si="1321">AVERAGE(G1247:G1260)</f>
        <v>0.50928564285714073</v>
      </c>
      <c r="J1260" s="11">
        <f t="shared" si="1321"/>
        <v>0.24428564285714113</v>
      </c>
      <c r="K1260" s="11">
        <f t="shared" si="1295"/>
        <v>2.08479563882914</v>
      </c>
      <c r="L1260" s="11">
        <f t="shared" si="1296"/>
        <v>67.582941721884751</v>
      </c>
    </row>
    <row r="1261" spans="1:12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11">
        <f t="shared" si="1279"/>
        <v>0</v>
      </c>
      <c r="H1261" s="11">
        <f t="shared" si="1280"/>
        <v>1.4500050000000044</v>
      </c>
      <c r="I1261" s="11">
        <f t="shared" ref="I1261:J1261" si="1322">AVERAGE(G1248:G1261)</f>
        <v>0.49928564285714166</v>
      </c>
      <c r="J1261" s="11">
        <f t="shared" si="1322"/>
        <v>0.34785742857142715</v>
      </c>
      <c r="K1261" s="11">
        <f t="shared" si="1295"/>
        <v>1.4353168909101537</v>
      </c>
      <c r="L1261" s="11">
        <f t="shared" si="1296"/>
        <v>58.937582056260908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61"/>
  <sheetViews>
    <sheetView workbookViewId="0">
      <selection sqref="A1:F1048576"/>
    </sheetView>
  </sheetViews>
  <sheetFormatPr defaultRowHeight="15" x14ac:dyDescent="0.25"/>
  <cols>
    <col min="1" max="1" width="10.710937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29</v>
      </c>
      <c r="H1" s="8" t="s">
        <v>30</v>
      </c>
      <c r="I1" s="8" t="s">
        <v>31</v>
      </c>
      <c r="J1" s="8" t="s">
        <v>32</v>
      </c>
      <c r="K1" s="8" t="s">
        <v>33</v>
      </c>
    </row>
    <row r="2" spans="1:11" x14ac:dyDescent="0.25">
      <c r="G2" s="6"/>
      <c r="H2" s="6"/>
      <c r="I2" s="6"/>
      <c r="J2" s="6"/>
      <c r="K2" s="6">
        <v>20</v>
      </c>
    </row>
    <row r="3" spans="1:11" s="4" customFormat="1" x14ac:dyDescent="0.25"/>
    <row r="4" spans="1:11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12">
        <f>C4-D4</f>
        <v>0.5</v>
      </c>
    </row>
    <row r="5" spans="1:11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13">
        <f>C5-D5</f>
        <v>0.53000200000000319</v>
      </c>
      <c r="H5" s="11">
        <f>ABS(C5-E4)</f>
        <v>0.17000199999999666</v>
      </c>
      <c r="I5" s="11">
        <f>ABS(D5-E4)</f>
        <v>0.36000000000000654</v>
      </c>
      <c r="J5" s="11">
        <f>MAX(G5:I5)</f>
        <v>0.53000200000000319</v>
      </c>
    </row>
    <row r="6" spans="1:11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13">
        <f t="shared" ref="G6:G69" si="0">C6-D6</f>
        <v>1.1800009999999972</v>
      </c>
      <c r="H6" s="11">
        <f t="shared" ref="H6:H69" si="1">ABS(C6-E5)</f>
        <v>0.93999900000000025</v>
      </c>
      <c r="I6" s="11">
        <f t="shared" ref="I6:I69" si="2">ABS(D6-E5)</f>
        <v>0.24000199999999694</v>
      </c>
      <c r="J6" s="11">
        <f t="shared" ref="J6:J69" si="3">MAX(G6:I6)</f>
        <v>1.1800009999999972</v>
      </c>
    </row>
    <row r="7" spans="1:11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13">
        <f t="shared" si="0"/>
        <v>0.65000100000000316</v>
      </c>
      <c r="H7" s="11">
        <f t="shared" si="1"/>
        <v>0.47000100000000344</v>
      </c>
      <c r="I7" s="11">
        <f t="shared" si="2"/>
        <v>0.17999999999999972</v>
      </c>
      <c r="J7" s="11">
        <f t="shared" si="3"/>
        <v>0.65000100000000316</v>
      </c>
    </row>
    <row r="8" spans="1:11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13">
        <f t="shared" si="0"/>
        <v>1.2199979999999968</v>
      </c>
      <c r="H8" s="11">
        <f t="shared" si="1"/>
        <v>5.0003000000003794E-2</v>
      </c>
      <c r="I8" s="11">
        <f t="shared" si="2"/>
        <v>1.2700010000000006</v>
      </c>
      <c r="J8" s="11">
        <f t="shared" si="3"/>
        <v>1.2700010000000006</v>
      </c>
    </row>
    <row r="9" spans="1:11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13">
        <f t="shared" si="0"/>
        <v>0.54000099999999662</v>
      </c>
      <c r="H9" s="11">
        <f t="shared" si="1"/>
        <v>0.10000199999999637</v>
      </c>
      <c r="I9" s="11">
        <f t="shared" si="2"/>
        <v>0.43999900000000025</v>
      </c>
      <c r="J9" s="11">
        <f t="shared" si="3"/>
        <v>0.54000099999999662</v>
      </c>
    </row>
    <row r="10" spans="1:11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13">
        <f t="shared" si="0"/>
        <v>0.72999999999999687</v>
      </c>
      <c r="H10" s="11">
        <f t="shared" si="1"/>
        <v>0.66999799999999965</v>
      </c>
      <c r="I10" s="11">
        <f t="shared" si="2"/>
        <v>6.0001999999997224E-2</v>
      </c>
      <c r="J10" s="11">
        <f t="shared" si="3"/>
        <v>0.72999999999999687</v>
      </c>
    </row>
    <row r="11" spans="1:11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13">
        <f t="shared" si="0"/>
        <v>0.7700010000000006</v>
      </c>
      <c r="H11" s="11">
        <f t="shared" si="1"/>
        <v>0.57000000000000028</v>
      </c>
      <c r="I11" s="11">
        <f t="shared" si="2"/>
        <v>0.20000100000000032</v>
      </c>
      <c r="J11" s="11">
        <f t="shared" si="3"/>
        <v>0.7700010000000006</v>
      </c>
    </row>
    <row r="12" spans="1:11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13">
        <f t="shared" si="0"/>
        <v>0.54999899999999968</v>
      </c>
      <c r="H12" s="11">
        <f t="shared" si="1"/>
        <v>0.23999700000000246</v>
      </c>
      <c r="I12" s="11">
        <f t="shared" si="2"/>
        <v>0.31000199999999722</v>
      </c>
      <c r="J12" s="11">
        <f t="shared" si="3"/>
        <v>0.54999899999999968</v>
      </c>
    </row>
    <row r="13" spans="1:11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13">
        <f t="shared" si="0"/>
        <v>0.40999999999999659</v>
      </c>
      <c r="H13" s="11">
        <f t="shared" si="1"/>
        <v>2.0000000000003126E-2</v>
      </c>
      <c r="I13" s="11">
        <f t="shared" si="2"/>
        <v>0.42999999999999972</v>
      </c>
      <c r="J13" s="11">
        <f t="shared" si="3"/>
        <v>0.42999999999999972</v>
      </c>
    </row>
    <row r="14" spans="1:11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13">
        <f t="shared" si="0"/>
        <v>0.32999799999999624</v>
      </c>
      <c r="H14" s="11">
        <f t="shared" si="1"/>
        <v>0.11999899999999997</v>
      </c>
      <c r="I14" s="11">
        <f t="shared" si="2"/>
        <v>0.20999899999999627</v>
      </c>
      <c r="J14" s="11">
        <f t="shared" si="3"/>
        <v>0.32999799999999624</v>
      </c>
    </row>
    <row r="15" spans="1:11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13">
        <f t="shared" si="0"/>
        <v>0.58999999999999631</v>
      </c>
      <c r="H15" s="11">
        <f t="shared" si="1"/>
        <v>0.20999899999999627</v>
      </c>
      <c r="I15" s="11">
        <f t="shared" si="2"/>
        <v>0.38000100000000003</v>
      </c>
      <c r="J15" s="11">
        <f t="shared" si="3"/>
        <v>0.58999999999999631</v>
      </c>
    </row>
    <row r="16" spans="1:11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13">
        <f t="shared" si="0"/>
        <v>0.45999900000000338</v>
      </c>
      <c r="H16" s="11">
        <f t="shared" si="1"/>
        <v>7.9998000000003344E-2</v>
      </c>
      <c r="I16" s="11">
        <f t="shared" si="2"/>
        <v>0.38000100000000003</v>
      </c>
      <c r="J16" s="11">
        <f t="shared" si="3"/>
        <v>0.45999900000000338</v>
      </c>
    </row>
    <row r="17" spans="1:11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13">
        <f t="shared" si="0"/>
        <v>0.48999799999999993</v>
      </c>
      <c r="H17" s="11">
        <f t="shared" si="1"/>
        <v>0.34999899999999684</v>
      </c>
      <c r="I17" s="11">
        <f t="shared" si="2"/>
        <v>0.13999900000000309</v>
      </c>
      <c r="J17" s="11">
        <f t="shared" si="3"/>
        <v>0.48999799999999993</v>
      </c>
    </row>
    <row r="18" spans="1:11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13">
        <f t="shared" si="0"/>
        <v>0.5</v>
      </c>
      <c r="H18" s="11">
        <f t="shared" si="1"/>
        <v>9.999899999999684E-2</v>
      </c>
      <c r="I18" s="11">
        <f t="shared" si="2"/>
        <v>0.40000100000000316</v>
      </c>
      <c r="J18" s="11">
        <f t="shared" si="3"/>
        <v>0.5</v>
      </c>
    </row>
    <row r="19" spans="1:11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13">
        <f t="shared" si="0"/>
        <v>0.92999600000000271</v>
      </c>
      <c r="H19" s="11">
        <f t="shared" si="1"/>
        <v>0.81999900000000281</v>
      </c>
      <c r="I19" s="11">
        <f t="shared" si="2"/>
        <v>0.1099969999999999</v>
      </c>
      <c r="J19" s="11">
        <f t="shared" si="3"/>
        <v>0.92999600000000271</v>
      </c>
    </row>
    <row r="20" spans="1:11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13">
        <f t="shared" si="0"/>
        <v>0.5</v>
      </c>
      <c r="H20" s="11">
        <f t="shared" si="1"/>
        <v>0.32000399999999729</v>
      </c>
      <c r="I20" s="11">
        <f t="shared" si="2"/>
        <v>0.17999600000000271</v>
      </c>
      <c r="J20" s="11">
        <f t="shared" si="3"/>
        <v>0.5</v>
      </c>
    </row>
    <row r="21" spans="1:11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13">
        <f t="shared" si="0"/>
        <v>0.73999799999999993</v>
      </c>
      <c r="H21" s="11">
        <f t="shared" si="1"/>
        <v>0.59000000000000341</v>
      </c>
      <c r="I21" s="11">
        <f t="shared" si="2"/>
        <v>0.14999799999999652</v>
      </c>
      <c r="J21" s="11">
        <f t="shared" si="3"/>
        <v>0.73999799999999993</v>
      </c>
    </row>
    <row r="22" spans="1:11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13">
        <f t="shared" si="0"/>
        <v>1.0900000000000034</v>
      </c>
      <c r="H22" s="11">
        <f t="shared" si="1"/>
        <v>0.42000200000000376</v>
      </c>
      <c r="I22" s="11">
        <f t="shared" si="2"/>
        <v>0.66999799999999965</v>
      </c>
      <c r="J22" s="11">
        <f t="shared" si="3"/>
        <v>1.0900000000000034</v>
      </c>
    </row>
    <row r="23" spans="1:11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13">
        <f t="shared" si="0"/>
        <v>0.65999999999999659</v>
      </c>
      <c r="H23" s="11">
        <f t="shared" si="1"/>
        <v>0.63999999999999346</v>
      </c>
      <c r="I23" s="11">
        <f t="shared" si="2"/>
        <v>2.0000000000003126E-2</v>
      </c>
      <c r="J23" s="11">
        <f t="shared" si="3"/>
        <v>0.65999999999999659</v>
      </c>
      <c r="K23" s="11">
        <f>AVERAGE(J4:J23)</f>
        <v>0.68105236842105243</v>
      </c>
    </row>
    <row r="24" spans="1:11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13">
        <f t="shared" si="0"/>
        <v>0.56999900000000281</v>
      </c>
      <c r="H24" s="11">
        <f t="shared" si="1"/>
        <v>0.45999900000000338</v>
      </c>
      <c r="I24" s="11">
        <f t="shared" si="2"/>
        <v>0.10999999999999943</v>
      </c>
      <c r="J24" s="11">
        <f t="shared" si="3"/>
        <v>0.56999900000000281</v>
      </c>
      <c r="K24" s="11">
        <f t="shared" ref="K24:K87" si="4">AVERAGE(J5:J24)</f>
        <v>0.67549969999999993</v>
      </c>
    </row>
    <row r="25" spans="1:11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13">
        <f t="shared" si="0"/>
        <v>0.56000199999999722</v>
      </c>
      <c r="H25" s="11">
        <f t="shared" si="1"/>
        <v>0.13000199999999751</v>
      </c>
      <c r="I25" s="11">
        <f t="shared" si="2"/>
        <v>0.42999999999999972</v>
      </c>
      <c r="J25" s="11">
        <f t="shared" si="3"/>
        <v>0.56000199999999722</v>
      </c>
      <c r="K25" s="11">
        <f t="shared" si="4"/>
        <v>0.67699969999999965</v>
      </c>
    </row>
    <row r="26" spans="1:11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13">
        <f t="shared" si="0"/>
        <v>0.61000099999999691</v>
      </c>
      <c r="H26" s="11">
        <f t="shared" si="1"/>
        <v>0.18000099999999719</v>
      </c>
      <c r="I26" s="11">
        <f t="shared" si="2"/>
        <v>0.42999999999999972</v>
      </c>
      <c r="J26" s="11">
        <f t="shared" si="3"/>
        <v>0.61000099999999691</v>
      </c>
      <c r="K26" s="11">
        <f t="shared" si="4"/>
        <v>0.64849969999999968</v>
      </c>
    </row>
    <row r="27" spans="1:11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13">
        <f t="shared" si="0"/>
        <v>0.5</v>
      </c>
      <c r="H27" s="11">
        <f t="shared" si="1"/>
        <v>0.36999899999999997</v>
      </c>
      <c r="I27" s="11">
        <f t="shared" si="2"/>
        <v>0.13000100000000003</v>
      </c>
      <c r="J27" s="11">
        <f t="shared" si="3"/>
        <v>0.5</v>
      </c>
      <c r="K27" s="11">
        <f t="shared" si="4"/>
        <v>0.64099964999999948</v>
      </c>
    </row>
    <row r="28" spans="1:11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13">
        <f t="shared" si="0"/>
        <v>0.52999899999999656</v>
      </c>
      <c r="H28" s="11">
        <f t="shared" si="1"/>
        <v>0.38999999999999346</v>
      </c>
      <c r="I28" s="11">
        <f t="shared" si="2"/>
        <v>0.13999900000000309</v>
      </c>
      <c r="J28" s="11">
        <f t="shared" si="3"/>
        <v>0.52999899999999656</v>
      </c>
      <c r="K28" s="11">
        <f t="shared" si="4"/>
        <v>0.60399954999999927</v>
      </c>
    </row>
    <row r="29" spans="1:11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13">
        <f t="shared" si="0"/>
        <v>0.66999799999999965</v>
      </c>
      <c r="H29" s="11">
        <f t="shared" si="1"/>
        <v>4.0000999999996623E-2</v>
      </c>
      <c r="I29" s="11">
        <f t="shared" si="2"/>
        <v>0.62999700000000303</v>
      </c>
      <c r="J29" s="11">
        <f t="shared" si="3"/>
        <v>0.66999799999999965</v>
      </c>
      <c r="K29" s="11">
        <f t="shared" si="4"/>
        <v>0.61049939999999947</v>
      </c>
    </row>
    <row r="30" spans="1:11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13">
        <f t="shared" si="0"/>
        <v>0.5200009999999935</v>
      </c>
      <c r="H30" s="11">
        <f t="shared" si="1"/>
        <v>0.28000299999999356</v>
      </c>
      <c r="I30" s="11">
        <f t="shared" si="2"/>
        <v>0.23999799999999993</v>
      </c>
      <c r="J30" s="11">
        <f t="shared" si="3"/>
        <v>0.5200009999999935</v>
      </c>
      <c r="K30" s="11">
        <f t="shared" si="4"/>
        <v>0.59999944999999921</v>
      </c>
    </row>
    <row r="31" spans="1:11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13">
        <f t="shared" si="0"/>
        <v>1.2100030000000004</v>
      </c>
      <c r="H31" s="11">
        <f t="shared" si="1"/>
        <v>0.18999800000000278</v>
      </c>
      <c r="I31" s="11">
        <f t="shared" si="2"/>
        <v>1.4000010000000032</v>
      </c>
      <c r="J31" s="11">
        <f t="shared" si="3"/>
        <v>1.4000010000000032</v>
      </c>
      <c r="K31" s="11">
        <f t="shared" si="4"/>
        <v>0.63149944999999941</v>
      </c>
    </row>
    <row r="32" spans="1:11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13">
        <f t="shared" si="0"/>
        <v>0.77000000000000313</v>
      </c>
      <c r="H32" s="11">
        <f t="shared" si="1"/>
        <v>0.5</v>
      </c>
      <c r="I32" s="11">
        <f t="shared" si="2"/>
        <v>0.27000000000000313</v>
      </c>
      <c r="J32" s="11">
        <f t="shared" si="3"/>
        <v>0.77000000000000313</v>
      </c>
      <c r="K32" s="11">
        <f t="shared" si="4"/>
        <v>0.64249949999999956</v>
      </c>
    </row>
    <row r="33" spans="1:11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13">
        <f t="shared" si="0"/>
        <v>0.44999699999999621</v>
      </c>
      <c r="H33" s="11">
        <f t="shared" si="1"/>
        <v>0.20999899999999627</v>
      </c>
      <c r="I33" s="11">
        <f t="shared" si="2"/>
        <v>0.23999799999999993</v>
      </c>
      <c r="J33" s="11">
        <f t="shared" si="3"/>
        <v>0.44999699999999621</v>
      </c>
      <c r="K33" s="11">
        <f t="shared" si="4"/>
        <v>0.64349934999999936</v>
      </c>
    </row>
    <row r="34" spans="1:11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13">
        <f t="shared" si="0"/>
        <v>0.36999899999999997</v>
      </c>
      <c r="H34" s="11">
        <f t="shared" si="1"/>
        <v>0.31999900000000281</v>
      </c>
      <c r="I34" s="11">
        <f t="shared" si="2"/>
        <v>4.9999999999997158E-2</v>
      </c>
      <c r="J34" s="11">
        <f t="shared" si="3"/>
        <v>0.36999899999999997</v>
      </c>
      <c r="K34" s="11">
        <f t="shared" si="4"/>
        <v>0.64549939999999961</v>
      </c>
    </row>
    <row r="35" spans="1:11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13">
        <f t="shared" si="0"/>
        <v>0.87999700000000303</v>
      </c>
      <c r="H35" s="11">
        <f t="shared" si="1"/>
        <v>0.70999900000000338</v>
      </c>
      <c r="I35" s="11">
        <f t="shared" si="2"/>
        <v>0.16999799999999965</v>
      </c>
      <c r="J35" s="11">
        <f t="shared" si="3"/>
        <v>0.87999700000000303</v>
      </c>
      <c r="K35" s="11">
        <f t="shared" si="4"/>
        <v>0.65999924999999993</v>
      </c>
    </row>
    <row r="36" spans="1:11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13">
        <f t="shared" si="0"/>
        <v>1.2900009999999966</v>
      </c>
      <c r="H36" s="11">
        <f t="shared" si="1"/>
        <v>2.0499989999999997</v>
      </c>
      <c r="I36" s="11">
        <f t="shared" si="2"/>
        <v>0.75999800000000306</v>
      </c>
      <c r="J36" s="11">
        <f t="shared" si="3"/>
        <v>2.0499989999999997</v>
      </c>
      <c r="K36" s="11">
        <f t="shared" si="4"/>
        <v>0.73949924999999972</v>
      </c>
    </row>
    <row r="37" spans="1:11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13">
        <f t="shared" si="0"/>
        <v>0.81000100000000685</v>
      </c>
      <c r="H37" s="11">
        <f t="shared" si="1"/>
        <v>0.38999900000000309</v>
      </c>
      <c r="I37" s="11">
        <f t="shared" si="2"/>
        <v>0.42000200000000376</v>
      </c>
      <c r="J37" s="11">
        <f t="shared" si="3"/>
        <v>0.81000100000000685</v>
      </c>
      <c r="K37" s="11">
        <f t="shared" si="4"/>
        <v>0.75549940000000004</v>
      </c>
    </row>
    <row r="38" spans="1:11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13">
        <f t="shared" si="0"/>
        <v>0.63000100000000003</v>
      </c>
      <c r="H38" s="11">
        <f t="shared" si="1"/>
        <v>0.13999999999999346</v>
      </c>
      <c r="I38" s="11">
        <f t="shared" si="2"/>
        <v>0.7700009999999935</v>
      </c>
      <c r="J38" s="11">
        <f t="shared" si="3"/>
        <v>0.7700009999999935</v>
      </c>
      <c r="K38" s="11">
        <f t="shared" si="4"/>
        <v>0.7689994499999997</v>
      </c>
    </row>
    <row r="39" spans="1:11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13">
        <f t="shared" si="0"/>
        <v>0.56999900000000281</v>
      </c>
      <c r="H39" s="11">
        <f t="shared" si="1"/>
        <v>0.13000100000000003</v>
      </c>
      <c r="I39" s="11">
        <f t="shared" si="2"/>
        <v>0.43999800000000278</v>
      </c>
      <c r="J39" s="11">
        <f t="shared" si="3"/>
        <v>0.56999900000000281</v>
      </c>
      <c r="K39" s="11">
        <f t="shared" si="4"/>
        <v>0.75099959999999977</v>
      </c>
    </row>
    <row r="40" spans="1:11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13">
        <f t="shared" si="0"/>
        <v>0.74000199999999694</v>
      </c>
      <c r="H40" s="11">
        <f t="shared" si="1"/>
        <v>0.74000199999999694</v>
      </c>
      <c r="I40" s="11">
        <f t="shared" si="2"/>
        <v>0</v>
      </c>
      <c r="J40" s="11">
        <f t="shared" si="3"/>
        <v>0.74000199999999694</v>
      </c>
      <c r="K40" s="11">
        <f t="shared" si="4"/>
        <v>0.76299969999999961</v>
      </c>
    </row>
    <row r="41" spans="1:11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13">
        <f t="shared" si="0"/>
        <v>0.64000000000000057</v>
      </c>
      <c r="H41" s="11">
        <f t="shared" si="1"/>
        <v>0.61000099999999691</v>
      </c>
      <c r="I41" s="11">
        <f t="shared" si="2"/>
        <v>2.9999000000003662E-2</v>
      </c>
      <c r="J41" s="11">
        <f t="shared" si="3"/>
        <v>0.64000000000000057</v>
      </c>
      <c r="K41" s="11">
        <f t="shared" si="4"/>
        <v>0.75799979999999967</v>
      </c>
    </row>
    <row r="42" spans="1:11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13">
        <f t="shared" si="0"/>
        <v>0.49000199999999694</v>
      </c>
      <c r="H42" s="11">
        <f t="shared" si="1"/>
        <v>7.0000000000000284E-2</v>
      </c>
      <c r="I42" s="11">
        <f t="shared" si="2"/>
        <v>0.42000199999999666</v>
      </c>
      <c r="J42" s="11">
        <f t="shared" si="3"/>
        <v>0.49000199999999694</v>
      </c>
      <c r="K42" s="11">
        <f t="shared" si="4"/>
        <v>0.72799989999999926</v>
      </c>
    </row>
    <row r="43" spans="1:11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13">
        <f t="shared" si="0"/>
        <v>0.54999899999999968</v>
      </c>
      <c r="H43" s="11">
        <f t="shared" si="1"/>
        <v>0.57999800000000334</v>
      </c>
      <c r="I43" s="11">
        <f t="shared" si="2"/>
        <v>2.9999000000003662E-2</v>
      </c>
      <c r="J43" s="11">
        <f t="shared" si="3"/>
        <v>0.57999800000000334</v>
      </c>
      <c r="K43" s="11">
        <f t="shared" si="4"/>
        <v>0.72399979999999964</v>
      </c>
    </row>
    <row r="44" spans="1:11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13">
        <f t="shared" si="0"/>
        <v>0.54999899999999968</v>
      </c>
      <c r="H44" s="11">
        <f t="shared" si="1"/>
        <v>0.29000099999999662</v>
      </c>
      <c r="I44" s="11">
        <f t="shared" si="2"/>
        <v>0.25999800000000306</v>
      </c>
      <c r="J44" s="11">
        <f t="shared" si="3"/>
        <v>0.54999899999999968</v>
      </c>
      <c r="K44" s="11">
        <f t="shared" si="4"/>
        <v>0.72299979999999953</v>
      </c>
    </row>
    <row r="45" spans="1:11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13">
        <f t="shared" si="0"/>
        <v>0.70999899999999627</v>
      </c>
      <c r="H45" s="11">
        <f t="shared" si="1"/>
        <v>0.94000299999999726</v>
      </c>
      <c r="I45" s="11">
        <f t="shared" si="2"/>
        <v>0.23000400000000099</v>
      </c>
      <c r="J45" s="11">
        <f t="shared" si="3"/>
        <v>0.94000299999999726</v>
      </c>
      <c r="K45" s="11">
        <f t="shared" si="4"/>
        <v>0.74199984999999946</v>
      </c>
    </row>
    <row r="46" spans="1:11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13">
        <f t="shared" si="0"/>
        <v>0.36000100000000401</v>
      </c>
      <c r="H46" s="11">
        <f t="shared" si="1"/>
        <v>0.14999800000000363</v>
      </c>
      <c r="I46" s="11">
        <f t="shared" si="2"/>
        <v>0.21000300000000038</v>
      </c>
      <c r="J46" s="11">
        <f t="shared" si="3"/>
        <v>0.36000100000000401</v>
      </c>
      <c r="K46" s="11">
        <f t="shared" si="4"/>
        <v>0.72949984999999984</v>
      </c>
    </row>
    <row r="47" spans="1:11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13">
        <f t="shared" si="0"/>
        <v>0.54999899999999968</v>
      </c>
      <c r="H47" s="11">
        <f t="shared" si="1"/>
        <v>0.36999899999999997</v>
      </c>
      <c r="I47" s="11">
        <f t="shared" si="2"/>
        <v>0.17999999999999972</v>
      </c>
      <c r="J47" s="11">
        <f t="shared" si="3"/>
        <v>0.54999899999999968</v>
      </c>
      <c r="K47" s="11">
        <f t="shared" si="4"/>
        <v>0.73199979999999987</v>
      </c>
    </row>
    <row r="48" spans="1:11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13">
        <f t="shared" si="0"/>
        <v>0.57999799999999624</v>
      </c>
      <c r="H48" s="11">
        <f t="shared" si="1"/>
        <v>0.56000199999999722</v>
      </c>
      <c r="I48" s="11">
        <f t="shared" si="2"/>
        <v>1.9995999999999015E-2</v>
      </c>
      <c r="J48" s="11">
        <f t="shared" si="3"/>
        <v>0.57999799999999624</v>
      </c>
      <c r="K48" s="11">
        <f t="shared" si="4"/>
        <v>0.73449974999999978</v>
      </c>
    </row>
    <row r="49" spans="1:11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13">
        <f t="shared" si="0"/>
        <v>0.45999899999999627</v>
      </c>
      <c r="H49" s="11">
        <f t="shared" si="1"/>
        <v>0.45999899999999627</v>
      </c>
      <c r="I49" s="11">
        <f t="shared" si="2"/>
        <v>0</v>
      </c>
      <c r="J49" s="11">
        <f t="shared" si="3"/>
        <v>0.45999899999999627</v>
      </c>
      <c r="K49" s="11">
        <f t="shared" si="4"/>
        <v>0.72399979999999964</v>
      </c>
    </row>
    <row r="50" spans="1:11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13">
        <f t="shared" si="0"/>
        <v>0.69000299999999726</v>
      </c>
      <c r="H50" s="11">
        <f t="shared" si="1"/>
        <v>0.27000000000000313</v>
      </c>
      <c r="I50" s="11">
        <f t="shared" si="2"/>
        <v>0.96000300000000038</v>
      </c>
      <c r="J50" s="11">
        <f t="shared" si="3"/>
        <v>0.96000300000000038</v>
      </c>
      <c r="K50" s="11">
        <f t="shared" si="4"/>
        <v>0.74599989999999994</v>
      </c>
    </row>
    <row r="51" spans="1:11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13">
        <f t="shared" si="0"/>
        <v>0.41000000000000369</v>
      </c>
      <c r="H51" s="11">
        <f t="shared" si="1"/>
        <v>0.45000100000000032</v>
      </c>
      <c r="I51" s="11">
        <f t="shared" si="2"/>
        <v>4.0000999999996623E-2</v>
      </c>
      <c r="J51" s="11">
        <f t="shared" si="3"/>
        <v>0.45000100000000032</v>
      </c>
      <c r="K51" s="11">
        <f t="shared" si="4"/>
        <v>0.69849989999999984</v>
      </c>
    </row>
    <row r="52" spans="1:11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13">
        <f t="shared" si="0"/>
        <v>0.52999799999999908</v>
      </c>
      <c r="H52" s="11">
        <f t="shared" si="1"/>
        <v>0.37999699999999592</v>
      </c>
      <c r="I52" s="11">
        <f t="shared" si="2"/>
        <v>0.15000100000000316</v>
      </c>
      <c r="J52" s="11">
        <f t="shared" si="3"/>
        <v>0.52999799999999908</v>
      </c>
      <c r="K52" s="11">
        <f t="shared" si="4"/>
        <v>0.68649979999999966</v>
      </c>
    </row>
    <row r="53" spans="1:11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13">
        <f t="shared" si="0"/>
        <v>0.93000099999999719</v>
      </c>
      <c r="H53" s="11">
        <f t="shared" si="1"/>
        <v>4.9998999999999683E-2</v>
      </c>
      <c r="I53" s="11">
        <f t="shared" si="2"/>
        <v>0.97999999999999687</v>
      </c>
      <c r="J53" s="11">
        <f t="shared" si="3"/>
        <v>0.97999999999999687</v>
      </c>
      <c r="K53" s="11">
        <f t="shared" si="4"/>
        <v>0.71299994999999972</v>
      </c>
    </row>
    <row r="54" spans="1:11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13">
        <f t="shared" si="0"/>
        <v>0.82000000000000028</v>
      </c>
      <c r="H54" s="11">
        <f t="shared" si="1"/>
        <v>0.31000199999999722</v>
      </c>
      <c r="I54" s="11">
        <f t="shared" si="2"/>
        <v>0.50999800000000306</v>
      </c>
      <c r="J54" s="11">
        <f t="shared" si="3"/>
        <v>0.82000000000000028</v>
      </c>
      <c r="K54" s="11">
        <f t="shared" si="4"/>
        <v>0.73549999999999971</v>
      </c>
    </row>
    <row r="55" spans="1:11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13">
        <f t="shared" si="0"/>
        <v>0.51000200000000007</v>
      </c>
      <c r="H55" s="11">
        <f t="shared" si="1"/>
        <v>0.56999900000000281</v>
      </c>
      <c r="I55" s="11">
        <f t="shared" si="2"/>
        <v>5.9997000000002743E-2</v>
      </c>
      <c r="J55" s="11">
        <f t="shared" si="3"/>
        <v>0.56999900000000281</v>
      </c>
      <c r="K55" s="11">
        <f t="shared" si="4"/>
        <v>0.7200000999999997</v>
      </c>
    </row>
    <row r="56" spans="1:11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13">
        <f t="shared" si="0"/>
        <v>0.55999700000000274</v>
      </c>
      <c r="H56" s="11">
        <f t="shared" si="1"/>
        <v>0.70000100000000032</v>
      </c>
      <c r="I56" s="11">
        <f t="shared" si="2"/>
        <v>0.14000399999999757</v>
      </c>
      <c r="J56" s="11">
        <f t="shared" si="3"/>
        <v>0.70000100000000032</v>
      </c>
      <c r="K56" s="11">
        <f t="shared" si="4"/>
        <v>0.65250019999999975</v>
      </c>
    </row>
    <row r="57" spans="1:11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13">
        <f t="shared" si="0"/>
        <v>1.2200020000000009</v>
      </c>
      <c r="H57" s="11">
        <f t="shared" si="1"/>
        <v>0.2700010000000006</v>
      </c>
      <c r="I57" s="11">
        <f t="shared" si="2"/>
        <v>0.95000100000000032</v>
      </c>
      <c r="J57" s="11">
        <f t="shared" si="3"/>
        <v>1.2200020000000009</v>
      </c>
      <c r="K57" s="11">
        <f t="shared" si="4"/>
        <v>0.67300024999999941</v>
      </c>
    </row>
    <row r="58" spans="1:11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13">
        <f t="shared" si="0"/>
        <v>0.54000100000000373</v>
      </c>
      <c r="H58" s="11">
        <f t="shared" si="1"/>
        <v>0.40000200000000063</v>
      </c>
      <c r="I58" s="11">
        <f t="shared" si="2"/>
        <v>0.13999900000000309</v>
      </c>
      <c r="J58" s="11">
        <f t="shared" si="3"/>
        <v>0.54000100000000373</v>
      </c>
      <c r="K58" s="11">
        <f t="shared" si="4"/>
        <v>0.6615002499999999</v>
      </c>
    </row>
    <row r="59" spans="1:11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13">
        <f t="shared" si="0"/>
        <v>0.64999700000000615</v>
      </c>
      <c r="H59" s="11">
        <f t="shared" si="1"/>
        <v>0.50999800000000306</v>
      </c>
      <c r="I59" s="11">
        <f t="shared" si="2"/>
        <v>0.13999900000000309</v>
      </c>
      <c r="J59" s="11">
        <f t="shared" si="3"/>
        <v>0.64999700000000615</v>
      </c>
      <c r="K59" s="11">
        <f t="shared" si="4"/>
        <v>0.66550015000000007</v>
      </c>
    </row>
    <row r="60" spans="1:11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13">
        <f t="shared" si="0"/>
        <v>0.59000000000000341</v>
      </c>
      <c r="H60" s="11">
        <f t="shared" si="1"/>
        <v>0.54999899999999968</v>
      </c>
      <c r="I60" s="11">
        <f t="shared" si="2"/>
        <v>4.0001000000003728E-2</v>
      </c>
      <c r="J60" s="11">
        <f t="shared" si="3"/>
        <v>0.59000000000000341</v>
      </c>
      <c r="K60" s="11">
        <f t="shared" si="4"/>
        <v>0.65800005000000039</v>
      </c>
    </row>
    <row r="61" spans="1:11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13">
        <f t="shared" si="0"/>
        <v>0.39999800000000363</v>
      </c>
      <c r="H61" s="11">
        <f t="shared" si="1"/>
        <v>0.32999800000000334</v>
      </c>
      <c r="I61" s="11">
        <f t="shared" si="2"/>
        <v>7.0000000000000284E-2</v>
      </c>
      <c r="J61" s="11">
        <f t="shared" si="3"/>
        <v>0.39999800000000363</v>
      </c>
      <c r="K61" s="11">
        <f t="shared" si="4"/>
        <v>0.64599995000000054</v>
      </c>
    </row>
    <row r="62" spans="1:11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13">
        <f t="shared" si="0"/>
        <v>0.79999899999999968</v>
      </c>
      <c r="H62" s="11">
        <f t="shared" si="1"/>
        <v>9.0000000000003411E-2</v>
      </c>
      <c r="I62" s="11">
        <f t="shared" si="2"/>
        <v>0.88999900000000309</v>
      </c>
      <c r="J62" s="11">
        <f t="shared" si="3"/>
        <v>0.88999900000000309</v>
      </c>
      <c r="K62" s="11">
        <f t="shared" si="4"/>
        <v>0.66599980000000092</v>
      </c>
    </row>
    <row r="63" spans="1:11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13">
        <f t="shared" si="0"/>
        <v>0.52999899999999656</v>
      </c>
      <c r="H63" s="11">
        <f t="shared" si="1"/>
        <v>0.3599969999999999</v>
      </c>
      <c r="I63" s="11">
        <f t="shared" si="2"/>
        <v>0.17000199999999666</v>
      </c>
      <c r="J63" s="11">
        <f t="shared" si="3"/>
        <v>0.52999899999999656</v>
      </c>
      <c r="K63" s="11">
        <f t="shared" si="4"/>
        <v>0.66349985000000056</v>
      </c>
    </row>
    <row r="64" spans="1:11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13">
        <f t="shared" si="0"/>
        <v>0.97999999999999687</v>
      </c>
      <c r="H64" s="11">
        <f t="shared" si="1"/>
        <v>0.24000199999999694</v>
      </c>
      <c r="I64" s="11">
        <f t="shared" si="2"/>
        <v>0.73999799999999993</v>
      </c>
      <c r="J64" s="11">
        <f t="shared" si="3"/>
        <v>0.97999999999999687</v>
      </c>
      <c r="K64" s="11">
        <f t="shared" si="4"/>
        <v>0.68499990000000044</v>
      </c>
    </row>
    <row r="65" spans="1:11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13">
        <f t="shared" si="0"/>
        <v>0.50999800000000306</v>
      </c>
      <c r="H65" s="11">
        <f t="shared" si="1"/>
        <v>9.0000000000003411E-2</v>
      </c>
      <c r="I65" s="11">
        <f t="shared" si="2"/>
        <v>0.41999799999999965</v>
      </c>
      <c r="J65" s="11">
        <f t="shared" si="3"/>
        <v>0.50999800000000306</v>
      </c>
      <c r="K65" s="11">
        <f t="shared" si="4"/>
        <v>0.66349965000000066</v>
      </c>
    </row>
    <row r="66" spans="1:11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13">
        <f t="shared" si="0"/>
        <v>0.44999700000000331</v>
      </c>
      <c r="H66" s="11">
        <f t="shared" si="1"/>
        <v>0.59999800000000647</v>
      </c>
      <c r="I66" s="11">
        <f t="shared" si="2"/>
        <v>0.15000100000000316</v>
      </c>
      <c r="J66" s="11">
        <f t="shared" si="3"/>
        <v>0.59999800000000647</v>
      </c>
      <c r="K66" s="11">
        <f t="shared" si="4"/>
        <v>0.67549950000000081</v>
      </c>
    </row>
    <row r="67" spans="1:11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13">
        <f t="shared" si="0"/>
        <v>0.5</v>
      </c>
      <c r="H67" s="11">
        <f t="shared" si="1"/>
        <v>0.44000299999999726</v>
      </c>
      <c r="I67" s="11">
        <f t="shared" si="2"/>
        <v>5.9997000000002743E-2</v>
      </c>
      <c r="J67" s="11">
        <f t="shared" si="3"/>
        <v>0.5</v>
      </c>
      <c r="K67" s="11">
        <f t="shared" si="4"/>
        <v>0.67299955000000078</v>
      </c>
    </row>
    <row r="68" spans="1:11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13">
        <f t="shared" si="0"/>
        <v>0.42000199999999666</v>
      </c>
      <c r="H68" s="11">
        <f t="shared" si="1"/>
        <v>6.9999000000002809E-2</v>
      </c>
      <c r="I68" s="11">
        <f t="shared" si="2"/>
        <v>0.35000299999999385</v>
      </c>
      <c r="J68" s="11">
        <f t="shared" si="3"/>
        <v>0.42000199999999666</v>
      </c>
      <c r="K68" s="11">
        <f t="shared" si="4"/>
        <v>0.66499975000000089</v>
      </c>
    </row>
    <row r="69" spans="1:11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13">
        <f t="shared" si="0"/>
        <v>0.28999699999999962</v>
      </c>
      <c r="H69" s="11">
        <f t="shared" si="1"/>
        <v>0.27999900000000366</v>
      </c>
      <c r="I69" s="11">
        <f t="shared" si="2"/>
        <v>9.9979999999959546E-3</v>
      </c>
      <c r="J69" s="11">
        <f t="shared" si="3"/>
        <v>0.28999699999999962</v>
      </c>
      <c r="K69" s="11">
        <f t="shared" si="4"/>
        <v>0.65649965000000099</v>
      </c>
    </row>
    <row r="70" spans="1:11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13">
        <f t="shared" ref="G70:G133" si="5">C70-D70</f>
        <v>0.43999800000000278</v>
      </c>
      <c r="H70" s="11">
        <f t="shared" ref="H70:H133" si="6">ABS(C70-E69)</f>
        <v>0.35999999999999943</v>
      </c>
      <c r="I70" s="11">
        <f t="shared" ref="I70:I133" si="7">ABS(D70-E69)</f>
        <v>7.9998000000003344E-2</v>
      </c>
      <c r="J70" s="11">
        <f t="shared" ref="J70:J133" si="8">MAX(G70:I70)</f>
        <v>0.43999800000000278</v>
      </c>
      <c r="K70" s="11">
        <f t="shared" si="4"/>
        <v>0.63049940000000115</v>
      </c>
    </row>
    <row r="71" spans="1:11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13">
        <f t="shared" si="5"/>
        <v>0.86000100000000401</v>
      </c>
      <c r="H71" s="11">
        <f t="shared" si="6"/>
        <v>0.5</v>
      </c>
      <c r="I71" s="11">
        <f t="shared" si="7"/>
        <v>0.36000100000000401</v>
      </c>
      <c r="J71" s="11">
        <f t="shared" si="8"/>
        <v>0.86000100000000401</v>
      </c>
      <c r="K71" s="11">
        <f t="shared" si="4"/>
        <v>0.65099940000000134</v>
      </c>
    </row>
    <row r="72" spans="1:11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13">
        <f t="shared" si="5"/>
        <v>1.9699969999999993</v>
      </c>
      <c r="H72" s="11">
        <f t="shared" si="6"/>
        <v>0.70999899999999627</v>
      </c>
      <c r="I72" s="11">
        <f t="shared" si="7"/>
        <v>1.2599980000000031</v>
      </c>
      <c r="J72" s="11">
        <f t="shared" si="8"/>
        <v>1.9699969999999993</v>
      </c>
      <c r="K72" s="11">
        <f t="shared" si="4"/>
        <v>0.72299935000000137</v>
      </c>
    </row>
    <row r="73" spans="1:11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13">
        <f t="shared" si="5"/>
        <v>1.9700010000000034</v>
      </c>
      <c r="H73" s="11">
        <f t="shared" si="6"/>
        <v>1.7399970000000025</v>
      </c>
      <c r="I73" s="11">
        <f t="shared" si="7"/>
        <v>0.23000400000000099</v>
      </c>
      <c r="J73" s="11">
        <f t="shared" si="8"/>
        <v>1.9700010000000034</v>
      </c>
      <c r="K73" s="11">
        <f t="shared" si="4"/>
        <v>0.77249940000000161</v>
      </c>
    </row>
    <row r="74" spans="1:11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13">
        <f t="shared" si="5"/>
        <v>0.62000299999999697</v>
      </c>
      <c r="H74" s="11">
        <f t="shared" si="6"/>
        <v>0.12000299999999697</v>
      </c>
      <c r="I74" s="11">
        <f t="shared" si="7"/>
        <v>0.5</v>
      </c>
      <c r="J74" s="11">
        <f t="shared" si="8"/>
        <v>0.62000299999999697</v>
      </c>
      <c r="K74" s="11">
        <f t="shared" si="4"/>
        <v>0.76249955000000147</v>
      </c>
    </row>
    <row r="75" spans="1:11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13">
        <f t="shared" si="5"/>
        <v>0.79999899999999968</v>
      </c>
      <c r="H75" s="11">
        <f t="shared" si="6"/>
        <v>0.40000200000000063</v>
      </c>
      <c r="I75" s="11">
        <f t="shared" si="7"/>
        <v>0.39999699999999905</v>
      </c>
      <c r="J75" s="11">
        <f t="shared" si="8"/>
        <v>0.79999899999999968</v>
      </c>
      <c r="K75" s="11">
        <f t="shared" si="4"/>
        <v>0.77399955000000131</v>
      </c>
    </row>
    <row r="76" spans="1:11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13">
        <f t="shared" si="5"/>
        <v>0.5200009999999935</v>
      </c>
      <c r="H76" s="11">
        <f t="shared" si="6"/>
        <v>0.13000100000000003</v>
      </c>
      <c r="I76" s="11">
        <f t="shared" si="7"/>
        <v>0.38999999999999346</v>
      </c>
      <c r="J76" s="11">
        <f t="shared" si="8"/>
        <v>0.5200009999999935</v>
      </c>
      <c r="K76" s="11">
        <f t="shared" si="4"/>
        <v>0.76499955000000097</v>
      </c>
    </row>
    <row r="77" spans="1:11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13">
        <f t="shared" si="5"/>
        <v>0.81999999999999318</v>
      </c>
      <c r="H77" s="11">
        <f t="shared" si="6"/>
        <v>0.34999899999999684</v>
      </c>
      <c r="I77" s="11">
        <f t="shared" si="7"/>
        <v>0.47000099999999634</v>
      </c>
      <c r="J77" s="11">
        <f t="shared" si="8"/>
        <v>0.81999999999999318</v>
      </c>
      <c r="K77" s="11">
        <f t="shared" si="4"/>
        <v>0.74499945000000056</v>
      </c>
    </row>
    <row r="78" spans="1:11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13">
        <f t="shared" si="5"/>
        <v>0.56999900000000281</v>
      </c>
      <c r="H78" s="11">
        <f t="shared" si="6"/>
        <v>0.30999700000000274</v>
      </c>
      <c r="I78" s="11">
        <f t="shared" si="7"/>
        <v>0.26000200000000007</v>
      </c>
      <c r="J78" s="11">
        <f t="shared" si="8"/>
        <v>0.56999900000000281</v>
      </c>
      <c r="K78" s="11">
        <f t="shared" si="4"/>
        <v>0.74649935000000056</v>
      </c>
    </row>
    <row r="79" spans="1:11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13">
        <f t="shared" si="5"/>
        <v>0.31999900000000281</v>
      </c>
      <c r="H79" s="11">
        <f t="shared" si="6"/>
        <v>0.31999900000000281</v>
      </c>
      <c r="I79" s="11">
        <f t="shared" si="7"/>
        <v>0</v>
      </c>
      <c r="J79" s="11">
        <f t="shared" si="8"/>
        <v>0.31999900000000281</v>
      </c>
      <c r="K79" s="11">
        <f t="shared" si="4"/>
        <v>0.72999945000000044</v>
      </c>
    </row>
    <row r="80" spans="1:11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13">
        <f t="shared" si="5"/>
        <v>0.70999899999999627</v>
      </c>
      <c r="H80" s="11">
        <f t="shared" si="6"/>
        <v>0.54999899999999968</v>
      </c>
      <c r="I80" s="11">
        <f t="shared" si="7"/>
        <v>0.15999999999999659</v>
      </c>
      <c r="J80" s="11">
        <f t="shared" si="8"/>
        <v>0.70999899999999627</v>
      </c>
      <c r="K80" s="11">
        <f t="shared" si="4"/>
        <v>0.73599940000000008</v>
      </c>
    </row>
    <row r="81" spans="1:11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13">
        <f t="shared" si="5"/>
        <v>0.29000099999999662</v>
      </c>
      <c r="H81" s="11">
        <f t="shared" si="6"/>
        <v>7.9998000000003344E-2</v>
      </c>
      <c r="I81" s="11">
        <f t="shared" si="7"/>
        <v>0.36999899999999997</v>
      </c>
      <c r="J81" s="11">
        <f t="shared" si="8"/>
        <v>0.36999899999999997</v>
      </c>
      <c r="K81" s="11">
        <f t="shared" si="4"/>
        <v>0.73449944999999983</v>
      </c>
    </row>
    <row r="82" spans="1:11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13">
        <f t="shared" si="5"/>
        <v>0.46999699999999933</v>
      </c>
      <c r="H82" s="11">
        <f t="shared" si="6"/>
        <v>0.11999899999999997</v>
      </c>
      <c r="I82" s="11">
        <f t="shared" si="7"/>
        <v>0.34999799999999937</v>
      </c>
      <c r="J82" s="11">
        <f t="shared" si="8"/>
        <v>0.46999699999999933</v>
      </c>
      <c r="K82" s="11">
        <f t="shared" si="4"/>
        <v>0.71349934999999964</v>
      </c>
    </row>
    <row r="83" spans="1:11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13">
        <f t="shared" si="5"/>
        <v>0.95999899999999627</v>
      </c>
      <c r="H83" s="11">
        <f t="shared" si="6"/>
        <v>1.7999989999999997</v>
      </c>
      <c r="I83" s="11">
        <f t="shared" si="7"/>
        <v>0.84000000000000341</v>
      </c>
      <c r="J83" s="11">
        <f t="shared" si="8"/>
        <v>1.7999989999999997</v>
      </c>
      <c r="K83" s="11">
        <f t="shared" si="4"/>
        <v>0.77699934999999987</v>
      </c>
    </row>
    <row r="84" spans="1:11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13">
        <f t="shared" si="5"/>
        <v>0.79999899999999968</v>
      </c>
      <c r="H84" s="11">
        <f t="shared" si="6"/>
        <v>3.9996999999999616E-2</v>
      </c>
      <c r="I84" s="11">
        <f t="shared" si="7"/>
        <v>0.76000200000000007</v>
      </c>
      <c r="J84" s="11">
        <f t="shared" si="8"/>
        <v>0.79999899999999968</v>
      </c>
      <c r="K84" s="11">
        <f t="shared" si="4"/>
        <v>0.76799929999999994</v>
      </c>
    </row>
    <row r="85" spans="1:11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13">
        <f t="shared" si="5"/>
        <v>0.62000299999999697</v>
      </c>
      <c r="H85" s="11">
        <f t="shared" si="6"/>
        <v>0.17000199999999666</v>
      </c>
      <c r="I85" s="11">
        <f t="shared" si="7"/>
        <v>0.45000100000000032</v>
      </c>
      <c r="J85" s="11">
        <f t="shared" si="8"/>
        <v>0.62000299999999697</v>
      </c>
      <c r="K85" s="11">
        <f t="shared" si="4"/>
        <v>0.7734995499999997</v>
      </c>
    </row>
    <row r="86" spans="1:11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13">
        <f t="shared" si="5"/>
        <v>0.59000000000000341</v>
      </c>
      <c r="H86" s="11">
        <f t="shared" si="6"/>
        <v>0.43999800000000278</v>
      </c>
      <c r="I86" s="11">
        <f t="shared" si="7"/>
        <v>0.15000200000000063</v>
      </c>
      <c r="J86" s="11">
        <f t="shared" si="8"/>
        <v>0.59000000000000341</v>
      </c>
      <c r="K86" s="11">
        <f t="shared" si="4"/>
        <v>0.77299964999999948</v>
      </c>
    </row>
    <row r="87" spans="1:11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13">
        <f t="shared" si="5"/>
        <v>0.5200009999999935</v>
      </c>
      <c r="H87" s="11">
        <f t="shared" si="6"/>
        <v>0.34000099999999378</v>
      </c>
      <c r="I87" s="11">
        <f t="shared" si="7"/>
        <v>0.17999999999999972</v>
      </c>
      <c r="J87" s="11">
        <f t="shared" si="8"/>
        <v>0.5200009999999935</v>
      </c>
      <c r="K87" s="11">
        <f t="shared" si="4"/>
        <v>0.77399969999999918</v>
      </c>
    </row>
    <row r="88" spans="1:11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13">
        <f t="shared" si="5"/>
        <v>0.79000100000000373</v>
      </c>
      <c r="H88" s="11">
        <f t="shared" si="6"/>
        <v>9.999899999999684E-2</v>
      </c>
      <c r="I88" s="11">
        <f t="shared" si="7"/>
        <v>0.69000200000000689</v>
      </c>
      <c r="J88" s="11">
        <f t="shared" si="8"/>
        <v>0.79000100000000373</v>
      </c>
      <c r="K88" s="11">
        <f t="shared" ref="K88:K151" si="9">AVERAGE(J69:J88)</f>
        <v>0.79249964999999956</v>
      </c>
    </row>
    <row r="89" spans="1:11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13">
        <f t="shared" si="5"/>
        <v>0.54000100000000373</v>
      </c>
      <c r="H89" s="11">
        <f t="shared" si="6"/>
        <v>0.24000199999999694</v>
      </c>
      <c r="I89" s="11">
        <f t="shared" si="7"/>
        <v>0.29999900000000679</v>
      </c>
      <c r="J89" s="11">
        <f t="shared" si="8"/>
        <v>0.54000100000000373</v>
      </c>
      <c r="K89" s="11">
        <f t="shared" si="9"/>
        <v>0.80499984999999974</v>
      </c>
    </row>
    <row r="90" spans="1:11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13">
        <f t="shared" si="5"/>
        <v>0.7299989999999994</v>
      </c>
      <c r="H90" s="11">
        <f t="shared" si="6"/>
        <v>0.56999900000000281</v>
      </c>
      <c r="I90" s="11">
        <f t="shared" si="7"/>
        <v>0.15999999999999659</v>
      </c>
      <c r="J90" s="11">
        <f t="shared" si="8"/>
        <v>0.7299989999999994</v>
      </c>
      <c r="K90" s="11">
        <f t="shared" si="9"/>
        <v>0.81949989999999961</v>
      </c>
    </row>
    <row r="91" spans="1:11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13">
        <f t="shared" si="5"/>
        <v>0.36000099999999691</v>
      </c>
      <c r="H91" s="11">
        <f t="shared" si="6"/>
        <v>0.21000300000000038</v>
      </c>
      <c r="I91" s="11">
        <f t="shared" si="7"/>
        <v>0.14999799999999652</v>
      </c>
      <c r="J91" s="11">
        <f t="shared" si="8"/>
        <v>0.36000099999999691</v>
      </c>
      <c r="K91" s="11">
        <f t="shared" si="9"/>
        <v>0.79449989999999926</v>
      </c>
    </row>
    <row r="92" spans="1:11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13">
        <f t="shared" si="5"/>
        <v>0.38000199999999751</v>
      </c>
      <c r="H92" s="11">
        <f t="shared" si="6"/>
        <v>0.2700010000000006</v>
      </c>
      <c r="I92" s="11">
        <f t="shared" si="7"/>
        <v>0.11000099999999691</v>
      </c>
      <c r="J92" s="11">
        <f t="shared" si="8"/>
        <v>0.38000199999999751</v>
      </c>
      <c r="K92" s="11">
        <f t="shared" si="9"/>
        <v>0.71500014999999917</v>
      </c>
    </row>
    <row r="93" spans="1:11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13">
        <f t="shared" si="5"/>
        <v>0.90000199999999353</v>
      </c>
      <c r="H93" s="11">
        <f t="shared" si="6"/>
        <v>1.139998999999996</v>
      </c>
      <c r="I93" s="11">
        <f t="shared" si="7"/>
        <v>0.23999700000000246</v>
      </c>
      <c r="J93" s="11">
        <f t="shared" si="8"/>
        <v>1.139998999999996</v>
      </c>
      <c r="K93" s="11">
        <f t="shared" si="9"/>
        <v>0.6735000499999988</v>
      </c>
    </row>
    <row r="94" spans="1:11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13">
        <f t="shared" si="5"/>
        <v>1.9299960000000027</v>
      </c>
      <c r="H94" s="11">
        <f t="shared" si="6"/>
        <v>0.75999800000000306</v>
      </c>
      <c r="I94" s="11">
        <f t="shared" si="7"/>
        <v>1.1699979999999996</v>
      </c>
      <c r="J94" s="11">
        <f t="shared" si="8"/>
        <v>1.9299960000000027</v>
      </c>
      <c r="K94" s="11">
        <f t="shared" si="9"/>
        <v>0.73899969999999904</v>
      </c>
    </row>
    <row r="95" spans="1:11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13">
        <f t="shared" si="5"/>
        <v>0.54999999999999716</v>
      </c>
      <c r="H95" s="11">
        <f t="shared" si="6"/>
        <v>0.65000200000000063</v>
      </c>
      <c r="I95" s="11">
        <f t="shared" si="7"/>
        <v>0.10000200000000348</v>
      </c>
      <c r="J95" s="11">
        <f t="shared" si="8"/>
        <v>0.65000200000000063</v>
      </c>
      <c r="K95" s="11">
        <f t="shared" si="9"/>
        <v>0.73149984999999906</v>
      </c>
    </row>
    <row r="96" spans="1:11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13">
        <f t="shared" si="5"/>
        <v>0.40000200000000063</v>
      </c>
      <c r="H96" s="11">
        <f t="shared" si="6"/>
        <v>0.12000300000000408</v>
      </c>
      <c r="I96" s="11">
        <f t="shared" si="7"/>
        <v>0.27999899999999656</v>
      </c>
      <c r="J96" s="11">
        <f t="shared" si="8"/>
        <v>0.40000200000000063</v>
      </c>
      <c r="K96" s="11">
        <f t="shared" si="9"/>
        <v>0.72549989999999942</v>
      </c>
    </row>
    <row r="97" spans="1:11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13">
        <f t="shared" si="5"/>
        <v>0.54999899999999968</v>
      </c>
      <c r="H97" s="11">
        <f t="shared" si="6"/>
        <v>0.40999900000000622</v>
      </c>
      <c r="I97" s="11">
        <f t="shared" si="7"/>
        <v>0.13999999999999346</v>
      </c>
      <c r="J97" s="11">
        <f t="shared" si="8"/>
        <v>0.54999899999999968</v>
      </c>
      <c r="K97" s="11">
        <f t="shared" si="9"/>
        <v>0.71199984999999977</v>
      </c>
    </row>
    <row r="98" spans="1:11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13">
        <f t="shared" si="5"/>
        <v>0.74000200000000405</v>
      </c>
      <c r="H98" s="11">
        <f t="shared" si="6"/>
        <v>6.9999000000002809E-2</v>
      </c>
      <c r="I98" s="11">
        <f t="shared" si="7"/>
        <v>0.81000100000000685</v>
      </c>
      <c r="J98" s="11">
        <f t="shared" si="8"/>
        <v>0.81000100000000685</v>
      </c>
      <c r="K98" s="11">
        <f t="shared" si="9"/>
        <v>0.72399994999999995</v>
      </c>
    </row>
    <row r="99" spans="1:11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13">
        <f t="shared" si="5"/>
        <v>0.47999999999999687</v>
      </c>
      <c r="H99" s="11">
        <f t="shared" si="6"/>
        <v>0.72999999999999687</v>
      </c>
      <c r="I99" s="11">
        <f t="shared" si="7"/>
        <v>0.25</v>
      </c>
      <c r="J99" s="11">
        <f t="shared" si="8"/>
        <v>0.72999999999999687</v>
      </c>
      <c r="K99" s="11">
        <f t="shared" si="9"/>
        <v>0.74449999999999972</v>
      </c>
    </row>
    <row r="100" spans="1:11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13">
        <f t="shared" si="5"/>
        <v>0.6299980000000005</v>
      </c>
      <c r="H100" s="11">
        <f t="shared" si="6"/>
        <v>0.16000000000000369</v>
      </c>
      <c r="I100" s="11">
        <f t="shared" si="7"/>
        <v>0.46999799999999681</v>
      </c>
      <c r="J100" s="11">
        <f t="shared" si="8"/>
        <v>0.6299980000000005</v>
      </c>
      <c r="K100" s="11">
        <f t="shared" si="9"/>
        <v>0.74049994999999991</v>
      </c>
    </row>
    <row r="101" spans="1:11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13">
        <f t="shared" si="5"/>
        <v>0.41999899999999712</v>
      </c>
      <c r="H101" s="11">
        <f t="shared" si="6"/>
        <v>0.11999800000000249</v>
      </c>
      <c r="I101" s="11">
        <f t="shared" si="7"/>
        <v>0.53999699999999962</v>
      </c>
      <c r="J101" s="11">
        <f t="shared" si="8"/>
        <v>0.53999699999999962</v>
      </c>
      <c r="K101" s="11">
        <f t="shared" si="9"/>
        <v>0.74899984999999991</v>
      </c>
    </row>
    <row r="102" spans="1:11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13">
        <f t="shared" si="5"/>
        <v>0.38999900000000309</v>
      </c>
      <c r="H102" s="11">
        <f t="shared" si="6"/>
        <v>0.21999699999999933</v>
      </c>
      <c r="I102" s="11">
        <f t="shared" si="7"/>
        <v>0.17000200000000376</v>
      </c>
      <c r="J102" s="11">
        <f t="shared" si="8"/>
        <v>0.38999900000000309</v>
      </c>
      <c r="K102" s="11">
        <f t="shared" si="9"/>
        <v>0.74499995000000008</v>
      </c>
    </row>
    <row r="103" spans="1:11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13">
        <f t="shared" si="5"/>
        <v>0.4799989999999994</v>
      </c>
      <c r="H103" s="11">
        <f t="shared" si="6"/>
        <v>0.11000099999999691</v>
      </c>
      <c r="I103" s="11">
        <f t="shared" si="7"/>
        <v>0.58999999999999631</v>
      </c>
      <c r="J103" s="11">
        <f t="shared" si="8"/>
        <v>0.58999999999999631</v>
      </c>
      <c r="K103" s="11">
        <f t="shared" si="9"/>
        <v>0.68449999999999989</v>
      </c>
    </row>
    <row r="104" spans="1:11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13">
        <f t="shared" si="5"/>
        <v>0.37999700000000303</v>
      </c>
      <c r="H104" s="11">
        <f t="shared" si="6"/>
        <v>0.17999999999999972</v>
      </c>
      <c r="I104" s="11">
        <f t="shared" si="7"/>
        <v>0.19999700000000331</v>
      </c>
      <c r="J104" s="11">
        <f t="shared" si="8"/>
        <v>0.37999700000000303</v>
      </c>
      <c r="K104" s="11">
        <f t="shared" si="9"/>
        <v>0.66349990000000003</v>
      </c>
    </row>
    <row r="105" spans="1:11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13">
        <f t="shared" si="5"/>
        <v>0.92999999999999972</v>
      </c>
      <c r="H105" s="11">
        <f t="shared" si="6"/>
        <v>0.34999899999999684</v>
      </c>
      <c r="I105" s="11">
        <f t="shared" si="7"/>
        <v>0.58000100000000288</v>
      </c>
      <c r="J105" s="11">
        <f t="shared" si="8"/>
        <v>0.92999999999999972</v>
      </c>
      <c r="K105" s="11">
        <f t="shared" si="9"/>
        <v>0.67899975000000024</v>
      </c>
    </row>
    <row r="106" spans="1:11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13">
        <f t="shared" si="5"/>
        <v>0.66000000000000369</v>
      </c>
      <c r="H106" s="11">
        <f t="shared" si="6"/>
        <v>0.39999800000000363</v>
      </c>
      <c r="I106" s="11">
        <f t="shared" si="7"/>
        <v>0.26000200000000007</v>
      </c>
      <c r="J106" s="11">
        <f t="shared" si="8"/>
        <v>0.66000000000000369</v>
      </c>
      <c r="K106" s="11">
        <f t="shared" si="9"/>
        <v>0.68249975000000018</v>
      </c>
    </row>
    <row r="107" spans="1:11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13">
        <f t="shared" si="5"/>
        <v>0.25999800000000306</v>
      </c>
      <c r="H107" s="11">
        <f t="shared" si="6"/>
        <v>3.0003000000000668E-2</v>
      </c>
      <c r="I107" s="11">
        <f t="shared" si="7"/>
        <v>0.29000100000000373</v>
      </c>
      <c r="J107" s="11">
        <f t="shared" si="8"/>
        <v>0.29000100000000373</v>
      </c>
      <c r="K107" s="11">
        <f t="shared" si="9"/>
        <v>0.67099975000000067</v>
      </c>
    </row>
    <row r="108" spans="1:11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13">
        <f t="shared" si="5"/>
        <v>0.58000200000000035</v>
      </c>
      <c r="H108" s="11">
        <f t="shared" si="6"/>
        <v>0.19000199999999978</v>
      </c>
      <c r="I108" s="11">
        <f t="shared" si="7"/>
        <v>0.39000000000000057</v>
      </c>
      <c r="J108" s="11">
        <f t="shared" si="8"/>
        <v>0.58000200000000035</v>
      </c>
      <c r="K108" s="11">
        <f t="shared" si="9"/>
        <v>0.66049980000000053</v>
      </c>
    </row>
    <row r="109" spans="1:11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13">
        <f t="shared" si="5"/>
        <v>0.3900030000000001</v>
      </c>
      <c r="H109" s="11">
        <f t="shared" si="6"/>
        <v>0.19999700000000331</v>
      </c>
      <c r="I109" s="11">
        <f t="shared" si="7"/>
        <v>0.59000000000000341</v>
      </c>
      <c r="J109" s="11">
        <f t="shared" si="8"/>
        <v>0.59000000000000341</v>
      </c>
      <c r="K109" s="11">
        <f t="shared" si="9"/>
        <v>0.66299975000000055</v>
      </c>
    </row>
    <row r="110" spans="1:11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13">
        <f t="shared" si="5"/>
        <v>0.40000199999999353</v>
      </c>
      <c r="H110" s="11">
        <f t="shared" si="6"/>
        <v>0.11000099999999691</v>
      </c>
      <c r="I110" s="11">
        <f t="shared" si="7"/>
        <v>0.29000099999999662</v>
      </c>
      <c r="J110" s="11">
        <f t="shared" si="8"/>
        <v>0.40000199999999353</v>
      </c>
      <c r="K110" s="11">
        <f t="shared" si="9"/>
        <v>0.64649990000000024</v>
      </c>
    </row>
    <row r="111" spans="1:11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13">
        <f t="shared" si="5"/>
        <v>0.29999899999999968</v>
      </c>
      <c r="H111" s="11">
        <f t="shared" si="6"/>
        <v>0.31000099999999975</v>
      </c>
      <c r="I111" s="11">
        <f t="shared" si="7"/>
        <v>1.0002000000000066E-2</v>
      </c>
      <c r="J111" s="11">
        <f t="shared" si="8"/>
        <v>0.31000099999999975</v>
      </c>
      <c r="K111" s="11">
        <f t="shared" si="9"/>
        <v>0.6439999000000004</v>
      </c>
    </row>
    <row r="112" spans="1:11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13">
        <f t="shared" si="5"/>
        <v>0.51000200000000007</v>
      </c>
      <c r="H112" s="11">
        <f t="shared" si="6"/>
        <v>3.0003000000000668E-2</v>
      </c>
      <c r="I112" s="11">
        <f t="shared" si="7"/>
        <v>0.4799989999999994</v>
      </c>
      <c r="J112" s="11">
        <f t="shared" si="8"/>
        <v>0.51000200000000007</v>
      </c>
      <c r="K112" s="11">
        <f t="shared" si="9"/>
        <v>0.65049990000000046</v>
      </c>
    </row>
    <row r="113" spans="1:11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13">
        <f t="shared" si="5"/>
        <v>0.40999999999999659</v>
      </c>
      <c r="H113" s="11">
        <f t="shared" si="6"/>
        <v>0.37999700000000303</v>
      </c>
      <c r="I113" s="11">
        <f t="shared" si="7"/>
        <v>3.0002999999993563E-2</v>
      </c>
      <c r="J113" s="11">
        <f t="shared" si="8"/>
        <v>0.40999999999999659</v>
      </c>
      <c r="K113" s="11">
        <f t="shared" si="9"/>
        <v>0.61399995000000052</v>
      </c>
    </row>
    <row r="114" spans="1:11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13">
        <f t="shared" si="5"/>
        <v>0.68999900000000025</v>
      </c>
      <c r="H114" s="11">
        <f t="shared" si="6"/>
        <v>0.57000000000000028</v>
      </c>
      <c r="I114" s="11">
        <f t="shared" si="7"/>
        <v>0.11999899999999997</v>
      </c>
      <c r="J114" s="11">
        <f t="shared" si="8"/>
        <v>0.68999900000000025</v>
      </c>
      <c r="K114" s="11">
        <f t="shared" si="9"/>
        <v>0.55200010000000044</v>
      </c>
    </row>
    <row r="115" spans="1:11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13">
        <f t="shared" si="5"/>
        <v>1.0500040000000013</v>
      </c>
      <c r="H115" s="11">
        <f t="shared" si="6"/>
        <v>0.84000100000000089</v>
      </c>
      <c r="I115" s="11">
        <f t="shared" si="7"/>
        <v>0.21000300000000038</v>
      </c>
      <c r="J115" s="11">
        <f t="shared" si="8"/>
        <v>1.0500040000000013</v>
      </c>
      <c r="K115" s="11">
        <f t="shared" si="9"/>
        <v>0.5720002000000004</v>
      </c>
    </row>
    <row r="116" spans="1:11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13">
        <f t="shared" si="5"/>
        <v>0.43999900000000025</v>
      </c>
      <c r="H116" s="11">
        <f t="shared" si="6"/>
        <v>0.43999900000000025</v>
      </c>
      <c r="I116" s="11">
        <f t="shared" si="7"/>
        <v>0</v>
      </c>
      <c r="J116" s="11">
        <f t="shared" si="8"/>
        <v>0.43999900000000025</v>
      </c>
      <c r="K116" s="11">
        <f t="shared" si="9"/>
        <v>0.57400005000000043</v>
      </c>
    </row>
    <row r="117" spans="1:11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13">
        <f t="shared" si="5"/>
        <v>0.52000000000000313</v>
      </c>
      <c r="H117" s="11">
        <f t="shared" si="6"/>
        <v>0.11999899999999997</v>
      </c>
      <c r="I117" s="11">
        <f t="shared" si="7"/>
        <v>0.63999900000000309</v>
      </c>
      <c r="J117" s="11">
        <f t="shared" si="8"/>
        <v>0.63999900000000309</v>
      </c>
      <c r="K117" s="11">
        <f t="shared" si="9"/>
        <v>0.5785000500000006</v>
      </c>
    </row>
    <row r="118" spans="1:11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13">
        <f t="shared" si="5"/>
        <v>0.52999900000000366</v>
      </c>
      <c r="H118" s="11">
        <f t="shared" si="6"/>
        <v>0.11999899999999997</v>
      </c>
      <c r="I118" s="11">
        <f t="shared" si="7"/>
        <v>0.41000000000000369</v>
      </c>
      <c r="J118" s="11">
        <f t="shared" si="8"/>
        <v>0.52999900000000366</v>
      </c>
      <c r="K118" s="11">
        <f t="shared" si="9"/>
        <v>0.56449995000000042</v>
      </c>
    </row>
    <row r="119" spans="1:11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13">
        <f t="shared" si="5"/>
        <v>0.82000000000000028</v>
      </c>
      <c r="H119" s="11">
        <f t="shared" si="6"/>
        <v>0.5200010000000006</v>
      </c>
      <c r="I119" s="11">
        <f t="shared" si="7"/>
        <v>0.29999899999999968</v>
      </c>
      <c r="J119" s="11">
        <f t="shared" si="8"/>
        <v>0.82000000000000028</v>
      </c>
      <c r="K119" s="11">
        <f t="shared" si="9"/>
        <v>0.56899995000000059</v>
      </c>
    </row>
    <row r="120" spans="1:11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13">
        <f t="shared" si="5"/>
        <v>0.45000099999999321</v>
      </c>
      <c r="H120" s="11">
        <f t="shared" si="6"/>
        <v>0.36999899999999997</v>
      </c>
      <c r="I120" s="11">
        <f t="shared" si="7"/>
        <v>8.0001999999993245E-2</v>
      </c>
      <c r="J120" s="11">
        <f t="shared" si="8"/>
        <v>0.45000099999999321</v>
      </c>
      <c r="K120" s="11">
        <f t="shared" si="9"/>
        <v>0.56000010000000022</v>
      </c>
    </row>
    <row r="121" spans="1:11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13">
        <f t="shared" si="5"/>
        <v>0.43999800000000278</v>
      </c>
      <c r="H121" s="11">
        <f t="shared" si="6"/>
        <v>0.27999799999999908</v>
      </c>
      <c r="I121" s="11">
        <f t="shared" si="7"/>
        <v>0.16000000000000369</v>
      </c>
      <c r="J121" s="11">
        <f t="shared" si="8"/>
        <v>0.43999800000000278</v>
      </c>
      <c r="K121" s="11">
        <f t="shared" si="9"/>
        <v>0.55500015000000036</v>
      </c>
    </row>
    <row r="122" spans="1:11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13">
        <f t="shared" si="5"/>
        <v>0.35999999999999943</v>
      </c>
      <c r="H122" s="11">
        <f t="shared" si="6"/>
        <v>1.0002000000000066E-2</v>
      </c>
      <c r="I122" s="11">
        <f t="shared" si="7"/>
        <v>0.3700019999999995</v>
      </c>
      <c r="J122" s="11">
        <f t="shared" si="8"/>
        <v>0.3700019999999995</v>
      </c>
      <c r="K122" s="11">
        <f t="shared" si="9"/>
        <v>0.55400030000000022</v>
      </c>
    </row>
    <row r="123" spans="1:11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13">
        <f t="shared" si="5"/>
        <v>0.58000200000000035</v>
      </c>
      <c r="H123" s="11">
        <f t="shared" si="6"/>
        <v>0.30999800000000022</v>
      </c>
      <c r="I123" s="11">
        <f t="shared" si="7"/>
        <v>0.89000000000000057</v>
      </c>
      <c r="J123" s="11">
        <f t="shared" si="8"/>
        <v>0.89000000000000057</v>
      </c>
      <c r="K123" s="11">
        <f t="shared" si="9"/>
        <v>0.56900030000000046</v>
      </c>
    </row>
    <row r="124" spans="1:11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13">
        <f t="shared" si="5"/>
        <v>0.64000000000000057</v>
      </c>
      <c r="H124" s="11">
        <f t="shared" si="6"/>
        <v>0.41000000000000369</v>
      </c>
      <c r="I124" s="11">
        <f t="shared" si="7"/>
        <v>0.22999999999999687</v>
      </c>
      <c r="J124" s="11">
        <f t="shared" si="8"/>
        <v>0.64000000000000057</v>
      </c>
      <c r="K124" s="11">
        <f t="shared" si="9"/>
        <v>0.58200045000000034</v>
      </c>
    </row>
    <row r="125" spans="1:11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13">
        <f t="shared" si="5"/>
        <v>0.82000399999999729</v>
      </c>
      <c r="H125" s="11">
        <f t="shared" si="6"/>
        <v>0.94000299999999726</v>
      </c>
      <c r="I125" s="11">
        <f t="shared" si="7"/>
        <v>0.11999899999999997</v>
      </c>
      <c r="J125" s="11">
        <f t="shared" si="8"/>
        <v>0.94000299999999726</v>
      </c>
      <c r="K125" s="11">
        <f t="shared" si="9"/>
        <v>0.58250060000000015</v>
      </c>
    </row>
    <row r="126" spans="1:11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13">
        <f t="shared" si="5"/>
        <v>0.39999699999999905</v>
      </c>
      <c r="H126" s="11">
        <f t="shared" si="6"/>
        <v>0.25</v>
      </c>
      <c r="I126" s="11">
        <f t="shared" si="7"/>
        <v>0.14999699999999905</v>
      </c>
      <c r="J126" s="11">
        <f t="shared" si="8"/>
        <v>0.39999699999999905</v>
      </c>
      <c r="K126" s="11">
        <f t="shared" si="9"/>
        <v>0.56950044999999994</v>
      </c>
    </row>
    <row r="127" spans="1:11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13">
        <f t="shared" si="5"/>
        <v>0.67999999999999972</v>
      </c>
      <c r="H127" s="11">
        <f t="shared" si="6"/>
        <v>0.72000100000000344</v>
      </c>
      <c r="I127" s="11">
        <f t="shared" si="7"/>
        <v>4.0001000000003728E-2</v>
      </c>
      <c r="J127" s="11">
        <f t="shared" si="8"/>
        <v>0.72000100000000344</v>
      </c>
      <c r="K127" s="11">
        <f t="shared" si="9"/>
        <v>0.5910004499999999</v>
      </c>
    </row>
    <row r="128" spans="1:11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13">
        <f t="shared" si="5"/>
        <v>1.0599970000000027</v>
      </c>
      <c r="H128" s="11">
        <f t="shared" si="6"/>
        <v>1.0099980000000031</v>
      </c>
      <c r="I128" s="11">
        <f t="shared" si="7"/>
        <v>4.9998999999999683E-2</v>
      </c>
      <c r="J128" s="11">
        <f t="shared" si="8"/>
        <v>1.0599970000000027</v>
      </c>
      <c r="K128" s="11">
        <f t="shared" si="9"/>
        <v>0.61500020000000011</v>
      </c>
    </row>
    <row r="129" spans="1:11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13">
        <f t="shared" si="5"/>
        <v>0.52000000000000313</v>
      </c>
      <c r="H129" s="11">
        <f t="shared" si="6"/>
        <v>0.27999900000000366</v>
      </c>
      <c r="I129" s="11">
        <f t="shared" si="7"/>
        <v>0.24000099999999946</v>
      </c>
      <c r="J129" s="11">
        <f t="shared" si="8"/>
        <v>0.52000000000000313</v>
      </c>
      <c r="K129" s="11">
        <f t="shared" si="9"/>
        <v>0.61150020000000005</v>
      </c>
    </row>
    <row r="130" spans="1:11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13">
        <f t="shared" si="5"/>
        <v>0.9799989999999994</v>
      </c>
      <c r="H130" s="11">
        <f t="shared" si="6"/>
        <v>0.9799989999999994</v>
      </c>
      <c r="I130" s="11">
        <f t="shared" si="7"/>
        <v>0</v>
      </c>
      <c r="J130" s="11">
        <f t="shared" si="8"/>
        <v>0.9799989999999994</v>
      </c>
      <c r="K130" s="11">
        <f t="shared" si="9"/>
        <v>0.64050005000000032</v>
      </c>
    </row>
    <row r="131" spans="1:11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13">
        <f t="shared" si="5"/>
        <v>0.64999699999999905</v>
      </c>
      <c r="H131" s="11">
        <f t="shared" si="6"/>
        <v>0.35999600000000243</v>
      </c>
      <c r="I131" s="11">
        <f t="shared" si="7"/>
        <v>0.29000099999999662</v>
      </c>
      <c r="J131" s="11">
        <f t="shared" si="8"/>
        <v>0.64999699999999905</v>
      </c>
      <c r="K131" s="11">
        <f t="shared" si="9"/>
        <v>0.65749985000000033</v>
      </c>
    </row>
    <row r="132" spans="1:11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13">
        <f t="shared" si="5"/>
        <v>1.3099970000000027</v>
      </c>
      <c r="H132" s="11">
        <f t="shared" si="6"/>
        <v>0.14999800000000363</v>
      </c>
      <c r="I132" s="11">
        <f t="shared" si="7"/>
        <v>1.1599989999999991</v>
      </c>
      <c r="J132" s="11">
        <f t="shared" si="8"/>
        <v>1.3099970000000027</v>
      </c>
      <c r="K132" s="11">
        <f t="shared" si="9"/>
        <v>0.69749960000000044</v>
      </c>
    </row>
    <row r="133" spans="1:11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13">
        <f t="shared" si="5"/>
        <v>0.68999800000000278</v>
      </c>
      <c r="H133" s="11">
        <f t="shared" si="6"/>
        <v>0.44999599999999873</v>
      </c>
      <c r="I133" s="11">
        <f t="shared" si="7"/>
        <v>0.24000200000000405</v>
      </c>
      <c r="J133" s="11">
        <f t="shared" si="8"/>
        <v>0.68999800000000278</v>
      </c>
      <c r="K133" s="11">
        <f t="shared" si="9"/>
        <v>0.71149950000000073</v>
      </c>
    </row>
    <row r="134" spans="1:11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13">
        <f t="shared" ref="G134:G197" si="10">C134-D134</f>
        <v>0.61999899999999997</v>
      </c>
      <c r="H134" s="11">
        <f t="shared" ref="H134:H197" si="11">ABS(C134-E133)</f>
        <v>0.18999800000000278</v>
      </c>
      <c r="I134" s="11">
        <f t="shared" ref="I134:I197" si="12">ABS(D134-E133)</f>
        <v>0.80999700000000274</v>
      </c>
      <c r="J134" s="11">
        <f t="shared" ref="J134:J197" si="13">MAX(G134:I134)</f>
        <v>0.80999700000000274</v>
      </c>
      <c r="K134" s="11">
        <f t="shared" si="9"/>
        <v>0.7174994000000009</v>
      </c>
    </row>
    <row r="135" spans="1:11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13">
        <f t="shared" si="10"/>
        <v>0.37000299999999697</v>
      </c>
      <c r="H135" s="11">
        <f t="shared" si="11"/>
        <v>0.37000299999999697</v>
      </c>
      <c r="I135" s="11">
        <f t="shared" si="12"/>
        <v>0</v>
      </c>
      <c r="J135" s="11">
        <f t="shared" si="13"/>
        <v>0.37000299999999697</v>
      </c>
      <c r="K135" s="11">
        <f t="shared" si="9"/>
        <v>0.68349935000000062</v>
      </c>
    </row>
    <row r="136" spans="1:11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13">
        <f t="shared" si="10"/>
        <v>0.43000000000000682</v>
      </c>
      <c r="H136" s="11">
        <f t="shared" si="11"/>
        <v>0.26000200000000007</v>
      </c>
      <c r="I136" s="11">
        <f t="shared" si="12"/>
        <v>0.16999800000000675</v>
      </c>
      <c r="J136" s="11">
        <f t="shared" si="13"/>
        <v>0.43000000000000682</v>
      </c>
      <c r="K136" s="11">
        <f t="shared" si="9"/>
        <v>0.68299940000000103</v>
      </c>
    </row>
    <row r="137" spans="1:11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13">
        <f t="shared" si="10"/>
        <v>0.61000100000000401</v>
      </c>
      <c r="H137" s="11">
        <f t="shared" si="11"/>
        <v>1.0002000000000066E-2</v>
      </c>
      <c r="I137" s="11">
        <f t="shared" si="12"/>
        <v>0.62000300000000408</v>
      </c>
      <c r="J137" s="11">
        <f t="shared" si="13"/>
        <v>0.62000300000000408</v>
      </c>
      <c r="K137" s="11">
        <f t="shared" si="9"/>
        <v>0.68199960000000104</v>
      </c>
    </row>
    <row r="138" spans="1:11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13">
        <f t="shared" si="10"/>
        <v>0.42999999999999972</v>
      </c>
      <c r="H138" s="11">
        <f t="shared" si="11"/>
        <v>0.17999999999999972</v>
      </c>
      <c r="I138" s="11">
        <f t="shared" si="12"/>
        <v>0.25</v>
      </c>
      <c r="J138" s="11">
        <f t="shared" si="13"/>
        <v>0.42999999999999972</v>
      </c>
      <c r="K138" s="11">
        <f t="shared" si="9"/>
        <v>0.67699965000000084</v>
      </c>
    </row>
    <row r="139" spans="1:11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13">
        <f t="shared" si="10"/>
        <v>1</v>
      </c>
      <c r="H139" s="11">
        <f t="shared" si="11"/>
        <v>0.22000100000000344</v>
      </c>
      <c r="I139" s="11">
        <f t="shared" si="12"/>
        <v>1.2200010000000034</v>
      </c>
      <c r="J139" s="11">
        <f t="shared" si="13"/>
        <v>1.2200010000000034</v>
      </c>
      <c r="K139" s="11">
        <f t="shared" si="9"/>
        <v>0.696999700000001</v>
      </c>
    </row>
    <row r="140" spans="1:11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13">
        <f t="shared" si="10"/>
        <v>0.92000200000000376</v>
      </c>
      <c r="H140" s="11">
        <f t="shared" si="11"/>
        <v>1.0600019999999972</v>
      </c>
      <c r="I140" s="11">
        <f t="shared" si="12"/>
        <v>0.13999999999999346</v>
      </c>
      <c r="J140" s="11">
        <f t="shared" si="13"/>
        <v>1.0600019999999972</v>
      </c>
      <c r="K140" s="11">
        <f t="shared" si="9"/>
        <v>0.72749975000000122</v>
      </c>
    </row>
    <row r="141" spans="1:11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13">
        <f t="shared" si="10"/>
        <v>0.52999899999999656</v>
      </c>
      <c r="H141" s="11">
        <f t="shared" si="11"/>
        <v>0.13000100000000003</v>
      </c>
      <c r="I141" s="11">
        <f t="shared" si="12"/>
        <v>0.39999799999999652</v>
      </c>
      <c r="J141" s="11">
        <f t="shared" si="13"/>
        <v>0.52999899999999656</v>
      </c>
      <c r="K141" s="11">
        <f t="shared" si="9"/>
        <v>0.73199980000000087</v>
      </c>
    </row>
    <row r="142" spans="1:11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13">
        <f t="shared" si="10"/>
        <v>0.63999900000000309</v>
      </c>
      <c r="H142" s="11">
        <f t="shared" si="11"/>
        <v>0.22999999999999687</v>
      </c>
      <c r="I142" s="11">
        <f t="shared" si="12"/>
        <v>0.40999900000000622</v>
      </c>
      <c r="J142" s="11">
        <f t="shared" si="13"/>
        <v>0.63999900000000309</v>
      </c>
      <c r="K142" s="11">
        <f t="shared" si="9"/>
        <v>0.74549965000000107</v>
      </c>
    </row>
    <row r="143" spans="1:11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13">
        <f t="shared" si="10"/>
        <v>0.38999900000000309</v>
      </c>
      <c r="H143" s="11">
        <f t="shared" si="11"/>
        <v>0.21999700000000644</v>
      </c>
      <c r="I143" s="11">
        <f t="shared" si="12"/>
        <v>0.17000199999999666</v>
      </c>
      <c r="J143" s="11">
        <f t="shared" si="13"/>
        <v>0.38999900000000309</v>
      </c>
      <c r="K143" s="11">
        <f t="shared" si="9"/>
        <v>0.72049960000000124</v>
      </c>
    </row>
    <row r="144" spans="1:11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13">
        <f t="shared" si="10"/>
        <v>0.41999799999999965</v>
      </c>
      <c r="H144" s="11">
        <f t="shared" si="11"/>
        <v>0.33000200000000035</v>
      </c>
      <c r="I144" s="11">
        <f t="shared" si="12"/>
        <v>0.75</v>
      </c>
      <c r="J144" s="11">
        <f t="shared" si="13"/>
        <v>0.75</v>
      </c>
      <c r="K144" s="11">
        <f t="shared" si="9"/>
        <v>0.72599960000000119</v>
      </c>
    </row>
    <row r="145" spans="1:11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13">
        <f t="shared" si="10"/>
        <v>0.34999899999999684</v>
      </c>
      <c r="H145" s="11">
        <f t="shared" si="11"/>
        <v>0.18999899999999315</v>
      </c>
      <c r="I145" s="11">
        <f t="shared" si="12"/>
        <v>0.16000000000000369</v>
      </c>
      <c r="J145" s="11">
        <f t="shared" si="13"/>
        <v>0.34999899999999684</v>
      </c>
      <c r="K145" s="11">
        <f t="shared" si="9"/>
        <v>0.6964994000000011</v>
      </c>
    </row>
    <row r="146" spans="1:11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13">
        <f t="shared" si="10"/>
        <v>1.4500010000000003</v>
      </c>
      <c r="H146" s="11">
        <f t="shared" si="11"/>
        <v>0.11000099999999691</v>
      </c>
      <c r="I146" s="11">
        <f t="shared" si="12"/>
        <v>1.3400000000000034</v>
      </c>
      <c r="J146" s="11">
        <f t="shared" si="13"/>
        <v>1.4500010000000003</v>
      </c>
      <c r="K146" s="11">
        <f t="shared" si="9"/>
        <v>0.74899960000000121</v>
      </c>
    </row>
    <row r="147" spans="1:11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13">
        <f t="shared" si="10"/>
        <v>0.67999999999999972</v>
      </c>
      <c r="H147" s="11">
        <f t="shared" si="11"/>
        <v>2.9998999999996556E-2</v>
      </c>
      <c r="I147" s="11">
        <f t="shared" si="12"/>
        <v>0.65000100000000316</v>
      </c>
      <c r="J147" s="11">
        <f t="shared" si="13"/>
        <v>0.67999999999999972</v>
      </c>
      <c r="K147" s="11">
        <f t="shared" si="9"/>
        <v>0.74699955000000107</v>
      </c>
    </row>
    <row r="148" spans="1:11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13">
        <f t="shared" si="10"/>
        <v>0.67000199999999666</v>
      </c>
      <c r="H148" s="11">
        <f t="shared" si="11"/>
        <v>9.99800000000306E-3</v>
      </c>
      <c r="I148" s="11">
        <f t="shared" si="12"/>
        <v>0.67999999999999972</v>
      </c>
      <c r="J148" s="11">
        <f t="shared" si="13"/>
        <v>0.67999999999999972</v>
      </c>
      <c r="K148" s="11">
        <f t="shared" si="9"/>
        <v>0.72799970000000092</v>
      </c>
    </row>
    <row r="149" spans="1:11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13">
        <f t="shared" si="10"/>
        <v>0.79999999999999716</v>
      </c>
      <c r="H149" s="11">
        <f t="shared" si="11"/>
        <v>0.43000099999999719</v>
      </c>
      <c r="I149" s="11">
        <f t="shared" si="12"/>
        <v>0.36999899999999997</v>
      </c>
      <c r="J149" s="11">
        <f t="shared" si="13"/>
        <v>0.79999999999999716</v>
      </c>
      <c r="K149" s="11">
        <f t="shared" si="9"/>
        <v>0.74199970000000059</v>
      </c>
    </row>
    <row r="150" spans="1:11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13">
        <f t="shared" si="10"/>
        <v>0.39999799999999652</v>
      </c>
      <c r="H150" s="11">
        <f t="shared" si="11"/>
        <v>9.9997999999999365E-2</v>
      </c>
      <c r="I150" s="11">
        <f t="shared" si="12"/>
        <v>0.29999999999999716</v>
      </c>
      <c r="J150" s="11">
        <f t="shared" si="13"/>
        <v>0.39999799999999652</v>
      </c>
      <c r="K150" s="11">
        <f t="shared" si="9"/>
        <v>0.71299965000000043</v>
      </c>
    </row>
    <row r="151" spans="1:11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13">
        <f t="shared" si="10"/>
        <v>0.90000199999999353</v>
      </c>
      <c r="H151" s="11">
        <f t="shared" si="11"/>
        <v>0.72999999999999687</v>
      </c>
      <c r="I151" s="11">
        <f t="shared" si="12"/>
        <v>0.17000199999999666</v>
      </c>
      <c r="J151" s="11">
        <f t="shared" si="13"/>
        <v>0.90000199999999353</v>
      </c>
      <c r="K151" s="11">
        <f t="shared" si="9"/>
        <v>0.7254999000000002</v>
      </c>
    </row>
    <row r="152" spans="1:11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13">
        <f t="shared" si="10"/>
        <v>1.1899980000000028</v>
      </c>
      <c r="H152" s="11">
        <f t="shared" si="11"/>
        <v>0.22000100000000344</v>
      </c>
      <c r="I152" s="11">
        <f t="shared" si="12"/>
        <v>1.4099990000000062</v>
      </c>
      <c r="J152" s="11">
        <f t="shared" si="13"/>
        <v>1.4099990000000062</v>
      </c>
      <c r="K152" s="11">
        <f t="shared" ref="K152:K215" si="14">AVERAGE(J133:J152)</f>
        <v>0.73050000000000037</v>
      </c>
    </row>
    <row r="153" spans="1:11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13">
        <f t="shared" si="10"/>
        <v>1</v>
      </c>
      <c r="H153" s="11">
        <f t="shared" si="11"/>
        <v>1.119999</v>
      </c>
      <c r="I153" s="11">
        <f t="shared" si="12"/>
        <v>0.11999899999999997</v>
      </c>
      <c r="J153" s="11">
        <f t="shared" si="13"/>
        <v>1.119999</v>
      </c>
      <c r="K153" s="11">
        <f t="shared" si="14"/>
        <v>0.75200005000000014</v>
      </c>
    </row>
    <row r="154" spans="1:11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13">
        <f t="shared" si="10"/>
        <v>1.4899979999999999</v>
      </c>
      <c r="H154" s="11">
        <f t="shared" si="11"/>
        <v>0.39000000000000057</v>
      </c>
      <c r="I154" s="11">
        <f t="shared" si="12"/>
        <v>1.8799980000000005</v>
      </c>
      <c r="J154" s="11">
        <f t="shared" si="13"/>
        <v>1.8799980000000005</v>
      </c>
      <c r="K154" s="11">
        <f t="shared" si="14"/>
        <v>0.80550010000000005</v>
      </c>
    </row>
    <row r="155" spans="1:11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13">
        <f t="shared" si="10"/>
        <v>1.870002999999997</v>
      </c>
      <c r="H155" s="11">
        <f t="shared" si="11"/>
        <v>0.68000099999999719</v>
      </c>
      <c r="I155" s="11">
        <f t="shared" si="12"/>
        <v>1.1900019999999998</v>
      </c>
      <c r="J155" s="11">
        <f t="shared" si="13"/>
        <v>1.870002999999997</v>
      </c>
      <c r="K155" s="11">
        <f t="shared" si="14"/>
        <v>0.88050010000000012</v>
      </c>
    </row>
    <row r="156" spans="1:11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13">
        <f t="shared" si="10"/>
        <v>1.8500020000000035</v>
      </c>
      <c r="H156" s="11">
        <f t="shared" si="11"/>
        <v>0.54999899999999968</v>
      </c>
      <c r="I156" s="11">
        <f t="shared" si="12"/>
        <v>1.3000030000000038</v>
      </c>
      <c r="J156" s="11">
        <f t="shared" si="13"/>
        <v>1.8500020000000035</v>
      </c>
      <c r="K156" s="11">
        <f t="shared" si="14"/>
        <v>0.95150019999999991</v>
      </c>
    </row>
    <row r="157" spans="1:11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13">
        <f t="shared" si="10"/>
        <v>2.0900000000000034</v>
      </c>
      <c r="H157" s="11">
        <f t="shared" si="11"/>
        <v>2</v>
      </c>
      <c r="I157" s="11">
        <f t="shared" si="12"/>
        <v>9.0000000000003411E-2</v>
      </c>
      <c r="J157" s="11">
        <f t="shared" si="13"/>
        <v>2.0900000000000034</v>
      </c>
      <c r="K157" s="11">
        <f t="shared" si="14"/>
        <v>1.0250000499999998</v>
      </c>
    </row>
    <row r="158" spans="1:11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13">
        <f t="shared" si="10"/>
        <v>1.2099990000000034</v>
      </c>
      <c r="H158" s="11">
        <f t="shared" si="11"/>
        <v>1.1399990000000031</v>
      </c>
      <c r="I158" s="11">
        <f t="shared" si="12"/>
        <v>7.0000000000000284E-2</v>
      </c>
      <c r="J158" s="11">
        <f t="shared" si="13"/>
        <v>1.2099990000000034</v>
      </c>
      <c r="K158" s="11">
        <f t="shared" si="14"/>
        <v>1.0640000000000001</v>
      </c>
    </row>
    <row r="159" spans="1:11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13">
        <f t="shared" si="10"/>
        <v>0.8900030000000001</v>
      </c>
      <c r="H159" s="11">
        <f t="shared" si="11"/>
        <v>0.13000100000000003</v>
      </c>
      <c r="I159" s="11">
        <f t="shared" si="12"/>
        <v>0.76000200000000007</v>
      </c>
      <c r="J159" s="11">
        <f t="shared" si="13"/>
        <v>0.8900030000000001</v>
      </c>
      <c r="K159" s="11">
        <f t="shared" si="14"/>
        <v>1.0475000999999999</v>
      </c>
    </row>
    <row r="160" spans="1:11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13">
        <f t="shared" si="10"/>
        <v>0.67000199999999666</v>
      </c>
      <c r="H160" s="11">
        <f t="shared" si="11"/>
        <v>0.19000299999999726</v>
      </c>
      <c r="I160" s="11">
        <f t="shared" si="12"/>
        <v>0.4799989999999994</v>
      </c>
      <c r="J160" s="11">
        <f t="shared" si="13"/>
        <v>0.67000199999999666</v>
      </c>
      <c r="K160" s="11">
        <f t="shared" si="14"/>
        <v>1.0280000999999999</v>
      </c>
    </row>
    <row r="161" spans="1:11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13">
        <f t="shared" si="10"/>
        <v>0.57000000000000028</v>
      </c>
      <c r="H161" s="11">
        <f t="shared" si="11"/>
        <v>0.49000199999999694</v>
      </c>
      <c r="I161" s="11">
        <f t="shared" si="12"/>
        <v>7.9998000000003344E-2</v>
      </c>
      <c r="J161" s="11">
        <f t="shared" si="13"/>
        <v>0.57000000000000028</v>
      </c>
      <c r="K161" s="11">
        <f t="shared" si="14"/>
        <v>1.03000015</v>
      </c>
    </row>
    <row r="162" spans="1:11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13">
        <f t="shared" si="10"/>
        <v>0.7700009999999935</v>
      </c>
      <c r="H162" s="11">
        <f t="shared" si="11"/>
        <v>0.63999900000000309</v>
      </c>
      <c r="I162" s="11">
        <f t="shared" si="12"/>
        <v>1.4099999999999966</v>
      </c>
      <c r="J162" s="11">
        <f t="shared" si="13"/>
        <v>1.4099999999999966</v>
      </c>
      <c r="K162" s="11">
        <f t="shared" si="14"/>
        <v>1.0685001999999997</v>
      </c>
    </row>
    <row r="163" spans="1:11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13">
        <f t="shared" si="10"/>
        <v>0.90999999999999659</v>
      </c>
      <c r="H163" s="11">
        <f t="shared" si="11"/>
        <v>0.22000199999999381</v>
      </c>
      <c r="I163" s="11">
        <f t="shared" si="12"/>
        <v>0.68999800000000278</v>
      </c>
      <c r="J163" s="11">
        <f t="shared" si="13"/>
        <v>0.90999999999999659</v>
      </c>
      <c r="K163" s="11">
        <f t="shared" si="14"/>
        <v>1.0945002499999994</v>
      </c>
    </row>
    <row r="164" spans="1:11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13">
        <f t="shared" si="10"/>
        <v>0.57999799999999624</v>
      </c>
      <c r="H164" s="11">
        <f t="shared" si="11"/>
        <v>0.53999699999999962</v>
      </c>
      <c r="I164" s="11">
        <f t="shared" si="12"/>
        <v>4.0000999999996623E-2</v>
      </c>
      <c r="J164" s="11">
        <f t="shared" si="13"/>
        <v>0.57999799999999624</v>
      </c>
      <c r="K164" s="11">
        <f t="shared" si="14"/>
        <v>1.0860001499999992</v>
      </c>
    </row>
    <row r="165" spans="1:11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13">
        <f t="shared" si="10"/>
        <v>0.84999799999999937</v>
      </c>
      <c r="H165" s="11">
        <f t="shared" si="11"/>
        <v>0.66999799999999965</v>
      </c>
      <c r="I165" s="11">
        <f t="shared" si="12"/>
        <v>0.17999999999999972</v>
      </c>
      <c r="J165" s="11">
        <f t="shared" si="13"/>
        <v>0.84999799999999937</v>
      </c>
      <c r="K165" s="11">
        <f t="shared" si="14"/>
        <v>1.1110000999999994</v>
      </c>
    </row>
    <row r="166" spans="1:11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13">
        <f t="shared" si="10"/>
        <v>0.58000100000000288</v>
      </c>
      <c r="H166" s="11">
        <f t="shared" si="11"/>
        <v>0.10000200000000348</v>
      </c>
      <c r="I166" s="11">
        <f t="shared" si="12"/>
        <v>0.4799989999999994</v>
      </c>
      <c r="J166" s="11">
        <f t="shared" si="13"/>
        <v>0.58000100000000288</v>
      </c>
      <c r="K166" s="11">
        <f t="shared" si="14"/>
        <v>1.0675000999999995</v>
      </c>
    </row>
    <row r="167" spans="1:11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13">
        <f t="shared" si="10"/>
        <v>0.75</v>
      </c>
      <c r="H167" s="11">
        <f t="shared" si="11"/>
        <v>0.20999899999999627</v>
      </c>
      <c r="I167" s="11">
        <f t="shared" si="12"/>
        <v>0.54000100000000373</v>
      </c>
      <c r="J167" s="11">
        <f t="shared" si="13"/>
        <v>0.75</v>
      </c>
      <c r="K167" s="11">
        <f t="shared" si="14"/>
        <v>1.0710000999999996</v>
      </c>
    </row>
    <row r="168" spans="1:11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13">
        <f t="shared" si="10"/>
        <v>1.6400000000000006</v>
      </c>
      <c r="H168" s="11">
        <f t="shared" si="11"/>
        <v>0.97999999999999687</v>
      </c>
      <c r="I168" s="11">
        <f t="shared" si="12"/>
        <v>0.66000000000000369</v>
      </c>
      <c r="J168" s="11">
        <f t="shared" si="13"/>
        <v>1.6400000000000006</v>
      </c>
      <c r="K168" s="11">
        <f t="shared" si="14"/>
        <v>1.1190000999999996</v>
      </c>
    </row>
    <row r="169" spans="1:11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13">
        <f t="shared" si="10"/>
        <v>1</v>
      </c>
      <c r="H169" s="11">
        <f t="shared" si="11"/>
        <v>1.2700000000000031</v>
      </c>
      <c r="I169" s="11">
        <f t="shared" si="12"/>
        <v>0.27000000000000313</v>
      </c>
      <c r="J169" s="11">
        <f t="shared" si="13"/>
        <v>1.2700000000000031</v>
      </c>
      <c r="K169" s="11">
        <f t="shared" si="14"/>
        <v>1.1425000999999999</v>
      </c>
    </row>
    <row r="170" spans="1:11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13">
        <f t="shared" si="10"/>
        <v>0.78999699999999962</v>
      </c>
      <c r="H170" s="11">
        <f t="shared" si="11"/>
        <v>0.34999899999999684</v>
      </c>
      <c r="I170" s="11">
        <f t="shared" si="12"/>
        <v>0.43999800000000278</v>
      </c>
      <c r="J170" s="11">
        <f t="shared" si="13"/>
        <v>0.78999699999999962</v>
      </c>
      <c r="K170" s="11">
        <f t="shared" si="14"/>
        <v>1.1620000500000001</v>
      </c>
    </row>
    <row r="171" spans="1:11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13">
        <f t="shared" si="10"/>
        <v>0.43000000000000682</v>
      </c>
      <c r="H171" s="11">
        <f t="shared" si="11"/>
        <v>0.52000000000000313</v>
      </c>
      <c r="I171" s="11">
        <f t="shared" si="12"/>
        <v>8.9999999999996305E-2</v>
      </c>
      <c r="J171" s="11">
        <f t="shared" si="13"/>
        <v>0.52000000000000313</v>
      </c>
      <c r="K171" s="11">
        <f t="shared" si="14"/>
        <v>1.1429999500000005</v>
      </c>
    </row>
    <row r="172" spans="1:11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13">
        <f t="shared" si="10"/>
        <v>0.47000100000000344</v>
      </c>
      <c r="H172" s="11">
        <f t="shared" si="11"/>
        <v>9.9989999999934298E-3</v>
      </c>
      <c r="I172" s="11">
        <f t="shared" si="12"/>
        <v>0.47999999999999687</v>
      </c>
      <c r="J172" s="11">
        <f t="shared" si="13"/>
        <v>0.47999999999999687</v>
      </c>
      <c r="K172" s="11">
        <f t="shared" si="14"/>
        <v>1.0965</v>
      </c>
    </row>
    <row r="173" spans="1:11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13">
        <f t="shared" si="10"/>
        <v>0.43999900000000025</v>
      </c>
      <c r="H173" s="11">
        <f t="shared" si="11"/>
        <v>0.2700009999999935</v>
      </c>
      <c r="I173" s="11">
        <f t="shared" si="12"/>
        <v>0.70999999999999375</v>
      </c>
      <c r="J173" s="11">
        <f t="shared" si="13"/>
        <v>0.70999999999999375</v>
      </c>
      <c r="K173" s="11">
        <f t="shared" si="14"/>
        <v>1.0760000499999998</v>
      </c>
    </row>
    <row r="174" spans="1:11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13">
        <f t="shared" si="10"/>
        <v>0.96000300000000038</v>
      </c>
      <c r="H174" s="11">
        <f t="shared" si="11"/>
        <v>0.23999799999999993</v>
      </c>
      <c r="I174" s="11">
        <f t="shared" si="12"/>
        <v>1.2000010000000003</v>
      </c>
      <c r="J174" s="11">
        <f t="shared" si="13"/>
        <v>1.2000010000000003</v>
      </c>
      <c r="K174" s="11">
        <f t="shared" si="14"/>
        <v>1.0420001999999997</v>
      </c>
    </row>
    <row r="175" spans="1:11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13">
        <f t="shared" si="10"/>
        <v>0.43000099999999719</v>
      </c>
      <c r="H175" s="11">
        <f t="shared" si="11"/>
        <v>0.47000200000000092</v>
      </c>
      <c r="I175" s="11">
        <f t="shared" si="12"/>
        <v>4.0001000000003728E-2</v>
      </c>
      <c r="J175" s="11">
        <f t="shared" si="13"/>
        <v>0.47000200000000092</v>
      </c>
      <c r="K175" s="11">
        <f t="shared" si="14"/>
        <v>0.97200014999999984</v>
      </c>
    </row>
    <row r="176" spans="1:11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13">
        <f t="shared" si="10"/>
        <v>0.42000200000000376</v>
      </c>
      <c r="H176" s="11">
        <f t="shared" si="11"/>
        <v>0.13000100000000003</v>
      </c>
      <c r="I176" s="11">
        <f t="shared" si="12"/>
        <v>0.29000100000000373</v>
      </c>
      <c r="J176" s="11">
        <f t="shared" si="13"/>
        <v>0.42000200000000376</v>
      </c>
      <c r="K176" s="11">
        <f t="shared" si="14"/>
        <v>0.90050014999999983</v>
      </c>
    </row>
    <row r="177" spans="1:11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13">
        <f t="shared" si="10"/>
        <v>0.45000100000000032</v>
      </c>
      <c r="H177" s="11">
        <f t="shared" si="11"/>
        <v>0.29999899999999968</v>
      </c>
      <c r="I177" s="11">
        <f t="shared" si="12"/>
        <v>0.75</v>
      </c>
      <c r="J177" s="11">
        <f t="shared" si="13"/>
        <v>0.75</v>
      </c>
      <c r="K177" s="11">
        <f t="shared" si="14"/>
        <v>0.83350014999999966</v>
      </c>
    </row>
    <row r="178" spans="1:11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13">
        <f t="shared" si="10"/>
        <v>0.61000100000000401</v>
      </c>
      <c r="H178" s="11">
        <f t="shared" si="11"/>
        <v>0.11000100000000401</v>
      </c>
      <c r="I178" s="11">
        <f t="shared" si="12"/>
        <v>0.5</v>
      </c>
      <c r="J178" s="11">
        <f t="shared" si="13"/>
        <v>0.61000100000000401</v>
      </c>
      <c r="K178" s="11">
        <f t="shared" si="14"/>
        <v>0.80350024999999969</v>
      </c>
    </row>
    <row r="179" spans="1:11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13">
        <f t="shared" si="10"/>
        <v>0.90999999999999659</v>
      </c>
      <c r="H179" s="11">
        <f t="shared" si="11"/>
        <v>0.91999799999999965</v>
      </c>
      <c r="I179" s="11">
        <f t="shared" si="12"/>
        <v>9.99800000000306E-3</v>
      </c>
      <c r="J179" s="11">
        <f t="shared" si="13"/>
        <v>0.91999799999999965</v>
      </c>
      <c r="K179" s="11">
        <f t="shared" si="14"/>
        <v>0.80499999999999972</v>
      </c>
    </row>
    <row r="180" spans="1:11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13">
        <f t="shared" si="10"/>
        <v>1.0800020000000004</v>
      </c>
      <c r="H180" s="11">
        <f t="shared" si="11"/>
        <v>0.77999900000000366</v>
      </c>
      <c r="I180" s="11">
        <f t="shared" si="12"/>
        <v>0.30000299999999669</v>
      </c>
      <c r="J180" s="11">
        <f t="shared" si="13"/>
        <v>1.0800020000000004</v>
      </c>
      <c r="K180" s="11">
        <f t="shared" si="14"/>
        <v>0.8254999999999999</v>
      </c>
    </row>
    <row r="181" spans="1:11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13">
        <f t="shared" si="10"/>
        <v>0.6400030000000001</v>
      </c>
      <c r="H181" s="11">
        <f t="shared" si="11"/>
        <v>5.0002999999996689E-2</v>
      </c>
      <c r="I181" s="11">
        <f t="shared" si="12"/>
        <v>0.59000000000000341</v>
      </c>
      <c r="J181" s="11">
        <f t="shared" si="13"/>
        <v>0.6400030000000001</v>
      </c>
      <c r="K181" s="11">
        <f t="shared" si="14"/>
        <v>0.82900014999999994</v>
      </c>
    </row>
    <row r="182" spans="1:11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13">
        <f t="shared" si="10"/>
        <v>0.54999899999999968</v>
      </c>
      <c r="H182" s="11">
        <f t="shared" si="11"/>
        <v>0.60999999999999943</v>
      </c>
      <c r="I182" s="11">
        <f t="shared" si="12"/>
        <v>6.0000999999999749E-2</v>
      </c>
      <c r="J182" s="11">
        <f t="shared" si="13"/>
        <v>0.60999999999999943</v>
      </c>
      <c r="K182" s="11">
        <f t="shared" si="14"/>
        <v>0.78900015000000001</v>
      </c>
    </row>
    <row r="183" spans="1:11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13">
        <f t="shared" si="10"/>
        <v>0.48000400000000099</v>
      </c>
      <c r="H183" s="11">
        <f t="shared" si="11"/>
        <v>0.34999799999999937</v>
      </c>
      <c r="I183" s="11">
        <f t="shared" si="12"/>
        <v>0.83000200000000035</v>
      </c>
      <c r="J183" s="11">
        <f t="shared" si="13"/>
        <v>0.83000200000000035</v>
      </c>
      <c r="K183" s="11">
        <f t="shared" si="14"/>
        <v>0.78500025000000018</v>
      </c>
    </row>
    <row r="184" spans="1:11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13">
        <f t="shared" si="10"/>
        <v>0.75</v>
      </c>
      <c r="H184" s="11">
        <f t="shared" si="11"/>
        <v>0.75</v>
      </c>
      <c r="I184" s="11">
        <f t="shared" si="12"/>
        <v>0</v>
      </c>
      <c r="J184" s="11">
        <f t="shared" si="13"/>
        <v>0.75</v>
      </c>
      <c r="K184" s="11">
        <f t="shared" si="14"/>
        <v>0.79350035000000041</v>
      </c>
    </row>
    <row r="185" spans="1:11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13">
        <f t="shared" si="10"/>
        <v>1</v>
      </c>
      <c r="H185" s="11">
        <f t="shared" si="11"/>
        <v>0.16999799999999965</v>
      </c>
      <c r="I185" s="11">
        <f t="shared" si="12"/>
        <v>0.83000200000000035</v>
      </c>
      <c r="J185" s="11">
        <f t="shared" si="13"/>
        <v>1</v>
      </c>
      <c r="K185" s="11">
        <f t="shared" si="14"/>
        <v>0.80100045000000042</v>
      </c>
    </row>
    <row r="186" spans="1:11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13">
        <f t="shared" si="10"/>
        <v>1.4400019999999998</v>
      </c>
      <c r="H186" s="11">
        <f t="shared" si="11"/>
        <v>0.44000199999999978</v>
      </c>
      <c r="I186" s="11">
        <f t="shared" si="12"/>
        <v>1</v>
      </c>
      <c r="J186" s="11">
        <f t="shared" si="13"/>
        <v>1.4400019999999998</v>
      </c>
      <c r="K186" s="11">
        <f t="shared" si="14"/>
        <v>0.84400050000000026</v>
      </c>
    </row>
    <row r="187" spans="1:11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13">
        <f t="shared" si="10"/>
        <v>0.68000099999999719</v>
      </c>
      <c r="H187" s="11">
        <f t="shared" si="11"/>
        <v>0.10999999999999943</v>
      </c>
      <c r="I187" s="11">
        <f t="shared" si="12"/>
        <v>0.79000099999999662</v>
      </c>
      <c r="J187" s="11">
        <f t="shared" si="13"/>
        <v>0.79000099999999662</v>
      </c>
      <c r="K187" s="11">
        <f t="shared" si="14"/>
        <v>0.84600055000000007</v>
      </c>
    </row>
    <row r="188" spans="1:11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13">
        <f t="shared" si="10"/>
        <v>0.79999900000000679</v>
      </c>
      <c r="H188" s="11">
        <f t="shared" si="11"/>
        <v>0.36999899999999997</v>
      </c>
      <c r="I188" s="11">
        <f t="shared" si="12"/>
        <v>0.43000000000000682</v>
      </c>
      <c r="J188" s="11">
        <f t="shared" si="13"/>
        <v>0.79999900000000679</v>
      </c>
      <c r="K188" s="11">
        <f t="shared" si="14"/>
        <v>0.80400050000000045</v>
      </c>
    </row>
    <row r="189" spans="1:11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13">
        <f t="shared" si="10"/>
        <v>0.86999899999999997</v>
      </c>
      <c r="H189" s="11">
        <f t="shared" si="11"/>
        <v>0.72000100000000344</v>
      </c>
      <c r="I189" s="11">
        <f t="shared" si="12"/>
        <v>0.14999799999999652</v>
      </c>
      <c r="J189" s="11">
        <f t="shared" si="13"/>
        <v>0.86999899999999997</v>
      </c>
      <c r="K189" s="11">
        <f t="shared" si="14"/>
        <v>0.78400045000000029</v>
      </c>
    </row>
    <row r="190" spans="1:11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13">
        <f t="shared" si="10"/>
        <v>1.1299969999999959</v>
      </c>
      <c r="H190" s="11">
        <f t="shared" si="11"/>
        <v>0.39999699999999905</v>
      </c>
      <c r="I190" s="11">
        <f t="shared" si="12"/>
        <v>0.72999999999999687</v>
      </c>
      <c r="J190" s="11">
        <f t="shared" si="13"/>
        <v>1.1299969999999959</v>
      </c>
      <c r="K190" s="11">
        <f t="shared" si="14"/>
        <v>0.80100045000000009</v>
      </c>
    </row>
    <row r="191" spans="1:11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13">
        <f t="shared" si="10"/>
        <v>1.259997999999996</v>
      </c>
      <c r="H191" s="11">
        <f t="shared" si="11"/>
        <v>1.6500019999999935</v>
      </c>
      <c r="I191" s="11">
        <f t="shared" si="12"/>
        <v>0.39000399999999757</v>
      </c>
      <c r="J191" s="11">
        <f t="shared" si="13"/>
        <v>1.6500019999999935</v>
      </c>
      <c r="K191" s="11">
        <f t="shared" si="14"/>
        <v>0.85750054999999958</v>
      </c>
    </row>
    <row r="192" spans="1:11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13">
        <f t="shared" si="10"/>
        <v>1.3100009999999997</v>
      </c>
      <c r="H192" s="11">
        <f t="shared" si="11"/>
        <v>0.88000100000000003</v>
      </c>
      <c r="I192" s="11">
        <f t="shared" si="12"/>
        <v>0.42999999999999972</v>
      </c>
      <c r="J192" s="11">
        <f t="shared" si="13"/>
        <v>1.3100009999999997</v>
      </c>
      <c r="K192" s="11">
        <f t="shared" si="14"/>
        <v>0.89900059999999971</v>
      </c>
    </row>
    <row r="193" spans="1:11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13">
        <f t="shared" si="10"/>
        <v>1.6500010000000032</v>
      </c>
      <c r="H193" s="11">
        <f t="shared" si="11"/>
        <v>0.10000200000000348</v>
      </c>
      <c r="I193" s="11">
        <f t="shared" si="12"/>
        <v>1.5499989999999997</v>
      </c>
      <c r="J193" s="11">
        <f t="shared" si="13"/>
        <v>1.6500010000000032</v>
      </c>
      <c r="K193" s="11">
        <f t="shared" si="14"/>
        <v>0.94600065000000022</v>
      </c>
    </row>
    <row r="194" spans="1:11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13">
        <f t="shared" si="10"/>
        <v>1.1799999999999997</v>
      </c>
      <c r="H194" s="11">
        <f t="shared" si="11"/>
        <v>0.27999800000000619</v>
      </c>
      <c r="I194" s="11">
        <f t="shared" si="12"/>
        <v>0.90000199999999353</v>
      </c>
      <c r="J194" s="11">
        <f t="shared" si="13"/>
        <v>1.1799999999999997</v>
      </c>
      <c r="K194" s="11">
        <f t="shared" si="14"/>
        <v>0.94500060000000019</v>
      </c>
    </row>
    <row r="195" spans="1:11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13">
        <f t="shared" si="10"/>
        <v>0.84999799999999937</v>
      </c>
      <c r="H195" s="11">
        <f t="shared" si="11"/>
        <v>0.13999899999999599</v>
      </c>
      <c r="I195" s="11">
        <f t="shared" si="12"/>
        <v>0.70999900000000338</v>
      </c>
      <c r="J195" s="11">
        <f t="shared" si="13"/>
        <v>0.84999799999999937</v>
      </c>
      <c r="K195" s="11">
        <f t="shared" si="14"/>
        <v>0.96400040000000009</v>
      </c>
    </row>
    <row r="196" spans="1:11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13">
        <f t="shared" si="10"/>
        <v>1.2400019999999969</v>
      </c>
      <c r="H196" s="11">
        <f t="shared" si="11"/>
        <v>0.81000199999999722</v>
      </c>
      <c r="I196" s="11">
        <f t="shared" si="12"/>
        <v>0.42999999999999972</v>
      </c>
      <c r="J196" s="11">
        <f t="shared" si="13"/>
        <v>1.2400019999999969</v>
      </c>
      <c r="K196" s="11">
        <f t="shared" si="14"/>
        <v>1.0050003999999997</v>
      </c>
    </row>
    <row r="197" spans="1:11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13">
        <f t="shared" si="10"/>
        <v>0.95000100000000032</v>
      </c>
      <c r="H197" s="11">
        <f t="shared" si="11"/>
        <v>1.0200010000000006</v>
      </c>
      <c r="I197" s="11">
        <f t="shared" si="12"/>
        <v>7.0000000000000284E-2</v>
      </c>
      <c r="J197" s="11">
        <f t="shared" si="13"/>
        <v>1.0200010000000006</v>
      </c>
      <c r="K197" s="11">
        <f t="shared" si="14"/>
        <v>1.0185004499999999</v>
      </c>
    </row>
    <row r="198" spans="1:11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13">
        <f t="shared" ref="G198:G261" si="15">C198-D198</f>
        <v>0.52999899999999656</v>
      </c>
      <c r="H198" s="11">
        <f t="shared" ref="H198:H261" si="16">ABS(C198-E197)</f>
        <v>0.77999899999999656</v>
      </c>
      <c r="I198" s="11">
        <f t="shared" ref="I198:I261" si="17">ABS(D198-E197)</f>
        <v>0.25</v>
      </c>
      <c r="J198" s="11">
        <f t="shared" ref="J198:J261" si="18">MAX(G198:I198)</f>
        <v>0.77999899999999656</v>
      </c>
      <c r="K198" s="11">
        <f t="shared" si="14"/>
        <v>1.0270003499999993</v>
      </c>
    </row>
    <row r="199" spans="1:11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13">
        <f t="shared" si="15"/>
        <v>0.39999700000000615</v>
      </c>
      <c r="H199" s="11">
        <f t="shared" si="16"/>
        <v>0.10000299999999385</v>
      </c>
      <c r="I199" s="11">
        <f t="shared" si="17"/>
        <v>0.5</v>
      </c>
      <c r="J199" s="11">
        <f t="shared" si="18"/>
        <v>0.5</v>
      </c>
      <c r="K199" s="11">
        <f t="shared" si="14"/>
        <v>1.0060004499999995</v>
      </c>
    </row>
    <row r="200" spans="1:11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13">
        <f t="shared" si="15"/>
        <v>0.83000100000000288</v>
      </c>
      <c r="H200" s="11">
        <f t="shared" si="16"/>
        <v>0.8700019999999995</v>
      </c>
      <c r="I200" s="11">
        <f t="shared" si="17"/>
        <v>4.0000999999996623E-2</v>
      </c>
      <c r="J200" s="11">
        <f t="shared" si="18"/>
        <v>0.8700019999999995</v>
      </c>
      <c r="K200" s="11">
        <f t="shared" si="14"/>
        <v>0.99550044999999943</v>
      </c>
    </row>
    <row r="201" spans="1:11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13">
        <f t="shared" si="15"/>
        <v>0.65999999999999659</v>
      </c>
      <c r="H201" s="11">
        <f t="shared" si="16"/>
        <v>0.20999899999999627</v>
      </c>
      <c r="I201" s="11">
        <f t="shared" si="17"/>
        <v>0.45000100000000032</v>
      </c>
      <c r="J201" s="11">
        <f t="shared" si="18"/>
        <v>0.65999999999999659</v>
      </c>
      <c r="K201" s="11">
        <f t="shared" si="14"/>
        <v>0.99650029999999923</v>
      </c>
    </row>
    <row r="202" spans="1:11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13">
        <f t="shared" si="15"/>
        <v>0.38000100000000003</v>
      </c>
      <c r="H202" s="11">
        <f t="shared" si="16"/>
        <v>0.31999900000000281</v>
      </c>
      <c r="I202" s="11">
        <f t="shared" si="17"/>
        <v>6.0001999999997224E-2</v>
      </c>
      <c r="J202" s="11">
        <f t="shared" si="18"/>
        <v>0.38000100000000003</v>
      </c>
      <c r="K202" s="11">
        <f t="shared" si="14"/>
        <v>0.9850003499999993</v>
      </c>
    </row>
    <row r="203" spans="1:11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13">
        <f t="shared" si="15"/>
        <v>0.79000100000000373</v>
      </c>
      <c r="H203" s="11">
        <f t="shared" si="16"/>
        <v>2.0001000000000602E-2</v>
      </c>
      <c r="I203" s="11">
        <f t="shared" si="17"/>
        <v>0.77000000000000313</v>
      </c>
      <c r="J203" s="11">
        <f t="shared" si="18"/>
        <v>0.79000100000000373</v>
      </c>
      <c r="K203" s="11">
        <f t="shared" si="14"/>
        <v>0.98300029999999938</v>
      </c>
    </row>
    <row r="204" spans="1:11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13">
        <f t="shared" si="15"/>
        <v>1.3600009999999969</v>
      </c>
      <c r="H204" s="11">
        <f t="shared" si="16"/>
        <v>0.59999899999999684</v>
      </c>
      <c r="I204" s="11">
        <f t="shared" si="17"/>
        <v>0.76000200000000007</v>
      </c>
      <c r="J204" s="11">
        <f t="shared" si="18"/>
        <v>1.3600009999999969</v>
      </c>
      <c r="K204" s="11">
        <f t="shared" si="14"/>
        <v>1.0135003499999993</v>
      </c>
    </row>
    <row r="205" spans="1:11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13">
        <f t="shared" si="15"/>
        <v>0.59999799999999937</v>
      </c>
      <c r="H205" s="11">
        <f t="shared" si="16"/>
        <v>0.27000000000000313</v>
      </c>
      <c r="I205" s="11">
        <f t="shared" si="17"/>
        <v>0.32999799999999624</v>
      </c>
      <c r="J205" s="11">
        <f t="shared" si="18"/>
        <v>0.59999799999999937</v>
      </c>
      <c r="K205" s="11">
        <f t="shared" si="14"/>
        <v>0.9935002499999992</v>
      </c>
    </row>
    <row r="206" spans="1:11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13">
        <f t="shared" si="15"/>
        <v>0.40999999999999659</v>
      </c>
      <c r="H206" s="11">
        <f t="shared" si="16"/>
        <v>0.31999999999999318</v>
      </c>
      <c r="I206" s="11">
        <f t="shared" si="17"/>
        <v>9.0000000000003411E-2</v>
      </c>
      <c r="J206" s="11">
        <f t="shared" si="18"/>
        <v>0.40999999999999659</v>
      </c>
      <c r="K206" s="11">
        <f t="shared" si="14"/>
        <v>0.94200014999999904</v>
      </c>
    </row>
    <row r="207" spans="1:11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13">
        <f t="shared" si="15"/>
        <v>0.27999899999999656</v>
      </c>
      <c r="H207" s="11">
        <f t="shared" si="16"/>
        <v>0.67999999999999972</v>
      </c>
      <c r="I207" s="11">
        <f t="shared" si="17"/>
        <v>0.40000100000000316</v>
      </c>
      <c r="J207" s="11">
        <f t="shared" si="18"/>
        <v>0.67999999999999972</v>
      </c>
      <c r="K207" s="11">
        <f t="shared" si="14"/>
        <v>0.93650009999999928</v>
      </c>
    </row>
    <row r="208" spans="1:11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13">
        <f t="shared" si="15"/>
        <v>0.25999800000000306</v>
      </c>
      <c r="H208" s="11">
        <f t="shared" si="16"/>
        <v>0.16999799999999965</v>
      </c>
      <c r="I208" s="11">
        <f t="shared" si="17"/>
        <v>9.0000000000003411E-2</v>
      </c>
      <c r="J208" s="11">
        <f t="shared" si="18"/>
        <v>0.25999800000000306</v>
      </c>
      <c r="K208" s="11">
        <f t="shared" si="14"/>
        <v>0.90950004999999901</v>
      </c>
    </row>
    <row r="209" spans="1:11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13">
        <f t="shared" si="15"/>
        <v>0.93000099999999719</v>
      </c>
      <c r="H209" s="11">
        <f t="shared" si="16"/>
        <v>0.12000299999999697</v>
      </c>
      <c r="I209" s="11">
        <f t="shared" si="17"/>
        <v>0.80999800000000022</v>
      </c>
      <c r="J209" s="11">
        <f t="shared" si="18"/>
        <v>0.93000099999999719</v>
      </c>
      <c r="K209" s="11">
        <f t="shared" si="14"/>
        <v>0.91250014999999896</v>
      </c>
    </row>
    <row r="210" spans="1:11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13">
        <f t="shared" si="15"/>
        <v>2.9099999999999966</v>
      </c>
      <c r="H210" s="11">
        <f t="shared" si="16"/>
        <v>0.70999899999999627</v>
      </c>
      <c r="I210" s="11">
        <f t="shared" si="17"/>
        <v>2.2000010000000003</v>
      </c>
      <c r="J210" s="11">
        <f t="shared" si="18"/>
        <v>2.9099999999999966</v>
      </c>
      <c r="K210" s="11">
        <f t="shared" si="14"/>
        <v>1.0015002999999989</v>
      </c>
    </row>
    <row r="211" spans="1:11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13">
        <f t="shared" si="15"/>
        <v>2.0699999999999932</v>
      </c>
      <c r="H211" s="11">
        <f t="shared" si="16"/>
        <v>0.75</v>
      </c>
      <c r="I211" s="11">
        <f t="shared" si="17"/>
        <v>1.3199999999999932</v>
      </c>
      <c r="J211" s="11">
        <f t="shared" si="18"/>
        <v>2.0699999999999932</v>
      </c>
      <c r="K211" s="11">
        <f t="shared" si="14"/>
        <v>1.022500199999999</v>
      </c>
    </row>
    <row r="212" spans="1:11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13">
        <f t="shared" si="15"/>
        <v>0.79999899999999968</v>
      </c>
      <c r="H212" s="11">
        <f t="shared" si="16"/>
        <v>0.79000100000000373</v>
      </c>
      <c r="I212" s="11">
        <f t="shared" si="17"/>
        <v>9.9979999999959546E-3</v>
      </c>
      <c r="J212" s="11">
        <f t="shared" si="18"/>
        <v>0.79999899999999968</v>
      </c>
      <c r="K212" s="11">
        <f t="shared" si="14"/>
        <v>0.99700009999999895</v>
      </c>
    </row>
    <row r="213" spans="1:11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13">
        <f t="shared" si="15"/>
        <v>1.1999969999999962</v>
      </c>
      <c r="H213" s="11">
        <f t="shared" si="16"/>
        <v>0.77999899999999656</v>
      </c>
      <c r="I213" s="11">
        <f t="shared" si="17"/>
        <v>0.41999799999999965</v>
      </c>
      <c r="J213" s="11">
        <f t="shared" si="18"/>
        <v>1.1999969999999962</v>
      </c>
      <c r="K213" s="11">
        <f t="shared" si="14"/>
        <v>0.97449989999999853</v>
      </c>
    </row>
    <row r="214" spans="1:11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13">
        <f t="shared" si="15"/>
        <v>0.6400030000000001</v>
      </c>
      <c r="H214" s="11">
        <f t="shared" si="16"/>
        <v>0.36999899999999997</v>
      </c>
      <c r="I214" s="11">
        <f t="shared" si="17"/>
        <v>1.0100020000000001</v>
      </c>
      <c r="J214" s="11">
        <f t="shared" si="18"/>
        <v>1.0100020000000001</v>
      </c>
      <c r="K214" s="11">
        <f t="shared" si="14"/>
        <v>0.96599999999999864</v>
      </c>
    </row>
    <row r="215" spans="1:11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13">
        <f t="shared" si="15"/>
        <v>0.82000000000000028</v>
      </c>
      <c r="H215" s="11">
        <f t="shared" si="16"/>
        <v>0.97000200000000092</v>
      </c>
      <c r="I215" s="11">
        <f t="shared" si="17"/>
        <v>0.15000200000000063</v>
      </c>
      <c r="J215" s="11">
        <f t="shared" si="18"/>
        <v>0.97000200000000092</v>
      </c>
      <c r="K215" s="11">
        <f t="shared" si="14"/>
        <v>0.97200019999999865</v>
      </c>
    </row>
    <row r="216" spans="1:11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13">
        <f t="shared" si="15"/>
        <v>0.70999899999999627</v>
      </c>
      <c r="H216" s="11">
        <f t="shared" si="16"/>
        <v>0.70000099999999321</v>
      </c>
      <c r="I216" s="11">
        <f t="shared" si="17"/>
        <v>9.99800000000306E-3</v>
      </c>
      <c r="J216" s="11">
        <f t="shared" si="18"/>
        <v>0.70999899999999627</v>
      </c>
      <c r="K216" s="11">
        <f t="shared" ref="K216:K279" si="19">AVERAGE(J197:J216)</f>
        <v>0.94550004999999859</v>
      </c>
    </row>
    <row r="217" spans="1:11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13">
        <f t="shared" si="15"/>
        <v>0.46000300000000038</v>
      </c>
      <c r="H217" s="11">
        <f t="shared" si="16"/>
        <v>0.2299990000000065</v>
      </c>
      <c r="I217" s="11">
        <f t="shared" si="17"/>
        <v>0.69000200000000689</v>
      </c>
      <c r="J217" s="11">
        <f t="shared" si="18"/>
        <v>0.69000200000000689</v>
      </c>
      <c r="K217" s="11">
        <f t="shared" si="19"/>
        <v>0.929000099999999</v>
      </c>
    </row>
    <row r="218" spans="1:11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13">
        <f t="shared" si="15"/>
        <v>0.84000000000000341</v>
      </c>
      <c r="H218" s="11">
        <f t="shared" si="16"/>
        <v>0.34000000000000341</v>
      </c>
      <c r="I218" s="11">
        <f t="shared" si="17"/>
        <v>0.5</v>
      </c>
      <c r="J218" s="11">
        <f t="shared" si="18"/>
        <v>0.84000000000000341</v>
      </c>
      <c r="K218" s="11">
        <f t="shared" si="19"/>
        <v>0.93200014999999925</v>
      </c>
    </row>
    <row r="219" spans="1:11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13">
        <f t="shared" si="15"/>
        <v>0.70000100000000032</v>
      </c>
      <c r="H219" s="11">
        <f t="shared" si="16"/>
        <v>4.9998999999999683E-2</v>
      </c>
      <c r="I219" s="11">
        <f t="shared" si="17"/>
        <v>0.65000200000000063</v>
      </c>
      <c r="J219" s="11">
        <f t="shared" si="18"/>
        <v>0.70000100000000032</v>
      </c>
      <c r="K219" s="11">
        <f t="shared" si="19"/>
        <v>0.94200019999999929</v>
      </c>
    </row>
    <row r="220" spans="1:11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13">
        <f t="shared" si="15"/>
        <v>0.59999799999999937</v>
      </c>
      <c r="H220" s="11">
        <f t="shared" si="16"/>
        <v>0.28000300000000067</v>
      </c>
      <c r="I220" s="11">
        <f t="shared" si="17"/>
        <v>0.88000100000000003</v>
      </c>
      <c r="J220" s="11">
        <f t="shared" si="18"/>
        <v>0.88000100000000003</v>
      </c>
      <c r="K220" s="11">
        <f t="shared" si="19"/>
        <v>0.94250014999999931</v>
      </c>
    </row>
    <row r="221" spans="1:11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13">
        <f t="shared" si="15"/>
        <v>0.84999799999999937</v>
      </c>
      <c r="H221" s="11">
        <f t="shared" si="16"/>
        <v>0.92999600000000271</v>
      </c>
      <c r="I221" s="11">
        <f t="shared" si="17"/>
        <v>7.9998000000003344E-2</v>
      </c>
      <c r="J221" s="11">
        <f t="shared" si="18"/>
        <v>0.92999600000000271</v>
      </c>
      <c r="K221" s="11">
        <f t="shared" si="19"/>
        <v>0.9559999499999996</v>
      </c>
    </row>
    <row r="222" spans="1:11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13">
        <f t="shared" si="15"/>
        <v>0.51000200000000007</v>
      </c>
      <c r="H222" s="11">
        <f t="shared" si="16"/>
        <v>0.27999799999999908</v>
      </c>
      <c r="I222" s="11">
        <f t="shared" si="17"/>
        <v>0.23000400000000099</v>
      </c>
      <c r="J222" s="11">
        <f t="shared" si="18"/>
        <v>0.51000200000000007</v>
      </c>
      <c r="K222" s="11">
        <f t="shared" si="19"/>
        <v>0.96249999999999969</v>
      </c>
    </row>
    <row r="223" spans="1:11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13">
        <f t="shared" si="15"/>
        <v>0.92999999999999972</v>
      </c>
      <c r="H223" s="11">
        <f t="shared" si="16"/>
        <v>0.20000000000000284</v>
      </c>
      <c r="I223" s="11">
        <f t="shared" si="17"/>
        <v>0.72999999999999687</v>
      </c>
      <c r="J223" s="11">
        <f t="shared" si="18"/>
        <v>0.92999999999999972</v>
      </c>
      <c r="K223" s="11">
        <f t="shared" si="19"/>
        <v>0.96949994999999944</v>
      </c>
    </row>
    <row r="224" spans="1:11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13">
        <f t="shared" si="15"/>
        <v>0.40000199999999353</v>
      </c>
      <c r="H224" s="11">
        <f t="shared" si="16"/>
        <v>0.33000200000000035</v>
      </c>
      <c r="I224" s="11">
        <f t="shared" si="17"/>
        <v>6.9999999999993179E-2</v>
      </c>
      <c r="J224" s="11">
        <f t="shared" si="18"/>
        <v>0.40000199999999353</v>
      </c>
      <c r="K224" s="11">
        <f t="shared" si="19"/>
        <v>0.92149999999999932</v>
      </c>
    </row>
    <row r="225" spans="1:11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13">
        <f t="shared" si="15"/>
        <v>0.75</v>
      </c>
      <c r="H225" s="11">
        <f t="shared" si="16"/>
        <v>2.9998999999996556E-2</v>
      </c>
      <c r="I225" s="11">
        <f t="shared" si="17"/>
        <v>0.72000100000000344</v>
      </c>
      <c r="J225" s="11">
        <f t="shared" si="18"/>
        <v>0.75</v>
      </c>
      <c r="K225" s="11">
        <f t="shared" si="19"/>
        <v>0.92900009999999933</v>
      </c>
    </row>
    <row r="226" spans="1:11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13">
        <f t="shared" si="15"/>
        <v>0.93000099999999719</v>
      </c>
      <c r="H226" s="11">
        <f t="shared" si="16"/>
        <v>0.40999999999999659</v>
      </c>
      <c r="I226" s="11">
        <f t="shared" si="17"/>
        <v>0.5200010000000006</v>
      </c>
      <c r="J226" s="11">
        <f t="shared" si="18"/>
        <v>0.93000099999999719</v>
      </c>
      <c r="K226" s="11">
        <f t="shared" si="19"/>
        <v>0.95500014999999938</v>
      </c>
    </row>
    <row r="227" spans="1:11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13">
        <f t="shared" si="15"/>
        <v>0.97000100000000344</v>
      </c>
      <c r="H227" s="11">
        <f t="shared" si="16"/>
        <v>1.2299990000000065</v>
      </c>
      <c r="I227" s="11">
        <f t="shared" si="17"/>
        <v>0.25999800000000306</v>
      </c>
      <c r="J227" s="11">
        <f t="shared" si="18"/>
        <v>1.2299990000000065</v>
      </c>
      <c r="K227" s="11">
        <f t="shared" si="19"/>
        <v>0.98250009999999965</v>
      </c>
    </row>
    <row r="228" spans="1:11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13">
        <f t="shared" si="15"/>
        <v>0.76999599999999901</v>
      </c>
      <c r="H228" s="11">
        <f t="shared" si="16"/>
        <v>0.12000300000000408</v>
      </c>
      <c r="I228" s="11">
        <f t="shared" si="17"/>
        <v>0.88999900000000309</v>
      </c>
      <c r="J228" s="11">
        <f t="shared" si="18"/>
        <v>0.88999900000000309</v>
      </c>
      <c r="K228" s="11">
        <f t="shared" si="19"/>
        <v>1.0140001499999998</v>
      </c>
    </row>
    <row r="229" spans="1:11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13">
        <f t="shared" si="15"/>
        <v>0.36999800000000249</v>
      </c>
      <c r="H229" s="11">
        <f t="shared" si="16"/>
        <v>1.9995999999999015E-2</v>
      </c>
      <c r="I229" s="11">
        <f t="shared" si="17"/>
        <v>0.35000200000000348</v>
      </c>
      <c r="J229" s="11">
        <f t="shared" si="18"/>
        <v>0.36999800000000249</v>
      </c>
      <c r="K229" s="11">
        <f t="shared" si="19"/>
        <v>0.98599999999999999</v>
      </c>
    </row>
    <row r="230" spans="1:11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13">
        <f t="shared" si="15"/>
        <v>0.59999899999999684</v>
      </c>
      <c r="H230" s="11">
        <f t="shared" si="16"/>
        <v>0.35999999999999943</v>
      </c>
      <c r="I230" s="11">
        <f t="shared" si="17"/>
        <v>0.95999899999999627</v>
      </c>
      <c r="J230" s="11">
        <f t="shared" si="18"/>
        <v>0.95999899999999627</v>
      </c>
      <c r="K230" s="11">
        <f t="shared" si="19"/>
        <v>0.88849994999999993</v>
      </c>
    </row>
    <row r="231" spans="1:11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13">
        <f t="shared" si="15"/>
        <v>0.57999799999999624</v>
      </c>
      <c r="H231" s="11">
        <f t="shared" si="16"/>
        <v>0.45000100000000032</v>
      </c>
      <c r="I231" s="11">
        <f t="shared" si="17"/>
        <v>0.12999699999999592</v>
      </c>
      <c r="J231" s="11">
        <f t="shared" si="18"/>
        <v>0.57999799999999624</v>
      </c>
      <c r="K231" s="11">
        <f t="shared" si="19"/>
        <v>0.81399985000000008</v>
      </c>
    </row>
    <row r="232" spans="1:11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13">
        <f t="shared" si="15"/>
        <v>0.50999800000000306</v>
      </c>
      <c r="H232" s="11">
        <f t="shared" si="16"/>
        <v>0.88000100000000003</v>
      </c>
      <c r="I232" s="11">
        <f t="shared" si="17"/>
        <v>0.37000299999999697</v>
      </c>
      <c r="J232" s="11">
        <f t="shared" si="18"/>
        <v>0.88000100000000003</v>
      </c>
      <c r="K232" s="11">
        <f t="shared" si="19"/>
        <v>0.81799995000000014</v>
      </c>
    </row>
    <row r="233" spans="1:11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13">
        <f t="shared" si="15"/>
        <v>0.56999900000000281</v>
      </c>
      <c r="H233" s="11">
        <f t="shared" si="16"/>
        <v>0.34999799999999937</v>
      </c>
      <c r="I233" s="11">
        <f t="shared" si="17"/>
        <v>0.22000100000000344</v>
      </c>
      <c r="J233" s="11">
        <f t="shared" si="18"/>
        <v>0.56999900000000281</v>
      </c>
      <c r="K233" s="11">
        <f t="shared" si="19"/>
        <v>0.78650005000000045</v>
      </c>
    </row>
    <row r="234" spans="1:11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13">
        <f t="shared" si="15"/>
        <v>0.59999899999999684</v>
      </c>
      <c r="H234" s="11">
        <f t="shared" si="16"/>
        <v>1.25</v>
      </c>
      <c r="I234" s="11">
        <f t="shared" si="17"/>
        <v>0.65000100000000316</v>
      </c>
      <c r="J234" s="11">
        <f t="shared" si="18"/>
        <v>1.25</v>
      </c>
      <c r="K234" s="11">
        <f t="shared" si="19"/>
        <v>0.7984999500000004</v>
      </c>
    </row>
    <row r="235" spans="1:11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13">
        <f t="shared" si="15"/>
        <v>0.52000000000000313</v>
      </c>
      <c r="H235" s="11">
        <f t="shared" si="16"/>
        <v>0.53000200000000319</v>
      </c>
      <c r="I235" s="11">
        <f t="shared" si="17"/>
        <v>1.0002000000000066E-2</v>
      </c>
      <c r="J235" s="11">
        <f t="shared" si="18"/>
        <v>0.53000200000000319</v>
      </c>
      <c r="K235" s="11">
        <f t="shared" si="19"/>
        <v>0.77649995000000049</v>
      </c>
    </row>
    <row r="236" spans="1:11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13">
        <f t="shared" si="15"/>
        <v>0.29000100000000373</v>
      </c>
      <c r="H236" s="11">
        <f t="shared" si="16"/>
        <v>0.25</v>
      </c>
      <c r="I236" s="11">
        <f t="shared" si="17"/>
        <v>4.0001000000003728E-2</v>
      </c>
      <c r="J236" s="11">
        <f t="shared" si="18"/>
        <v>0.29000100000000373</v>
      </c>
      <c r="K236" s="11">
        <f t="shared" si="19"/>
        <v>0.75550005000000087</v>
      </c>
    </row>
    <row r="237" spans="1:11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13">
        <f t="shared" si="15"/>
        <v>0.62999700000000303</v>
      </c>
      <c r="H237" s="11">
        <f t="shared" si="16"/>
        <v>1.0200000000000031</v>
      </c>
      <c r="I237" s="11">
        <f t="shared" si="17"/>
        <v>0.3900030000000001</v>
      </c>
      <c r="J237" s="11">
        <f t="shared" si="18"/>
        <v>1.0200000000000031</v>
      </c>
      <c r="K237" s="11">
        <f t="shared" si="19"/>
        <v>0.77199995000000077</v>
      </c>
    </row>
    <row r="238" spans="1:11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13">
        <f t="shared" si="15"/>
        <v>0.46000300000000038</v>
      </c>
      <c r="H238" s="11">
        <f t="shared" si="16"/>
        <v>0.20000100000000032</v>
      </c>
      <c r="I238" s="11">
        <f t="shared" si="17"/>
        <v>0.26000200000000007</v>
      </c>
      <c r="J238" s="11">
        <f t="shared" si="18"/>
        <v>0.46000300000000038</v>
      </c>
      <c r="K238" s="11">
        <f t="shared" si="19"/>
        <v>0.75300010000000062</v>
      </c>
    </row>
    <row r="239" spans="1:11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13">
        <f t="shared" si="15"/>
        <v>0.45999900000000338</v>
      </c>
      <c r="H239" s="11">
        <f t="shared" si="16"/>
        <v>0.27999900000000366</v>
      </c>
      <c r="I239" s="11">
        <f t="shared" si="17"/>
        <v>0.17999999999999972</v>
      </c>
      <c r="J239" s="11">
        <f t="shared" si="18"/>
        <v>0.45999900000000338</v>
      </c>
      <c r="K239" s="11">
        <f t="shared" si="19"/>
        <v>0.74100000000000077</v>
      </c>
    </row>
    <row r="240" spans="1:11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13">
        <f t="shared" si="15"/>
        <v>0.53000300000000067</v>
      </c>
      <c r="H240" s="11">
        <f t="shared" si="16"/>
        <v>0.40000100000000316</v>
      </c>
      <c r="I240" s="11">
        <f t="shared" si="17"/>
        <v>0.13000199999999751</v>
      </c>
      <c r="J240" s="11">
        <f t="shared" si="18"/>
        <v>0.53000300000000067</v>
      </c>
      <c r="K240" s="11">
        <f t="shared" si="19"/>
        <v>0.72350010000000076</v>
      </c>
    </row>
    <row r="241" spans="1:11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13">
        <f t="shared" si="15"/>
        <v>0.31000100000000685</v>
      </c>
      <c r="H241" s="11">
        <f t="shared" si="16"/>
        <v>5.0003000000003794E-2</v>
      </c>
      <c r="I241" s="11">
        <f t="shared" si="17"/>
        <v>0.25999800000000306</v>
      </c>
      <c r="J241" s="11">
        <f t="shared" si="18"/>
        <v>0.31000100000000685</v>
      </c>
      <c r="K241" s="11">
        <f t="shared" si="19"/>
        <v>0.69250035000000099</v>
      </c>
    </row>
    <row r="242" spans="1:11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13">
        <f t="shared" si="15"/>
        <v>0.53000299999999356</v>
      </c>
      <c r="H242" s="11">
        <f t="shared" si="16"/>
        <v>2.9999000000003662E-2</v>
      </c>
      <c r="I242" s="11">
        <f t="shared" si="17"/>
        <v>0.56000199999999722</v>
      </c>
      <c r="J242" s="11">
        <f t="shared" si="18"/>
        <v>0.56000199999999722</v>
      </c>
      <c r="K242" s="11">
        <f t="shared" si="19"/>
        <v>0.69500035000000082</v>
      </c>
    </row>
    <row r="243" spans="1:11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13">
        <f t="shared" si="15"/>
        <v>0.90000199999999353</v>
      </c>
      <c r="H243" s="11">
        <f t="shared" si="16"/>
        <v>0.71000300000000038</v>
      </c>
      <c r="I243" s="11">
        <f t="shared" si="17"/>
        <v>0.18999899999999315</v>
      </c>
      <c r="J243" s="11">
        <f t="shared" si="18"/>
        <v>0.90000199999999353</v>
      </c>
      <c r="K243" s="11">
        <f t="shared" si="19"/>
        <v>0.69350045000000049</v>
      </c>
    </row>
    <row r="244" spans="1:11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13">
        <f t="shared" si="15"/>
        <v>0.43999800000000278</v>
      </c>
      <c r="H244" s="11">
        <f t="shared" si="16"/>
        <v>0.27000000000000313</v>
      </c>
      <c r="I244" s="11">
        <f t="shared" si="17"/>
        <v>0.16999799999999965</v>
      </c>
      <c r="J244" s="11">
        <f t="shared" si="18"/>
        <v>0.43999800000000278</v>
      </c>
      <c r="K244" s="11">
        <f t="shared" si="19"/>
        <v>0.69550025000000093</v>
      </c>
    </row>
    <row r="245" spans="1:11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13">
        <f t="shared" si="15"/>
        <v>0.88999999999999346</v>
      </c>
      <c r="H245" s="11">
        <f t="shared" si="16"/>
        <v>0.58000200000000035</v>
      </c>
      <c r="I245" s="11">
        <f t="shared" si="17"/>
        <v>0.30999799999999311</v>
      </c>
      <c r="J245" s="11">
        <f t="shared" si="18"/>
        <v>0.88999999999999346</v>
      </c>
      <c r="K245" s="11">
        <f t="shared" si="19"/>
        <v>0.7025002500000006</v>
      </c>
    </row>
    <row r="246" spans="1:11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13">
        <f t="shared" si="15"/>
        <v>0.77999899999999656</v>
      </c>
      <c r="H246" s="11">
        <f t="shared" si="16"/>
        <v>0.82999799999999624</v>
      </c>
      <c r="I246" s="11">
        <f t="shared" si="17"/>
        <v>4.9998999999999683E-2</v>
      </c>
      <c r="J246" s="11">
        <f t="shared" si="18"/>
        <v>0.82999799999999624</v>
      </c>
      <c r="K246" s="11">
        <f t="shared" si="19"/>
        <v>0.69750010000000062</v>
      </c>
    </row>
    <row r="247" spans="1:11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13">
        <f t="shared" si="15"/>
        <v>0.78000300000000067</v>
      </c>
      <c r="H247" s="11">
        <f t="shared" si="16"/>
        <v>0.34000100000000089</v>
      </c>
      <c r="I247" s="11">
        <f t="shared" si="17"/>
        <v>0.44000199999999978</v>
      </c>
      <c r="J247" s="11">
        <f t="shared" si="18"/>
        <v>0.78000300000000067</v>
      </c>
      <c r="K247" s="11">
        <f t="shared" si="19"/>
        <v>0.67500030000000033</v>
      </c>
    </row>
    <row r="248" spans="1:11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13">
        <f t="shared" si="15"/>
        <v>0.73999799999999993</v>
      </c>
      <c r="H248" s="11">
        <f t="shared" si="16"/>
        <v>1</v>
      </c>
      <c r="I248" s="11">
        <f t="shared" si="17"/>
        <v>0.26000200000000007</v>
      </c>
      <c r="J248" s="11">
        <f t="shared" si="18"/>
        <v>1</v>
      </c>
      <c r="K248" s="11">
        <f t="shared" si="19"/>
        <v>0.6805003500000002</v>
      </c>
    </row>
    <row r="249" spans="1:11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13">
        <f t="shared" si="15"/>
        <v>0.56000100000000685</v>
      </c>
      <c r="H249" s="11">
        <f t="shared" si="16"/>
        <v>0.4799990000000065</v>
      </c>
      <c r="I249" s="11">
        <f t="shared" si="17"/>
        <v>8.0002000000000351E-2</v>
      </c>
      <c r="J249" s="11">
        <f t="shared" si="18"/>
        <v>0.56000100000000685</v>
      </c>
      <c r="K249" s="11">
        <f t="shared" si="19"/>
        <v>0.69000050000000035</v>
      </c>
    </row>
    <row r="250" spans="1:11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13">
        <f t="shared" si="15"/>
        <v>0.42999999999999972</v>
      </c>
      <c r="H250" s="11">
        <f t="shared" si="16"/>
        <v>0.20000000000000284</v>
      </c>
      <c r="I250" s="11">
        <f t="shared" si="17"/>
        <v>0.22999999999999687</v>
      </c>
      <c r="J250" s="11">
        <f t="shared" si="18"/>
        <v>0.42999999999999972</v>
      </c>
      <c r="K250" s="11">
        <f t="shared" si="19"/>
        <v>0.66350055000000052</v>
      </c>
    </row>
    <row r="251" spans="1:11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13">
        <f t="shared" si="15"/>
        <v>0.67999999999999972</v>
      </c>
      <c r="H251" s="11">
        <f t="shared" si="16"/>
        <v>0.60000200000000348</v>
      </c>
      <c r="I251" s="11">
        <f t="shared" si="17"/>
        <v>7.9997999999996239E-2</v>
      </c>
      <c r="J251" s="11">
        <f t="shared" si="18"/>
        <v>0.67999999999999972</v>
      </c>
      <c r="K251" s="11">
        <f t="shared" si="19"/>
        <v>0.6685006500000007</v>
      </c>
    </row>
    <row r="252" spans="1:11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13">
        <f t="shared" si="15"/>
        <v>0.29000099999999662</v>
      </c>
      <c r="H252" s="11">
        <f t="shared" si="16"/>
        <v>0.2299989999999994</v>
      </c>
      <c r="I252" s="11">
        <f t="shared" si="17"/>
        <v>6.0001999999997224E-2</v>
      </c>
      <c r="J252" s="11">
        <f t="shared" si="18"/>
        <v>0.29000099999999662</v>
      </c>
      <c r="K252" s="11">
        <f t="shared" si="19"/>
        <v>0.6390006500000005</v>
      </c>
    </row>
    <row r="253" spans="1:11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13">
        <f t="shared" si="15"/>
        <v>0.57999800000000334</v>
      </c>
      <c r="H253" s="11">
        <f t="shared" si="16"/>
        <v>5.9998000000000218E-2</v>
      </c>
      <c r="I253" s="11">
        <f t="shared" si="17"/>
        <v>0.52000000000000313</v>
      </c>
      <c r="J253" s="11">
        <f t="shared" si="18"/>
        <v>0.57999800000000334</v>
      </c>
      <c r="K253" s="11">
        <f t="shared" si="19"/>
        <v>0.63950060000000053</v>
      </c>
    </row>
    <row r="254" spans="1:11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13">
        <f t="shared" si="15"/>
        <v>0.54000099999999662</v>
      </c>
      <c r="H254" s="11">
        <f t="shared" si="16"/>
        <v>0.65000100000000316</v>
      </c>
      <c r="I254" s="11">
        <f t="shared" si="17"/>
        <v>0.11000000000000654</v>
      </c>
      <c r="J254" s="11">
        <f t="shared" si="18"/>
        <v>0.65000100000000316</v>
      </c>
      <c r="K254" s="11">
        <f t="shared" si="19"/>
        <v>0.60950065000000075</v>
      </c>
    </row>
    <row r="255" spans="1:11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13">
        <f t="shared" si="15"/>
        <v>0.63000199999999751</v>
      </c>
      <c r="H255" s="11">
        <f t="shared" si="16"/>
        <v>7.0000000000000284E-2</v>
      </c>
      <c r="I255" s="11">
        <f t="shared" si="17"/>
        <v>0.56000199999999722</v>
      </c>
      <c r="J255" s="11">
        <f t="shared" si="18"/>
        <v>0.63000199999999751</v>
      </c>
      <c r="K255" s="11">
        <f t="shared" si="19"/>
        <v>0.61450065000000043</v>
      </c>
    </row>
    <row r="256" spans="1:11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13">
        <f t="shared" si="15"/>
        <v>2.1699989999999971</v>
      </c>
      <c r="H256" s="11">
        <f t="shared" si="16"/>
        <v>0.5</v>
      </c>
      <c r="I256" s="11">
        <f t="shared" si="17"/>
        <v>1.6699989999999971</v>
      </c>
      <c r="J256" s="11">
        <f t="shared" si="18"/>
        <v>2.1699989999999971</v>
      </c>
      <c r="K256" s="11">
        <f t="shared" si="19"/>
        <v>0.70850055000000012</v>
      </c>
    </row>
    <row r="257" spans="1:11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13">
        <f t="shared" si="15"/>
        <v>0.34000100000000089</v>
      </c>
      <c r="H257" s="11">
        <f t="shared" si="16"/>
        <v>0.31000199999999722</v>
      </c>
      <c r="I257" s="11">
        <f t="shared" si="17"/>
        <v>2.9999000000003662E-2</v>
      </c>
      <c r="J257" s="11">
        <f t="shared" si="18"/>
        <v>0.34000100000000089</v>
      </c>
      <c r="K257" s="11">
        <f t="shared" si="19"/>
        <v>0.67450060000000001</v>
      </c>
    </row>
    <row r="258" spans="1:11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13">
        <f t="shared" si="15"/>
        <v>0.57000000000000028</v>
      </c>
      <c r="H258" s="11">
        <f t="shared" si="16"/>
        <v>0.32000000000000028</v>
      </c>
      <c r="I258" s="11">
        <f t="shared" si="17"/>
        <v>0.25</v>
      </c>
      <c r="J258" s="11">
        <f t="shared" si="18"/>
        <v>0.57000000000000028</v>
      </c>
      <c r="K258" s="11">
        <f t="shared" si="19"/>
        <v>0.68000044999999998</v>
      </c>
    </row>
    <row r="259" spans="1:11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13">
        <f t="shared" si="15"/>
        <v>0.33000100000000288</v>
      </c>
      <c r="H259" s="11">
        <f t="shared" si="16"/>
        <v>2.0000000000003126E-2</v>
      </c>
      <c r="I259" s="11">
        <f t="shared" si="17"/>
        <v>0.31000099999999975</v>
      </c>
      <c r="J259" s="11">
        <f t="shared" si="18"/>
        <v>0.33000100000000288</v>
      </c>
      <c r="K259" s="11">
        <f t="shared" si="19"/>
        <v>0.67350054999999998</v>
      </c>
    </row>
    <row r="260" spans="1:11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13">
        <f t="shared" si="15"/>
        <v>0.24000199999999694</v>
      </c>
      <c r="H260" s="11">
        <f t="shared" si="16"/>
        <v>0.22000199999999381</v>
      </c>
      <c r="I260" s="11">
        <f t="shared" si="17"/>
        <v>2.0000000000003126E-2</v>
      </c>
      <c r="J260" s="11">
        <f t="shared" si="18"/>
        <v>0.24000199999999694</v>
      </c>
      <c r="K260" s="11">
        <f t="shared" si="19"/>
        <v>0.65900049999999977</v>
      </c>
    </row>
    <row r="261" spans="1:11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13">
        <f t="shared" si="15"/>
        <v>0.31999900000000281</v>
      </c>
      <c r="H261" s="11">
        <f t="shared" si="16"/>
        <v>0.27999899999999656</v>
      </c>
      <c r="I261" s="11">
        <f t="shared" si="17"/>
        <v>4.0000000000006253E-2</v>
      </c>
      <c r="J261" s="11">
        <f t="shared" si="18"/>
        <v>0.31999900000000281</v>
      </c>
      <c r="K261" s="11">
        <f t="shared" si="19"/>
        <v>0.65950039999999954</v>
      </c>
    </row>
    <row r="262" spans="1:11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13">
        <f t="shared" ref="G262:G325" si="20">C262-D262</f>
        <v>0.45999900000000338</v>
      </c>
      <c r="H262" s="11">
        <f t="shared" ref="H262:H325" si="21">ABS(C262-E261)</f>
        <v>9.999899999999684E-2</v>
      </c>
      <c r="I262" s="11">
        <f t="shared" ref="I262:I325" si="22">ABS(D262-E261)</f>
        <v>0.55999800000000022</v>
      </c>
      <c r="J262" s="11">
        <f t="shared" ref="J262:J325" si="23">MAX(G262:I262)</f>
        <v>0.55999800000000022</v>
      </c>
      <c r="K262" s="11">
        <f t="shared" si="19"/>
        <v>0.65950019999999976</v>
      </c>
    </row>
    <row r="263" spans="1:11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13">
        <f t="shared" si="20"/>
        <v>0.57000000000000028</v>
      </c>
      <c r="H263" s="11">
        <f t="shared" si="21"/>
        <v>0.18999800000000278</v>
      </c>
      <c r="I263" s="11">
        <f t="shared" si="22"/>
        <v>0.38000199999999751</v>
      </c>
      <c r="J263" s="11">
        <f t="shared" si="23"/>
        <v>0.57000000000000028</v>
      </c>
      <c r="K263" s="11">
        <f t="shared" si="19"/>
        <v>0.64300010000000007</v>
      </c>
    </row>
    <row r="264" spans="1:11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13">
        <f t="shared" si="20"/>
        <v>1.4400029999999973</v>
      </c>
      <c r="H264" s="11">
        <f t="shared" si="21"/>
        <v>9.99800000000306E-3</v>
      </c>
      <c r="I264" s="11">
        <f t="shared" si="22"/>
        <v>1.4500010000000003</v>
      </c>
      <c r="J264" s="11">
        <f t="shared" si="23"/>
        <v>1.4500010000000003</v>
      </c>
      <c r="K264" s="11">
        <f t="shared" si="19"/>
        <v>0.69350024999999993</v>
      </c>
    </row>
    <row r="265" spans="1:11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13">
        <f t="shared" si="20"/>
        <v>0.82999800000000334</v>
      </c>
      <c r="H265" s="11">
        <f t="shared" si="21"/>
        <v>0.56999900000000281</v>
      </c>
      <c r="I265" s="11">
        <f t="shared" si="22"/>
        <v>0.25999900000000054</v>
      </c>
      <c r="J265" s="11">
        <f t="shared" si="23"/>
        <v>0.82999800000000334</v>
      </c>
      <c r="K265" s="11">
        <f t="shared" si="19"/>
        <v>0.69050015000000042</v>
      </c>
    </row>
    <row r="266" spans="1:11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13">
        <f t="shared" si="20"/>
        <v>0.34999899999999684</v>
      </c>
      <c r="H266" s="11">
        <f t="shared" si="21"/>
        <v>0.14999799999999652</v>
      </c>
      <c r="I266" s="11">
        <f t="shared" si="22"/>
        <v>0.20000100000000032</v>
      </c>
      <c r="J266" s="11">
        <f t="shared" si="23"/>
        <v>0.34999899999999684</v>
      </c>
      <c r="K266" s="11">
        <f t="shared" si="19"/>
        <v>0.66650020000000043</v>
      </c>
    </row>
    <row r="267" spans="1:11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13">
        <f t="shared" si="20"/>
        <v>0.5</v>
      </c>
      <c r="H267" s="11">
        <f t="shared" si="21"/>
        <v>9.9989999999934298E-3</v>
      </c>
      <c r="I267" s="11">
        <f t="shared" si="22"/>
        <v>0.49000100000000657</v>
      </c>
      <c r="J267" s="11">
        <f t="shared" si="23"/>
        <v>0.5</v>
      </c>
      <c r="K267" s="11">
        <f t="shared" si="19"/>
        <v>0.65250005000000044</v>
      </c>
    </row>
    <row r="268" spans="1:11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13">
        <f t="shared" si="20"/>
        <v>0.67000200000000376</v>
      </c>
      <c r="H268" s="11">
        <f t="shared" si="21"/>
        <v>0.36999899999999997</v>
      </c>
      <c r="I268" s="11">
        <f t="shared" si="22"/>
        <v>0.30000300000000379</v>
      </c>
      <c r="J268" s="11">
        <f t="shared" si="23"/>
        <v>0.67000200000000376</v>
      </c>
      <c r="K268" s="11">
        <f t="shared" si="19"/>
        <v>0.63600015000000065</v>
      </c>
    </row>
    <row r="269" spans="1:11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13">
        <f t="shared" si="20"/>
        <v>0.71000300000000038</v>
      </c>
      <c r="H269" s="11">
        <f t="shared" si="21"/>
        <v>0.6600040000000007</v>
      </c>
      <c r="I269" s="11">
        <f t="shared" si="22"/>
        <v>4.9998999999999683E-2</v>
      </c>
      <c r="J269" s="11">
        <f t="shared" si="23"/>
        <v>0.71000300000000038</v>
      </c>
      <c r="K269" s="11">
        <f t="shared" si="19"/>
        <v>0.64350025000000033</v>
      </c>
    </row>
    <row r="270" spans="1:11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13">
        <f t="shared" si="20"/>
        <v>0.33999999999999631</v>
      </c>
      <c r="H270" s="11">
        <f t="shared" si="21"/>
        <v>2.9999000000003662E-2</v>
      </c>
      <c r="I270" s="11">
        <f t="shared" si="22"/>
        <v>0.36999899999999997</v>
      </c>
      <c r="J270" s="11">
        <f t="shared" si="23"/>
        <v>0.36999899999999997</v>
      </c>
      <c r="K270" s="11">
        <f t="shared" si="19"/>
        <v>0.6405002000000003</v>
      </c>
    </row>
    <row r="271" spans="1:11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13">
        <f t="shared" si="20"/>
        <v>1.2400019999999969</v>
      </c>
      <c r="H271" s="11">
        <f t="shared" si="21"/>
        <v>1.0600019999999972</v>
      </c>
      <c r="I271" s="11">
        <f t="shared" si="22"/>
        <v>0.17999999999999972</v>
      </c>
      <c r="J271" s="11">
        <f t="shared" si="23"/>
        <v>1.2400019999999969</v>
      </c>
      <c r="K271" s="11">
        <f t="shared" si="19"/>
        <v>0.66850030000000016</v>
      </c>
    </row>
    <row r="272" spans="1:11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13">
        <f t="shared" si="20"/>
        <v>0.80999700000000274</v>
      </c>
      <c r="H272" s="11">
        <f t="shared" si="21"/>
        <v>0.90999999999999659</v>
      </c>
      <c r="I272" s="11">
        <f t="shared" si="22"/>
        <v>0.10000299999999385</v>
      </c>
      <c r="J272" s="11">
        <f t="shared" si="23"/>
        <v>0.90999999999999659</v>
      </c>
      <c r="K272" s="11">
        <f t="shared" si="19"/>
        <v>0.69950025000000016</v>
      </c>
    </row>
    <row r="273" spans="1:11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13">
        <f t="shared" si="20"/>
        <v>0.29999899999999968</v>
      </c>
      <c r="H273" s="11">
        <f t="shared" si="21"/>
        <v>8.0002000000000351E-2</v>
      </c>
      <c r="I273" s="11">
        <f t="shared" si="22"/>
        <v>0.38000100000000003</v>
      </c>
      <c r="J273" s="11">
        <f t="shared" si="23"/>
        <v>0.38000100000000003</v>
      </c>
      <c r="K273" s="11">
        <f t="shared" si="19"/>
        <v>0.68950040000000001</v>
      </c>
    </row>
    <row r="274" spans="1:11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13">
        <f t="shared" si="20"/>
        <v>0.47999999999999687</v>
      </c>
      <c r="H274" s="11">
        <f t="shared" si="21"/>
        <v>2.0000000000003126E-2</v>
      </c>
      <c r="I274" s="11">
        <f t="shared" si="22"/>
        <v>0.5</v>
      </c>
      <c r="J274" s="11">
        <f t="shared" si="23"/>
        <v>0.5</v>
      </c>
      <c r="K274" s="11">
        <f t="shared" si="19"/>
        <v>0.68200034999999981</v>
      </c>
    </row>
    <row r="275" spans="1:11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13">
        <f t="shared" si="20"/>
        <v>0.43999800000000278</v>
      </c>
      <c r="H275" s="11">
        <f t="shared" si="21"/>
        <v>0.47000100000000344</v>
      </c>
      <c r="I275" s="11">
        <f t="shared" si="22"/>
        <v>3.0003000000000668E-2</v>
      </c>
      <c r="J275" s="11">
        <f t="shared" si="23"/>
        <v>0.47000100000000344</v>
      </c>
      <c r="K275" s="11">
        <f t="shared" si="19"/>
        <v>0.67400030000000011</v>
      </c>
    </row>
    <row r="276" spans="1:11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13">
        <f t="shared" si="20"/>
        <v>0.4799989999999994</v>
      </c>
      <c r="H276" s="11">
        <f t="shared" si="21"/>
        <v>0.52999799999999908</v>
      </c>
      <c r="I276" s="11">
        <f t="shared" si="22"/>
        <v>4.9998999999999683E-2</v>
      </c>
      <c r="J276" s="11">
        <f t="shared" si="23"/>
        <v>0.52999799999999908</v>
      </c>
      <c r="K276" s="11">
        <f t="shared" si="19"/>
        <v>0.59200025000000023</v>
      </c>
    </row>
    <row r="277" spans="1:11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13">
        <f t="shared" si="20"/>
        <v>0.40000199999999353</v>
      </c>
      <c r="H277" s="11">
        <f t="shared" si="21"/>
        <v>0.24000199999999694</v>
      </c>
      <c r="I277" s="11">
        <f t="shared" si="22"/>
        <v>0.15999999999999659</v>
      </c>
      <c r="J277" s="11">
        <f t="shared" si="23"/>
        <v>0.40000199999999353</v>
      </c>
      <c r="K277" s="11">
        <f t="shared" si="19"/>
        <v>0.59500029999999993</v>
      </c>
    </row>
    <row r="278" spans="1:11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13">
        <f t="shared" si="20"/>
        <v>1</v>
      </c>
      <c r="H278" s="11">
        <f t="shared" si="21"/>
        <v>0.18999800000000278</v>
      </c>
      <c r="I278" s="11">
        <f t="shared" si="22"/>
        <v>0.81000199999999722</v>
      </c>
      <c r="J278" s="11">
        <f t="shared" si="23"/>
        <v>1</v>
      </c>
      <c r="K278" s="11">
        <f t="shared" si="19"/>
        <v>0.61650029999999989</v>
      </c>
    </row>
    <row r="279" spans="1:11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13">
        <f t="shared" si="20"/>
        <v>0.52999899999999656</v>
      </c>
      <c r="H279" s="11">
        <f t="shared" si="21"/>
        <v>9.9997999999999365E-2</v>
      </c>
      <c r="I279" s="11">
        <f t="shared" si="22"/>
        <v>0.43000099999999719</v>
      </c>
      <c r="J279" s="11">
        <f t="shared" si="23"/>
        <v>0.52999899999999656</v>
      </c>
      <c r="K279" s="11">
        <f t="shared" si="19"/>
        <v>0.62650019999999951</v>
      </c>
    </row>
    <row r="280" spans="1:11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13">
        <f t="shared" si="20"/>
        <v>0.45000100000000032</v>
      </c>
      <c r="H280" s="11">
        <f t="shared" si="21"/>
        <v>0.40999999999999659</v>
      </c>
      <c r="I280" s="11">
        <f t="shared" si="22"/>
        <v>4.0001000000003728E-2</v>
      </c>
      <c r="J280" s="11">
        <f t="shared" si="23"/>
        <v>0.45000100000000032</v>
      </c>
      <c r="K280" s="11">
        <f t="shared" ref="K280:K343" si="24">AVERAGE(J261:J280)</f>
        <v>0.63700014999999977</v>
      </c>
    </row>
    <row r="281" spans="1:11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13">
        <f t="shared" si="20"/>
        <v>0.64000399999999757</v>
      </c>
      <c r="H281" s="11">
        <f t="shared" si="21"/>
        <v>0.28000299999999356</v>
      </c>
      <c r="I281" s="11">
        <f t="shared" si="22"/>
        <v>0.36000100000000401</v>
      </c>
      <c r="J281" s="11">
        <f t="shared" si="23"/>
        <v>0.64000399999999757</v>
      </c>
      <c r="K281" s="11">
        <f t="shared" si="24"/>
        <v>0.65300039999999948</v>
      </c>
    </row>
    <row r="282" spans="1:11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13">
        <f t="shared" si="20"/>
        <v>0.40999999999999659</v>
      </c>
      <c r="H282" s="11">
        <f t="shared" si="21"/>
        <v>2.0000000000003126E-2</v>
      </c>
      <c r="I282" s="11">
        <f t="shared" si="22"/>
        <v>0.42999999999999972</v>
      </c>
      <c r="J282" s="11">
        <f t="shared" si="23"/>
        <v>0.42999999999999972</v>
      </c>
      <c r="K282" s="11">
        <f t="shared" si="24"/>
        <v>0.64650049999999948</v>
      </c>
    </row>
    <row r="283" spans="1:11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13">
        <f t="shared" si="20"/>
        <v>0.79000000000000625</v>
      </c>
      <c r="H283" s="11">
        <f t="shared" si="21"/>
        <v>0.38999900000000309</v>
      </c>
      <c r="I283" s="11">
        <f t="shared" si="22"/>
        <v>0.40000100000000316</v>
      </c>
      <c r="J283" s="11">
        <f t="shared" si="23"/>
        <v>0.79000000000000625</v>
      </c>
      <c r="K283" s="11">
        <f t="shared" si="24"/>
        <v>0.65750049999999971</v>
      </c>
    </row>
    <row r="284" spans="1:11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13">
        <f t="shared" si="20"/>
        <v>0.5</v>
      </c>
      <c r="H284" s="11">
        <f t="shared" si="21"/>
        <v>0.26000200000000007</v>
      </c>
      <c r="I284" s="11">
        <f t="shared" si="22"/>
        <v>0.23999799999999993</v>
      </c>
      <c r="J284" s="11">
        <f t="shared" si="23"/>
        <v>0.5</v>
      </c>
      <c r="K284" s="11">
        <f t="shared" si="24"/>
        <v>0.61000044999999969</v>
      </c>
    </row>
    <row r="285" spans="1:11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13">
        <f t="shared" si="20"/>
        <v>0.65000200000000063</v>
      </c>
      <c r="H285" s="11">
        <f t="shared" si="21"/>
        <v>0.51000299999999754</v>
      </c>
      <c r="I285" s="11">
        <f t="shared" si="22"/>
        <v>0.13999900000000309</v>
      </c>
      <c r="J285" s="11">
        <f t="shared" si="23"/>
        <v>0.65000200000000063</v>
      </c>
      <c r="K285" s="11">
        <f t="shared" si="24"/>
        <v>0.60100064999999958</v>
      </c>
    </row>
    <row r="286" spans="1:11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13">
        <f t="shared" si="20"/>
        <v>2.2700000000000031</v>
      </c>
      <c r="H286" s="11">
        <f t="shared" si="21"/>
        <v>2.6599990000000062</v>
      </c>
      <c r="I286" s="11">
        <f t="shared" si="22"/>
        <v>0.38999900000000309</v>
      </c>
      <c r="J286" s="11">
        <f t="shared" si="23"/>
        <v>2.6599990000000062</v>
      </c>
      <c r="K286" s="11">
        <f t="shared" si="24"/>
        <v>0.71650065000000007</v>
      </c>
    </row>
    <row r="287" spans="1:11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13">
        <f t="shared" si="20"/>
        <v>0.75999800000000306</v>
      </c>
      <c r="H287" s="11">
        <f t="shared" si="21"/>
        <v>0.43999800000000278</v>
      </c>
      <c r="I287" s="11">
        <f t="shared" si="22"/>
        <v>0.32000000000000028</v>
      </c>
      <c r="J287" s="11">
        <f t="shared" si="23"/>
        <v>0.75999800000000306</v>
      </c>
      <c r="K287" s="11">
        <f t="shared" si="24"/>
        <v>0.72950055000000025</v>
      </c>
    </row>
    <row r="288" spans="1:11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13">
        <f t="shared" si="20"/>
        <v>0.81999900000000281</v>
      </c>
      <c r="H288" s="11">
        <f t="shared" si="21"/>
        <v>0.17999999999999972</v>
      </c>
      <c r="I288" s="11">
        <f t="shared" si="22"/>
        <v>0.63999900000000309</v>
      </c>
      <c r="J288" s="11">
        <f t="shared" si="23"/>
        <v>0.81999900000000281</v>
      </c>
      <c r="K288" s="11">
        <f t="shared" si="24"/>
        <v>0.73700040000000011</v>
      </c>
    </row>
    <row r="289" spans="1:11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13">
        <f t="shared" si="20"/>
        <v>0.4799989999999994</v>
      </c>
      <c r="H289" s="11">
        <f t="shared" si="21"/>
        <v>0</v>
      </c>
      <c r="I289" s="11">
        <f t="shared" si="22"/>
        <v>0.4799989999999994</v>
      </c>
      <c r="J289" s="11">
        <f t="shared" si="23"/>
        <v>0.4799989999999994</v>
      </c>
      <c r="K289" s="11">
        <f t="shared" si="24"/>
        <v>0.72550020000000015</v>
      </c>
    </row>
    <row r="290" spans="1:11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13">
        <f t="shared" si="20"/>
        <v>0.79000000000000625</v>
      </c>
      <c r="H290" s="11">
        <f t="shared" si="21"/>
        <v>6.0000999999999749E-2</v>
      </c>
      <c r="I290" s="11">
        <f t="shared" si="22"/>
        <v>0.7299990000000065</v>
      </c>
      <c r="J290" s="11">
        <f t="shared" si="23"/>
        <v>0.79000000000000625</v>
      </c>
      <c r="K290" s="11">
        <f t="shared" si="24"/>
        <v>0.74650025000000042</v>
      </c>
    </row>
    <row r="291" spans="1:11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13">
        <f t="shared" si="20"/>
        <v>0.31000199999999722</v>
      </c>
      <c r="H291" s="11">
        <f t="shared" si="21"/>
        <v>9.999899999999684E-2</v>
      </c>
      <c r="I291" s="11">
        <f t="shared" si="22"/>
        <v>0.21000300000000038</v>
      </c>
      <c r="J291" s="11">
        <f t="shared" si="23"/>
        <v>0.31000199999999722</v>
      </c>
      <c r="K291" s="11">
        <f t="shared" si="24"/>
        <v>0.70000025000000043</v>
      </c>
    </row>
    <row r="292" spans="1:11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13">
        <f t="shared" si="20"/>
        <v>0.67000199999999666</v>
      </c>
      <c r="H292" s="11">
        <f t="shared" si="21"/>
        <v>0.12000299999999697</v>
      </c>
      <c r="I292" s="11">
        <f t="shared" si="22"/>
        <v>0.54999899999999968</v>
      </c>
      <c r="J292" s="11">
        <f t="shared" si="23"/>
        <v>0.67000199999999666</v>
      </c>
      <c r="K292" s="11">
        <f t="shared" si="24"/>
        <v>0.68800035000000048</v>
      </c>
    </row>
    <row r="293" spans="1:11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13">
        <f t="shared" si="20"/>
        <v>0.63000100000000003</v>
      </c>
      <c r="H293" s="11">
        <f t="shared" si="21"/>
        <v>0.25</v>
      </c>
      <c r="I293" s="11">
        <f t="shared" si="22"/>
        <v>0.38000100000000003</v>
      </c>
      <c r="J293" s="11">
        <f t="shared" si="23"/>
        <v>0.63000100000000003</v>
      </c>
      <c r="K293" s="11">
        <f t="shared" si="24"/>
        <v>0.70050035000000044</v>
      </c>
    </row>
    <row r="294" spans="1:11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13">
        <f t="shared" si="20"/>
        <v>0.39999799999999652</v>
      </c>
      <c r="H294" s="11">
        <f t="shared" si="21"/>
        <v>7.0000000000000284E-2</v>
      </c>
      <c r="I294" s="11">
        <f t="shared" si="22"/>
        <v>0.32999799999999624</v>
      </c>
      <c r="J294" s="11">
        <f t="shared" si="23"/>
        <v>0.39999799999999652</v>
      </c>
      <c r="K294" s="11">
        <f t="shared" si="24"/>
        <v>0.69550025000000026</v>
      </c>
    </row>
    <row r="295" spans="1:11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13">
        <f t="shared" si="20"/>
        <v>0.40999999999999659</v>
      </c>
      <c r="H295" s="11">
        <f t="shared" si="21"/>
        <v>0.17000199999999666</v>
      </c>
      <c r="I295" s="11">
        <f t="shared" si="22"/>
        <v>0.23999799999999993</v>
      </c>
      <c r="J295" s="11">
        <f t="shared" si="23"/>
        <v>0.40999999999999659</v>
      </c>
      <c r="K295" s="11">
        <f t="shared" si="24"/>
        <v>0.6925001999999999</v>
      </c>
    </row>
    <row r="296" spans="1:11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13">
        <f t="shared" si="20"/>
        <v>0.80000299999999669</v>
      </c>
      <c r="H296" s="11">
        <f t="shared" si="21"/>
        <v>0.69000299999999726</v>
      </c>
      <c r="I296" s="11">
        <f t="shared" si="22"/>
        <v>0.10999999999999943</v>
      </c>
      <c r="J296" s="11">
        <f t="shared" si="23"/>
        <v>0.80000299999999669</v>
      </c>
      <c r="K296" s="11">
        <f t="shared" si="24"/>
        <v>0.70600044999999978</v>
      </c>
    </row>
    <row r="297" spans="1:11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13">
        <f t="shared" si="20"/>
        <v>0.60999999999999943</v>
      </c>
      <c r="H297" s="11">
        <f t="shared" si="21"/>
        <v>4.0000999999996623E-2</v>
      </c>
      <c r="I297" s="11">
        <f t="shared" si="22"/>
        <v>0.56999900000000281</v>
      </c>
      <c r="J297" s="11">
        <f t="shared" si="23"/>
        <v>0.60999999999999943</v>
      </c>
      <c r="K297" s="11">
        <f t="shared" si="24"/>
        <v>0.71650035000000012</v>
      </c>
    </row>
    <row r="298" spans="1:11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13">
        <f t="shared" si="20"/>
        <v>0.52999800000000619</v>
      </c>
      <c r="H298" s="11">
        <f t="shared" si="21"/>
        <v>9.0000000000003411E-2</v>
      </c>
      <c r="I298" s="11">
        <f t="shared" si="22"/>
        <v>0.43999800000000278</v>
      </c>
      <c r="J298" s="11">
        <f t="shared" si="23"/>
        <v>0.52999800000000619</v>
      </c>
      <c r="K298" s="11">
        <f t="shared" si="24"/>
        <v>0.69300025000000043</v>
      </c>
    </row>
    <row r="299" spans="1:11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13">
        <f t="shared" si="20"/>
        <v>0.29999899999999968</v>
      </c>
      <c r="H299" s="11">
        <f t="shared" si="21"/>
        <v>0.13999900000000309</v>
      </c>
      <c r="I299" s="11">
        <f t="shared" si="22"/>
        <v>0.15999999999999659</v>
      </c>
      <c r="J299" s="11">
        <f t="shared" si="23"/>
        <v>0.29999899999999968</v>
      </c>
      <c r="K299" s="11">
        <f t="shared" si="24"/>
        <v>0.68150025000000058</v>
      </c>
    </row>
    <row r="300" spans="1:11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13">
        <f t="shared" si="20"/>
        <v>0.51000200000000007</v>
      </c>
      <c r="H300" s="11">
        <f t="shared" si="21"/>
        <v>9.0000000000003411E-2</v>
      </c>
      <c r="I300" s="11">
        <f t="shared" si="22"/>
        <v>0.42000199999999666</v>
      </c>
      <c r="J300" s="11">
        <f t="shared" si="23"/>
        <v>0.51000200000000007</v>
      </c>
      <c r="K300" s="11">
        <f t="shared" si="24"/>
        <v>0.68450030000000051</v>
      </c>
    </row>
    <row r="301" spans="1:11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13">
        <f t="shared" si="20"/>
        <v>0.40000200000000063</v>
      </c>
      <c r="H301" s="11">
        <f t="shared" si="21"/>
        <v>0.32000000000000028</v>
      </c>
      <c r="I301" s="11">
        <f t="shared" si="22"/>
        <v>8.0002000000000351E-2</v>
      </c>
      <c r="J301" s="11">
        <f t="shared" si="23"/>
        <v>0.40000200000000063</v>
      </c>
      <c r="K301" s="11">
        <f t="shared" si="24"/>
        <v>0.67250020000000066</v>
      </c>
    </row>
    <row r="302" spans="1:11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13">
        <f t="shared" si="20"/>
        <v>0.53000300000000067</v>
      </c>
      <c r="H302" s="11">
        <f t="shared" si="21"/>
        <v>0.45000100000000032</v>
      </c>
      <c r="I302" s="11">
        <f t="shared" si="22"/>
        <v>8.0002000000000351E-2</v>
      </c>
      <c r="J302" s="11">
        <f t="shared" si="23"/>
        <v>0.53000300000000067</v>
      </c>
      <c r="K302" s="11">
        <f t="shared" si="24"/>
        <v>0.67750035000000075</v>
      </c>
    </row>
    <row r="303" spans="1:11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13">
        <f t="shared" si="20"/>
        <v>0.74000199999999694</v>
      </c>
      <c r="H303" s="11">
        <f t="shared" si="21"/>
        <v>0.56999999999999318</v>
      </c>
      <c r="I303" s="11">
        <f t="shared" si="22"/>
        <v>0.17000200000000376</v>
      </c>
      <c r="J303" s="11">
        <f t="shared" si="23"/>
        <v>0.74000199999999694</v>
      </c>
      <c r="K303" s="11">
        <f t="shared" si="24"/>
        <v>0.67500045000000031</v>
      </c>
    </row>
    <row r="304" spans="1:11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13">
        <f t="shared" si="20"/>
        <v>0.40000200000000063</v>
      </c>
      <c r="H304" s="11">
        <f t="shared" si="21"/>
        <v>0.47000100000000344</v>
      </c>
      <c r="I304" s="11">
        <f t="shared" si="22"/>
        <v>6.9999000000002809E-2</v>
      </c>
      <c r="J304" s="11">
        <f t="shared" si="23"/>
        <v>0.47000100000000344</v>
      </c>
      <c r="K304" s="11">
        <f t="shared" si="24"/>
        <v>0.6735005000000005</v>
      </c>
    </row>
    <row r="305" spans="1:11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13">
        <f t="shared" si="20"/>
        <v>0.50999800000000306</v>
      </c>
      <c r="H305" s="11">
        <f t="shared" si="21"/>
        <v>0.16000000000000369</v>
      </c>
      <c r="I305" s="11">
        <f t="shared" si="22"/>
        <v>0.34999799999999937</v>
      </c>
      <c r="J305" s="11">
        <f t="shared" si="23"/>
        <v>0.50999800000000306</v>
      </c>
      <c r="K305" s="11">
        <f t="shared" si="24"/>
        <v>0.6665003000000006</v>
      </c>
    </row>
    <row r="306" spans="1:11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13">
        <f t="shared" si="20"/>
        <v>0.56000099999999975</v>
      </c>
      <c r="H306" s="11">
        <f t="shared" si="21"/>
        <v>9.0001000000000886E-2</v>
      </c>
      <c r="I306" s="11">
        <f t="shared" si="22"/>
        <v>0.65000200000000063</v>
      </c>
      <c r="J306" s="11">
        <f t="shared" si="23"/>
        <v>0.65000200000000063</v>
      </c>
      <c r="K306" s="11">
        <f t="shared" si="24"/>
        <v>0.56600045000000032</v>
      </c>
    </row>
    <row r="307" spans="1:11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13">
        <f t="shared" si="20"/>
        <v>0.48000400000000099</v>
      </c>
      <c r="H307" s="11">
        <f t="shared" si="21"/>
        <v>0.13000100000000003</v>
      </c>
      <c r="I307" s="11">
        <f t="shared" si="22"/>
        <v>0.35000300000000095</v>
      </c>
      <c r="J307" s="11">
        <f t="shared" si="23"/>
        <v>0.48000400000000099</v>
      </c>
      <c r="K307" s="11">
        <f t="shared" si="24"/>
        <v>0.55200075000000015</v>
      </c>
    </row>
    <row r="308" spans="1:11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13">
        <f t="shared" si="20"/>
        <v>0.45000000000000284</v>
      </c>
      <c r="H308" s="11">
        <f t="shared" si="21"/>
        <v>0.22000100000000344</v>
      </c>
      <c r="I308" s="11">
        <f t="shared" si="22"/>
        <v>0.2299989999999994</v>
      </c>
      <c r="J308" s="11">
        <f t="shared" si="23"/>
        <v>0.45000000000000284</v>
      </c>
      <c r="K308" s="11">
        <f t="shared" si="24"/>
        <v>0.53350080000000022</v>
      </c>
    </row>
    <row r="309" spans="1:11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13">
        <f t="shared" si="20"/>
        <v>0.22000200000000092</v>
      </c>
      <c r="H309" s="11">
        <f t="shared" si="21"/>
        <v>8.9999999999996305E-2</v>
      </c>
      <c r="I309" s="11">
        <f t="shared" si="22"/>
        <v>0.31000199999999722</v>
      </c>
      <c r="J309" s="11">
        <f t="shared" si="23"/>
        <v>0.31000199999999722</v>
      </c>
      <c r="K309" s="11">
        <f t="shared" si="24"/>
        <v>0.52500095000000013</v>
      </c>
    </row>
    <row r="310" spans="1:11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13">
        <f t="shared" si="20"/>
        <v>0.30000400000000127</v>
      </c>
      <c r="H310" s="11">
        <f t="shared" si="21"/>
        <v>0.2700010000000006</v>
      </c>
      <c r="I310" s="11">
        <f t="shared" si="22"/>
        <v>3.0003000000000668E-2</v>
      </c>
      <c r="J310" s="11">
        <f t="shared" si="23"/>
        <v>0.30000400000000127</v>
      </c>
      <c r="K310" s="11">
        <f t="shared" si="24"/>
        <v>0.50050114999999984</v>
      </c>
    </row>
    <row r="311" spans="1:11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13">
        <f t="shared" si="20"/>
        <v>0.75999800000000306</v>
      </c>
      <c r="H311" s="11">
        <f t="shared" si="21"/>
        <v>0.36000100000000401</v>
      </c>
      <c r="I311" s="11">
        <f t="shared" si="22"/>
        <v>0.39999699999999905</v>
      </c>
      <c r="J311" s="11">
        <f t="shared" si="23"/>
        <v>0.75999800000000306</v>
      </c>
      <c r="K311" s="11">
        <f t="shared" si="24"/>
        <v>0.52300095000000013</v>
      </c>
    </row>
    <row r="312" spans="1:11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13">
        <f t="shared" si="20"/>
        <v>0.5</v>
      </c>
      <c r="H312" s="11">
        <f t="shared" si="21"/>
        <v>9.9997999999999365E-2</v>
      </c>
      <c r="I312" s="11">
        <f t="shared" si="22"/>
        <v>0.40000200000000063</v>
      </c>
      <c r="J312" s="11">
        <f t="shared" si="23"/>
        <v>0.5</v>
      </c>
      <c r="K312" s="11">
        <f t="shared" si="24"/>
        <v>0.51450085000000034</v>
      </c>
    </row>
    <row r="313" spans="1:11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13">
        <f t="shared" si="20"/>
        <v>0.70000100000000032</v>
      </c>
      <c r="H313" s="11">
        <f t="shared" si="21"/>
        <v>0.59999899999999684</v>
      </c>
      <c r="I313" s="11">
        <f t="shared" si="22"/>
        <v>0.10000200000000348</v>
      </c>
      <c r="J313" s="11">
        <f t="shared" si="23"/>
        <v>0.70000100000000032</v>
      </c>
      <c r="K313" s="11">
        <f t="shared" si="24"/>
        <v>0.51800085000000029</v>
      </c>
    </row>
    <row r="314" spans="1:11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13">
        <f t="shared" si="20"/>
        <v>0.33000200000000035</v>
      </c>
      <c r="H314" s="11">
        <f t="shared" si="21"/>
        <v>0.12000299999999697</v>
      </c>
      <c r="I314" s="11">
        <f t="shared" si="22"/>
        <v>0.20999900000000338</v>
      </c>
      <c r="J314" s="11">
        <f t="shared" si="23"/>
        <v>0.33000200000000035</v>
      </c>
      <c r="K314" s="11">
        <f t="shared" si="24"/>
        <v>0.51450105000000046</v>
      </c>
    </row>
    <row r="315" spans="1:11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13">
        <f t="shared" si="20"/>
        <v>0.3700019999999995</v>
      </c>
      <c r="H315" s="11">
        <f t="shared" si="21"/>
        <v>0.24000099999999946</v>
      </c>
      <c r="I315" s="11">
        <f t="shared" si="22"/>
        <v>0.13000100000000003</v>
      </c>
      <c r="J315" s="11">
        <f t="shared" si="23"/>
        <v>0.3700019999999995</v>
      </c>
      <c r="K315" s="11">
        <f t="shared" si="24"/>
        <v>0.51250115000000063</v>
      </c>
    </row>
    <row r="316" spans="1:11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13">
        <f t="shared" si="20"/>
        <v>1.2299999999999969</v>
      </c>
      <c r="H316" s="11">
        <f t="shared" si="21"/>
        <v>1.0600009999999997</v>
      </c>
      <c r="I316" s="11">
        <f t="shared" si="22"/>
        <v>0.16999899999999712</v>
      </c>
      <c r="J316" s="11">
        <f t="shared" si="23"/>
        <v>1.2299999999999969</v>
      </c>
      <c r="K316" s="11">
        <f t="shared" si="24"/>
        <v>0.53400100000000061</v>
      </c>
    </row>
    <row r="317" spans="1:11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13">
        <f t="shared" si="20"/>
        <v>0.5</v>
      </c>
      <c r="H317" s="11">
        <f t="shared" si="21"/>
        <v>0.50999800000000306</v>
      </c>
      <c r="I317" s="11">
        <f t="shared" si="22"/>
        <v>9.99800000000306E-3</v>
      </c>
      <c r="J317" s="11">
        <f t="shared" si="23"/>
        <v>0.50999800000000306</v>
      </c>
      <c r="K317" s="11">
        <f t="shared" si="24"/>
        <v>0.52900090000000088</v>
      </c>
    </row>
    <row r="318" spans="1:11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13">
        <f t="shared" si="20"/>
        <v>0.5</v>
      </c>
      <c r="H318" s="11">
        <f t="shared" si="21"/>
        <v>0.42000199999999666</v>
      </c>
      <c r="I318" s="11">
        <f t="shared" si="22"/>
        <v>7.9998000000003344E-2</v>
      </c>
      <c r="J318" s="11">
        <f t="shared" si="23"/>
        <v>0.5</v>
      </c>
      <c r="K318" s="11">
        <f t="shared" si="24"/>
        <v>0.52750100000000055</v>
      </c>
    </row>
    <row r="319" spans="1:11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13">
        <f t="shared" si="20"/>
        <v>0.39999700000000615</v>
      </c>
      <c r="H319" s="11">
        <f t="shared" si="21"/>
        <v>2.0000000000003126E-2</v>
      </c>
      <c r="I319" s="11">
        <f t="shared" si="22"/>
        <v>0.37999700000000303</v>
      </c>
      <c r="J319" s="11">
        <f t="shared" si="23"/>
        <v>0.39999700000000615</v>
      </c>
      <c r="K319" s="11">
        <f t="shared" si="24"/>
        <v>0.53250090000000083</v>
      </c>
    </row>
    <row r="320" spans="1:11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13">
        <f t="shared" si="20"/>
        <v>0.26000200000000007</v>
      </c>
      <c r="H320" s="11">
        <f t="shared" si="21"/>
        <v>2.9999000000003662E-2</v>
      </c>
      <c r="I320" s="11">
        <f t="shared" si="22"/>
        <v>0.29000100000000373</v>
      </c>
      <c r="J320" s="11">
        <f t="shared" si="23"/>
        <v>0.29000100000000373</v>
      </c>
      <c r="K320" s="11">
        <f t="shared" si="24"/>
        <v>0.52150085000000101</v>
      </c>
    </row>
    <row r="321" spans="1:11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13">
        <f t="shared" si="20"/>
        <v>0.70000100000000032</v>
      </c>
      <c r="H321" s="11">
        <f t="shared" si="21"/>
        <v>0.25</v>
      </c>
      <c r="I321" s="11">
        <f t="shared" si="22"/>
        <v>0.45000100000000032</v>
      </c>
      <c r="J321" s="11">
        <f t="shared" si="23"/>
        <v>0.70000100000000032</v>
      </c>
      <c r="K321" s="11">
        <f t="shared" si="24"/>
        <v>0.536500800000001</v>
      </c>
    </row>
    <row r="322" spans="1:11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13">
        <f t="shared" si="20"/>
        <v>0.74000199999999694</v>
      </c>
      <c r="H322" s="11">
        <f t="shared" si="21"/>
        <v>0.25</v>
      </c>
      <c r="I322" s="11">
        <f t="shared" si="22"/>
        <v>0.99000199999999694</v>
      </c>
      <c r="J322" s="11">
        <f t="shared" si="23"/>
        <v>0.99000199999999694</v>
      </c>
      <c r="K322" s="11">
        <f t="shared" si="24"/>
        <v>0.55950075000000088</v>
      </c>
    </row>
    <row r="323" spans="1:11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13">
        <f t="shared" si="20"/>
        <v>0.51000200000000007</v>
      </c>
      <c r="H323" s="11">
        <f t="shared" si="21"/>
        <v>2.0000999999993496E-2</v>
      </c>
      <c r="I323" s="11">
        <f t="shared" si="22"/>
        <v>0.49000100000000657</v>
      </c>
      <c r="J323" s="11">
        <f t="shared" si="23"/>
        <v>0.51000200000000007</v>
      </c>
      <c r="K323" s="11">
        <f t="shared" si="24"/>
        <v>0.54800075000000104</v>
      </c>
    </row>
    <row r="324" spans="1:11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13">
        <f t="shared" si="20"/>
        <v>0.29999899999999968</v>
      </c>
      <c r="H324" s="11">
        <f t="shared" si="21"/>
        <v>0.35000200000000348</v>
      </c>
      <c r="I324" s="11">
        <f t="shared" si="22"/>
        <v>5.0003000000003794E-2</v>
      </c>
      <c r="J324" s="11">
        <f t="shared" si="23"/>
        <v>0.35000200000000348</v>
      </c>
      <c r="K324" s="11">
        <f t="shared" si="24"/>
        <v>0.54200080000000095</v>
      </c>
    </row>
    <row r="325" spans="1:11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13">
        <f t="shared" si="20"/>
        <v>0.65000199999999353</v>
      </c>
      <c r="H325" s="11">
        <f t="shared" si="21"/>
        <v>6.0001000000006854E-2</v>
      </c>
      <c r="I325" s="11">
        <f t="shared" si="22"/>
        <v>0.71000300000000038</v>
      </c>
      <c r="J325" s="11">
        <f t="shared" si="23"/>
        <v>0.71000300000000038</v>
      </c>
      <c r="K325" s="11">
        <f t="shared" si="24"/>
        <v>0.55200105000000088</v>
      </c>
    </row>
    <row r="326" spans="1:11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13">
        <f t="shared" ref="G326:G389" si="25">C326-D326</f>
        <v>0.67999600000000271</v>
      </c>
      <c r="H326" s="11">
        <f t="shared" ref="H326:H389" si="26">ABS(C326-E325)</f>
        <v>0.61999899999999997</v>
      </c>
      <c r="I326" s="11">
        <f t="shared" ref="I326:I389" si="27">ABS(D326-E325)</f>
        <v>5.9997000000002743E-2</v>
      </c>
      <c r="J326" s="11">
        <f t="shared" ref="J326:J389" si="28">MAX(G326:I326)</f>
        <v>0.67999600000000271</v>
      </c>
      <c r="K326" s="11">
        <f t="shared" si="24"/>
        <v>0.55350075000000099</v>
      </c>
    </row>
    <row r="327" spans="1:11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13">
        <f t="shared" si="25"/>
        <v>0.47000099999999634</v>
      </c>
      <c r="H327" s="11">
        <f t="shared" si="26"/>
        <v>0.28000299999999356</v>
      </c>
      <c r="I327" s="11">
        <f t="shared" si="27"/>
        <v>0.18999800000000278</v>
      </c>
      <c r="J327" s="11">
        <f t="shared" si="28"/>
        <v>0.47000099999999634</v>
      </c>
      <c r="K327" s="11">
        <f t="shared" si="24"/>
        <v>0.55300060000000073</v>
      </c>
    </row>
    <row r="328" spans="1:11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13">
        <f t="shared" si="25"/>
        <v>0.75999800000000306</v>
      </c>
      <c r="H328" s="11">
        <f t="shared" si="26"/>
        <v>0.84999800000000647</v>
      </c>
      <c r="I328" s="11">
        <f t="shared" si="27"/>
        <v>9.0000000000003411E-2</v>
      </c>
      <c r="J328" s="11">
        <f t="shared" si="28"/>
        <v>0.84999800000000647</v>
      </c>
      <c r="K328" s="11">
        <f t="shared" si="24"/>
        <v>0.57300050000000091</v>
      </c>
    </row>
    <row r="329" spans="1:11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13">
        <f t="shared" si="25"/>
        <v>0.53999699999999962</v>
      </c>
      <c r="H329" s="11">
        <f t="shared" si="26"/>
        <v>0.3599969999999999</v>
      </c>
      <c r="I329" s="11">
        <f t="shared" si="27"/>
        <v>0.17999999999999972</v>
      </c>
      <c r="J329" s="11">
        <f t="shared" si="28"/>
        <v>0.53999699999999962</v>
      </c>
      <c r="K329" s="11">
        <f t="shared" si="24"/>
        <v>0.58450025000000105</v>
      </c>
    </row>
    <row r="330" spans="1:11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13">
        <f t="shared" si="25"/>
        <v>0.32000000000000028</v>
      </c>
      <c r="H330" s="11">
        <f t="shared" si="26"/>
        <v>0.31000199999999722</v>
      </c>
      <c r="I330" s="11">
        <f t="shared" si="27"/>
        <v>9.99800000000306E-3</v>
      </c>
      <c r="J330" s="11">
        <f t="shared" si="28"/>
        <v>0.32000000000000028</v>
      </c>
      <c r="K330" s="11">
        <f t="shared" si="24"/>
        <v>0.58550005000000094</v>
      </c>
    </row>
    <row r="331" spans="1:11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13">
        <f t="shared" si="25"/>
        <v>0.19000299999999726</v>
      </c>
      <c r="H331" s="11">
        <f t="shared" si="26"/>
        <v>0.20000100000000032</v>
      </c>
      <c r="I331" s="11">
        <f t="shared" si="27"/>
        <v>9.99800000000306E-3</v>
      </c>
      <c r="J331" s="11">
        <f t="shared" si="28"/>
        <v>0.20000100000000032</v>
      </c>
      <c r="K331" s="11">
        <f t="shared" si="24"/>
        <v>0.55750020000000089</v>
      </c>
    </row>
    <row r="332" spans="1:11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13">
        <f t="shared" si="25"/>
        <v>0.36999899999999997</v>
      </c>
      <c r="H332" s="11">
        <f t="shared" si="26"/>
        <v>0.33000200000000035</v>
      </c>
      <c r="I332" s="11">
        <f t="shared" si="27"/>
        <v>0.70000100000000032</v>
      </c>
      <c r="J332" s="11">
        <f t="shared" si="28"/>
        <v>0.70000100000000032</v>
      </c>
      <c r="K332" s="11">
        <f t="shared" si="24"/>
        <v>0.56750025000000082</v>
      </c>
    </row>
    <row r="333" spans="1:11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13">
        <f t="shared" si="25"/>
        <v>0.61000000000000654</v>
      </c>
      <c r="H333" s="11">
        <f t="shared" si="26"/>
        <v>0.63000100000000003</v>
      </c>
      <c r="I333" s="11">
        <f t="shared" si="27"/>
        <v>2.0000999999993496E-2</v>
      </c>
      <c r="J333" s="11">
        <f t="shared" si="28"/>
        <v>0.63000100000000003</v>
      </c>
      <c r="K333" s="11">
        <f t="shared" si="24"/>
        <v>0.56400025000000087</v>
      </c>
    </row>
    <row r="334" spans="1:11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13">
        <f t="shared" si="25"/>
        <v>1.4099999999999966</v>
      </c>
      <c r="H334" s="11">
        <f t="shared" si="26"/>
        <v>0.66000000000000369</v>
      </c>
      <c r="I334" s="11">
        <f t="shared" si="27"/>
        <v>2.0700000000000003</v>
      </c>
      <c r="J334" s="11">
        <f t="shared" si="28"/>
        <v>2.0700000000000003</v>
      </c>
      <c r="K334" s="11">
        <f t="shared" si="24"/>
        <v>0.65100015000000089</v>
      </c>
    </row>
    <row r="335" spans="1:11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13">
        <f t="shared" si="25"/>
        <v>0.50999899999999343</v>
      </c>
      <c r="H335" s="11">
        <f t="shared" si="26"/>
        <v>0.66999899999999712</v>
      </c>
      <c r="I335" s="11">
        <f t="shared" si="27"/>
        <v>0.16000000000000369</v>
      </c>
      <c r="J335" s="11">
        <f t="shared" si="28"/>
        <v>0.66999899999999712</v>
      </c>
      <c r="K335" s="11">
        <f t="shared" si="24"/>
        <v>0.6660000000000007</v>
      </c>
    </row>
    <row r="336" spans="1:11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13">
        <f t="shared" si="25"/>
        <v>0.50999900000000054</v>
      </c>
      <c r="H336" s="11">
        <f t="shared" si="26"/>
        <v>0.22999999999999687</v>
      </c>
      <c r="I336" s="11">
        <f t="shared" si="27"/>
        <v>0.27999900000000366</v>
      </c>
      <c r="J336" s="11">
        <f t="shared" si="28"/>
        <v>0.50999900000000054</v>
      </c>
      <c r="K336" s="11">
        <f t="shared" si="24"/>
        <v>0.62999995000000086</v>
      </c>
    </row>
    <row r="337" spans="1:11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13">
        <f t="shared" si="25"/>
        <v>1.3899999999999935</v>
      </c>
      <c r="H337" s="11">
        <f t="shared" si="26"/>
        <v>1.3199999999999932</v>
      </c>
      <c r="I337" s="11">
        <f t="shared" si="27"/>
        <v>7.0000000000000284E-2</v>
      </c>
      <c r="J337" s="11">
        <f t="shared" si="28"/>
        <v>1.3899999999999935</v>
      </c>
      <c r="K337" s="11">
        <f t="shared" si="24"/>
        <v>0.67400005000000041</v>
      </c>
    </row>
    <row r="338" spans="1:11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13">
        <f t="shared" si="25"/>
        <v>0.47000099999999634</v>
      </c>
      <c r="H338" s="11">
        <f t="shared" si="26"/>
        <v>9.9997999999999365E-2</v>
      </c>
      <c r="I338" s="11">
        <f t="shared" si="27"/>
        <v>0.37000299999999697</v>
      </c>
      <c r="J338" s="11">
        <f t="shared" si="28"/>
        <v>0.47000099999999634</v>
      </c>
      <c r="K338" s="11">
        <f t="shared" si="24"/>
        <v>0.67250010000000027</v>
      </c>
    </row>
    <row r="339" spans="1:11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13">
        <f t="shared" si="25"/>
        <v>1.7199969999999993</v>
      </c>
      <c r="H339" s="11">
        <f t="shared" si="26"/>
        <v>1.5299989999999966</v>
      </c>
      <c r="I339" s="11">
        <f t="shared" si="27"/>
        <v>0.18999800000000278</v>
      </c>
      <c r="J339" s="11">
        <f t="shared" si="28"/>
        <v>1.7199969999999993</v>
      </c>
      <c r="K339" s="11">
        <f t="shared" si="24"/>
        <v>0.73850009999999988</v>
      </c>
    </row>
    <row r="340" spans="1:11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13">
        <f t="shared" si="25"/>
        <v>1.3900039999999976</v>
      </c>
      <c r="H340" s="11">
        <f t="shared" si="26"/>
        <v>8.0002000000000351E-2</v>
      </c>
      <c r="I340" s="11">
        <f t="shared" si="27"/>
        <v>1.3100019999999972</v>
      </c>
      <c r="J340" s="11">
        <f t="shared" si="28"/>
        <v>1.3900039999999976</v>
      </c>
      <c r="K340" s="11">
        <f t="shared" si="24"/>
        <v>0.79350024999999957</v>
      </c>
    </row>
    <row r="341" spans="1:11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13">
        <f t="shared" si="25"/>
        <v>0.47000100000000344</v>
      </c>
      <c r="H341" s="11">
        <f t="shared" si="26"/>
        <v>0.27999800000000619</v>
      </c>
      <c r="I341" s="11">
        <f t="shared" si="27"/>
        <v>0.19000299999999726</v>
      </c>
      <c r="J341" s="11">
        <f t="shared" si="28"/>
        <v>0.47000100000000344</v>
      </c>
      <c r="K341" s="11">
        <f t="shared" si="24"/>
        <v>0.78200024999999973</v>
      </c>
    </row>
    <row r="342" spans="1:11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13">
        <f t="shared" si="25"/>
        <v>0.63999999999999346</v>
      </c>
      <c r="H342" s="11">
        <f t="shared" si="26"/>
        <v>0.31000199999999722</v>
      </c>
      <c r="I342" s="11">
        <f t="shared" si="27"/>
        <v>0.32999799999999624</v>
      </c>
      <c r="J342" s="11">
        <f t="shared" si="28"/>
        <v>0.63999999999999346</v>
      </c>
      <c r="K342" s="11">
        <f t="shared" si="24"/>
        <v>0.7645001499999996</v>
      </c>
    </row>
    <row r="343" spans="1:11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13">
        <f t="shared" si="25"/>
        <v>1.1199980000000025</v>
      </c>
      <c r="H343" s="11">
        <f t="shared" si="26"/>
        <v>0.95000000000000284</v>
      </c>
      <c r="I343" s="11">
        <f t="shared" si="27"/>
        <v>0.16999799999999965</v>
      </c>
      <c r="J343" s="11">
        <f t="shared" si="28"/>
        <v>1.1199980000000025</v>
      </c>
      <c r="K343" s="11">
        <f t="shared" si="24"/>
        <v>0.79499994999999968</v>
      </c>
    </row>
    <row r="344" spans="1:11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13">
        <f t="shared" si="25"/>
        <v>0.92000200000000376</v>
      </c>
      <c r="H344" s="11">
        <f t="shared" si="26"/>
        <v>0.61000099999999691</v>
      </c>
      <c r="I344" s="11">
        <f t="shared" si="27"/>
        <v>0.31000100000000685</v>
      </c>
      <c r="J344" s="11">
        <f t="shared" si="28"/>
        <v>0.92000200000000376</v>
      </c>
      <c r="K344" s="11">
        <f t="shared" ref="K344:K407" si="29">AVERAGE(J325:J344)</f>
        <v>0.82349994999999976</v>
      </c>
    </row>
    <row r="345" spans="1:11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13">
        <f t="shared" si="25"/>
        <v>0.58999999999999631</v>
      </c>
      <c r="H345" s="11">
        <f t="shared" si="26"/>
        <v>0.39999699999999905</v>
      </c>
      <c r="I345" s="11">
        <f t="shared" si="27"/>
        <v>0.19000299999999726</v>
      </c>
      <c r="J345" s="11">
        <f t="shared" si="28"/>
        <v>0.58999999999999631</v>
      </c>
      <c r="K345" s="11">
        <f t="shared" si="29"/>
        <v>0.81749979999999955</v>
      </c>
    </row>
    <row r="346" spans="1:11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13">
        <f t="shared" si="25"/>
        <v>0.40000100000000316</v>
      </c>
      <c r="H346" s="11">
        <f t="shared" si="26"/>
        <v>0.13000100000000003</v>
      </c>
      <c r="I346" s="11">
        <f t="shared" si="27"/>
        <v>0.27000000000000313</v>
      </c>
      <c r="J346" s="11">
        <f t="shared" si="28"/>
        <v>0.40000100000000316</v>
      </c>
      <c r="K346" s="11">
        <f t="shared" si="29"/>
        <v>0.80350004999999958</v>
      </c>
    </row>
    <row r="347" spans="1:11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13">
        <f t="shared" si="25"/>
        <v>0.49000200000000405</v>
      </c>
      <c r="H347" s="11">
        <f t="shared" si="26"/>
        <v>0.11000099999999691</v>
      </c>
      <c r="I347" s="11">
        <f t="shared" si="27"/>
        <v>0.60000300000000095</v>
      </c>
      <c r="J347" s="11">
        <f t="shared" si="28"/>
        <v>0.60000300000000095</v>
      </c>
      <c r="K347" s="11">
        <f t="shared" si="29"/>
        <v>0.81000014999999981</v>
      </c>
    </row>
    <row r="348" spans="1:11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13">
        <f t="shared" si="25"/>
        <v>0.41999799999999965</v>
      </c>
      <c r="H348" s="11">
        <f t="shared" si="26"/>
        <v>6.0000999999999749E-2</v>
      </c>
      <c r="I348" s="11">
        <f t="shared" si="27"/>
        <v>0.4799989999999994</v>
      </c>
      <c r="J348" s="11">
        <f t="shared" si="28"/>
        <v>0.4799989999999994</v>
      </c>
      <c r="K348" s="11">
        <f t="shared" si="29"/>
        <v>0.79150019999999943</v>
      </c>
    </row>
    <row r="349" spans="1:11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13">
        <f t="shared" si="25"/>
        <v>1.0999980000000065</v>
      </c>
      <c r="H349" s="11">
        <f t="shared" si="26"/>
        <v>0.91000000000000369</v>
      </c>
      <c r="I349" s="11">
        <f t="shared" si="27"/>
        <v>0.18999800000000278</v>
      </c>
      <c r="J349" s="11">
        <f t="shared" si="28"/>
        <v>1.0999980000000065</v>
      </c>
      <c r="K349" s="11">
        <f t="shared" si="29"/>
        <v>0.81950024999999971</v>
      </c>
    </row>
    <row r="350" spans="1:11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13">
        <f t="shared" si="25"/>
        <v>0.38000100000000003</v>
      </c>
      <c r="H350" s="11">
        <f t="shared" si="26"/>
        <v>0.11000099999999691</v>
      </c>
      <c r="I350" s="11">
        <f t="shared" si="27"/>
        <v>0.27000000000000313</v>
      </c>
      <c r="J350" s="11">
        <f t="shared" si="28"/>
        <v>0.38000100000000003</v>
      </c>
      <c r="K350" s="11">
        <f t="shared" si="29"/>
        <v>0.82250029999999974</v>
      </c>
    </row>
    <row r="351" spans="1:11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13">
        <f t="shared" si="25"/>
        <v>0.80999800000000022</v>
      </c>
      <c r="H351" s="11">
        <f t="shared" si="26"/>
        <v>0.1099969999999999</v>
      </c>
      <c r="I351" s="11">
        <f t="shared" si="27"/>
        <v>0.70000100000000032</v>
      </c>
      <c r="J351" s="11">
        <f t="shared" si="28"/>
        <v>0.80999800000000022</v>
      </c>
      <c r="K351" s="11">
        <f t="shared" si="29"/>
        <v>0.85300014999999973</v>
      </c>
    </row>
    <row r="352" spans="1:11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13">
        <f t="shared" si="25"/>
        <v>0.38999999999999346</v>
      </c>
      <c r="H352" s="11">
        <f t="shared" si="26"/>
        <v>0.36000099999999691</v>
      </c>
      <c r="I352" s="11">
        <f t="shared" si="27"/>
        <v>2.9998999999996556E-2</v>
      </c>
      <c r="J352" s="11">
        <f t="shared" si="28"/>
        <v>0.38999999999999346</v>
      </c>
      <c r="K352" s="11">
        <f t="shared" si="29"/>
        <v>0.83750009999999941</v>
      </c>
    </row>
    <row r="353" spans="1:11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13">
        <f t="shared" si="25"/>
        <v>0.72000100000000344</v>
      </c>
      <c r="H353" s="11">
        <f t="shared" si="26"/>
        <v>0.65000100000000316</v>
      </c>
      <c r="I353" s="11">
        <f t="shared" si="27"/>
        <v>7.0000000000000284E-2</v>
      </c>
      <c r="J353" s="11">
        <f t="shared" si="28"/>
        <v>0.72000100000000344</v>
      </c>
      <c r="K353" s="11">
        <f t="shared" si="29"/>
        <v>0.84200009999999958</v>
      </c>
    </row>
    <row r="354" spans="1:11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13">
        <f t="shared" si="25"/>
        <v>0.56000199999999722</v>
      </c>
      <c r="H354" s="11">
        <f t="shared" si="26"/>
        <v>0.24000200000000405</v>
      </c>
      <c r="I354" s="11">
        <f t="shared" si="27"/>
        <v>0.31999999999999318</v>
      </c>
      <c r="J354" s="11">
        <f t="shared" si="28"/>
        <v>0.56000199999999722</v>
      </c>
      <c r="K354" s="11">
        <f t="shared" si="29"/>
        <v>0.76650019999999941</v>
      </c>
    </row>
    <row r="355" spans="1:11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13">
        <f t="shared" si="25"/>
        <v>0.74000099999999946</v>
      </c>
      <c r="H355" s="11">
        <f t="shared" si="26"/>
        <v>0.19000199999999978</v>
      </c>
      <c r="I355" s="11">
        <f t="shared" si="27"/>
        <v>0.54999899999999968</v>
      </c>
      <c r="J355" s="11">
        <f t="shared" si="28"/>
        <v>0.74000099999999946</v>
      </c>
      <c r="K355" s="11">
        <f t="shared" si="29"/>
        <v>0.77000029999999953</v>
      </c>
    </row>
    <row r="356" spans="1:11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13">
        <f t="shared" si="25"/>
        <v>0.65000100000000316</v>
      </c>
      <c r="H356" s="11">
        <f t="shared" si="26"/>
        <v>0.51000200000000007</v>
      </c>
      <c r="I356" s="11">
        <f t="shared" si="27"/>
        <v>0.13999900000000309</v>
      </c>
      <c r="J356" s="11">
        <f t="shared" si="28"/>
        <v>0.65000100000000316</v>
      </c>
      <c r="K356" s="11">
        <f t="shared" si="29"/>
        <v>0.7770003999999997</v>
      </c>
    </row>
    <row r="357" spans="1:11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13">
        <f t="shared" si="25"/>
        <v>0.46999700000000644</v>
      </c>
      <c r="H357" s="11">
        <f t="shared" si="26"/>
        <v>0.11999899999999997</v>
      </c>
      <c r="I357" s="11">
        <f t="shared" si="27"/>
        <v>0.34999800000000647</v>
      </c>
      <c r="J357" s="11">
        <f t="shared" si="28"/>
        <v>0.46999700000000644</v>
      </c>
      <c r="K357" s="11">
        <f t="shared" si="29"/>
        <v>0.73100025000000035</v>
      </c>
    </row>
    <row r="358" spans="1:11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13">
        <f t="shared" si="25"/>
        <v>0.43000099999999719</v>
      </c>
      <c r="H358" s="11">
        <f t="shared" si="26"/>
        <v>0.13000199999999751</v>
      </c>
      <c r="I358" s="11">
        <f t="shared" si="27"/>
        <v>0.29999899999999968</v>
      </c>
      <c r="J358" s="11">
        <f t="shared" si="28"/>
        <v>0.43000099999999719</v>
      </c>
      <c r="K358" s="11">
        <f t="shared" si="29"/>
        <v>0.72900025000000035</v>
      </c>
    </row>
    <row r="359" spans="1:11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13">
        <f t="shared" si="25"/>
        <v>0.45999900000000338</v>
      </c>
      <c r="H359" s="11">
        <f t="shared" si="26"/>
        <v>0.47999999999999687</v>
      </c>
      <c r="I359" s="11">
        <f t="shared" si="27"/>
        <v>2.0000999999993496E-2</v>
      </c>
      <c r="J359" s="11">
        <f t="shared" si="28"/>
        <v>0.47999999999999687</v>
      </c>
      <c r="K359" s="11">
        <f t="shared" si="29"/>
        <v>0.66700040000000027</v>
      </c>
    </row>
    <row r="360" spans="1:11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13">
        <f t="shared" si="25"/>
        <v>0.52999899999999656</v>
      </c>
      <c r="H360" s="11">
        <f t="shared" si="26"/>
        <v>0.2299990000000065</v>
      </c>
      <c r="I360" s="11">
        <f t="shared" si="27"/>
        <v>0.75999800000000306</v>
      </c>
      <c r="J360" s="11">
        <f t="shared" si="28"/>
        <v>0.75999800000000306</v>
      </c>
      <c r="K360" s="11">
        <f t="shared" si="29"/>
        <v>0.63550010000000046</v>
      </c>
    </row>
    <row r="361" spans="1:11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13">
        <f t="shared" si="25"/>
        <v>0.52999799999999908</v>
      </c>
      <c r="H361" s="11">
        <f t="shared" si="26"/>
        <v>0.46999699999999933</v>
      </c>
      <c r="I361" s="11">
        <f t="shared" si="27"/>
        <v>6.0000999999999749E-2</v>
      </c>
      <c r="J361" s="11">
        <f t="shared" si="28"/>
        <v>0.52999799999999908</v>
      </c>
      <c r="K361" s="11">
        <f t="shared" si="29"/>
        <v>0.63849995000000026</v>
      </c>
    </row>
    <row r="362" spans="1:11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13">
        <f t="shared" si="25"/>
        <v>0.43999900000000025</v>
      </c>
      <c r="H362" s="11">
        <f t="shared" si="26"/>
        <v>0.1099969999999999</v>
      </c>
      <c r="I362" s="11">
        <f t="shared" si="27"/>
        <v>0.33000200000000035</v>
      </c>
      <c r="J362" s="11">
        <f t="shared" si="28"/>
        <v>0.43999900000000025</v>
      </c>
      <c r="K362" s="11">
        <f t="shared" si="29"/>
        <v>0.62849990000000067</v>
      </c>
    </row>
    <row r="363" spans="1:11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13">
        <f t="shared" si="25"/>
        <v>0.63000100000000003</v>
      </c>
      <c r="H363" s="11">
        <f t="shared" si="26"/>
        <v>0.65000199999999353</v>
      </c>
      <c r="I363" s="11">
        <f t="shared" si="27"/>
        <v>2.0000999999993496E-2</v>
      </c>
      <c r="J363" s="11">
        <f t="shared" si="28"/>
        <v>0.65000199999999353</v>
      </c>
      <c r="K363" s="11">
        <f t="shared" si="29"/>
        <v>0.60500010000000015</v>
      </c>
    </row>
    <row r="364" spans="1:11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13">
        <f t="shared" si="25"/>
        <v>0.70999900000000338</v>
      </c>
      <c r="H364" s="11">
        <f t="shared" si="26"/>
        <v>0.75</v>
      </c>
      <c r="I364" s="11">
        <f t="shared" si="27"/>
        <v>4.0000999999996623E-2</v>
      </c>
      <c r="J364" s="11">
        <f t="shared" si="28"/>
        <v>0.75</v>
      </c>
      <c r="K364" s="11">
        <f t="shared" si="29"/>
        <v>0.59650000000000003</v>
      </c>
    </row>
    <row r="365" spans="1:11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13">
        <f t="shared" si="25"/>
        <v>0.88999900000000309</v>
      </c>
      <c r="H365" s="11">
        <f t="shared" si="26"/>
        <v>0.81999900000000281</v>
      </c>
      <c r="I365" s="11">
        <f t="shared" si="27"/>
        <v>7.0000000000000284E-2</v>
      </c>
      <c r="J365" s="11">
        <f t="shared" si="28"/>
        <v>0.88999900000000309</v>
      </c>
      <c r="K365" s="11">
        <f t="shared" si="29"/>
        <v>0.61149995000000035</v>
      </c>
    </row>
    <row r="366" spans="1:11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13">
        <f t="shared" si="25"/>
        <v>0.56000199999999722</v>
      </c>
      <c r="H366" s="11">
        <f t="shared" si="26"/>
        <v>0.31000199999999722</v>
      </c>
      <c r="I366" s="11">
        <f t="shared" si="27"/>
        <v>0.25</v>
      </c>
      <c r="J366" s="11">
        <f t="shared" si="28"/>
        <v>0.56000199999999722</v>
      </c>
      <c r="K366" s="11">
        <f t="shared" si="29"/>
        <v>0.61950000000000005</v>
      </c>
    </row>
    <row r="367" spans="1:11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13">
        <f t="shared" si="25"/>
        <v>0.94999700000000331</v>
      </c>
      <c r="H367" s="11">
        <f t="shared" si="26"/>
        <v>1.3099970000000027</v>
      </c>
      <c r="I367" s="11">
        <f t="shared" si="27"/>
        <v>0.35999999999999943</v>
      </c>
      <c r="J367" s="11">
        <f t="shared" si="28"/>
        <v>1.3099970000000027</v>
      </c>
      <c r="K367" s="11">
        <f t="shared" si="29"/>
        <v>0.65499970000000007</v>
      </c>
    </row>
    <row r="368" spans="1:11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13">
        <f t="shared" si="25"/>
        <v>0.79999899999999968</v>
      </c>
      <c r="H368" s="11">
        <f t="shared" si="26"/>
        <v>0.15000200000000063</v>
      </c>
      <c r="I368" s="11">
        <f t="shared" si="27"/>
        <v>0.95000100000000032</v>
      </c>
      <c r="J368" s="11">
        <f t="shared" si="28"/>
        <v>0.95000100000000032</v>
      </c>
      <c r="K368" s="11">
        <f t="shared" si="29"/>
        <v>0.67849980000000021</v>
      </c>
    </row>
    <row r="369" spans="1:11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13">
        <f t="shared" si="25"/>
        <v>1.2600020000000001</v>
      </c>
      <c r="H369" s="11">
        <f t="shared" si="26"/>
        <v>9.0000000000003411E-2</v>
      </c>
      <c r="I369" s="11">
        <f t="shared" si="27"/>
        <v>1.3500020000000035</v>
      </c>
      <c r="J369" s="11">
        <f t="shared" si="28"/>
        <v>1.3500020000000035</v>
      </c>
      <c r="K369" s="11">
        <f t="shared" si="29"/>
        <v>0.69100000000000006</v>
      </c>
    </row>
    <row r="370" spans="1:11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13">
        <f t="shared" si="25"/>
        <v>0.41999799999999965</v>
      </c>
      <c r="H370" s="11">
        <f t="shared" si="26"/>
        <v>0.20000100000000032</v>
      </c>
      <c r="I370" s="11">
        <f t="shared" si="27"/>
        <v>0.21999699999999933</v>
      </c>
      <c r="J370" s="11">
        <f t="shared" si="28"/>
        <v>0.41999799999999965</v>
      </c>
      <c r="K370" s="11">
        <f t="shared" si="29"/>
        <v>0.69299984999999997</v>
      </c>
    </row>
    <row r="371" spans="1:11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13">
        <f t="shared" si="25"/>
        <v>0.37000299999999697</v>
      </c>
      <c r="H371" s="11">
        <f t="shared" si="26"/>
        <v>0.35000199999999637</v>
      </c>
      <c r="I371" s="11">
        <f t="shared" si="27"/>
        <v>2.0001000000000602E-2</v>
      </c>
      <c r="J371" s="11">
        <f t="shared" si="28"/>
        <v>0.37000299999999697</v>
      </c>
      <c r="K371" s="11">
        <f t="shared" si="29"/>
        <v>0.67100009999999988</v>
      </c>
    </row>
    <row r="372" spans="1:11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13">
        <f t="shared" si="25"/>
        <v>0.55999700000000274</v>
      </c>
      <c r="H372" s="11">
        <f t="shared" si="26"/>
        <v>0.39999699999999905</v>
      </c>
      <c r="I372" s="11">
        <f t="shared" si="27"/>
        <v>0.16000000000000369</v>
      </c>
      <c r="J372" s="11">
        <f t="shared" si="28"/>
        <v>0.55999700000000274</v>
      </c>
      <c r="K372" s="11">
        <f t="shared" si="29"/>
        <v>0.6794999500000003</v>
      </c>
    </row>
    <row r="373" spans="1:11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13">
        <f t="shared" si="25"/>
        <v>0.5</v>
      </c>
      <c r="H373" s="11">
        <f t="shared" si="26"/>
        <v>4.9998999999999683E-2</v>
      </c>
      <c r="I373" s="11">
        <f t="shared" si="27"/>
        <v>0.45000100000000032</v>
      </c>
      <c r="J373" s="11">
        <f t="shared" si="28"/>
        <v>0.5</v>
      </c>
      <c r="K373" s="11">
        <f t="shared" si="29"/>
        <v>0.66849990000000015</v>
      </c>
    </row>
    <row r="374" spans="1:11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13">
        <f t="shared" si="25"/>
        <v>0.88000100000000003</v>
      </c>
      <c r="H374" s="11">
        <f t="shared" si="26"/>
        <v>0.43000000000000682</v>
      </c>
      <c r="I374" s="11">
        <f t="shared" si="27"/>
        <v>0.45000099999999321</v>
      </c>
      <c r="J374" s="11">
        <f t="shared" si="28"/>
        <v>0.88000100000000003</v>
      </c>
      <c r="K374" s="11">
        <f t="shared" si="29"/>
        <v>0.68449985000000024</v>
      </c>
    </row>
    <row r="375" spans="1:11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13">
        <f t="shared" si="25"/>
        <v>0.89999700000000615</v>
      </c>
      <c r="H375" s="11">
        <f t="shared" si="26"/>
        <v>1.0399969999999996</v>
      </c>
      <c r="I375" s="11">
        <f t="shared" si="27"/>
        <v>0.13999999999999346</v>
      </c>
      <c r="J375" s="11">
        <f t="shared" si="28"/>
        <v>1.0399969999999996</v>
      </c>
      <c r="K375" s="11">
        <f t="shared" si="29"/>
        <v>0.69949965000000025</v>
      </c>
    </row>
    <row r="376" spans="1:11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13">
        <f t="shared" si="25"/>
        <v>0.36000100000000401</v>
      </c>
      <c r="H376" s="11">
        <f t="shared" si="26"/>
        <v>0</v>
      </c>
      <c r="I376" s="11">
        <f t="shared" si="27"/>
        <v>0.36000100000000401</v>
      </c>
      <c r="J376" s="11">
        <f t="shared" si="28"/>
        <v>0.36000100000000401</v>
      </c>
      <c r="K376" s="11">
        <f t="shared" si="29"/>
        <v>0.68499965000000029</v>
      </c>
    </row>
    <row r="377" spans="1:11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13">
        <f t="shared" si="25"/>
        <v>0.61000099999999691</v>
      </c>
      <c r="H377" s="11">
        <f t="shared" si="26"/>
        <v>0.11999899999999997</v>
      </c>
      <c r="I377" s="11">
        <f t="shared" si="27"/>
        <v>0.49000199999999694</v>
      </c>
      <c r="J377" s="11">
        <f t="shared" si="28"/>
        <v>0.61000099999999691</v>
      </c>
      <c r="K377" s="11">
        <f t="shared" si="29"/>
        <v>0.69199984999999986</v>
      </c>
    </row>
    <row r="378" spans="1:11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13">
        <f t="shared" si="25"/>
        <v>0.44999699999999621</v>
      </c>
      <c r="H378" s="11">
        <f t="shared" si="26"/>
        <v>0.50999899999999343</v>
      </c>
      <c r="I378" s="11">
        <f t="shared" si="27"/>
        <v>6.0001999999997224E-2</v>
      </c>
      <c r="J378" s="11">
        <f t="shared" si="28"/>
        <v>0.50999899999999343</v>
      </c>
      <c r="K378" s="11">
        <f t="shared" si="29"/>
        <v>0.6959997499999997</v>
      </c>
    </row>
    <row r="379" spans="1:11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13">
        <f t="shared" si="25"/>
        <v>1.25</v>
      </c>
      <c r="H379" s="11">
        <f t="shared" si="26"/>
        <v>0.70000100000000032</v>
      </c>
      <c r="I379" s="11">
        <f t="shared" si="27"/>
        <v>0.54999899999999968</v>
      </c>
      <c r="J379" s="11">
        <f t="shared" si="28"/>
        <v>1.25</v>
      </c>
      <c r="K379" s="11">
        <f t="shared" si="29"/>
        <v>0.73449974999999978</v>
      </c>
    </row>
    <row r="380" spans="1:11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13">
        <f t="shared" si="25"/>
        <v>0.40999999999999659</v>
      </c>
      <c r="H380" s="11">
        <f t="shared" si="26"/>
        <v>0.40999999999999659</v>
      </c>
      <c r="I380" s="11">
        <f t="shared" si="27"/>
        <v>0</v>
      </c>
      <c r="J380" s="11">
        <f t="shared" si="28"/>
        <v>0.40999999999999659</v>
      </c>
      <c r="K380" s="11">
        <f t="shared" si="29"/>
        <v>0.71699984999999944</v>
      </c>
    </row>
    <row r="381" spans="1:11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13">
        <f t="shared" si="25"/>
        <v>0.44999599999999873</v>
      </c>
      <c r="H381" s="11">
        <f t="shared" si="26"/>
        <v>9.9997999999999365E-2</v>
      </c>
      <c r="I381" s="11">
        <f t="shared" si="27"/>
        <v>0.34999799999999937</v>
      </c>
      <c r="J381" s="11">
        <f t="shared" si="28"/>
        <v>0.44999599999999873</v>
      </c>
      <c r="K381" s="11">
        <f t="shared" si="29"/>
        <v>0.71299974999999949</v>
      </c>
    </row>
    <row r="382" spans="1:11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13">
        <f t="shared" si="25"/>
        <v>0.47999999999999687</v>
      </c>
      <c r="H382" s="11">
        <f t="shared" si="26"/>
        <v>0.41000000000000369</v>
      </c>
      <c r="I382" s="11">
        <f t="shared" si="27"/>
        <v>6.9999999999993179E-2</v>
      </c>
      <c r="J382" s="11">
        <f t="shared" si="28"/>
        <v>0.47999999999999687</v>
      </c>
      <c r="K382" s="11">
        <f t="shared" si="29"/>
        <v>0.7149997999999993</v>
      </c>
    </row>
    <row r="383" spans="1:11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13">
        <f t="shared" si="25"/>
        <v>0.32000000000000028</v>
      </c>
      <c r="H383" s="11">
        <f t="shared" si="26"/>
        <v>9.9997999999999365E-2</v>
      </c>
      <c r="I383" s="11">
        <f t="shared" si="27"/>
        <v>0.22000200000000092</v>
      </c>
      <c r="J383" s="11">
        <f t="shared" si="28"/>
        <v>0.32000000000000028</v>
      </c>
      <c r="K383" s="11">
        <f t="shared" si="29"/>
        <v>0.69849969999999961</v>
      </c>
    </row>
    <row r="384" spans="1:11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13">
        <f t="shared" si="25"/>
        <v>0.56000099999999975</v>
      </c>
      <c r="H384" s="11">
        <f t="shared" si="26"/>
        <v>0.1099969999999999</v>
      </c>
      <c r="I384" s="11">
        <f t="shared" si="27"/>
        <v>0.66999799999999965</v>
      </c>
      <c r="J384" s="11">
        <f t="shared" si="28"/>
        <v>0.66999799999999965</v>
      </c>
      <c r="K384" s="11">
        <f t="shared" si="29"/>
        <v>0.69449959999999966</v>
      </c>
    </row>
    <row r="385" spans="1:11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13">
        <f t="shared" si="25"/>
        <v>0.55000400000000127</v>
      </c>
      <c r="H385" s="11">
        <f t="shared" si="26"/>
        <v>0.34000100000000089</v>
      </c>
      <c r="I385" s="11">
        <f t="shared" si="27"/>
        <v>0.21000300000000038</v>
      </c>
      <c r="J385" s="11">
        <f t="shared" si="28"/>
        <v>0.55000400000000127</v>
      </c>
      <c r="K385" s="11">
        <f t="shared" si="29"/>
        <v>0.67749984999999957</v>
      </c>
    </row>
    <row r="386" spans="1:11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13">
        <f t="shared" si="25"/>
        <v>0.60000299999999385</v>
      </c>
      <c r="H386" s="11">
        <f t="shared" si="26"/>
        <v>0.76000200000000007</v>
      </c>
      <c r="I386" s="11">
        <f t="shared" si="27"/>
        <v>0.15999900000000622</v>
      </c>
      <c r="J386" s="11">
        <f t="shared" si="28"/>
        <v>0.76000200000000007</v>
      </c>
      <c r="K386" s="11">
        <f t="shared" si="29"/>
        <v>0.68749984999999969</v>
      </c>
    </row>
    <row r="387" spans="1:11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13">
        <f t="shared" si="25"/>
        <v>0.52999800000000619</v>
      </c>
      <c r="H387" s="11">
        <f t="shared" si="26"/>
        <v>4.9998999999999683E-2</v>
      </c>
      <c r="I387" s="11">
        <f t="shared" si="27"/>
        <v>0.4799990000000065</v>
      </c>
      <c r="J387" s="11">
        <f t="shared" si="28"/>
        <v>0.52999800000000619</v>
      </c>
      <c r="K387" s="11">
        <f t="shared" si="29"/>
        <v>0.6484998999999998</v>
      </c>
    </row>
    <row r="388" spans="1:11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13">
        <f t="shared" si="25"/>
        <v>0.57999800000000334</v>
      </c>
      <c r="H388" s="11">
        <f t="shared" si="26"/>
        <v>0.18999900000000025</v>
      </c>
      <c r="I388" s="11">
        <f t="shared" si="27"/>
        <v>0.38999900000000309</v>
      </c>
      <c r="J388" s="11">
        <f t="shared" si="28"/>
        <v>0.57999800000000334</v>
      </c>
      <c r="K388" s="11">
        <f t="shared" si="29"/>
        <v>0.62999974999999997</v>
      </c>
    </row>
    <row r="389" spans="1:11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13">
        <f t="shared" si="25"/>
        <v>0.47999999999999687</v>
      </c>
      <c r="H389" s="11">
        <f t="shared" si="26"/>
        <v>0.48999799999999993</v>
      </c>
      <c r="I389" s="11">
        <f t="shared" si="27"/>
        <v>9.99800000000306E-3</v>
      </c>
      <c r="J389" s="11">
        <f t="shared" si="28"/>
        <v>0.48999799999999993</v>
      </c>
      <c r="K389" s="11">
        <f t="shared" si="29"/>
        <v>0.58699954999999981</v>
      </c>
    </row>
    <row r="390" spans="1:11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13">
        <f t="shared" ref="G390:G453" si="30">C390-D390</f>
        <v>0.88999900000000309</v>
      </c>
      <c r="H390" s="11">
        <f t="shared" ref="H390:H453" si="31">ABS(C390-E389)</f>
        <v>0.15999999999999659</v>
      </c>
      <c r="I390" s="11">
        <f t="shared" ref="I390:I453" si="32">ABS(D390-E389)</f>
        <v>0.7299990000000065</v>
      </c>
      <c r="J390" s="11">
        <f t="shared" ref="J390:J453" si="33">MAX(G390:I390)</f>
        <v>0.88999900000000309</v>
      </c>
      <c r="K390" s="11">
        <f t="shared" si="29"/>
        <v>0.61049960000000003</v>
      </c>
    </row>
    <row r="391" spans="1:11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13">
        <f t="shared" si="30"/>
        <v>0.60000200000000348</v>
      </c>
      <c r="H391" s="11">
        <f t="shared" si="31"/>
        <v>0.44000299999999726</v>
      </c>
      <c r="I391" s="11">
        <f t="shared" si="32"/>
        <v>0.15999900000000622</v>
      </c>
      <c r="J391" s="11">
        <f t="shared" si="33"/>
        <v>0.60000200000000348</v>
      </c>
      <c r="K391" s="11">
        <f t="shared" si="29"/>
        <v>0.62199955000000029</v>
      </c>
    </row>
    <row r="392" spans="1:11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13">
        <f t="shared" si="30"/>
        <v>0.59999799999999937</v>
      </c>
      <c r="H392" s="11">
        <f t="shared" si="31"/>
        <v>0.52999899999999656</v>
      </c>
      <c r="I392" s="11">
        <f t="shared" si="32"/>
        <v>6.9999000000002809E-2</v>
      </c>
      <c r="J392" s="11">
        <f t="shared" si="33"/>
        <v>0.59999799999999937</v>
      </c>
      <c r="K392" s="11">
        <f t="shared" si="29"/>
        <v>0.6239996000000001</v>
      </c>
    </row>
    <row r="393" spans="1:11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13">
        <f t="shared" si="30"/>
        <v>0.53000300000000067</v>
      </c>
      <c r="H393" s="11">
        <f t="shared" si="31"/>
        <v>0.31000199999999722</v>
      </c>
      <c r="I393" s="11">
        <f t="shared" si="32"/>
        <v>0.22000100000000344</v>
      </c>
      <c r="J393" s="11">
        <f t="shared" si="33"/>
        <v>0.53000300000000067</v>
      </c>
      <c r="K393" s="11">
        <f t="shared" si="29"/>
        <v>0.62549975000000013</v>
      </c>
    </row>
    <row r="394" spans="1:11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13">
        <f t="shared" si="30"/>
        <v>0.44999699999999621</v>
      </c>
      <c r="H394" s="11">
        <f t="shared" si="31"/>
        <v>3.0003000000000668E-2</v>
      </c>
      <c r="I394" s="11">
        <f t="shared" si="32"/>
        <v>0.47999999999999687</v>
      </c>
      <c r="J394" s="11">
        <f t="shared" si="33"/>
        <v>0.47999999999999687</v>
      </c>
      <c r="K394" s="11">
        <f t="shared" si="29"/>
        <v>0.60549969999999997</v>
      </c>
    </row>
    <row r="395" spans="1:11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13">
        <f t="shared" si="30"/>
        <v>0.57000000000000028</v>
      </c>
      <c r="H395" s="11">
        <f t="shared" si="31"/>
        <v>0.18999899999999315</v>
      </c>
      <c r="I395" s="11">
        <f t="shared" si="32"/>
        <v>0.75999899999999343</v>
      </c>
      <c r="J395" s="11">
        <f t="shared" si="33"/>
        <v>0.75999899999999343</v>
      </c>
      <c r="K395" s="11">
        <f t="shared" si="29"/>
        <v>0.59149979999999969</v>
      </c>
    </row>
    <row r="396" spans="1:11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13">
        <f t="shared" si="30"/>
        <v>0.74000200000000405</v>
      </c>
      <c r="H396" s="11">
        <f t="shared" si="31"/>
        <v>0.15000200000000063</v>
      </c>
      <c r="I396" s="11">
        <f t="shared" si="32"/>
        <v>0.59000000000000341</v>
      </c>
      <c r="J396" s="11">
        <f t="shared" si="33"/>
        <v>0.74000200000000405</v>
      </c>
      <c r="K396" s="11">
        <f t="shared" si="29"/>
        <v>0.61049984999999973</v>
      </c>
    </row>
    <row r="397" spans="1:11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13">
        <f t="shared" si="30"/>
        <v>0.86000099999999691</v>
      </c>
      <c r="H397" s="11">
        <f t="shared" si="31"/>
        <v>0.68999899999999315</v>
      </c>
      <c r="I397" s="11">
        <f t="shared" si="32"/>
        <v>0.17000200000000376</v>
      </c>
      <c r="J397" s="11">
        <f t="shared" si="33"/>
        <v>0.86000099999999691</v>
      </c>
      <c r="K397" s="11">
        <f t="shared" si="29"/>
        <v>0.62299984999999969</v>
      </c>
    </row>
    <row r="398" spans="1:11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13">
        <f t="shared" si="30"/>
        <v>2.509997999999996</v>
      </c>
      <c r="H398" s="11">
        <f t="shared" si="31"/>
        <v>1.0799979999999962</v>
      </c>
      <c r="I398" s="11">
        <f t="shared" si="32"/>
        <v>1.4299999999999997</v>
      </c>
      <c r="J398" s="11">
        <f t="shared" si="33"/>
        <v>2.509997999999996</v>
      </c>
      <c r="K398" s="11">
        <f t="shared" si="29"/>
        <v>0.72299979999999986</v>
      </c>
    </row>
    <row r="399" spans="1:11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13">
        <f t="shared" si="30"/>
        <v>1.0100020000000001</v>
      </c>
      <c r="H399" s="11">
        <f t="shared" si="31"/>
        <v>1.0600010000000069</v>
      </c>
      <c r="I399" s="11">
        <f t="shared" si="32"/>
        <v>4.9999000000006788E-2</v>
      </c>
      <c r="J399" s="11">
        <f t="shared" si="33"/>
        <v>1.0600010000000069</v>
      </c>
      <c r="K399" s="11">
        <f t="shared" si="29"/>
        <v>0.71349985000000016</v>
      </c>
    </row>
    <row r="400" spans="1:11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13">
        <f t="shared" si="30"/>
        <v>0.54000100000000373</v>
      </c>
      <c r="H400" s="11">
        <f t="shared" si="31"/>
        <v>0.25</v>
      </c>
      <c r="I400" s="11">
        <f t="shared" si="32"/>
        <v>0.29000100000000373</v>
      </c>
      <c r="J400" s="11">
        <f t="shared" si="33"/>
        <v>0.54000100000000373</v>
      </c>
      <c r="K400" s="11">
        <f t="shared" si="29"/>
        <v>0.71999990000000058</v>
      </c>
    </row>
    <row r="401" spans="1:11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13">
        <f t="shared" si="30"/>
        <v>0.50999899999999343</v>
      </c>
      <c r="H401" s="11">
        <f t="shared" si="31"/>
        <v>0.19999699999999621</v>
      </c>
      <c r="I401" s="11">
        <f t="shared" si="32"/>
        <v>0.31000199999999722</v>
      </c>
      <c r="J401" s="11">
        <f t="shared" si="33"/>
        <v>0.50999899999999343</v>
      </c>
      <c r="K401" s="11">
        <f t="shared" si="29"/>
        <v>0.72300005000000023</v>
      </c>
    </row>
    <row r="402" spans="1:11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13">
        <f t="shared" si="30"/>
        <v>0.48999799999999993</v>
      </c>
      <c r="H402" s="11">
        <f t="shared" si="31"/>
        <v>0.12999700000000303</v>
      </c>
      <c r="I402" s="11">
        <f t="shared" si="32"/>
        <v>0.36000099999999691</v>
      </c>
      <c r="J402" s="11">
        <f t="shared" si="33"/>
        <v>0.48999799999999993</v>
      </c>
      <c r="K402" s="11">
        <f t="shared" si="29"/>
        <v>0.72349995000000045</v>
      </c>
    </row>
    <row r="403" spans="1:11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13">
        <f t="shared" si="30"/>
        <v>0.79000100000000373</v>
      </c>
      <c r="H403" s="11">
        <f t="shared" si="31"/>
        <v>0.20000100000000032</v>
      </c>
      <c r="I403" s="11">
        <f t="shared" si="32"/>
        <v>0.59000000000000341</v>
      </c>
      <c r="J403" s="11">
        <f t="shared" si="33"/>
        <v>0.79000100000000373</v>
      </c>
      <c r="K403" s="11">
        <f t="shared" si="29"/>
        <v>0.74700000000000055</v>
      </c>
    </row>
    <row r="404" spans="1:11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13">
        <f t="shared" si="30"/>
        <v>0.29999899999999968</v>
      </c>
      <c r="H404" s="11">
        <f t="shared" si="31"/>
        <v>0.65000200000000063</v>
      </c>
      <c r="I404" s="11">
        <f t="shared" si="32"/>
        <v>0.35000300000000095</v>
      </c>
      <c r="J404" s="11">
        <f t="shared" si="33"/>
        <v>0.65000200000000063</v>
      </c>
      <c r="K404" s="11">
        <f t="shared" si="29"/>
        <v>0.74600020000000067</v>
      </c>
    </row>
    <row r="405" spans="1:11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13">
        <f t="shared" si="30"/>
        <v>0.4799989999999994</v>
      </c>
      <c r="H405" s="11">
        <f t="shared" si="31"/>
        <v>0.25</v>
      </c>
      <c r="I405" s="11">
        <f t="shared" si="32"/>
        <v>0.2299989999999994</v>
      </c>
      <c r="J405" s="11">
        <f t="shared" si="33"/>
        <v>0.4799989999999994</v>
      </c>
      <c r="K405" s="11">
        <f t="shared" si="29"/>
        <v>0.74249995000000057</v>
      </c>
    </row>
    <row r="406" spans="1:11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13">
        <f t="shared" si="30"/>
        <v>0.7299990000000065</v>
      </c>
      <c r="H406" s="11">
        <f t="shared" si="31"/>
        <v>0.22000100000000344</v>
      </c>
      <c r="I406" s="11">
        <f t="shared" si="32"/>
        <v>0.50999800000000306</v>
      </c>
      <c r="J406" s="11">
        <f t="shared" si="33"/>
        <v>0.7299990000000065</v>
      </c>
      <c r="K406" s="11">
        <f t="shared" si="29"/>
        <v>0.74099980000000087</v>
      </c>
    </row>
    <row r="407" spans="1:11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13">
        <f t="shared" si="30"/>
        <v>0.54000099999999662</v>
      </c>
      <c r="H407" s="11">
        <f t="shared" si="31"/>
        <v>0.38000100000000003</v>
      </c>
      <c r="I407" s="11">
        <f t="shared" si="32"/>
        <v>0.15999999999999659</v>
      </c>
      <c r="J407" s="11">
        <f t="shared" si="33"/>
        <v>0.54000099999999662</v>
      </c>
      <c r="K407" s="11">
        <f t="shared" si="29"/>
        <v>0.74149995000000035</v>
      </c>
    </row>
    <row r="408" spans="1:11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13">
        <f t="shared" si="30"/>
        <v>0.54000100000000373</v>
      </c>
      <c r="H408" s="11">
        <f t="shared" si="31"/>
        <v>9.9989999999934298E-3</v>
      </c>
      <c r="I408" s="11">
        <f t="shared" si="32"/>
        <v>0.54999999999999716</v>
      </c>
      <c r="J408" s="11">
        <f t="shared" si="33"/>
        <v>0.54999999999999716</v>
      </c>
      <c r="K408" s="11">
        <f t="shared" ref="K408:K471" si="34">AVERAGE(J389:J408)</f>
        <v>0.74000005000000013</v>
      </c>
    </row>
    <row r="409" spans="1:11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13">
        <f t="shared" si="30"/>
        <v>0.54000100000000373</v>
      </c>
      <c r="H409" s="11">
        <f t="shared" si="31"/>
        <v>0.13000100000000003</v>
      </c>
      <c r="I409" s="11">
        <f t="shared" si="32"/>
        <v>0.41000000000000369</v>
      </c>
      <c r="J409" s="11">
        <f t="shared" si="33"/>
        <v>0.54000100000000373</v>
      </c>
      <c r="K409" s="11">
        <f t="shared" si="34"/>
        <v>0.74250020000000028</v>
      </c>
    </row>
    <row r="410" spans="1:11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13">
        <f t="shared" si="30"/>
        <v>0.47000099999999634</v>
      </c>
      <c r="H410" s="11">
        <f t="shared" si="31"/>
        <v>0.13000100000000003</v>
      </c>
      <c r="I410" s="11">
        <f t="shared" si="32"/>
        <v>0.33999999999999631</v>
      </c>
      <c r="J410" s="11">
        <f t="shared" si="33"/>
        <v>0.47000099999999634</v>
      </c>
      <c r="K410" s="11">
        <f t="shared" si="34"/>
        <v>0.72150029999999998</v>
      </c>
    </row>
    <row r="411" spans="1:11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13">
        <f t="shared" si="30"/>
        <v>0.24000099999999946</v>
      </c>
      <c r="H411" s="11">
        <f t="shared" si="31"/>
        <v>0.3700019999999995</v>
      </c>
      <c r="I411" s="11">
        <f t="shared" si="32"/>
        <v>0.13000100000000003</v>
      </c>
      <c r="J411" s="11">
        <f t="shared" si="33"/>
        <v>0.3700019999999995</v>
      </c>
      <c r="K411" s="11">
        <f t="shared" si="34"/>
        <v>0.7100002999999997</v>
      </c>
    </row>
    <row r="412" spans="1:11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13">
        <f t="shared" si="30"/>
        <v>0.34999899999999684</v>
      </c>
      <c r="H412" s="11">
        <f t="shared" si="31"/>
        <v>0.25999899999999343</v>
      </c>
      <c r="I412" s="11">
        <f t="shared" si="32"/>
        <v>9.0000000000003411E-2</v>
      </c>
      <c r="J412" s="11">
        <f t="shared" si="33"/>
        <v>0.34999899999999684</v>
      </c>
      <c r="K412" s="11">
        <f t="shared" si="34"/>
        <v>0.69750034999999966</v>
      </c>
    </row>
    <row r="413" spans="1:11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13">
        <f t="shared" si="30"/>
        <v>0.34000000000000341</v>
      </c>
      <c r="H413" s="11">
        <f t="shared" si="31"/>
        <v>9.0000000000003411E-2</v>
      </c>
      <c r="I413" s="11">
        <f t="shared" si="32"/>
        <v>0.25</v>
      </c>
      <c r="J413" s="11">
        <f t="shared" si="33"/>
        <v>0.34000000000000341</v>
      </c>
      <c r="K413" s="11">
        <f t="shared" si="34"/>
        <v>0.68800019999999973</v>
      </c>
    </row>
    <row r="414" spans="1:11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13">
        <f t="shared" si="30"/>
        <v>0.21999699999999933</v>
      </c>
      <c r="H414" s="11">
        <f t="shared" si="31"/>
        <v>0.25999800000000306</v>
      </c>
      <c r="I414" s="11">
        <f t="shared" si="32"/>
        <v>4.0001000000003728E-2</v>
      </c>
      <c r="J414" s="11">
        <f t="shared" si="33"/>
        <v>0.25999800000000306</v>
      </c>
      <c r="K414" s="11">
        <f t="shared" si="34"/>
        <v>0.6770001000000001</v>
      </c>
    </row>
    <row r="415" spans="1:11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13">
        <f t="shared" si="30"/>
        <v>0.54000099999999662</v>
      </c>
      <c r="H415" s="11">
        <f t="shared" si="31"/>
        <v>0.27000000000000313</v>
      </c>
      <c r="I415" s="11">
        <f t="shared" si="32"/>
        <v>0.2700009999999935</v>
      </c>
      <c r="J415" s="11">
        <f t="shared" si="33"/>
        <v>0.54000099999999662</v>
      </c>
      <c r="K415" s="11">
        <f t="shared" si="34"/>
        <v>0.66600020000000026</v>
      </c>
    </row>
    <row r="416" spans="1:11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13">
        <f t="shared" si="30"/>
        <v>0.37000299999999697</v>
      </c>
      <c r="H416" s="11">
        <f t="shared" si="31"/>
        <v>0.11000099999999691</v>
      </c>
      <c r="I416" s="11">
        <f t="shared" si="32"/>
        <v>0.26000200000000007</v>
      </c>
      <c r="J416" s="11">
        <f t="shared" si="33"/>
        <v>0.37000299999999697</v>
      </c>
      <c r="K416" s="11">
        <f t="shared" si="34"/>
        <v>0.64750024999999989</v>
      </c>
    </row>
    <row r="417" spans="1:11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13">
        <f t="shared" si="30"/>
        <v>0.34999799999999937</v>
      </c>
      <c r="H417" s="11">
        <f t="shared" si="31"/>
        <v>9.9997999999999365E-2</v>
      </c>
      <c r="I417" s="11">
        <f t="shared" si="32"/>
        <v>0.25</v>
      </c>
      <c r="J417" s="11">
        <f t="shared" si="33"/>
        <v>0.34999799999999937</v>
      </c>
      <c r="K417" s="11">
        <f t="shared" si="34"/>
        <v>0.62200009999999994</v>
      </c>
    </row>
    <row r="418" spans="1:11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13">
        <f t="shared" si="30"/>
        <v>0.63999999999999346</v>
      </c>
      <c r="H418" s="11">
        <f t="shared" si="31"/>
        <v>0.10000200000000348</v>
      </c>
      <c r="I418" s="11">
        <f t="shared" si="32"/>
        <v>0.74000199999999694</v>
      </c>
      <c r="J418" s="11">
        <f t="shared" si="33"/>
        <v>0.74000199999999694</v>
      </c>
      <c r="K418" s="11">
        <f t="shared" si="34"/>
        <v>0.53350030000000004</v>
      </c>
    </row>
    <row r="419" spans="1:11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13">
        <f t="shared" si="30"/>
        <v>0.67999999999999972</v>
      </c>
      <c r="H419" s="11">
        <f t="shared" si="31"/>
        <v>0.58000200000000035</v>
      </c>
      <c r="I419" s="11">
        <f t="shared" si="32"/>
        <v>9.9997999999999365E-2</v>
      </c>
      <c r="J419" s="11">
        <f t="shared" si="33"/>
        <v>0.67999999999999972</v>
      </c>
      <c r="K419" s="11">
        <f t="shared" si="34"/>
        <v>0.51450024999999966</v>
      </c>
    </row>
    <row r="420" spans="1:11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13">
        <f t="shared" si="30"/>
        <v>0.45999900000000338</v>
      </c>
      <c r="H420" s="11">
        <f t="shared" si="31"/>
        <v>0.33000100000000288</v>
      </c>
      <c r="I420" s="11">
        <f t="shared" si="32"/>
        <v>0.1299980000000005</v>
      </c>
      <c r="J420" s="11">
        <f t="shared" si="33"/>
        <v>0.45999900000000338</v>
      </c>
      <c r="K420" s="11">
        <f t="shared" si="34"/>
        <v>0.51050014999999971</v>
      </c>
    </row>
    <row r="421" spans="1:11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13">
        <f t="shared" si="30"/>
        <v>0.30999700000000274</v>
      </c>
      <c r="H421" s="11">
        <f t="shared" si="31"/>
        <v>4.0001000000003728E-2</v>
      </c>
      <c r="I421" s="11">
        <f t="shared" si="32"/>
        <v>0.34999800000000647</v>
      </c>
      <c r="J421" s="11">
        <f t="shared" si="33"/>
        <v>0.34999800000000647</v>
      </c>
      <c r="K421" s="11">
        <f t="shared" si="34"/>
        <v>0.50250010000000034</v>
      </c>
    </row>
    <row r="422" spans="1:11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13">
        <f t="shared" si="30"/>
        <v>0.20999900000000338</v>
      </c>
      <c r="H422" s="11">
        <f t="shared" si="31"/>
        <v>9.9998000000006471E-2</v>
      </c>
      <c r="I422" s="11">
        <f t="shared" si="32"/>
        <v>0.11000099999999691</v>
      </c>
      <c r="J422" s="11">
        <f t="shared" si="33"/>
        <v>0.20999900000000338</v>
      </c>
      <c r="K422" s="11">
        <f t="shared" si="34"/>
        <v>0.48850015000000047</v>
      </c>
    </row>
    <row r="423" spans="1:11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13">
        <f t="shared" si="30"/>
        <v>0.40999999999999659</v>
      </c>
      <c r="H423" s="11">
        <f t="shared" si="31"/>
        <v>0.19000199999999978</v>
      </c>
      <c r="I423" s="11">
        <f t="shared" si="32"/>
        <v>0.60000199999999637</v>
      </c>
      <c r="J423" s="11">
        <f t="shared" si="33"/>
        <v>0.60000199999999637</v>
      </c>
      <c r="K423" s="11">
        <f t="shared" si="34"/>
        <v>0.4790002000000001</v>
      </c>
    </row>
    <row r="424" spans="1:11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13">
        <f t="shared" si="30"/>
        <v>0.40999900000000622</v>
      </c>
      <c r="H424" s="11">
        <f t="shared" si="31"/>
        <v>0.29000100000000373</v>
      </c>
      <c r="I424" s="11">
        <f t="shared" si="32"/>
        <v>0.11999800000000249</v>
      </c>
      <c r="J424" s="11">
        <f t="shared" si="33"/>
        <v>0.40999900000000622</v>
      </c>
      <c r="K424" s="11">
        <f t="shared" si="34"/>
        <v>0.46700005000000039</v>
      </c>
    </row>
    <row r="425" spans="1:11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13">
        <f t="shared" si="30"/>
        <v>0.28999699999999962</v>
      </c>
      <c r="H425" s="11">
        <f t="shared" si="31"/>
        <v>0.1299980000000005</v>
      </c>
      <c r="I425" s="11">
        <f t="shared" si="32"/>
        <v>0.15999899999999911</v>
      </c>
      <c r="J425" s="11">
        <f t="shared" si="33"/>
        <v>0.28999699999999962</v>
      </c>
      <c r="K425" s="11">
        <f t="shared" si="34"/>
        <v>0.45749995000000043</v>
      </c>
    </row>
    <row r="426" spans="1:11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13">
        <f t="shared" si="30"/>
        <v>0.36000100000000401</v>
      </c>
      <c r="H426" s="11">
        <f t="shared" si="31"/>
        <v>2.9999000000003662E-2</v>
      </c>
      <c r="I426" s="11">
        <f t="shared" si="32"/>
        <v>0.33000200000000035</v>
      </c>
      <c r="J426" s="11">
        <f t="shared" si="33"/>
        <v>0.36000100000000401</v>
      </c>
      <c r="K426" s="11">
        <f t="shared" si="34"/>
        <v>0.43900005000000031</v>
      </c>
    </row>
    <row r="427" spans="1:11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13">
        <f t="shared" si="30"/>
        <v>0.61999800000000249</v>
      </c>
      <c r="H427" s="11">
        <f t="shared" si="31"/>
        <v>0.7299990000000065</v>
      </c>
      <c r="I427" s="11">
        <f t="shared" si="32"/>
        <v>0.11000100000000401</v>
      </c>
      <c r="J427" s="11">
        <f t="shared" si="33"/>
        <v>0.7299990000000065</v>
      </c>
      <c r="K427" s="11">
        <f t="shared" si="34"/>
        <v>0.44849995000000076</v>
      </c>
    </row>
    <row r="428" spans="1:11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13">
        <f t="shared" si="30"/>
        <v>0.72000100000000344</v>
      </c>
      <c r="H428" s="11">
        <f t="shared" si="31"/>
        <v>8.0001000000002875E-2</v>
      </c>
      <c r="I428" s="11">
        <f t="shared" si="32"/>
        <v>0.64000000000000057</v>
      </c>
      <c r="J428" s="11">
        <f t="shared" si="33"/>
        <v>0.72000100000000344</v>
      </c>
      <c r="K428" s="11">
        <f t="shared" si="34"/>
        <v>0.45700000000000107</v>
      </c>
    </row>
    <row r="429" spans="1:11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13">
        <f t="shared" si="30"/>
        <v>0.41999799999999965</v>
      </c>
      <c r="H429" s="11">
        <f t="shared" si="31"/>
        <v>2.0001000000000602E-2</v>
      </c>
      <c r="I429" s="11">
        <f t="shared" si="32"/>
        <v>0.43999900000000025</v>
      </c>
      <c r="J429" s="11">
        <f t="shared" si="33"/>
        <v>0.43999900000000025</v>
      </c>
      <c r="K429" s="11">
        <f t="shared" si="34"/>
        <v>0.4519999000000009</v>
      </c>
    </row>
    <row r="430" spans="1:11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13">
        <f t="shared" si="30"/>
        <v>0.35000200000000348</v>
      </c>
      <c r="H430" s="11">
        <f t="shared" si="31"/>
        <v>0.31000099999999975</v>
      </c>
      <c r="I430" s="11">
        <f t="shared" si="32"/>
        <v>4.0001000000003728E-2</v>
      </c>
      <c r="J430" s="11">
        <f t="shared" si="33"/>
        <v>0.35000200000000348</v>
      </c>
      <c r="K430" s="11">
        <f t="shared" si="34"/>
        <v>0.44599995000000126</v>
      </c>
    </row>
    <row r="431" spans="1:11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13">
        <f t="shared" si="30"/>
        <v>0.29000099999999662</v>
      </c>
      <c r="H431" s="11">
        <f t="shared" si="31"/>
        <v>0.14999799999999652</v>
      </c>
      <c r="I431" s="11">
        <f t="shared" si="32"/>
        <v>0.1400030000000001</v>
      </c>
      <c r="J431" s="11">
        <f t="shared" si="33"/>
        <v>0.29000099999999662</v>
      </c>
      <c r="K431" s="11">
        <f t="shared" si="34"/>
        <v>0.44199990000000111</v>
      </c>
    </row>
    <row r="432" spans="1:11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13">
        <f t="shared" si="30"/>
        <v>0.95999900000000338</v>
      </c>
      <c r="H432" s="11">
        <f t="shared" si="31"/>
        <v>0.66999799999999965</v>
      </c>
      <c r="I432" s="11">
        <f t="shared" si="32"/>
        <v>0.29000100000000373</v>
      </c>
      <c r="J432" s="11">
        <f t="shared" si="33"/>
        <v>0.95999900000000338</v>
      </c>
      <c r="K432" s="11">
        <f t="shared" si="34"/>
        <v>0.47249990000000147</v>
      </c>
    </row>
    <row r="433" spans="1:11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13">
        <f t="shared" si="30"/>
        <v>1.5</v>
      </c>
      <c r="H433" s="11">
        <f t="shared" si="31"/>
        <v>6.9999000000002809E-2</v>
      </c>
      <c r="I433" s="11">
        <f t="shared" si="32"/>
        <v>1.4300009999999972</v>
      </c>
      <c r="J433" s="11">
        <f t="shared" si="33"/>
        <v>1.5</v>
      </c>
      <c r="K433" s="11">
        <f t="shared" si="34"/>
        <v>0.53049990000000125</v>
      </c>
    </row>
    <row r="434" spans="1:11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13">
        <f t="shared" si="30"/>
        <v>0.75999900000000054</v>
      </c>
      <c r="H434" s="11">
        <f t="shared" si="31"/>
        <v>0.23999799999999993</v>
      </c>
      <c r="I434" s="11">
        <f t="shared" si="32"/>
        <v>0.5200010000000006</v>
      </c>
      <c r="J434" s="11">
        <f t="shared" si="33"/>
        <v>0.75999900000000054</v>
      </c>
      <c r="K434" s="11">
        <f t="shared" si="34"/>
        <v>0.55549995000000119</v>
      </c>
    </row>
    <row r="435" spans="1:11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13">
        <f t="shared" si="30"/>
        <v>0.5200010000000006</v>
      </c>
      <c r="H435" s="11">
        <f t="shared" si="31"/>
        <v>0.42000200000000376</v>
      </c>
      <c r="I435" s="11">
        <f t="shared" si="32"/>
        <v>9.999899999999684E-2</v>
      </c>
      <c r="J435" s="11">
        <f t="shared" si="33"/>
        <v>0.5200010000000006</v>
      </c>
      <c r="K435" s="11">
        <f t="shared" si="34"/>
        <v>0.55449995000000141</v>
      </c>
    </row>
    <row r="436" spans="1:11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13">
        <f t="shared" si="30"/>
        <v>0.4799989999999994</v>
      </c>
      <c r="H436" s="11">
        <f t="shared" si="31"/>
        <v>0.51000200000000007</v>
      </c>
      <c r="I436" s="11">
        <f t="shared" si="32"/>
        <v>3.0003000000000668E-2</v>
      </c>
      <c r="J436" s="11">
        <f t="shared" si="33"/>
        <v>0.51000200000000007</v>
      </c>
      <c r="K436" s="11">
        <f t="shared" si="34"/>
        <v>0.5614999000000015</v>
      </c>
    </row>
    <row r="437" spans="1:11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13">
        <f t="shared" si="30"/>
        <v>0.61999899999999997</v>
      </c>
      <c r="H437" s="11">
        <f t="shared" si="31"/>
        <v>0.17000199999999666</v>
      </c>
      <c r="I437" s="11">
        <f t="shared" si="32"/>
        <v>0.44999700000000331</v>
      </c>
      <c r="J437" s="11">
        <f t="shared" si="33"/>
        <v>0.61999899999999997</v>
      </c>
      <c r="K437" s="11">
        <f t="shared" si="34"/>
        <v>0.57499995000000159</v>
      </c>
    </row>
    <row r="438" spans="1:11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13">
        <f t="shared" si="30"/>
        <v>0.91999799999999965</v>
      </c>
      <c r="H438" s="11">
        <f t="shared" si="31"/>
        <v>0.17999999999999972</v>
      </c>
      <c r="I438" s="11">
        <f t="shared" si="32"/>
        <v>0.73999799999999993</v>
      </c>
      <c r="J438" s="11">
        <f t="shared" si="33"/>
        <v>0.91999799999999965</v>
      </c>
      <c r="K438" s="11">
        <f t="shared" si="34"/>
        <v>0.5839997500000017</v>
      </c>
    </row>
    <row r="439" spans="1:11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13">
        <f t="shared" si="30"/>
        <v>0.56000199999999722</v>
      </c>
      <c r="H439" s="11">
        <f t="shared" si="31"/>
        <v>0.22000199999999381</v>
      </c>
      <c r="I439" s="11">
        <f t="shared" si="32"/>
        <v>0.34000000000000341</v>
      </c>
      <c r="J439" s="11">
        <f t="shared" si="33"/>
        <v>0.56000199999999722</v>
      </c>
      <c r="K439" s="11">
        <f t="shared" si="34"/>
        <v>0.57799985000000154</v>
      </c>
    </row>
    <row r="440" spans="1:11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13">
        <f t="shared" si="30"/>
        <v>0.48999700000000246</v>
      </c>
      <c r="H440" s="11">
        <f t="shared" si="31"/>
        <v>0.2299989999999994</v>
      </c>
      <c r="I440" s="11">
        <f t="shared" si="32"/>
        <v>0.25999800000000306</v>
      </c>
      <c r="J440" s="11">
        <f t="shared" si="33"/>
        <v>0.48999700000000246</v>
      </c>
      <c r="K440" s="11">
        <f t="shared" si="34"/>
        <v>0.57949975000000153</v>
      </c>
    </row>
    <row r="441" spans="1:11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13">
        <f t="shared" si="30"/>
        <v>0.40999999999999659</v>
      </c>
      <c r="H441" s="11">
        <f t="shared" si="31"/>
        <v>0.42999999999999972</v>
      </c>
      <c r="I441" s="11">
        <f t="shared" si="32"/>
        <v>2.0000000000003126E-2</v>
      </c>
      <c r="J441" s="11">
        <f t="shared" si="33"/>
        <v>0.42999999999999972</v>
      </c>
      <c r="K441" s="11">
        <f t="shared" si="34"/>
        <v>0.58349985000000115</v>
      </c>
    </row>
    <row r="442" spans="1:11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13">
        <f t="shared" si="30"/>
        <v>0.82000000000000028</v>
      </c>
      <c r="H442" s="11">
        <f t="shared" si="31"/>
        <v>0.47999999999999687</v>
      </c>
      <c r="I442" s="11">
        <f t="shared" si="32"/>
        <v>0.34000000000000341</v>
      </c>
      <c r="J442" s="11">
        <f t="shared" si="33"/>
        <v>0.82000000000000028</v>
      </c>
      <c r="K442" s="11">
        <f t="shared" si="34"/>
        <v>0.61399990000000104</v>
      </c>
    </row>
    <row r="443" spans="1:11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13">
        <f t="shared" si="30"/>
        <v>0.45999900000000338</v>
      </c>
      <c r="H443" s="11">
        <f t="shared" si="31"/>
        <v>0.21999699999999933</v>
      </c>
      <c r="I443" s="11">
        <f t="shared" si="32"/>
        <v>0.24000200000000405</v>
      </c>
      <c r="J443" s="11">
        <f t="shared" si="33"/>
        <v>0.45999900000000338</v>
      </c>
      <c r="K443" s="11">
        <f t="shared" si="34"/>
        <v>0.60699975000000139</v>
      </c>
    </row>
    <row r="444" spans="1:11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13">
        <f t="shared" si="30"/>
        <v>0.63999900000000309</v>
      </c>
      <c r="H444" s="11">
        <f t="shared" si="31"/>
        <v>0.36000000000000654</v>
      </c>
      <c r="I444" s="11">
        <f t="shared" si="32"/>
        <v>0.27999899999999656</v>
      </c>
      <c r="J444" s="11">
        <f t="shared" si="33"/>
        <v>0.63999900000000309</v>
      </c>
      <c r="K444" s="11">
        <f t="shared" si="34"/>
        <v>0.61849975000000124</v>
      </c>
    </row>
    <row r="445" spans="1:11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13">
        <f t="shared" si="30"/>
        <v>0.38999900000000309</v>
      </c>
      <c r="H445" s="11">
        <f t="shared" si="31"/>
        <v>0.16999799999999965</v>
      </c>
      <c r="I445" s="11">
        <f t="shared" si="32"/>
        <v>0.22000100000000344</v>
      </c>
      <c r="J445" s="11">
        <f t="shared" si="33"/>
        <v>0.38999900000000309</v>
      </c>
      <c r="K445" s="11">
        <f t="shared" si="34"/>
        <v>0.62349985000000141</v>
      </c>
    </row>
    <row r="446" spans="1:11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13">
        <f t="shared" si="30"/>
        <v>0.54000100000000373</v>
      </c>
      <c r="H446" s="11">
        <f t="shared" si="31"/>
        <v>6.9999000000002809E-2</v>
      </c>
      <c r="I446" s="11">
        <f t="shared" si="32"/>
        <v>0.47000200000000092</v>
      </c>
      <c r="J446" s="11">
        <f t="shared" si="33"/>
        <v>0.54000100000000373</v>
      </c>
      <c r="K446" s="11">
        <f t="shared" si="34"/>
        <v>0.63249985000000142</v>
      </c>
    </row>
    <row r="447" spans="1:11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13">
        <f t="shared" si="30"/>
        <v>0.76999599999999901</v>
      </c>
      <c r="H447" s="11">
        <f t="shared" si="31"/>
        <v>0.11999899999999997</v>
      </c>
      <c r="I447" s="11">
        <f t="shared" si="32"/>
        <v>0.64999699999999905</v>
      </c>
      <c r="J447" s="11">
        <f t="shared" si="33"/>
        <v>0.76999599999999901</v>
      </c>
      <c r="K447" s="11">
        <f t="shared" si="34"/>
        <v>0.634499700000001</v>
      </c>
    </row>
    <row r="448" spans="1:11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13">
        <f t="shared" si="30"/>
        <v>0.54999999999999716</v>
      </c>
      <c r="H448" s="11">
        <f t="shared" si="31"/>
        <v>0.57000000000000028</v>
      </c>
      <c r="I448" s="11">
        <f t="shared" si="32"/>
        <v>2.0000000000003126E-2</v>
      </c>
      <c r="J448" s="11">
        <f t="shared" si="33"/>
        <v>0.57000000000000028</v>
      </c>
      <c r="K448" s="11">
        <f t="shared" si="34"/>
        <v>0.6269996500000008</v>
      </c>
    </row>
    <row r="449" spans="1:11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13">
        <f t="shared" si="30"/>
        <v>0.45000100000000032</v>
      </c>
      <c r="H449" s="11">
        <f t="shared" si="31"/>
        <v>0.20999999999999375</v>
      </c>
      <c r="I449" s="11">
        <f t="shared" si="32"/>
        <v>0.24000100000000657</v>
      </c>
      <c r="J449" s="11">
        <f t="shared" si="33"/>
        <v>0.45000100000000032</v>
      </c>
      <c r="K449" s="11">
        <f t="shared" si="34"/>
        <v>0.6274997500000008</v>
      </c>
    </row>
    <row r="450" spans="1:11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13">
        <f t="shared" si="30"/>
        <v>0.5</v>
      </c>
      <c r="H450" s="11">
        <f t="shared" si="31"/>
        <v>0.25</v>
      </c>
      <c r="I450" s="11">
        <f t="shared" si="32"/>
        <v>0.25</v>
      </c>
      <c r="J450" s="11">
        <f t="shared" si="33"/>
        <v>0.5</v>
      </c>
      <c r="K450" s="11">
        <f t="shared" si="34"/>
        <v>0.63499965000000069</v>
      </c>
    </row>
    <row r="451" spans="1:11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13">
        <f t="shared" si="30"/>
        <v>1</v>
      </c>
      <c r="H451" s="11">
        <f t="shared" si="31"/>
        <v>8.0002000000000351E-2</v>
      </c>
      <c r="I451" s="11">
        <f t="shared" si="32"/>
        <v>0.91999799999999965</v>
      </c>
      <c r="J451" s="11">
        <f t="shared" si="33"/>
        <v>1</v>
      </c>
      <c r="K451" s="11">
        <f t="shared" si="34"/>
        <v>0.67049960000000086</v>
      </c>
    </row>
    <row r="452" spans="1:11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13">
        <f t="shared" si="30"/>
        <v>0.37999700000000303</v>
      </c>
      <c r="H452" s="11">
        <f t="shared" si="31"/>
        <v>0.43999800000000278</v>
      </c>
      <c r="I452" s="11">
        <f t="shared" si="32"/>
        <v>6.0000999999999749E-2</v>
      </c>
      <c r="J452" s="11">
        <f t="shared" si="33"/>
        <v>0.43999800000000278</v>
      </c>
      <c r="K452" s="11">
        <f t="shared" si="34"/>
        <v>0.64449955000000081</v>
      </c>
    </row>
    <row r="453" spans="1:11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13">
        <f t="shared" si="30"/>
        <v>0.27999900000000366</v>
      </c>
      <c r="H453" s="11">
        <f t="shared" si="31"/>
        <v>0.27999900000000366</v>
      </c>
      <c r="I453" s="11">
        <f t="shared" si="32"/>
        <v>0</v>
      </c>
      <c r="J453" s="11">
        <f t="shared" si="33"/>
        <v>0.27999900000000366</v>
      </c>
      <c r="K453" s="11">
        <f t="shared" si="34"/>
        <v>0.58349950000000095</v>
      </c>
    </row>
    <row r="454" spans="1:11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13">
        <f t="shared" ref="G454:G517" si="35">C454-D454</f>
        <v>0.63000100000000003</v>
      </c>
      <c r="H454" s="11">
        <f t="shared" ref="H454:H517" si="36">ABS(C454-E453)</f>
        <v>0.36000099999999691</v>
      </c>
      <c r="I454" s="11">
        <f t="shared" ref="I454:I517" si="37">ABS(D454-E453)</f>
        <v>0.27000000000000313</v>
      </c>
      <c r="J454" s="11">
        <f t="shared" ref="J454:J517" si="38">MAX(G454:I454)</f>
        <v>0.63000100000000003</v>
      </c>
      <c r="K454" s="11">
        <f t="shared" si="34"/>
        <v>0.57699960000000095</v>
      </c>
    </row>
    <row r="455" spans="1:11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13">
        <f t="shared" si="35"/>
        <v>0.92999999999999972</v>
      </c>
      <c r="H455" s="11">
        <f t="shared" si="36"/>
        <v>0.9799990000000065</v>
      </c>
      <c r="I455" s="11">
        <f t="shared" si="37"/>
        <v>4.9999000000006788E-2</v>
      </c>
      <c r="J455" s="11">
        <f t="shared" si="38"/>
        <v>0.9799990000000065</v>
      </c>
      <c r="K455" s="11">
        <f t="shared" si="34"/>
        <v>0.59999950000000124</v>
      </c>
    </row>
    <row r="456" spans="1:11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13">
        <f t="shared" si="35"/>
        <v>0.61000000000000654</v>
      </c>
      <c r="H456" s="11">
        <f t="shared" si="36"/>
        <v>0.38999900000000309</v>
      </c>
      <c r="I456" s="11">
        <f t="shared" si="37"/>
        <v>0.22000100000000344</v>
      </c>
      <c r="J456" s="11">
        <f t="shared" si="38"/>
        <v>0.61000000000000654</v>
      </c>
      <c r="K456" s="11">
        <f t="shared" si="34"/>
        <v>0.60499940000000163</v>
      </c>
    </row>
    <row r="457" spans="1:11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13">
        <f t="shared" si="35"/>
        <v>0.67999999999999972</v>
      </c>
      <c r="H457" s="11">
        <f t="shared" si="36"/>
        <v>0.60999999999999943</v>
      </c>
      <c r="I457" s="11">
        <f t="shared" si="37"/>
        <v>7.0000000000000284E-2</v>
      </c>
      <c r="J457" s="11">
        <f t="shared" si="38"/>
        <v>0.67999999999999972</v>
      </c>
      <c r="K457" s="11">
        <f t="shared" si="34"/>
        <v>0.60799945000000155</v>
      </c>
    </row>
    <row r="458" spans="1:11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13">
        <f t="shared" si="35"/>
        <v>0.83000200000000035</v>
      </c>
      <c r="H458" s="11">
        <f t="shared" si="36"/>
        <v>2.0000000000003126E-2</v>
      </c>
      <c r="I458" s="11">
        <f t="shared" si="37"/>
        <v>0.85000200000000348</v>
      </c>
      <c r="J458" s="11">
        <f t="shared" si="38"/>
        <v>0.85000200000000348</v>
      </c>
      <c r="K458" s="11">
        <f t="shared" si="34"/>
        <v>0.60449965000000172</v>
      </c>
    </row>
    <row r="459" spans="1:11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13">
        <f t="shared" si="35"/>
        <v>0.5</v>
      </c>
      <c r="H459" s="11">
        <f t="shared" si="36"/>
        <v>9.9998000000006471E-2</v>
      </c>
      <c r="I459" s="11">
        <f t="shared" si="37"/>
        <v>0.59999800000000647</v>
      </c>
      <c r="J459" s="11">
        <f t="shared" si="38"/>
        <v>0.59999800000000647</v>
      </c>
      <c r="K459" s="11">
        <f t="shared" si="34"/>
        <v>0.60649945000000227</v>
      </c>
    </row>
    <row r="460" spans="1:11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13">
        <f t="shared" si="35"/>
        <v>0.47000099999999634</v>
      </c>
      <c r="H460" s="11">
        <f t="shared" si="36"/>
        <v>0.17000200000000376</v>
      </c>
      <c r="I460" s="11">
        <f t="shared" si="37"/>
        <v>0.6400030000000001</v>
      </c>
      <c r="J460" s="11">
        <f t="shared" si="38"/>
        <v>0.6400030000000001</v>
      </c>
      <c r="K460" s="11">
        <f t="shared" si="34"/>
        <v>0.61399975000000206</v>
      </c>
    </row>
    <row r="461" spans="1:11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13">
        <f t="shared" si="35"/>
        <v>1.120002999999997</v>
      </c>
      <c r="H461" s="11">
        <f t="shared" si="36"/>
        <v>0.46999699999999933</v>
      </c>
      <c r="I461" s="11">
        <f t="shared" si="37"/>
        <v>1.5899999999999963</v>
      </c>
      <c r="J461" s="11">
        <f t="shared" si="38"/>
        <v>1.5899999999999963</v>
      </c>
      <c r="K461" s="11">
        <f t="shared" si="34"/>
        <v>0.67199975000000189</v>
      </c>
    </row>
    <row r="462" spans="1:11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13">
        <f t="shared" si="35"/>
        <v>0.45999900000000338</v>
      </c>
      <c r="H462" s="11">
        <f t="shared" si="36"/>
        <v>0.38999900000000309</v>
      </c>
      <c r="I462" s="11">
        <f t="shared" si="37"/>
        <v>7.0000000000000284E-2</v>
      </c>
      <c r="J462" s="11">
        <f t="shared" si="38"/>
        <v>0.45999900000000338</v>
      </c>
      <c r="K462" s="11">
        <f t="shared" si="34"/>
        <v>0.65399970000000207</v>
      </c>
    </row>
    <row r="463" spans="1:11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13">
        <f t="shared" si="35"/>
        <v>0.20000100000000032</v>
      </c>
      <c r="H463" s="11">
        <f t="shared" si="36"/>
        <v>9.9997999999999365E-2</v>
      </c>
      <c r="I463" s="11">
        <f t="shared" si="37"/>
        <v>0.29999899999999968</v>
      </c>
      <c r="J463" s="11">
        <f t="shared" si="38"/>
        <v>0.29999899999999968</v>
      </c>
      <c r="K463" s="11">
        <f t="shared" si="34"/>
        <v>0.64599970000000195</v>
      </c>
    </row>
    <row r="464" spans="1:11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13">
        <f t="shared" si="35"/>
        <v>0.63999900000000309</v>
      </c>
      <c r="H464" s="11">
        <f t="shared" si="36"/>
        <v>0.38000100000000003</v>
      </c>
      <c r="I464" s="11">
        <f t="shared" si="37"/>
        <v>0.25999800000000306</v>
      </c>
      <c r="J464" s="11">
        <f t="shared" si="38"/>
        <v>0.63999900000000309</v>
      </c>
      <c r="K464" s="11">
        <f t="shared" si="34"/>
        <v>0.64599970000000195</v>
      </c>
    </row>
    <row r="465" spans="1:11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13">
        <f t="shared" si="35"/>
        <v>0.62999700000000303</v>
      </c>
      <c r="H465" s="11">
        <f t="shared" si="36"/>
        <v>0.57000000000000028</v>
      </c>
      <c r="I465" s="11">
        <f t="shared" si="37"/>
        <v>5.9997000000002743E-2</v>
      </c>
      <c r="J465" s="11">
        <f t="shared" si="38"/>
        <v>0.62999700000000303</v>
      </c>
      <c r="K465" s="11">
        <f t="shared" si="34"/>
        <v>0.65799960000000191</v>
      </c>
    </row>
    <row r="466" spans="1:11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13">
        <f t="shared" si="35"/>
        <v>0.70999900000000338</v>
      </c>
      <c r="H466" s="11">
        <f t="shared" si="36"/>
        <v>0.34000000000000341</v>
      </c>
      <c r="I466" s="11">
        <f t="shared" si="37"/>
        <v>0.36999899999999997</v>
      </c>
      <c r="J466" s="11">
        <f t="shared" si="38"/>
        <v>0.70999900000000338</v>
      </c>
      <c r="K466" s="11">
        <f t="shared" si="34"/>
        <v>0.66649950000000191</v>
      </c>
    </row>
    <row r="467" spans="1:11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13">
        <f t="shared" si="35"/>
        <v>0.77000000000000313</v>
      </c>
      <c r="H467" s="11">
        <f t="shared" si="36"/>
        <v>0.56000099999999975</v>
      </c>
      <c r="I467" s="11">
        <f t="shared" si="37"/>
        <v>0.20999900000000338</v>
      </c>
      <c r="J467" s="11">
        <f t="shared" si="38"/>
        <v>0.77000000000000313</v>
      </c>
      <c r="K467" s="11">
        <f t="shared" si="34"/>
        <v>0.66649970000000214</v>
      </c>
    </row>
    <row r="468" spans="1:11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13">
        <f t="shared" si="35"/>
        <v>0.65999900000000622</v>
      </c>
      <c r="H468" s="11">
        <f t="shared" si="36"/>
        <v>0.4799990000000065</v>
      </c>
      <c r="I468" s="11">
        <f t="shared" si="37"/>
        <v>0.17999999999999972</v>
      </c>
      <c r="J468" s="11">
        <f t="shared" si="38"/>
        <v>0.65999900000000622</v>
      </c>
      <c r="K468" s="11">
        <f t="shared" si="34"/>
        <v>0.67099965000000239</v>
      </c>
    </row>
    <row r="469" spans="1:11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13">
        <f t="shared" si="35"/>
        <v>0.72999999999999687</v>
      </c>
      <c r="H469" s="11">
        <f t="shared" si="36"/>
        <v>5.9997999999993112E-2</v>
      </c>
      <c r="I469" s="11">
        <f t="shared" si="37"/>
        <v>0.67000200000000376</v>
      </c>
      <c r="J469" s="11">
        <f t="shared" si="38"/>
        <v>0.72999999999999687</v>
      </c>
      <c r="K469" s="11">
        <f t="shared" si="34"/>
        <v>0.68499960000000226</v>
      </c>
    </row>
    <row r="470" spans="1:11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13">
        <f t="shared" si="35"/>
        <v>0.61999899999999997</v>
      </c>
      <c r="H470" s="11">
        <f t="shared" si="36"/>
        <v>7.9998000000003344E-2</v>
      </c>
      <c r="I470" s="11">
        <f t="shared" si="37"/>
        <v>0.54000099999999662</v>
      </c>
      <c r="J470" s="11">
        <f t="shared" si="38"/>
        <v>0.61999899999999997</v>
      </c>
      <c r="K470" s="11">
        <f t="shared" si="34"/>
        <v>0.69099955000000224</v>
      </c>
    </row>
    <row r="471" spans="1:11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13">
        <f t="shared" si="35"/>
        <v>0.68999900000000025</v>
      </c>
      <c r="H471" s="11">
        <f t="shared" si="36"/>
        <v>0.44999700000000331</v>
      </c>
      <c r="I471" s="11">
        <f t="shared" si="37"/>
        <v>0.24000199999999694</v>
      </c>
      <c r="J471" s="11">
        <f t="shared" si="38"/>
        <v>0.68999900000000025</v>
      </c>
      <c r="K471" s="11">
        <f t="shared" si="34"/>
        <v>0.67549950000000225</v>
      </c>
    </row>
    <row r="472" spans="1:11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13">
        <f t="shared" si="35"/>
        <v>1.2900009999999966</v>
      </c>
      <c r="H472" s="11">
        <f t="shared" si="36"/>
        <v>1.0500029999999967</v>
      </c>
      <c r="I472" s="11">
        <f t="shared" si="37"/>
        <v>0.23999799999999993</v>
      </c>
      <c r="J472" s="11">
        <f t="shared" si="38"/>
        <v>1.2900009999999966</v>
      </c>
      <c r="K472" s="11">
        <f t="shared" ref="K472:K535" si="39">AVERAGE(J453:J472)</f>
        <v>0.71799965000000188</v>
      </c>
    </row>
    <row r="473" spans="1:11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13">
        <f t="shared" si="35"/>
        <v>0.71000300000000038</v>
      </c>
      <c r="H473" s="11">
        <f t="shared" si="36"/>
        <v>0.19000299999999726</v>
      </c>
      <c r="I473" s="11">
        <f t="shared" si="37"/>
        <v>0.52000000000000313</v>
      </c>
      <c r="J473" s="11">
        <f t="shared" si="38"/>
        <v>0.71000300000000038</v>
      </c>
      <c r="K473" s="11">
        <f t="shared" si="39"/>
        <v>0.73949985000000173</v>
      </c>
    </row>
    <row r="474" spans="1:11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13">
        <f t="shared" si="35"/>
        <v>0.81999900000000281</v>
      </c>
      <c r="H474" s="11">
        <f t="shared" si="36"/>
        <v>0.31999900000000281</v>
      </c>
      <c r="I474" s="11">
        <f t="shared" si="37"/>
        <v>0.5</v>
      </c>
      <c r="J474" s="11">
        <f t="shared" si="38"/>
        <v>0.81999900000000281</v>
      </c>
      <c r="K474" s="11">
        <f t="shared" si="39"/>
        <v>0.74899975000000185</v>
      </c>
    </row>
    <row r="475" spans="1:11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13">
        <f t="shared" si="35"/>
        <v>0.79000100000000373</v>
      </c>
      <c r="H475" s="11">
        <f t="shared" si="36"/>
        <v>0.31000199999999722</v>
      </c>
      <c r="I475" s="11">
        <f t="shared" si="37"/>
        <v>0.4799990000000065</v>
      </c>
      <c r="J475" s="11">
        <f t="shared" si="38"/>
        <v>0.79000100000000373</v>
      </c>
      <c r="K475" s="11">
        <f t="shared" si="39"/>
        <v>0.73949985000000173</v>
      </c>
    </row>
    <row r="476" spans="1:11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13">
        <f t="shared" si="35"/>
        <v>0.79999899999999968</v>
      </c>
      <c r="H476" s="11">
        <f t="shared" si="36"/>
        <v>0.45000100000000032</v>
      </c>
      <c r="I476" s="11">
        <f t="shared" si="37"/>
        <v>0.34999799999999937</v>
      </c>
      <c r="J476" s="11">
        <f t="shared" si="38"/>
        <v>0.79999899999999968</v>
      </c>
      <c r="K476" s="11">
        <f t="shared" si="39"/>
        <v>0.74899980000000144</v>
      </c>
    </row>
    <row r="477" spans="1:11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13">
        <f t="shared" si="35"/>
        <v>0.42000199999999666</v>
      </c>
      <c r="H477" s="11">
        <f t="shared" si="36"/>
        <v>0.64000399999999757</v>
      </c>
      <c r="I477" s="11">
        <f t="shared" si="37"/>
        <v>0.22000200000000092</v>
      </c>
      <c r="J477" s="11">
        <f t="shared" si="38"/>
        <v>0.64000399999999757</v>
      </c>
      <c r="K477" s="11">
        <f t="shared" si="39"/>
        <v>0.74700000000000133</v>
      </c>
    </row>
    <row r="478" spans="1:11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13">
        <f t="shared" si="35"/>
        <v>0.63000100000000003</v>
      </c>
      <c r="H478" s="11">
        <f t="shared" si="36"/>
        <v>0.43999800000000278</v>
      </c>
      <c r="I478" s="11">
        <f t="shared" si="37"/>
        <v>0.19000299999999726</v>
      </c>
      <c r="J478" s="11">
        <f t="shared" si="38"/>
        <v>0.63000100000000003</v>
      </c>
      <c r="K478" s="11">
        <f t="shared" si="39"/>
        <v>0.73599995000000118</v>
      </c>
    </row>
    <row r="479" spans="1:11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13">
        <f t="shared" si="35"/>
        <v>0.42999999999999972</v>
      </c>
      <c r="H479" s="11">
        <f t="shared" si="36"/>
        <v>0.21000300000000038</v>
      </c>
      <c r="I479" s="11">
        <f t="shared" si="37"/>
        <v>0.21999699999999933</v>
      </c>
      <c r="J479" s="11">
        <f t="shared" si="38"/>
        <v>0.42999999999999972</v>
      </c>
      <c r="K479" s="11">
        <f t="shared" si="39"/>
        <v>0.72750005000000084</v>
      </c>
    </row>
    <row r="480" spans="1:11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13">
        <f t="shared" si="35"/>
        <v>1</v>
      </c>
      <c r="H480" s="11">
        <f t="shared" si="36"/>
        <v>0.78000200000000319</v>
      </c>
      <c r="I480" s="11">
        <f t="shared" si="37"/>
        <v>0.21999799999999681</v>
      </c>
      <c r="J480" s="11">
        <f t="shared" si="38"/>
        <v>1</v>
      </c>
      <c r="K480" s="11">
        <f t="shared" si="39"/>
        <v>0.74549990000000077</v>
      </c>
    </row>
    <row r="481" spans="1:11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13">
        <f t="shared" si="35"/>
        <v>0.70000100000000032</v>
      </c>
      <c r="H481" s="11">
        <f t="shared" si="36"/>
        <v>9.0001000000000886E-2</v>
      </c>
      <c r="I481" s="11">
        <f t="shared" si="37"/>
        <v>0.60999999999999943</v>
      </c>
      <c r="J481" s="11">
        <f t="shared" si="38"/>
        <v>0.70000100000000032</v>
      </c>
      <c r="K481" s="11">
        <f t="shared" si="39"/>
        <v>0.70099995000000104</v>
      </c>
    </row>
    <row r="482" spans="1:11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13">
        <f t="shared" si="35"/>
        <v>0.50999800000000306</v>
      </c>
      <c r="H482" s="11">
        <f t="shared" si="36"/>
        <v>0.34999800000000647</v>
      </c>
      <c r="I482" s="11">
        <f t="shared" si="37"/>
        <v>0.15999999999999659</v>
      </c>
      <c r="J482" s="11">
        <f t="shared" si="38"/>
        <v>0.50999800000000306</v>
      </c>
      <c r="K482" s="11">
        <f t="shared" si="39"/>
        <v>0.70349990000000096</v>
      </c>
    </row>
    <row r="483" spans="1:11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13">
        <f t="shared" si="35"/>
        <v>0.67999999999999972</v>
      </c>
      <c r="H483" s="11">
        <f t="shared" si="36"/>
        <v>0.45000000000000284</v>
      </c>
      <c r="I483" s="11">
        <f t="shared" si="37"/>
        <v>0.22999999999999687</v>
      </c>
      <c r="J483" s="11">
        <f t="shared" si="38"/>
        <v>0.67999999999999972</v>
      </c>
      <c r="K483" s="11">
        <f t="shared" si="39"/>
        <v>0.722499950000001</v>
      </c>
    </row>
    <row r="484" spans="1:11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13">
        <f t="shared" si="35"/>
        <v>0.46000300000000038</v>
      </c>
      <c r="H484" s="11">
        <f t="shared" si="36"/>
        <v>0.22000100000000344</v>
      </c>
      <c r="I484" s="11">
        <f t="shared" si="37"/>
        <v>0.24000199999999694</v>
      </c>
      <c r="J484" s="11">
        <f t="shared" si="38"/>
        <v>0.46000300000000038</v>
      </c>
      <c r="K484" s="11">
        <f t="shared" si="39"/>
        <v>0.71350015000000089</v>
      </c>
    </row>
    <row r="485" spans="1:11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13">
        <f t="shared" si="35"/>
        <v>0.41000000000000369</v>
      </c>
      <c r="H485" s="11">
        <f t="shared" si="36"/>
        <v>0.11000100000000401</v>
      </c>
      <c r="I485" s="11">
        <f t="shared" si="37"/>
        <v>0.29999899999999968</v>
      </c>
      <c r="J485" s="11">
        <f t="shared" si="38"/>
        <v>0.41000000000000369</v>
      </c>
      <c r="K485" s="11">
        <f t="shared" si="39"/>
        <v>0.70250030000000085</v>
      </c>
    </row>
    <row r="486" spans="1:11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13">
        <f t="shared" si="35"/>
        <v>0.44999700000000331</v>
      </c>
      <c r="H486" s="11">
        <f t="shared" si="36"/>
        <v>0.34000100000000089</v>
      </c>
      <c r="I486" s="11">
        <f t="shared" si="37"/>
        <v>0.10999600000000243</v>
      </c>
      <c r="J486" s="11">
        <f t="shared" si="38"/>
        <v>0.44999700000000331</v>
      </c>
      <c r="K486" s="11">
        <f t="shared" si="39"/>
        <v>0.6895002000000009</v>
      </c>
    </row>
    <row r="487" spans="1:11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13">
        <f t="shared" si="35"/>
        <v>0.34000000000000341</v>
      </c>
      <c r="H487" s="11">
        <f t="shared" si="36"/>
        <v>0.29999899999999968</v>
      </c>
      <c r="I487" s="11">
        <f t="shared" si="37"/>
        <v>4.0001000000003728E-2</v>
      </c>
      <c r="J487" s="11">
        <f t="shared" si="38"/>
        <v>0.34000000000000341</v>
      </c>
      <c r="K487" s="11">
        <f t="shared" si="39"/>
        <v>0.66800020000000093</v>
      </c>
    </row>
    <row r="488" spans="1:11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13">
        <f t="shared" si="35"/>
        <v>0.61999899999999997</v>
      </c>
      <c r="H488" s="11">
        <f t="shared" si="36"/>
        <v>0.61000099999999691</v>
      </c>
      <c r="I488" s="11">
        <f t="shared" si="37"/>
        <v>9.99800000000306E-3</v>
      </c>
      <c r="J488" s="11">
        <f t="shared" si="38"/>
        <v>0.61999899999999997</v>
      </c>
      <c r="K488" s="11">
        <f t="shared" si="39"/>
        <v>0.6660002000000006</v>
      </c>
    </row>
    <row r="489" spans="1:11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13">
        <f t="shared" si="35"/>
        <v>0.36000000000000654</v>
      </c>
      <c r="H489" s="11">
        <f t="shared" si="36"/>
        <v>0.27000000000000313</v>
      </c>
      <c r="I489" s="11">
        <f t="shared" si="37"/>
        <v>9.0000000000003411E-2</v>
      </c>
      <c r="J489" s="11">
        <f t="shared" si="38"/>
        <v>0.36000000000000654</v>
      </c>
      <c r="K489" s="11">
        <f t="shared" si="39"/>
        <v>0.64750020000000108</v>
      </c>
    </row>
    <row r="490" spans="1:11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13">
        <f t="shared" si="35"/>
        <v>0.47999999999999687</v>
      </c>
      <c r="H490" s="11">
        <f t="shared" si="36"/>
        <v>0.20000100000000032</v>
      </c>
      <c r="I490" s="11">
        <f t="shared" si="37"/>
        <v>0.27999899999999656</v>
      </c>
      <c r="J490" s="11">
        <f t="shared" si="38"/>
        <v>0.47999999999999687</v>
      </c>
      <c r="K490" s="11">
        <f t="shared" si="39"/>
        <v>0.64050025000000088</v>
      </c>
    </row>
    <row r="491" spans="1:11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13">
        <f t="shared" si="35"/>
        <v>0.6200019999999995</v>
      </c>
      <c r="H491" s="11">
        <f t="shared" si="36"/>
        <v>0.55000299999999669</v>
      </c>
      <c r="I491" s="11">
        <f t="shared" si="37"/>
        <v>6.9999000000002809E-2</v>
      </c>
      <c r="J491" s="11">
        <f t="shared" si="38"/>
        <v>0.6200019999999995</v>
      </c>
      <c r="K491" s="11">
        <f t="shared" si="39"/>
        <v>0.63700040000000091</v>
      </c>
    </row>
    <row r="492" spans="1:11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13">
        <f t="shared" si="35"/>
        <v>0.5200009999999935</v>
      </c>
      <c r="H492" s="11">
        <f t="shared" si="36"/>
        <v>8.0002000000000351E-2</v>
      </c>
      <c r="I492" s="11">
        <f t="shared" si="37"/>
        <v>0.43999899999999315</v>
      </c>
      <c r="J492" s="11">
        <f t="shared" si="38"/>
        <v>0.5200009999999935</v>
      </c>
      <c r="K492" s="11">
        <f t="shared" si="39"/>
        <v>0.59850040000000071</v>
      </c>
    </row>
    <row r="493" spans="1:11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13">
        <f t="shared" si="35"/>
        <v>0.70999900000000338</v>
      </c>
      <c r="H493" s="11">
        <f t="shared" si="36"/>
        <v>0.16999800000000675</v>
      </c>
      <c r="I493" s="11">
        <f t="shared" si="37"/>
        <v>0.54000099999999662</v>
      </c>
      <c r="J493" s="11">
        <f t="shared" si="38"/>
        <v>0.70999900000000338</v>
      </c>
      <c r="K493" s="11">
        <f t="shared" si="39"/>
        <v>0.59850020000000081</v>
      </c>
    </row>
    <row r="494" spans="1:11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13">
        <f t="shared" si="35"/>
        <v>0.79999899999999968</v>
      </c>
      <c r="H494" s="11">
        <f t="shared" si="36"/>
        <v>0.15000100000000316</v>
      </c>
      <c r="I494" s="11">
        <f t="shared" si="37"/>
        <v>0.95000000000000284</v>
      </c>
      <c r="J494" s="11">
        <f t="shared" si="38"/>
        <v>0.95000000000000284</v>
      </c>
      <c r="K494" s="11">
        <f t="shared" si="39"/>
        <v>0.60500025000000091</v>
      </c>
    </row>
    <row r="495" spans="1:11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13">
        <f t="shared" si="35"/>
        <v>0.4799990000000065</v>
      </c>
      <c r="H495" s="11">
        <f t="shared" si="36"/>
        <v>0.34000000000000341</v>
      </c>
      <c r="I495" s="11">
        <f t="shared" si="37"/>
        <v>0.13999900000000309</v>
      </c>
      <c r="J495" s="11">
        <f t="shared" si="38"/>
        <v>0.4799990000000065</v>
      </c>
      <c r="K495" s="11">
        <f t="shared" si="39"/>
        <v>0.589500150000001</v>
      </c>
    </row>
    <row r="496" spans="1:11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13">
        <f t="shared" si="35"/>
        <v>0.49000199999999694</v>
      </c>
      <c r="H496" s="11">
        <f t="shared" si="36"/>
        <v>0.25</v>
      </c>
      <c r="I496" s="11">
        <f t="shared" si="37"/>
        <v>0.24000199999999694</v>
      </c>
      <c r="J496" s="11">
        <f t="shared" si="38"/>
        <v>0.49000199999999694</v>
      </c>
      <c r="K496" s="11">
        <f t="shared" si="39"/>
        <v>0.57400030000000091</v>
      </c>
    </row>
    <row r="497" spans="1:11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13">
        <f t="shared" si="35"/>
        <v>0.53000200000000319</v>
      </c>
      <c r="H497" s="11">
        <f t="shared" si="36"/>
        <v>0.22000099999999634</v>
      </c>
      <c r="I497" s="11">
        <f t="shared" si="37"/>
        <v>0.31000100000000685</v>
      </c>
      <c r="J497" s="11">
        <f t="shared" si="38"/>
        <v>0.53000200000000319</v>
      </c>
      <c r="K497" s="11">
        <f t="shared" si="39"/>
        <v>0.56850020000000112</v>
      </c>
    </row>
    <row r="498" spans="1:11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13">
        <f t="shared" si="35"/>
        <v>0.37999699999999592</v>
      </c>
      <c r="H498" s="11">
        <f t="shared" si="36"/>
        <v>0.15999899999999911</v>
      </c>
      <c r="I498" s="11">
        <f t="shared" si="37"/>
        <v>0.21999799999999681</v>
      </c>
      <c r="J498" s="11">
        <f t="shared" si="38"/>
        <v>0.37999699999999592</v>
      </c>
      <c r="K498" s="11">
        <f t="shared" si="39"/>
        <v>0.55600000000000094</v>
      </c>
    </row>
    <row r="499" spans="1:11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13">
        <f t="shared" si="35"/>
        <v>0.38999999999999346</v>
      </c>
      <c r="H499" s="11">
        <f t="shared" si="36"/>
        <v>0.42999999999999972</v>
      </c>
      <c r="I499" s="11">
        <f t="shared" si="37"/>
        <v>4.0000000000006253E-2</v>
      </c>
      <c r="J499" s="11">
        <f t="shared" si="38"/>
        <v>0.42999999999999972</v>
      </c>
      <c r="K499" s="11">
        <f t="shared" si="39"/>
        <v>0.55600000000000094</v>
      </c>
    </row>
    <row r="500" spans="1:11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13">
        <f t="shared" si="35"/>
        <v>0.53000300000000067</v>
      </c>
      <c r="H500" s="11">
        <f t="shared" si="36"/>
        <v>0.13000100000000003</v>
      </c>
      <c r="I500" s="11">
        <f t="shared" si="37"/>
        <v>0.40000200000000063</v>
      </c>
      <c r="J500" s="11">
        <f t="shared" si="38"/>
        <v>0.53000300000000067</v>
      </c>
      <c r="K500" s="11">
        <f t="shared" si="39"/>
        <v>0.53250015000000095</v>
      </c>
    </row>
    <row r="501" spans="1:11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13">
        <f t="shared" si="35"/>
        <v>0.24000199999999694</v>
      </c>
      <c r="H501" s="11">
        <f t="shared" si="36"/>
        <v>6.0001999999997224E-2</v>
      </c>
      <c r="I501" s="11">
        <f t="shared" si="37"/>
        <v>0.17999999999999972</v>
      </c>
      <c r="J501" s="11">
        <f t="shared" si="38"/>
        <v>0.24000199999999694</v>
      </c>
      <c r="K501" s="11">
        <f t="shared" si="39"/>
        <v>0.50950020000000085</v>
      </c>
    </row>
    <row r="502" spans="1:11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13">
        <f t="shared" si="35"/>
        <v>0.47000199999999381</v>
      </c>
      <c r="H502" s="11">
        <f t="shared" si="36"/>
        <v>4.0000999999996623E-2</v>
      </c>
      <c r="I502" s="11">
        <f t="shared" si="37"/>
        <v>0.43000099999999719</v>
      </c>
      <c r="J502" s="11">
        <f t="shared" si="38"/>
        <v>0.47000199999999381</v>
      </c>
      <c r="K502" s="11">
        <f t="shared" si="39"/>
        <v>0.5075004000000003</v>
      </c>
    </row>
    <row r="503" spans="1:11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13">
        <f t="shared" si="35"/>
        <v>0.57999800000000334</v>
      </c>
      <c r="H503" s="11">
        <f t="shared" si="36"/>
        <v>0.2299990000000065</v>
      </c>
      <c r="I503" s="11">
        <f t="shared" si="37"/>
        <v>0.34999899999999684</v>
      </c>
      <c r="J503" s="11">
        <f t="shared" si="38"/>
        <v>0.57999800000000334</v>
      </c>
      <c r="K503" s="11">
        <f t="shared" si="39"/>
        <v>0.50250030000000057</v>
      </c>
    </row>
    <row r="504" spans="1:11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13">
        <f t="shared" si="35"/>
        <v>0.39000399999999757</v>
      </c>
      <c r="H504" s="11">
        <f t="shared" si="36"/>
        <v>3.0002999999993563E-2</v>
      </c>
      <c r="I504" s="11">
        <f t="shared" si="37"/>
        <v>0.36000100000000401</v>
      </c>
      <c r="J504" s="11">
        <f t="shared" si="38"/>
        <v>0.39000399999999757</v>
      </c>
      <c r="K504" s="11">
        <f t="shared" si="39"/>
        <v>0.49900035000000037</v>
      </c>
    </row>
    <row r="505" spans="1:11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13">
        <f t="shared" si="35"/>
        <v>0.6099969999999999</v>
      </c>
      <c r="H505" s="11">
        <f t="shared" si="36"/>
        <v>0.30999800000000022</v>
      </c>
      <c r="I505" s="11">
        <f t="shared" si="37"/>
        <v>0.29999899999999968</v>
      </c>
      <c r="J505" s="11">
        <f t="shared" si="38"/>
        <v>0.6099969999999999</v>
      </c>
      <c r="K505" s="11">
        <f t="shared" si="39"/>
        <v>0.50900020000000024</v>
      </c>
    </row>
    <row r="506" spans="1:11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13">
        <f t="shared" si="35"/>
        <v>0.95000100000000032</v>
      </c>
      <c r="H506" s="11">
        <f t="shared" si="36"/>
        <v>1.4500010000000003</v>
      </c>
      <c r="I506" s="11">
        <f t="shared" si="37"/>
        <v>0.5</v>
      </c>
      <c r="J506" s="11">
        <f t="shared" si="38"/>
        <v>1.4500010000000003</v>
      </c>
      <c r="K506" s="11">
        <f t="shared" si="39"/>
        <v>0.55900040000000006</v>
      </c>
    </row>
    <row r="507" spans="1:11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13">
        <f t="shared" si="35"/>
        <v>0.34000000000000341</v>
      </c>
      <c r="H507" s="11">
        <f t="shared" si="36"/>
        <v>3.0003000000000668E-2</v>
      </c>
      <c r="I507" s="11">
        <f t="shared" si="37"/>
        <v>0.30999700000000274</v>
      </c>
      <c r="J507" s="11">
        <f t="shared" si="38"/>
        <v>0.34000000000000341</v>
      </c>
      <c r="K507" s="11">
        <f t="shared" si="39"/>
        <v>0.55900040000000006</v>
      </c>
    </row>
    <row r="508" spans="1:11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13">
        <f t="shared" si="35"/>
        <v>0.54999999999999716</v>
      </c>
      <c r="H508" s="11">
        <f t="shared" si="36"/>
        <v>0.56000199999999722</v>
      </c>
      <c r="I508" s="11">
        <f t="shared" si="37"/>
        <v>1.0002000000000066E-2</v>
      </c>
      <c r="J508" s="11">
        <f t="shared" si="38"/>
        <v>0.56000199999999722</v>
      </c>
      <c r="K508" s="11">
        <f t="shared" si="39"/>
        <v>0.55600054999999993</v>
      </c>
    </row>
    <row r="509" spans="1:11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13">
        <f t="shared" si="35"/>
        <v>0.38999899999999599</v>
      </c>
      <c r="H509" s="11">
        <f t="shared" si="36"/>
        <v>8.0002000000000351E-2</v>
      </c>
      <c r="I509" s="11">
        <f t="shared" si="37"/>
        <v>0.47000099999999634</v>
      </c>
      <c r="J509" s="11">
        <f t="shared" si="38"/>
        <v>0.47000099999999634</v>
      </c>
      <c r="K509" s="11">
        <f t="shared" si="39"/>
        <v>0.56150059999999935</v>
      </c>
    </row>
    <row r="510" spans="1:11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13">
        <f t="shared" si="35"/>
        <v>0.36000100000000401</v>
      </c>
      <c r="H510" s="11">
        <f t="shared" si="36"/>
        <v>0.16000000000000369</v>
      </c>
      <c r="I510" s="11">
        <f t="shared" si="37"/>
        <v>0.20000100000000032</v>
      </c>
      <c r="J510" s="11">
        <f t="shared" si="38"/>
        <v>0.36000100000000401</v>
      </c>
      <c r="K510" s="11">
        <f t="shared" si="39"/>
        <v>0.55550064999999971</v>
      </c>
    </row>
    <row r="511" spans="1:11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13">
        <f t="shared" si="35"/>
        <v>0.33000100000000288</v>
      </c>
      <c r="H511" s="11">
        <f t="shared" si="36"/>
        <v>0.42999999999999972</v>
      </c>
      <c r="I511" s="11">
        <f t="shared" si="37"/>
        <v>9.999899999999684E-2</v>
      </c>
      <c r="J511" s="11">
        <f t="shared" si="38"/>
        <v>0.42999999999999972</v>
      </c>
      <c r="K511" s="11">
        <f t="shared" si="39"/>
        <v>0.54600054999999981</v>
      </c>
    </row>
    <row r="512" spans="1:11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13">
        <f t="shared" si="35"/>
        <v>0.33999999999999631</v>
      </c>
      <c r="H512" s="11">
        <f t="shared" si="36"/>
        <v>0.29000099999999662</v>
      </c>
      <c r="I512" s="11">
        <f t="shared" si="37"/>
        <v>4.9998999999999683E-2</v>
      </c>
      <c r="J512" s="11">
        <f t="shared" si="38"/>
        <v>0.33999999999999631</v>
      </c>
      <c r="K512" s="11">
        <f t="shared" si="39"/>
        <v>0.53700049999999988</v>
      </c>
    </row>
    <row r="513" spans="1:11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13">
        <f t="shared" si="35"/>
        <v>0.59999800000000647</v>
      </c>
      <c r="H513" s="11">
        <f t="shared" si="36"/>
        <v>0.36999899999999997</v>
      </c>
      <c r="I513" s="11">
        <f t="shared" si="37"/>
        <v>0.96999700000000644</v>
      </c>
      <c r="J513" s="11">
        <f t="shared" si="38"/>
        <v>0.96999700000000644</v>
      </c>
      <c r="K513" s="11">
        <f t="shared" si="39"/>
        <v>0.55000040000000006</v>
      </c>
    </row>
    <row r="514" spans="1:11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13">
        <f t="shared" si="35"/>
        <v>0.30999700000000274</v>
      </c>
      <c r="H514" s="11">
        <f t="shared" si="36"/>
        <v>0.17999600000000271</v>
      </c>
      <c r="I514" s="11">
        <f t="shared" si="37"/>
        <v>0.13000100000000003</v>
      </c>
      <c r="J514" s="11">
        <f t="shared" si="38"/>
        <v>0.30999700000000274</v>
      </c>
      <c r="K514" s="11">
        <f t="shared" si="39"/>
        <v>0.51800025000000005</v>
      </c>
    </row>
    <row r="515" spans="1:11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13">
        <f t="shared" si="35"/>
        <v>0.39999700000000615</v>
      </c>
      <c r="H515" s="11">
        <f t="shared" si="36"/>
        <v>0.20000000000000284</v>
      </c>
      <c r="I515" s="11">
        <f t="shared" si="37"/>
        <v>0.19999700000000331</v>
      </c>
      <c r="J515" s="11">
        <f t="shared" si="38"/>
        <v>0.39999700000000615</v>
      </c>
      <c r="K515" s="11">
        <f t="shared" si="39"/>
        <v>0.51400014999999999</v>
      </c>
    </row>
    <row r="516" spans="1:11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13">
        <f t="shared" si="35"/>
        <v>0.36000000000000654</v>
      </c>
      <c r="H516" s="11">
        <f t="shared" si="36"/>
        <v>9.9989999999934298E-3</v>
      </c>
      <c r="I516" s="11">
        <f t="shared" si="37"/>
        <v>0.36999899999999997</v>
      </c>
      <c r="J516" s="11">
        <f t="shared" si="38"/>
        <v>0.36999899999999997</v>
      </c>
      <c r="K516" s="11">
        <f t="shared" si="39"/>
        <v>0.50800000000000023</v>
      </c>
    </row>
    <row r="517" spans="1:11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13">
        <f t="shared" si="35"/>
        <v>0.36000099999999691</v>
      </c>
      <c r="H517" s="11">
        <f t="shared" si="36"/>
        <v>0.29000099999999662</v>
      </c>
      <c r="I517" s="11">
        <f t="shared" si="37"/>
        <v>7.0000000000000284E-2</v>
      </c>
      <c r="J517" s="11">
        <f t="shared" si="38"/>
        <v>0.36000099999999691</v>
      </c>
      <c r="K517" s="11">
        <f t="shared" si="39"/>
        <v>0.49949994999999986</v>
      </c>
    </row>
    <row r="518" spans="1:11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13">
        <f t="shared" ref="G518:G581" si="40">C518-D518</f>
        <v>0.5200009999999935</v>
      </c>
      <c r="H518" s="11">
        <f t="shared" ref="H518:H581" si="41">ABS(C518-E517)</f>
        <v>0.33999999999999631</v>
      </c>
      <c r="I518" s="11">
        <f t="shared" ref="I518:I581" si="42">ABS(D518-E517)</f>
        <v>0.18000099999999719</v>
      </c>
      <c r="J518" s="11">
        <f t="shared" ref="J518:J581" si="43">MAX(G518:I518)</f>
        <v>0.5200009999999935</v>
      </c>
      <c r="K518" s="11">
        <f t="shared" si="39"/>
        <v>0.5065001499999997</v>
      </c>
    </row>
    <row r="519" spans="1:11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13">
        <f t="shared" si="40"/>
        <v>0.5200010000000006</v>
      </c>
      <c r="H519" s="11">
        <f t="shared" si="41"/>
        <v>0.10000300000000095</v>
      </c>
      <c r="I519" s="11">
        <f t="shared" si="42"/>
        <v>0.41999799999999965</v>
      </c>
      <c r="J519" s="11">
        <f t="shared" si="43"/>
        <v>0.5200010000000006</v>
      </c>
      <c r="K519" s="11">
        <f t="shared" si="39"/>
        <v>0.51100019999999979</v>
      </c>
    </row>
    <row r="520" spans="1:11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13">
        <f t="shared" si="40"/>
        <v>1.0100020000000001</v>
      </c>
      <c r="H520" s="11">
        <f t="shared" si="41"/>
        <v>7.0000000000000284E-2</v>
      </c>
      <c r="I520" s="11">
        <f t="shared" si="42"/>
        <v>1.0800020000000004</v>
      </c>
      <c r="J520" s="11">
        <f t="shared" si="43"/>
        <v>1.0800020000000004</v>
      </c>
      <c r="K520" s="11">
        <f t="shared" si="39"/>
        <v>0.53850014999999973</v>
      </c>
    </row>
    <row r="521" spans="1:11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13">
        <f t="shared" si="40"/>
        <v>0.40000199999999353</v>
      </c>
      <c r="H521" s="11">
        <f t="shared" si="41"/>
        <v>0.46000300000000038</v>
      </c>
      <c r="I521" s="11">
        <f t="shared" si="42"/>
        <v>6.0001000000006854E-2</v>
      </c>
      <c r="J521" s="11">
        <f t="shared" si="43"/>
        <v>0.46000300000000038</v>
      </c>
      <c r="K521" s="11">
        <f t="shared" si="39"/>
        <v>0.54950019999999999</v>
      </c>
    </row>
    <row r="522" spans="1:11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13">
        <f t="shared" si="40"/>
        <v>0.34999899999999684</v>
      </c>
      <c r="H522" s="11">
        <f t="shared" si="41"/>
        <v>0.14999800000000363</v>
      </c>
      <c r="I522" s="11">
        <f t="shared" si="42"/>
        <v>0.20000099999999321</v>
      </c>
      <c r="J522" s="11">
        <f t="shared" si="43"/>
        <v>0.34999899999999684</v>
      </c>
      <c r="K522" s="11">
        <f t="shared" si="39"/>
        <v>0.54350005000000012</v>
      </c>
    </row>
    <row r="523" spans="1:11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13">
        <f t="shared" si="40"/>
        <v>0.31000100000000685</v>
      </c>
      <c r="H523" s="11">
        <f t="shared" si="41"/>
        <v>0.27999900000000366</v>
      </c>
      <c r="I523" s="11">
        <f t="shared" si="42"/>
        <v>3.0002000000003193E-2</v>
      </c>
      <c r="J523" s="11">
        <f t="shared" si="43"/>
        <v>0.31000100000000685</v>
      </c>
      <c r="K523" s="11">
        <f t="shared" si="39"/>
        <v>0.53000020000000025</v>
      </c>
    </row>
    <row r="524" spans="1:11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13">
        <f t="shared" si="40"/>
        <v>0.59999799999999937</v>
      </c>
      <c r="H524" s="11">
        <f t="shared" si="41"/>
        <v>0.51999599999999901</v>
      </c>
      <c r="I524" s="11">
        <f t="shared" si="42"/>
        <v>8.0002000000000351E-2</v>
      </c>
      <c r="J524" s="11">
        <f t="shared" si="43"/>
        <v>0.59999799999999937</v>
      </c>
      <c r="K524" s="11">
        <f t="shared" si="39"/>
        <v>0.54049990000000037</v>
      </c>
    </row>
    <row r="525" spans="1:11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13">
        <f t="shared" si="40"/>
        <v>0.49000199999999694</v>
      </c>
      <c r="H525" s="11">
        <f t="shared" si="41"/>
        <v>0.40000199999999353</v>
      </c>
      <c r="I525" s="11">
        <f t="shared" si="42"/>
        <v>9.0000000000003411E-2</v>
      </c>
      <c r="J525" s="11">
        <f t="shared" si="43"/>
        <v>0.49000199999999694</v>
      </c>
      <c r="K525" s="11">
        <f t="shared" si="39"/>
        <v>0.53450015000000017</v>
      </c>
    </row>
    <row r="526" spans="1:11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13">
        <f t="shared" si="40"/>
        <v>0.38999900000000309</v>
      </c>
      <c r="H526" s="11">
        <f t="shared" si="41"/>
        <v>9.0000000000003411E-2</v>
      </c>
      <c r="I526" s="11">
        <f t="shared" si="42"/>
        <v>0.29999899999999968</v>
      </c>
      <c r="J526" s="11">
        <f t="shared" si="43"/>
        <v>0.38999900000000309</v>
      </c>
      <c r="K526" s="11">
        <f t="shared" si="39"/>
        <v>0.48150005000000035</v>
      </c>
    </row>
    <row r="527" spans="1:11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13">
        <f t="shared" si="40"/>
        <v>0.35000300000000095</v>
      </c>
      <c r="H527" s="11">
        <f t="shared" si="41"/>
        <v>0.38000100000000003</v>
      </c>
      <c r="I527" s="11">
        <f t="shared" si="42"/>
        <v>2.9997999999999081E-2</v>
      </c>
      <c r="J527" s="11">
        <f t="shared" si="43"/>
        <v>0.38000100000000003</v>
      </c>
      <c r="K527" s="11">
        <f t="shared" si="39"/>
        <v>0.48350010000000021</v>
      </c>
    </row>
    <row r="528" spans="1:11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13">
        <f t="shared" si="40"/>
        <v>0.64000399999999757</v>
      </c>
      <c r="H528" s="11">
        <f t="shared" si="41"/>
        <v>0.5</v>
      </c>
      <c r="I528" s="11">
        <f t="shared" si="42"/>
        <v>0.14000399999999757</v>
      </c>
      <c r="J528" s="11">
        <f t="shared" si="43"/>
        <v>0.64000399999999757</v>
      </c>
      <c r="K528" s="11">
        <f t="shared" si="39"/>
        <v>0.48750020000000022</v>
      </c>
    </row>
    <row r="529" spans="1:11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13">
        <f t="shared" si="40"/>
        <v>0.50999799999999595</v>
      </c>
      <c r="H529" s="11">
        <f t="shared" si="41"/>
        <v>0.74000199999999694</v>
      </c>
      <c r="I529" s="11">
        <f t="shared" si="42"/>
        <v>0.23000400000000099</v>
      </c>
      <c r="J529" s="11">
        <f t="shared" si="43"/>
        <v>0.74000199999999694</v>
      </c>
      <c r="K529" s="11">
        <f t="shared" si="39"/>
        <v>0.50100025000000026</v>
      </c>
    </row>
    <row r="530" spans="1:11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13">
        <f t="shared" si="40"/>
        <v>0.63999900000000309</v>
      </c>
      <c r="H530" s="11">
        <f t="shared" si="41"/>
        <v>0.46999699999999933</v>
      </c>
      <c r="I530" s="11">
        <f t="shared" si="42"/>
        <v>0.17000200000000376</v>
      </c>
      <c r="J530" s="11">
        <f t="shared" si="43"/>
        <v>0.63999900000000309</v>
      </c>
      <c r="K530" s="11">
        <f t="shared" si="39"/>
        <v>0.51500015000000021</v>
      </c>
    </row>
    <row r="531" spans="1:11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13">
        <f t="shared" si="40"/>
        <v>0.39999700000000615</v>
      </c>
      <c r="H531" s="11">
        <f t="shared" si="41"/>
        <v>0.21999700000000644</v>
      </c>
      <c r="I531" s="11">
        <f t="shared" si="42"/>
        <v>0.17999999999999972</v>
      </c>
      <c r="J531" s="11">
        <f t="shared" si="43"/>
        <v>0.39999700000000615</v>
      </c>
      <c r="K531" s="11">
        <f t="shared" si="39"/>
        <v>0.51350000000000051</v>
      </c>
    </row>
    <row r="532" spans="1:11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13">
        <f t="shared" si="40"/>
        <v>0.51999599999999901</v>
      </c>
      <c r="H532" s="11">
        <f t="shared" si="41"/>
        <v>0.11999800000000249</v>
      </c>
      <c r="I532" s="11">
        <f t="shared" si="42"/>
        <v>0.39999799999999652</v>
      </c>
      <c r="J532" s="11">
        <f t="shared" si="43"/>
        <v>0.51999599999999901</v>
      </c>
      <c r="K532" s="11">
        <f t="shared" si="39"/>
        <v>0.52249980000000062</v>
      </c>
    </row>
    <row r="533" spans="1:11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13">
        <f t="shared" si="40"/>
        <v>0.45000100000000032</v>
      </c>
      <c r="H533" s="11">
        <f t="shared" si="41"/>
        <v>0.10000200000000348</v>
      </c>
      <c r="I533" s="11">
        <f t="shared" si="42"/>
        <v>0.34999899999999684</v>
      </c>
      <c r="J533" s="11">
        <f t="shared" si="43"/>
        <v>0.45000100000000032</v>
      </c>
      <c r="K533" s="11">
        <f t="shared" si="39"/>
        <v>0.49650000000000033</v>
      </c>
    </row>
    <row r="534" spans="1:11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13">
        <f t="shared" si="40"/>
        <v>0.41000000000000369</v>
      </c>
      <c r="H534" s="11">
        <f t="shared" si="41"/>
        <v>0.15000200000000063</v>
      </c>
      <c r="I534" s="11">
        <f t="shared" si="42"/>
        <v>0.25999800000000306</v>
      </c>
      <c r="J534" s="11">
        <f t="shared" si="43"/>
        <v>0.41000000000000369</v>
      </c>
      <c r="K534" s="11">
        <f t="shared" si="39"/>
        <v>0.50150015000000037</v>
      </c>
    </row>
    <row r="535" spans="1:11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13">
        <f t="shared" si="40"/>
        <v>1.2200020000000009</v>
      </c>
      <c r="H535" s="11">
        <f t="shared" si="41"/>
        <v>2</v>
      </c>
      <c r="I535" s="11">
        <f t="shared" si="42"/>
        <v>3.2200020000000009</v>
      </c>
      <c r="J535" s="11">
        <f t="shared" si="43"/>
        <v>3.2200020000000009</v>
      </c>
      <c r="K535" s="11">
        <f t="shared" si="39"/>
        <v>0.64250040000000008</v>
      </c>
    </row>
    <row r="536" spans="1:11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13">
        <f t="shared" si="40"/>
        <v>0.42999999999999972</v>
      </c>
      <c r="H536" s="11">
        <f t="shared" si="41"/>
        <v>0.35000199999999637</v>
      </c>
      <c r="I536" s="11">
        <f t="shared" si="42"/>
        <v>7.9998000000003344E-2</v>
      </c>
      <c r="J536" s="11">
        <f t="shared" si="43"/>
        <v>0.42999999999999972</v>
      </c>
      <c r="K536" s="11">
        <f t="shared" ref="K536:K599" si="44">AVERAGE(J517:J536)</f>
        <v>0.64550045000000011</v>
      </c>
    </row>
    <row r="537" spans="1:11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13">
        <f t="shared" si="40"/>
        <v>0.57000000000000028</v>
      </c>
      <c r="H537" s="11">
        <f t="shared" si="41"/>
        <v>0.32000000000000028</v>
      </c>
      <c r="I537" s="11">
        <f t="shared" si="42"/>
        <v>0.25</v>
      </c>
      <c r="J537" s="11">
        <f t="shared" si="43"/>
        <v>0.57000000000000028</v>
      </c>
      <c r="K537" s="11">
        <f t="shared" si="44"/>
        <v>0.65600040000000026</v>
      </c>
    </row>
    <row r="538" spans="1:11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13">
        <f t="shared" si="40"/>
        <v>0.29999899999999968</v>
      </c>
      <c r="H538" s="11">
        <f t="shared" si="41"/>
        <v>0.18999800000000278</v>
      </c>
      <c r="I538" s="11">
        <f t="shared" si="42"/>
        <v>0.11000099999999691</v>
      </c>
      <c r="J538" s="11">
        <f t="shared" si="43"/>
        <v>0.29999899999999968</v>
      </c>
      <c r="K538" s="11">
        <f t="shared" si="44"/>
        <v>0.64500030000000064</v>
      </c>
    </row>
    <row r="539" spans="1:11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13">
        <f t="shared" si="40"/>
        <v>0.75</v>
      </c>
      <c r="H539" s="11">
        <f t="shared" si="41"/>
        <v>0.18999900000000025</v>
      </c>
      <c r="I539" s="11">
        <f t="shared" si="42"/>
        <v>0.56000099999999975</v>
      </c>
      <c r="J539" s="11">
        <f t="shared" si="43"/>
        <v>0.75</v>
      </c>
      <c r="K539" s="11">
        <f t="shared" si="44"/>
        <v>0.65650025000000056</v>
      </c>
    </row>
    <row r="540" spans="1:11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13">
        <f t="shared" si="40"/>
        <v>0.43999900000000025</v>
      </c>
      <c r="H540" s="11">
        <f t="shared" si="41"/>
        <v>0.23999799999999993</v>
      </c>
      <c r="I540" s="11">
        <f t="shared" si="42"/>
        <v>0.20000100000000032</v>
      </c>
      <c r="J540" s="11">
        <f t="shared" si="43"/>
        <v>0.43999900000000025</v>
      </c>
      <c r="K540" s="11">
        <f t="shared" si="44"/>
        <v>0.62450010000000056</v>
      </c>
    </row>
    <row r="541" spans="1:11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13">
        <f t="shared" si="40"/>
        <v>0.43000099999999719</v>
      </c>
      <c r="H541" s="11">
        <f t="shared" si="41"/>
        <v>0.42000199999999666</v>
      </c>
      <c r="I541" s="11">
        <f t="shared" si="42"/>
        <v>9.9990000000005352E-3</v>
      </c>
      <c r="J541" s="11">
        <f t="shared" si="43"/>
        <v>0.43000099999999719</v>
      </c>
      <c r="K541" s="11">
        <f t="shared" si="44"/>
        <v>0.62300000000000044</v>
      </c>
    </row>
    <row r="542" spans="1:11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13">
        <f t="shared" si="40"/>
        <v>0.63999999999999346</v>
      </c>
      <c r="H542" s="11">
        <f t="shared" si="41"/>
        <v>0.45999899999999627</v>
      </c>
      <c r="I542" s="11">
        <f t="shared" si="42"/>
        <v>0.18000099999999719</v>
      </c>
      <c r="J542" s="11">
        <f t="shared" si="43"/>
        <v>0.63999999999999346</v>
      </c>
      <c r="K542" s="11">
        <f t="shared" si="44"/>
        <v>0.63750005000000021</v>
      </c>
    </row>
    <row r="543" spans="1:11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13">
        <f t="shared" si="40"/>
        <v>0.41999799999999965</v>
      </c>
      <c r="H543" s="11">
        <f t="shared" si="41"/>
        <v>0.30999799999999311</v>
      </c>
      <c r="I543" s="11">
        <f t="shared" si="42"/>
        <v>0.11000000000000654</v>
      </c>
      <c r="J543" s="11">
        <f t="shared" si="43"/>
        <v>0.41999799999999965</v>
      </c>
      <c r="K543" s="11">
        <f t="shared" si="44"/>
        <v>0.64299989999999985</v>
      </c>
    </row>
    <row r="544" spans="1:11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13">
        <f t="shared" si="40"/>
        <v>0.56000099999999975</v>
      </c>
      <c r="H544" s="11">
        <f t="shared" si="41"/>
        <v>0.4799990000000065</v>
      </c>
      <c r="I544" s="11">
        <f t="shared" si="42"/>
        <v>8.0001999999993245E-2</v>
      </c>
      <c r="J544" s="11">
        <f t="shared" si="43"/>
        <v>0.56000099999999975</v>
      </c>
      <c r="K544" s="11">
        <f t="shared" si="44"/>
        <v>0.64100004999999993</v>
      </c>
    </row>
    <row r="545" spans="1:11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13">
        <f t="shared" si="40"/>
        <v>0.61000099999999691</v>
      </c>
      <c r="H545" s="11">
        <f t="shared" si="41"/>
        <v>0.54000099999999662</v>
      </c>
      <c r="I545" s="11">
        <f t="shared" si="42"/>
        <v>7.0000000000000284E-2</v>
      </c>
      <c r="J545" s="11">
        <f t="shared" si="43"/>
        <v>0.61000099999999691</v>
      </c>
      <c r="K545" s="11">
        <f t="shared" si="44"/>
        <v>0.64699999999999991</v>
      </c>
    </row>
    <row r="546" spans="1:11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13">
        <f t="shared" si="40"/>
        <v>0.61999899999999997</v>
      </c>
      <c r="H546" s="11">
        <f t="shared" si="41"/>
        <v>0.29000099999999662</v>
      </c>
      <c r="I546" s="11">
        <f t="shared" si="42"/>
        <v>0.32999800000000334</v>
      </c>
      <c r="J546" s="11">
        <f t="shared" si="43"/>
        <v>0.61999899999999997</v>
      </c>
      <c r="K546" s="11">
        <f t="shared" si="44"/>
        <v>0.65849999999999975</v>
      </c>
    </row>
    <row r="547" spans="1:11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13">
        <f t="shared" si="40"/>
        <v>0.45999899999999627</v>
      </c>
      <c r="H547" s="11">
        <f t="shared" si="41"/>
        <v>6.9999000000002809E-2</v>
      </c>
      <c r="I547" s="11">
        <f t="shared" si="42"/>
        <v>0.38999999999999346</v>
      </c>
      <c r="J547" s="11">
        <f t="shared" si="43"/>
        <v>0.45999899999999627</v>
      </c>
      <c r="K547" s="11">
        <f t="shared" si="44"/>
        <v>0.66249989999999959</v>
      </c>
    </row>
    <row r="548" spans="1:11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13">
        <f t="shared" si="40"/>
        <v>0.50999800000000306</v>
      </c>
      <c r="H548" s="11">
        <f t="shared" si="41"/>
        <v>0.52000000000000313</v>
      </c>
      <c r="I548" s="11">
        <f t="shared" si="42"/>
        <v>1.0002000000000066E-2</v>
      </c>
      <c r="J548" s="11">
        <f t="shared" si="43"/>
        <v>0.52000000000000313</v>
      </c>
      <c r="K548" s="11">
        <f t="shared" si="44"/>
        <v>0.6564996999999998</v>
      </c>
    </row>
    <row r="549" spans="1:11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13">
        <f t="shared" si="40"/>
        <v>0.3900030000000001</v>
      </c>
      <c r="H549" s="11">
        <f t="shared" si="41"/>
        <v>5.0003000000003794E-2</v>
      </c>
      <c r="I549" s="11">
        <f t="shared" si="42"/>
        <v>0.33999999999999631</v>
      </c>
      <c r="J549" s="11">
        <f t="shared" si="43"/>
        <v>0.3900030000000001</v>
      </c>
      <c r="K549" s="11">
        <f t="shared" si="44"/>
        <v>0.63899974999999998</v>
      </c>
    </row>
    <row r="550" spans="1:11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13">
        <f t="shared" si="40"/>
        <v>0.7299989999999994</v>
      </c>
      <c r="H550" s="11">
        <f t="shared" si="41"/>
        <v>0.20000100000000032</v>
      </c>
      <c r="I550" s="11">
        <f t="shared" si="42"/>
        <v>0.52999799999999908</v>
      </c>
      <c r="J550" s="11">
        <f t="shared" si="43"/>
        <v>0.7299989999999994</v>
      </c>
      <c r="K550" s="11">
        <f t="shared" si="44"/>
        <v>0.64349974999999981</v>
      </c>
    </row>
    <row r="551" spans="1:11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13">
        <f t="shared" si="40"/>
        <v>0.38999900000000309</v>
      </c>
      <c r="H551" s="11">
        <f t="shared" si="41"/>
        <v>0.40000200000000063</v>
      </c>
      <c r="I551" s="11">
        <f t="shared" si="42"/>
        <v>1.0002999999997542E-2</v>
      </c>
      <c r="J551" s="11">
        <f t="shared" si="43"/>
        <v>0.40000200000000063</v>
      </c>
      <c r="K551" s="11">
        <f t="shared" si="44"/>
        <v>0.64349999999999952</v>
      </c>
    </row>
    <row r="552" spans="1:11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13">
        <f t="shared" si="40"/>
        <v>0.55000400000000127</v>
      </c>
      <c r="H552" s="11">
        <f t="shared" si="41"/>
        <v>0.15000200000000063</v>
      </c>
      <c r="I552" s="11">
        <f t="shared" si="42"/>
        <v>0.40000200000000063</v>
      </c>
      <c r="J552" s="11">
        <f t="shared" si="43"/>
        <v>0.55000400000000127</v>
      </c>
      <c r="K552" s="11">
        <f t="shared" si="44"/>
        <v>0.64500039999999959</v>
      </c>
    </row>
    <row r="553" spans="1:11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13">
        <f t="shared" si="40"/>
        <v>0.43999800000000278</v>
      </c>
      <c r="H553" s="11">
        <f t="shared" si="41"/>
        <v>0.27999899999999656</v>
      </c>
      <c r="I553" s="11">
        <f t="shared" si="42"/>
        <v>0.15999900000000622</v>
      </c>
      <c r="J553" s="11">
        <f t="shared" si="43"/>
        <v>0.43999800000000278</v>
      </c>
      <c r="K553" s="11">
        <f t="shared" si="44"/>
        <v>0.64450024999999977</v>
      </c>
    </row>
    <row r="554" spans="1:11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13">
        <f t="shared" si="40"/>
        <v>0.4799989999999994</v>
      </c>
      <c r="H554" s="11">
        <f t="shared" si="41"/>
        <v>0.20999900000000338</v>
      </c>
      <c r="I554" s="11">
        <f t="shared" si="42"/>
        <v>0.68999800000000278</v>
      </c>
      <c r="J554" s="11">
        <f t="shared" si="43"/>
        <v>0.68999800000000278</v>
      </c>
      <c r="K554" s="11">
        <f t="shared" si="44"/>
        <v>0.65850014999999973</v>
      </c>
    </row>
    <row r="555" spans="1:11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13">
        <f t="shared" si="40"/>
        <v>0.34999899999999684</v>
      </c>
      <c r="H555" s="11">
        <f t="shared" si="41"/>
        <v>0.18999899999999315</v>
      </c>
      <c r="I555" s="11">
        <f t="shared" si="42"/>
        <v>0.16000000000000369</v>
      </c>
      <c r="J555" s="11">
        <f t="shared" si="43"/>
        <v>0.34999899999999684</v>
      </c>
      <c r="K555" s="11">
        <f t="shared" si="44"/>
        <v>0.51499999999999946</v>
      </c>
    </row>
    <row r="556" spans="1:11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13">
        <f t="shared" si="40"/>
        <v>0.60000200000000348</v>
      </c>
      <c r="H556" s="11">
        <f t="shared" si="41"/>
        <v>0.35000200000000348</v>
      </c>
      <c r="I556" s="11">
        <f t="shared" si="42"/>
        <v>0.25</v>
      </c>
      <c r="J556" s="11">
        <f t="shared" si="43"/>
        <v>0.60000200000000348</v>
      </c>
      <c r="K556" s="11">
        <f t="shared" si="44"/>
        <v>0.52350009999999969</v>
      </c>
    </row>
    <row r="557" spans="1:11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13">
        <f t="shared" si="40"/>
        <v>0.61999899999999997</v>
      </c>
      <c r="H557" s="11">
        <f t="shared" si="41"/>
        <v>0.35999999999999943</v>
      </c>
      <c r="I557" s="11">
        <f t="shared" si="42"/>
        <v>0.25999900000000054</v>
      </c>
      <c r="J557" s="11">
        <f t="shared" si="43"/>
        <v>0.61999899999999997</v>
      </c>
      <c r="K557" s="11">
        <f t="shared" si="44"/>
        <v>0.52600004999999972</v>
      </c>
    </row>
    <row r="558" spans="1:11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13">
        <f t="shared" si="40"/>
        <v>0.67999999999999972</v>
      </c>
      <c r="H558" s="11">
        <f t="shared" si="41"/>
        <v>0.75</v>
      </c>
      <c r="I558" s="11">
        <f t="shared" si="42"/>
        <v>7.0000000000000284E-2</v>
      </c>
      <c r="J558" s="11">
        <f t="shared" si="43"/>
        <v>0.75</v>
      </c>
      <c r="K558" s="11">
        <f t="shared" si="44"/>
        <v>0.54850009999999971</v>
      </c>
    </row>
    <row r="559" spans="1:11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13">
        <f t="shared" si="40"/>
        <v>1.0799979999999962</v>
      </c>
      <c r="H559" s="11">
        <f t="shared" si="41"/>
        <v>0.92999999999999972</v>
      </c>
      <c r="I559" s="11">
        <f t="shared" si="42"/>
        <v>0.14999799999999652</v>
      </c>
      <c r="J559" s="11">
        <f t="shared" si="43"/>
        <v>1.0799979999999962</v>
      </c>
      <c r="K559" s="11">
        <f t="shared" si="44"/>
        <v>0.5649999999999995</v>
      </c>
    </row>
    <row r="560" spans="1:11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13">
        <f t="shared" si="40"/>
        <v>0.43999900000000025</v>
      </c>
      <c r="H560" s="11">
        <f t="shared" si="41"/>
        <v>0.22000100000000344</v>
      </c>
      <c r="I560" s="11">
        <f t="shared" si="42"/>
        <v>0.21999799999999681</v>
      </c>
      <c r="J560" s="11">
        <f t="shared" si="43"/>
        <v>0.43999900000000025</v>
      </c>
      <c r="K560" s="11">
        <f t="shared" si="44"/>
        <v>0.5649999999999995</v>
      </c>
    </row>
    <row r="561" spans="1:11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13">
        <f t="shared" si="40"/>
        <v>0.63000100000000003</v>
      </c>
      <c r="H561" s="11">
        <f t="shared" si="41"/>
        <v>0.85000300000000095</v>
      </c>
      <c r="I561" s="11">
        <f t="shared" si="42"/>
        <v>0.22000200000000092</v>
      </c>
      <c r="J561" s="11">
        <f t="shared" si="43"/>
        <v>0.85000300000000095</v>
      </c>
      <c r="K561" s="11">
        <f t="shared" si="44"/>
        <v>0.58600009999999969</v>
      </c>
    </row>
    <row r="562" spans="1:11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13">
        <f t="shared" si="40"/>
        <v>0.54999899999999968</v>
      </c>
      <c r="H562" s="11">
        <f t="shared" si="41"/>
        <v>0.17999999999999972</v>
      </c>
      <c r="I562" s="11">
        <f t="shared" si="42"/>
        <v>0.36999899999999997</v>
      </c>
      <c r="J562" s="11">
        <f t="shared" si="43"/>
        <v>0.54999899999999968</v>
      </c>
      <c r="K562" s="11">
        <f t="shared" si="44"/>
        <v>0.58150005000000005</v>
      </c>
    </row>
    <row r="563" spans="1:11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13">
        <f t="shared" si="40"/>
        <v>0.51000200000000007</v>
      </c>
      <c r="H563" s="11">
        <f t="shared" si="41"/>
        <v>0.59000000000000341</v>
      </c>
      <c r="I563" s="11">
        <f t="shared" si="42"/>
        <v>7.9998000000003344E-2</v>
      </c>
      <c r="J563" s="11">
        <f t="shared" si="43"/>
        <v>0.59000000000000341</v>
      </c>
      <c r="K563" s="11">
        <f t="shared" si="44"/>
        <v>0.59000015000000017</v>
      </c>
    </row>
    <row r="564" spans="1:11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13">
        <f t="shared" si="40"/>
        <v>0.42999600000000271</v>
      </c>
      <c r="H564" s="11">
        <f t="shared" si="41"/>
        <v>3.0003000000000668E-2</v>
      </c>
      <c r="I564" s="11">
        <f t="shared" si="42"/>
        <v>0.45999900000000338</v>
      </c>
      <c r="J564" s="11">
        <f t="shared" si="43"/>
        <v>0.45999900000000338</v>
      </c>
      <c r="K564" s="11">
        <f t="shared" si="44"/>
        <v>0.58500005000000033</v>
      </c>
    </row>
    <row r="565" spans="1:11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13">
        <f t="shared" si="40"/>
        <v>0.43000099999999719</v>
      </c>
      <c r="H565" s="11">
        <f t="shared" si="41"/>
        <v>0.36000099999999691</v>
      </c>
      <c r="I565" s="11">
        <f t="shared" si="42"/>
        <v>7.0000000000000284E-2</v>
      </c>
      <c r="J565" s="11">
        <f t="shared" si="43"/>
        <v>0.43000099999999719</v>
      </c>
      <c r="K565" s="11">
        <f t="shared" si="44"/>
        <v>0.57600005000000043</v>
      </c>
    </row>
    <row r="566" spans="1:11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13">
        <f t="shared" si="40"/>
        <v>0.40999999999999659</v>
      </c>
      <c r="H566" s="11">
        <f t="shared" si="41"/>
        <v>4.9998999999999683E-2</v>
      </c>
      <c r="I566" s="11">
        <f t="shared" si="42"/>
        <v>0.36000099999999691</v>
      </c>
      <c r="J566" s="11">
        <f t="shared" si="43"/>
        <v>0.40999999999999659</v>
      </c>
      <c r="K566" s="11">
        <f t="shared" si="44"/>
        <v>0.56550010000000017</v>
      </c>
    </row>
    <row r="567" spans="1:11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13">
        <f t="shared" si="40"/>
        <v>0.33000200000000035</v>
      </c>
      <c r="H567" s="11">
        <f t="shared" si="41"/>
        <v>0.17000200000000376</v>
      </c>
      <c r="I567" s="11">
        <f t="shared" si="42"/>
        <v>0.15999999999999659</v>
      </c>
      <c r="J567" s="11">
        <f t="shared" si="43"/>
        <v>0.33000200000000035</v>
      </c>
      <c r="K567" s="11">
        <f t="shared" si="44"/>
        <v>0.55900025000000042</v>
      </c>
    </row>
    <row r="568" spans="1:11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13">
        <f t="shared" si="40"/>
        <v>0.8900030000000001</v>
      </c>
      <c r="H568" s="11">
        <f t="shared" si="41"/>
        <v>0.19000299999999726</v>
      </c>
      <c r="I568" s="11">
        <f t="shared" si="42"/>
        <v>0.70000000000000284</v>
      </c>
      <c r="J568" s="11">
        <f t="shared" si="43"/>
        <v>0.8900030000000001</v>
      </c>
      <c r="K568" s="11">
        <f t="shared" si="44"/>
        <v>0.57750040000000025</v>
      </c>
    </row>
    <row r="569" spans="1:11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13">
        <f t="shared" si="40"/>
        <v>0.54999999999999716</v>
      </c>
      <c r="H569" s="11">
        <f t="shared" si="41"/>
        <v>0.32000000000000028</v>
      </c>
      <c r="I569" s="11">
        <f t="shared" si="42"/>
        <v>0.22999999999999687</v>
      </c>
      <c r="J569" s="11">
        <f t="shared" si="43"/>
        <v>0.54999999999999716</v>
      </c>
      <c r="K569" s="11">
        <f t="shared" si="44"/>
        <v>0.58550025000000017</v>
      </c>
    </row>
    <row r="570" spans="1:11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13">
        <f t="shared" si="40"/>
        <v>0.4799990000000065</v>
      </c>
      <c r="H570" s="11">
        <f t="shared" si="41"/>
        <v>0.27999899999999656</v>
      </c>
      <c r="I570" s="11">
        <f t="shared" si="42"/>
        <v>0.75999800000000306</v>
      </c>
      <c r="J570" s="11">
        <f t="shared" si="43"/>
        <v>0.75999800000000306</v>
      </c>
      <c r="K570" s="11">
        <f t="shared" si="44"/>
        <v>0.58700020000000031</v>
      </c>
    </row>
    <row r="571" spans="1:11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13">
        <f t="shared" si="40"/>
        <v>0.84000099999999378</v>
      </c>
      <c r="H571" s="11">
        <f t="shared" si="41"/>
        <v>0.61000099999999691</v>
      </c>
      <c r="I571" s="11">
        <f t="shared" si="42"/>
        <v>0.22999999999999687</v>
      </c>
      <c r="J571" s="11">
        <f t="shared" si="43"/>
        <v>0.84000099999999378</v>
      </c>
      <c r="K571" s="11">
        <f t="shared" si="44"/>
        <v>0.60900014999999996</v>
      </c>
    </row>
    <row r="572" spans="1:11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13">
        <f t="shared" si="40"/>
        <v>0.59999899999999684</v>
      </c>
      <c r="H572" s="11">
        <f t="shared" si="41"/>
        <v>0.14000000000000057</v>
      </c>
      <c r="I572" s="11">
        <f t="shared" si="42"/>
        <v>0.45999899999999627</v>
      </c>
      <c r="J572" s="11">
        <f t="shared" si="43"/>
        <v>0.59999899999999684</v>
      </c>
      <c r="K572" s="11">
        <f t="shared" si="44"/>
        <v>0.61149989999999976</v>
      </c>
    </row>
    <row r="573" spans="1:11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13">
        <f t="shared" si="40"/>
        <v>1.1199980000000025</v>
      </c>
      <c r="H573" s="11">
        <f t="shared" si="41"/>
        <v>1.1700020000000038</v>
      </c>
      <c r="I573" s="11">
        <f t="shared" si="42"/>
        <v>5.000400000000127E-2</v>
      </c>
      <c r="J573" s="11">
        <f t="shared" si="43"/>
        <v>1.1700020000000038</v>
      </c>
      <c r="K573" s="11">
        <f t="shared" si="44"/>
        <v>0.64800009999999975</v>
      </c>
    </row>
    <row r="574" spans="1:11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13">
        <f t="shared" si="40"/>
        <v>0.70000100000000032</v>
      </c>
      <c r="H574" s="11">
        <f t="shared" si="41"/>
        <v>0.76000200000000007</v>
      </c>
      <c r="I574" s="11">
        <f t="shared" si="42"/>
        <v>6.0000999999999749E-2</v>
      </c>
      <c r="J574" s="11">
        <f t="shared" si="43"/>
        <v>0.76000200000000007</v>
      </c>
      <c r="K574" s="11">
        <f t="shared" si="44"/>
        <v>0.6515002999999997</v>
      </c>
    </row>
    <row r="575" spans="1:11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13">
        <f t="shared" si="40"/>
        <v>0.63000100000000003</v>
      </c>
      <c r="H575" s="11">
        <f t="shared" si="41"/>
        <v>0.15999900000000622</v>
      </c>
      <c r="I575" s="11">
        <f t="shared" si="42"/>
        <v>0.47000199999999381</v>
      </c>
      <c r="J575" s="11">
        <f t="shared" si="43"/>
        <v>0.63000100000000003</v>
      </c>
      <c r="K575" s="11">
        <f t="shared" si="44"/>
        <v>0.66550039999999977</v>
      </c>
    </row>
    <row r="576" spans="1:11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13">
        <f t="shared" si="40"/>
        <v>0.92999999999999972</v>
      </c>
      <c r="H576" s="11">
        <f t="shared" si="41"/>
        <v>2.0000999999993496E-2</v>
      </c>
      <c r="I576" s="11">
        <f t="shared" si="42"/>
        <v>0.90999900000000622</v>
      </c>
      <c r="J576" s="11">
        <f t="shared" si="43"/>
        <v>0.92999999999999972</v>
      </c>
      <c r="K576" s="11">
        <f t="shared" si="44"/>
        <v>0.68200029999999967</v>
      </c>
    </row>
    <row r="577" spans="1:11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13">
        <f t="shared" si="40"/>
        <v>0.66999799999999965</v>
      </c>
      <c r="H577" s="11">
        <f t="shared" si="41"/>
        <v>0.90999900000000622</v>
      </c>
      <c r="I577" s="11">
        <f t="shared" si="42"/>
        <v>0.24000100000000657</v>
      </c>
      <c r="J577" s="11">
        <f t="shared" si="43"/>
        <v>0.90999900000000622</v>
      </c>
      <c r="K577" s="11">
        <f t="shared" si="44"/>
        <v>0.69650029999999996</v>
      </c>
    </row>
    <row r="578" spans="1:11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13">
        <f t="shared" si="40"/>
        <v>0.73000399999999388</v>
      </c>
      <c r="H578" s="11">
        <f t="shared" si="41"/>
        <v>2.9998000000006186E-2</v>
      </c>
      <c r="I578" s="11">
        <f t="shared" si="42"/>
        <v>0.76000200000000007</v>
      </c>
      <c r="J578" s="11">
        <f t="shared" si="43"/>
        <v>0.76000200000000007</v>
      </c>
      <c r="K578" s="11">
        <f t="shared" si="44"/>
        <v>0.69700039999999996</v>
      </c>
    </row>
    <row r="579" spans="1:11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13">
        <f t="shared" si="40"/>
        <v>0.51000200000000007</v>
      </c>
      <c r="H579" s="11">
        <f t="shared" si="41"/>
        <v>0.61000099999999691</v>
      </c>
      <c r="I579" s="11">
        <f t="shared" si="42"/>
        <v>9.999899999999684E-2</v>
      </c>
      <c r="J579" s="11">
        <f t="shared" si="43"/>
        <v>0.61000099999999691</v>
      </c>
      <c r="K579" s="11">
        <f t="shared" si="44"/>
        <v>0.67350054999999998</v>
      </c>
    </row>
    <row r="580" spans="1:11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13">
        <f t="shared" si="40"/>
        <v>0.95999900000000338</v>
      </c>
      <c r="H580" s="11">
        <f t="shared" si="41"/>
        <v>1.1499970000000062</v>
      </c>
      <c r="I580" s="11">
        <f t="shared" si="42"/>
        <v>0.18999800000000278</v>
      </c>
      <c r="J580" s="11">
        <f t="shared" si="43"/>
        <v>1.1499970000000062</v>
      </c>
      <c r="K580" s="11">
        <f t="shared" si="44"/>
        <v>0.70900045000000023</v>
      </c>
    </row>
    <row r="581" spans="1:11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13">
        <f t="shared" si="40"/>
        <v>0.42999999999999972</v>
      </c>
      <c r="H581" s="11">
        <f t="shared" si="41"/>
        <v>4.9998999999999683E-2</v>
      </c>
      <c r="I581" s="11">
        <f t="shared" si="42"/>
        <v>0.38000100000000003</v>
      </c>
      <c r="J581" s="11">
        <f t="shared" si="43"/>
        <v>0.42999999999999972</v>
      </c>
      <c r="K581" s="11">
        <f t="shared" si="44"/>
        <v>0.68800030000000023</v>
      </c>
    </row>
    <row r="582" spans="1:11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13">
        <f t="shared" ref="G582:G645" si="45">C582-D582</f>
        <v>0.71999699999999933</v>
      </c>
      <c r="H582" s="11">
        <f t="shared" ref="H582:H645" si="46">ABS(C582-E581)</f>
        <v>0.23999799999999993</v>
      </c>
      <c r="I582" s="11">
        <f t="shared" ref="I582:I645" si="47">ABS(D582-E581)</f>
        <v>0.4799989999999994</v>
      </c>
      <c r="J582" s="11">
        <f t="shared" ref="J582:J645" si="48">MAX(G582:I582)</f>
        <v>0.71999699999999933</v>
      </c>
      <c r="K582" s="11">
        <f t="shared" si="44"/>
        <v>0.69650020000000024</v>
      </c>
    </row>
    <row r="583" spans="1:11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13">
        <f t="shared" si="45"/>
        <v>2.2299999999999969</v>
      </c>
      <c r="H583" s="11">
        <f t="shared" si="46"/>
        <v>2.5100020000000001</v>
      </c>
      <c r="I583" s="11">
        <f t="shared" si="47"/>
        <v>0.28000200000000319</v>
      </c>
      <c r="J583" s="11">
        <f t="shared" si="48"/>
        <v>2.5100020000000001</v>
      </c>
      <c r="K583" s="11">
        <f t="shared" si="44"/>
        <v>0.79250030000000005</v>
      </c>
    </row>
    <row r="584" spans="1:11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13">
        <f t="shared" si="45"/>
        <v>0.55999800000000022</v>
      </c>
      <c r="H584" s="11">
        <f t="shared" si="46"/>
        <v>0.25</v>
      </c>
      <c r="I584" s="11">
        <f t="shared" si="47"/>
        <v>0.30999800000000022</v>
      </c>
      <c r="J584" s="11">
        <f t="shared" si="48"/>
        <v>0.55999800000000022</v>
      </c>
      <c r="K584" s="11">
        <f t="shared" si="44"/>
        <v>0.79750024999999991</v>
      </c>
    </row>
    <row r="585" spans="1:11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13">
        <f t="shared" si="45"/>
        <v>0.34999899999999684</v>
      </c>
      <c r="H585" s="11">
        <f t="shared" si="46"/>
        <v>7.0000000000000284E-2</v>
      </c>
      <c r="I585" s="11">
        <f t="shared" si="47"/>
        <v>0.27999899999999656</v>
      </c>
      <c r="J585" s="11">
        <f t="shared" si="48"/>
        <v>0.34999899999999684</v>
      </c>
      <c r="K585" s="11">
        <f t="shared" si="44"/>
        <v>0.79350014999999985</v>
      </c>
    </row>
    <row r="586" spans="1:11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13">
        <f t="shared" si="45"/>
        <v>0.34999899999999684</v>
      </c>
      <c r="H586" s="11">
        <f t="shared" si="46"/>
        <v>0.23999799999999993</v>
      </c>
      <c r="I586" s="11">
        <f t="shared" si="47"/>
        <v>0.11000099999999691</v>
      </c>
      <c r="J586" s="11">
        <f t="shared" si="48"/>
        <v>0.34999899999999684</v>
      </c>
      <c r="K586" s="11">
        <f t="shared" si="44"/>
        <v>0.79050009999999982</v>
      </c>
    </row>
    <row r="587" spans="1:11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13">
        <f t="shared" si="45"/>
        <v>1.0600019999999972</v>
      </c>
      <c r="H587" s="11">
        <f t="shared" si="46"/>
        <v>0.72999999999999687</v>
      </c>
      <c r="I587" s="11">
        <f t="shared" si="47"/>
        <v>0.33000200000000035</v>
      </c>
      <c r="J587" s="11">
        <f t="shared" si="48"/>
        <v>1.0600019999999972</v>
      </c>
      <c r="K587" s="11">
        <f t="shared" si="44"/>
        <v>0.82700009999999968</v>
      </c>
    </row>
    <row r="588" spans="1:11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13">
        <f t="shared" si="45"/>
        <v>0.98999799999999993</v>
      </c>
      <c r="H588" s="11">
        <f t="shared" si="46"/>
        <v>3.9996999999999616E-2</v>
      </c>
      <c r="I588" s="11">
        <f t="shared" si="47"/>
        <v>0.95000100000000032</v>
      </c>
      <c r="J588" s="11">
        <f t="shared" si="48"/>
        <v>0.98999799999999993</v>
      </c>
      <c r="K588" s="11">
        <f t="shared" si="44"/>
        <v>0.83199984999999965</v>
      </c>
    </row>
    <row r="589" spans="1:11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13">
        <f t="shared" si="45"/>
        <v>0.58999999999999631</v>
      </c>
      <c r="H589" s="11">
        <f t="shared" si="46"/>
        <v>0.61999899999999997</v>
      </c>
      <c r="I589" s="11">
        <f t="shared" si="47"/>
        <v>2.9999000000003662E-2</v>
      </c>
      <c r="J589" s="11">
        <f t="shared" si="48"/>
        <v>0.61999899999999997</v>
      </c>
      <c r="K589" s="11">
        <f t="shared" si="44"/>
        <v>0.83549979999999979</v>
      </c>
    </row>
    <row r="590" spans="1:11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13">
        <f t="shared" si="45"/>
        <v>0.60999600000000243</v>
      </c>
      <c r="H590" s="11">
        <f t="shared" si="46"/>
        <v>0.57999800000000334</v>
      </c>
      <c r="I590" s="11">
        <f t="shared" si="47"/>
        <v>2.9997999999999081E-2</v>
      </c>
      <c r="J590" s="11">
        <f t="shared" si="48"/>
        <v>0.60999600000000243</v>
      </c>
      <c r="K590" s="11">
        <f t="shared" si="44"/>
        <v>0.82799969999999978</v>
      </c>
    </row>
    <row r="591" spans="1:11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13">
        <f t="shared" si="45"/>
        <v>0.47000200000000092</v>
      </c>
      <c r="H591" s="11">
        <f t="shared" si="46"/>
        <v>0.20000100000000032</v>
      </c>
      <c r="I591" s="11">
        <f t="shared" si="47"/>
        <v>0.2700010000000006</v>
      </c>
      <c r="J591" s="11">
        <f t="shared" si="48"/>
        <v>0.47000200000000092</v>
      </c>
      <c r="K591" s="11">
        <f t="shared" si="44"/>
        <v>0.80949975000000018</v>
      </c>
    </row>
    <row r="592" spans="1:11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13">
        <f t="shared" si="45"/>
        <v>0.42999999999999972</v>
      </c>
      <c r="H592" s="11">
        <f t="shared" si="46"/>
        <v>0.17999999999999972</v>
      </c>
      <c r="I592" s="11">
        <f t="shared" si="47"/>
        <v>0.25</v>
      </c>
      <c r="J592" s="11">
        <f t="shared" si="48"/>
        <v>0.42999999999999972</v>
      </c>
      <c r="K592" s="11">
        <f t="shared" si="44"/>
        <v>0.80099980000000026</v>
      </c>
    </row>
    <row r="593" spans="1:11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13">
        <f t="shared" si="45"/>
        <v>0.44000299999999726</v>
      </c>
      <c r="H593" s="11">
        <f t="shared" si="46"/>
        <v>0</v>
      </c>
      <c r="I593" s="11">
        <f t="shared" si="47"/>
        <v>0.44000299999999726</v>
      </c>
      <c r="J593" s="11">
        <f t="shared" si="48"/>
        <v>0.44000299999999726</v>
      </c>
      <c r="K593" s="11">
        <f t="shared" si="44"/>
        <v>0.76449984999999998</v>
      </c>
    </row>
    <row r="594" spans="1:11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13">
        <f t="shared" si="45"/>
        <v>0.93999900000000025</v>
      </c>
      <c r="H594" s="11">
        <f t="shared" si="46"/>
        <v>3.9996999999999616E-2</v>
      </c>
      <c r="I594" s="11">
        <f t="shared" si="47"/>
        <v>0.90000200000000063</v>
      </c>
      <c r="J594" s="11">
        <f t="shared" si="48"/>
        <v>0.93999900000000025</v>
      </c>
      <c r="K594" s="11">
        <f t="shared" si="44"/>
        <v>0.77349970000000001</v>
      </c>
    </row>
    <row r="595" spans="1:11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13">
        <f t="shared" si="45"/>
        <v>0.4799990000000065</v>
      </c>
      <c r="H595" s="11">
        <f t="shared" si="46"/>
        <v>0.40000100000000316</v>
      </c>
      <c r="I595" s="11">
        <f t="shared" si="47"/>
        <v>7.9998000000003344E-2</v>
      </c>
      <c r="J595" s="11">
        <f t="shared" si="48"/>
        <v>0.4799990000000065</v>
      </c>
      <c r="K595" s="11">
        <f t="shared" si="44"/>
        <v>0.76599960000000034</v>
      </c>
    </row>
    <row r="596" spans="1:11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13">
        <f t="shared" si="45"/>
        <v>0.42999999999999972</v>
      </c>
      <c r="H596" s="11">
        <f t="shared" si="46"/>
        <v>0.13000100000000003</v>
      </c>
      <c r="I596" s="11">
        <f t="shared" si="47"/>
        <v>0.29999899999999968</v>
      </c>
      <c r="J596" s="11">
        <f t="shared" si="48"/>
        <v>0.42999999999999972</v>
      </c>
      <c r="K596" s="11">
        <f t="shared" si="44"/>
        <v>0.74099960000000031</v>
      </c>
    </row>
    <row r="597" spans="1:11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13">
        <f t="shared" si="45"/>
        <v>0.49000199999999694</v>
      </c>
      <c r="H597" s="11">
        <f t="shared" si="46"/>
        <v>0.4100040000000007</v>
      </c>
      <c r="I597" s="11">
        <f t="shared" si="47"/>
        <v>7.9997999999996239E-2</v>
      </c>
      <c r="J597" s="11">
        <f t="shared" si="48"/>
        <v>0.49000199999999694</v>
      </c>
      <c r="K597" s="11">
        <f t="shared" si="44"/>
        <v>0.71999974999999983</v>
      </c>
    </row>
    <row r="598" spans="1:11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13">
        <f t="shared" si="45"/>
        <v>1.25</v>
      </c>
      <c r="H598" s="11">
        <f t="shared" si="46"/>
        <v>1.0700000000000003</v>
      </c>
      <c r="I598" s="11">
        <f t="shared" si="47"/>
        <v>0.17999999999999972</v>
      </c>
      <c r="J598" s="11">
        <f t="shared" si="48"/>
        <v>1.25</v>
      </c>
      <c r="K598" s="11">
        <f t="shared" si="44"/>
        <v>0.74449964999999985</v>
      </c>
    </row>
    <row r="599" spans="1:11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13">
        <f t="shared" si="45"/>
        <v>0.91000000000000369</v>
      </c>
      <c r="H599" s="11">
        <f t="shared" si="46"/>
        <v>0.17000199999999666</v>
      </c>
      <c r="I599" s="11">
        <f t="shared" si="47"/>
        <v>1.0800020000000004</v>
      </c>
      <c r="J599" s="11">
        <f t="shared" si="48"/>
        <v>1.0800020000000004</v>
      </c>
      <c r="K599" s="11">
        <f t="shared" si="44"/>
        <v>0.76799970000000006</v>
      </c>
    </row>
    <row r="600" spans="1:11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13">
        <f t="shared" si="45"/>
        <v>0.93999800000000278</v>
      </c>
      <c r="H600" s="11">
        <f t="shared" si="46"/>
        <v>0.16999799999999965</v>
      </c>
      <c r="I600" s="11">
        <f t="shared" si="47"/>
        <v>0.77000000000000313</v>
      </c>
      <c r="J600" s="11">
        <f t="shared" si="48"/>
        <v>0.93999800000000278</v>
      </c>
      <c r="K600" s="11">
        <f t="shared" ref="K600:K663" si="49">AVERAGE(J581:J600)</f>
        <v>0.75749974999999981</v>
      </c>
    </row>
    <row r="601" spans="1:11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13">
        <f t="shared" si="45"/>
        <v>0.58999999999999631</v>
      </c>
      <c r="H601" s="11">
        <f t="shared" si="46"/>
        <v>2.9998999999996556E-2</v>
      </c>
      <c r="I601" s="11">
        <f t="shared" si="47"/>
        <v>0.56000099999999975</v>
      </c>
      <c r="J601" s="11">
        <f t="shared" si="48"/>
        <v>0.58999999999999631</v>
      </c>
      <c r="K601" s="11">
        <f t="shared" si="49"/>
        <v>0.7654997499999997</v>
      </c>
    </row>
    <row r="602" spans="1:11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13">
        <f t="shared" si="45"/>
        <v>0.83000200000000035</v>
      </c>
      <c r="H602" s="11">
        <f t="shared" si="46"/>
        <v>0.20000100000000032</v>
      </c>
      <c r="I602" s="11">
        <f t="shared" si="47"/>
        <v>0.63000100000000003</v>
      </c>
      <c r="J602" s="11">
        <f t="shared" si="48"/>
        <v>0.83000200000000035</v>
      </c>
      <c r="K602" s="11">
        <f t="shared" si="49"/>
        <v>0.77099999999999969</v>
      </c>
    </row>
    <row r="603" spans="1:11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13">
        <f t="shared" si="45"/>
        <v>1.1599989999999991</v>
      </c>
      <c r="H603" s="11">
        <f t="shared" si="46"/>
        <v>0.78000200000000319</v>
      </c>
      <c r="I603" s="11">
        <f t="shared" si="47"/>
        <v>0.37999699999999592</v>
      </c>
      <c r="J603" s="11">
        <f t="shared" si="48"/>
        <v>1.1599989999999991</v>
      </c>
      <c r="K603" s="11">
        <f t="shared" si="49"/>
        <v>0.7034998499999997</v>
      </c>
    </row>
    <row r="604" spans="1:11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13">
        <f t="shared" si="45"/>
        <v>0.47999999999999687</v>
      </c>
      <c r="H604" s="11">
        <f t="shared" si="46"/>
        <v>0.25999800000000306</v>
      </c>
      <c r="I604" s="11">
        <f t="shared" si="47"/>
        <v>0.73999799999999993</v>
      </c>
      <c r="J604" s="11">
        <f t="shared" si="48"/>
        <v>0.73999799999999993</v>
      </c>
      <c r="K604" s="11">
        <f t="shared" si="49"/>
        <v>0.71249984999999971</v>
      </c>
    </row>
    <row r="605" spans="1:11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13">
        <f t="shared" si="45"/>
        <v>0.77999799999999908</v>
      </c>
      <c r="H605" s="11">
        <f t="shared" si="46"/>
        <v>0.54999899999999968</v>
      </c>
      <c r="I605" s="11">
        <f t="shared" si="47"/>
        <v>0.2299989999999994</v>
      </c>
      <c r="J605" s="11">
        <f t="shared" si="48"/>
        <v>0.77999799999999908</v>
      </c>
      <c r="K605" s="11">
        <f t="shared" si="49"/>
        <v>0.73399979999999976</v>
      </c>
    </row>
    <row r="606" spans="1:11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13">
        <f t="shared" si="45"/>
        <v>0.68999900000000025</v>
      </c>
      <c r="H606" s="11">
        <f t="shared" si="46"/>
        <v>0.90999999999999659</v>
      </c>
      <c r="I606" s="11">
        <f t="shared" si="47"/>
        <v>0.22000099999999634</v>
      </c>
      <c r="J606" s="11">
        <f t="shared" si="48"/>
        <v>0.90999999999999659</v>
      </c>
      <c r="K606" s="11">
        <f t="shared" si="49"/>
        <v>0.76199984999999981</v>
      </c>
    </row>
    <row r="607" spans="1:11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13">
        <f t="shared" si="45"/>
        <v>0.98999700000000246</v>
      </c>
      <c r="H607" s="11">
        <f t="shared" si="46"/>
        <v>0.19000299999999726</v>
      </c>
      <c r="I607" s="11">
        <f t="shared" si="47"/>
        <v>1.1799999999999997</v>
      </c>
      <c r="J607" s="11">
        <f t="shared" si="48"/>
        <v>1.1799999999999997</v>
      </c>
      <c r="K607" s="11">
        <f t="shared" si="49"/>
        <v>0.76799974999999987</v>
      </c>
    </row>
    <row r="608" spans="1:11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13">
        <f t="shared" si="45"/>
        <v>0.82000399999999729</v>
      </c>
      <c r="H608" s="11">
        <f t="shared" si="46"/>
        <v>0.28000299999999356</v>
      </c>
      <c r="I608" s="11">
        <f t="shared" si="47"/>
        <v>0.54000100000000373</v>
      </c>
      <c r="J608" s="11">
        <f t="shared" si="48"/>
        <v>0.82000399999999729</v>
      </c>
      <c r="K608" s="11">
        <f t="shared" si="49"/>
        <v>0.75950004999999976</v>
      </c>
    </row>
    <row r="609" spans="1:11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13">
        <f t="shared" si="45"/>
        <v>0.89999799999999652</v>
      </c>
      <c r="H609" s="11">
        <f t="shared" si="46"/>
        <v>9.0000000000003411E-2</v>
      </c>
      <c r="I609" s="11">
        <f t="shared" si="47"/>
        <v>0.98999799999999993</v>
      </c>
      <c r="J609" s="11">
        <f t="shared" si="48"/>
        <v>0.98999799999999993</v>
      </c>
      <c r="K609" s="11">
        <f t="shared" si="49"/>
        <v>0.7779999999999998</v>
      </c>
    </row>
    <row r="610" spans="1:11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13">
        <f t="shared" si="45"/>
        <v>1.6399990000000031</v>
      </c>
      <c r="H610" s="11">
        <f t="shared" si="46"/>
        <v>1.0400000000000063</v>
      </c>
      <c r="I610" s="11">
        <f t="shared" si="47"/>
        <v>0.59999899999999684</v>
      </c>
      <c r="J610" s="11">
        <f t="shared" si="48"/>
        <v>1.6399990000000031</v>
      </c>
      <c r="K610" s="11">
        <f t="shared" si="49"/>
        <v>0.82950014999999977</v>
      </c>
    </row>
    <row r="611" spans="1:11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13">
        <f t="shared" si="45"/>
        <v>1.1300019999999975</v>
      </c>
      <c r="H611" s="11">
        <f t="shared" si="46"/>
        <v>0.38000199999999751</v>
      </c>
      <c r="I611" s="11">
        <f t="shared" si="47"/>
        <v>0.75</v>
      </c>
      <c r="J611" s="11">
        <f t="shared" si="48"/>
        <v>1.1300019999999975</v>
      </c>
      <c r="K611" s="11">
        <f t="shared" si="49"/>
        <v>0.86250014999999958</v>
      </c>
    </row>
    <row r="612" spans="1:11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13">
        <f t="shared" si="45"/>
        <v>0.4799989999999994</v>
      </c>
      <c r="H612" s="11">
        <f t="shared" si="46"/>
        <v>9.999899999999684E-2</v>
      </c>
      <c r="I612" s="11">
        <f t="shared" si="47"/>
        <v>0.57999799999999624</v>
      </c>
      <c r="J612" s="11">
        <f t="shared" si="48"/>
        <v>0.57999799999999624</v>
      </c>
      <c r="K612" s="11">
        <f t="shared" si="49"/>
        <v>0.87000004999999947</v>
      </c>
    </row>
    <row r="613" spans="1:11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13">
        <f t="shared" si="45"/>
        <v>0.93999900000000025</v>
      </c>
      <c r="H613" s="11">
        <f t="shared" si="46"/>
        <v>9.99800000000306E-3</v>
      </c>
      <c r="I613" s="11">
        <f t="shared" si="47"/>
        <v>0.93000099999999719</v>
      </c>
      <c r="J613" s="11">
        <f t="shared" si="48"/>
        <v>0.93999900000000025</v>
      </c>
      <c r="K613" s="11">
        <f t="shared" si="49"/>
        <v>0.8949998499999996</v>
      </c>
    </row>
    <row r="614" spans="1:11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13">
        <f t="shared" si="45"/>
        <v>0.57000000000000028</v>
      </c>
      <c r="H614" s="11">
        <f t="shared" si="46"/>
        <v>0.62999700000000303</v>
      </c>
      <c r="I614" s="11">
        <f t="shared" si="47"/>
        <v>5.9997000000002743E-2</v>
      </c>
      <c r="J614" s="11">
        <f t="shared" si="48"/>
        <v>0.62999700000000303</v>
      </c>
      <c r="K614" s="11">
        <f t="shared" si="49"/>
        <v>0.87949974999999969</v>
      </c>
    </row>
    <row r="615" spans="1:11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13">
        <f t="shared" si="45"/>
        <v>0.91999799999999965</v>
      </c>
      <c r="H615" s="11">
        <f t="shared" si="46"/>
        <v>0.71999699999999933</v>
      </c>
      <c r="I615" s="11">
        <f t="shared" si="47"/>
        <v>0.20000100000000032</v>
      </c>
      <c r="J615" s="11">
        <f t="shared" si="48"/>
        <v>0.91999799999999965</v>
      </c>
      <c r="K615" s="11">
        <f t="shared" si="49"/>
        <v>0.90149969999999935</v>
      </c>
    </row>
    <row r="616" spans="1:11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13">
        <f t="shared" si="45"/>
        <v>0.60999999999999943</v>
      </c>
      <c r="H616" s="11">
        <f t="shared" si="46"/>
        <v>0.11999899999999997</v>
      </c>
      <c r="I616" s="11">
        <f t="shared" si="47"/>
        <v>0.7299989999999994</v>
      </c>
      <c r="J616" s="11">
        <f t="shared" si="48"/>
        <v>0.7299989999999994</v>
      </c>
      <c r="K616" s="11">
        <f t="shared" si="49"/>
        <v>0.91649964999999933</v>
      </c>
    </row>
    <row r="617" spans="1:11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13">
        <f t="shared" si="45"/>
        <v>0.54999899999999968</v>
      </c>
      <c r="H617" s="11">
        <f t="shared" si="46"/>
        <v>0.45999900000000338</v>
      </c>
      <c r="I617" s="11">
        <f t="shared" si="47"/>
        <v>8.9999999999996305E-2</v>
      </c>
      <c r="J617" s="11">
        <f t="shared" si="48"/>
        <v>0.54999899999999968</v>
      </c>
      <c r="K617" s="11">
        <f t="shared" si="49"/>
        <v>0.91949949999999947</v>
      </c>
    </row>
    <row r="618" spans="1:11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13">
        <f t="shared" si="45"/>
        <v>0.77999899999999656</v>
      </c>
      <c r="H618" s="11">
        <f t="shared" si="46"/>
        <v>8.0002000000000351E-2</v>
      </c>
      <c r="I618" s="11">
        <f t="shared" si="47"/>
        <v>0.86000099999999691</v>
      </c>
      <c r="J618" s="11">
        <f t="shared" si="48"/>
        <v>0.86000099999999691</v>
      </c>
      <c r="K618" s="11">
        <f t="shared" si="49"/>
        <v>0.89999954999999932</v>
      </c>
    </row>
    <row r="619" spans="1:11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13">
        <f t="shared" si="45"/>
        <v>0.66999799999999965</v>
      </c>
      <c r="H619" s="11">
        <f t="shared" si="46"/>
        <v>0.59999899999999684</v>
      </c>
      <c r="I619" s="11">
        <f t="shared" si="47"/>
        <v>6.9999000000002809E-2</v>
      </c>
      <c r="J619" s="11">
        <f t="shared" si="48"/>
        <v>0.66999799999999965</v>
      </c>
      <c r="K619" s="11">
        <f t="shared" si="49"/>
        <v>0.87949934999999935</v>
      </c>
    </row>
    <row r="620" spans="1:11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13">
        <f t="shared" si="45"/>
        <v>0.43999800000000278</v>
      </c>
      <c r="H620" s="11">
        <f t="shared" si="46"/>
        <v>0.36999899999999997</v>
      </c>
      <c r="I620" s="11">
        <f t="shared" si="47"/>
        <v>6.9999000000002809E-2</v>
      </c>
      <c r="J620" s="11">
        <f t="shared" si="48"/>
        <v>0.43999800000000278</v>
      </c>
      <c r="K620" s="11">
        <f t="shared" si="49"/>
        <v>0.85449934999999932</v>
      </c>
    </row>
    <row r="621" spans="1:11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13">
        <f t="shared" si="45"/>
        <v>0.5200010000000006</v>
      </c>
      <c r="H621" s="11">
        <f t="shared" si="46"/>
        <v>0.35000300000000095</v>
      </c>
      <c r="I621" s="11">
        <f t="shared" si="47"/>
        <v>0.16999799999999965</v>
      </c>
      <c r="J621" s="11">
        <f t="shared" si="48"/>
        <v>0.5200010000000006</v>
      </c>
      <c r="K621" s="11">
        <f t="shared" si="49"/>
        <v>0.85099939999999952</v>
      </c>
    </row>
    <row r="622" spans="1:11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13">
        <f t="shared" si="45"/>
        <v>1.0500040000000013</v>
      </c>
      <c r="H622" s="11">
        <f t="shared" si="46"/>
        <v>0.22000200000000092</v>
      </c>
      <c r="I622" s="11">
        <f t="shared" si="47"/>
        <v>0.83000200000000035</v>
      </c>
      <c r="J622" s="11">
        <f t="shared" si="48"/>
        <v>1.0500040000000013</v>
      </c>
      <c r="K622" s="11">
        <f t="shared" si="49"/>
        <v>0.86199949999999959</v>
      </c>
    </row>
    <row r="623" spans="1:11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13">
        <f t="shared" si="45"/>
        <v>1.2599980000000031</v>
      </c>
      <c r="H623" s="11">
        <f t="shared" si="46"/>
        <v>2.0001000000000602E-2</v>
      </c>
      <c r="I623" s="11">
        <f t="shared" si="47"/>
        <v>1.2399970000000025</v>
      </c>
      <c r="J623" s="11">
        <f t="shared" si="48"/>
        <v>1.2599980000000031</v>
      </c>
      <c r="K623" s="11">
        <f t="shared" si="49"/>
        <v>0.86699944999999978</v>
      </c>
    </row>
    <row r="624" spans="1:11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13">
        <f t="shared" si="45"/>
        <v>0.64999799999999652</v>
      </c>
      <c r="H624" s="11">
        <f t="shared" si="46"/>
        <v>0.34999899999999684</v>
      </c>
      <c r="I624" s="11">
        <f t="shared" si="47"/>
        <v>0.29999899999999968</v>
      </c>
      <c r="J624" s="11">
        <f t="shared" si="48"/>
        <v>0.64999799999999652</v>
      </c>
      <c r="K624" s="11">
        <f t="shared" si="49"/>
        <v>0.86249944999999961</v>
      </c>
    </row>
    <row r="625" spans="1:11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13">
        <f t="shared" si="45"/>
        <v>0.6400030000000001</v>
      </c>
      <c r="H625" s="11">
        <f t="shared" si="46"/>
        <v>2.0000000000003126E-2</v>
      </c>
      <c r="I625" s="11">
        <f t="shared" si="47"/>
        <v>0.62000299999999697</v>
      </c>
      <c r="J625" s="11">
        <f t="shared" si="48"/>
        <v>0.6400030000000001</v>
      </c>
      <c r="K625" s="11">
        <f t="shared" si="49"/>
        <v>0.85549969999999964</v>
      </c>
    </row>
    <row r="626" spans="1:11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13">
        <f t="shared" si="45"/>
        <v>0.75999800000000306</v>
      </c>
      <c r="H626" s="11">
        <f t="shared" si="46"/>
        <v>0.27000000000000313</v>
      </c>
      <c r="I626" s="11">
        <f t="shared" si="47"/>
        <v>0.48999799999999993</v>
      </c>
      <c r="J626" s="11">
        <f t="shared" si="48"/>
        <v>0.75999800000000306</v>
      </c>
      <c r="K626" s="11">
        <f t="shared" si="49"/>
        <v>0.84799959999999996</v>
      </c>
    </row>
    <row r="627" spans="1:11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13">
        <f t="shared" si="45"/>
        <v>0.67000200000000376</v>
      </c>
      <c r="H627" s="11">
        <f t="shared" si="46"/>
        <v>0.92000200000000376</v>
      </c>
      <c r="I627" s="11">
        <f t="shared" si="47"/>
        <v>0.25</v>
      </c>
      <c r="J627" s="11">
        <f t="shared" si="48"/>
        <v>0.92000200000000376</v>
      </c>
      <c r="K627" s="11">
        <f t="shared" si="49"/>
        <v>0.83499970000000023</v>
      </c>
    </row>
    <row r="628" spans="1:11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13">
        <f t="shared" si="45"/>
        <v>0.65000100000000316</v>
      </c>
      <c r="H628" s="11">
        <f t="shared" si="46"/>
        <v>0.74000199999999694</v>
      </c>
      <c r="I628" s="11">
        <f t="shared" si="47"/>
        <v>9.000099999999378E-2</v>
      </c>
      <c r="J628" s="11">
        <f t="shared" si="48"/>
        <v>0.74000199999999694</v>
      </c>
      <c r="K628" s="11">
        <f t="shared" si="49"/>
        <v>0.83099960000000017</v>
      </c>
    </row>
    <row r="629" spans="1:11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13">
        <f t="shared" si="45"/>
        <v>0.29999999999999716</v>
      </c>
      <c r="H629" s="11">
        <f t="shared" si="46"/>
        <v>0.22999999999999687</v>
      </c>
      <c r="I629" s="11">
        <f t="shared" si="47"/>
        <v>7.0000000000000284E-2</v>
      </c>
      <c r="J629" s="11">
        <f t="shared" si="48"/>
        <v>0.29999999999999716</v>
      </c>
      <c r="K629" s="11">
        <f t="shared" si="49"/>
        <v>0.79649970000000003</v>
      </c>
    </row>
    <row r="630" spans="1:11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13">
        <f t="shared" si="45"/>
        <v>0.61999899999999997</v>
      </c>
      <c r="H630" s="11">
        <f t="shared" si="46"/>
        <v>0.68000099999999719</v>
      </c>
      <c r="I630" s="11">
        <f t="shared" si="47"/>
        <v>6.0001999999997224E-2</v>
      </c>
      <c r="J630" s="11">
        <f t="shared" si="48"/>
        <v>0.68000099999999719</v>
      </c>
      <c r="K630" s="11">
        <f t="shared" si="49"/>
        <v>0.74849979999999972</v>
      </c>
    </row>
    <row r="631" spans="1:11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13">
        <f t="shared" si="45"/>
        <v>0.47000100000000344</v>
      </c>
      <c r="H631" s="11">
        <f t="shared" si="46"/>
        <v>0.31000100000000685</v>
      </c>
      <c r="I631" s="11">
        <f t="shared" si="47"/>
        <v>0.15999999999999659</v>
      </c>
      <c r="J631" s="11">
        <f t="shared" si="48"/>
        <v>0.47000100000000344</v>
      </c>
      <c r="K631" s="11">
        <f t="shared" si="49"/>
        <v>0.71549974999999999</v>
      </c>
    </row>
    <row r="632" spans="1:11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13">
        <f t="shared" si="45"/>
        <v>0.63000100000000003</v>
      </c>
      <c r="H632" s="11">
        <f t="shared" si="46"/>
        <v>1.9995999999999015E-2</v>
      </c>
      <c r="I632" s="11">
        <f t="shared" si="47"/>
        <v>0.64999699999999905</v>
      </c>
      <c r="J632" s="11">
        <f t="shared" si="48"/>
        <v>0.64999699999999905</v>
      </c>
      <c r="K632" s="11">
        <f t="shared" si="49"/>
        <v>0.71899970000000013</v>
      </c>
    </row>
    <row r="633" spans="1:11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13">
        <f t="shared" si="45"/>
        <v>0.93000099999999719</v>
      </c>
      <c r="H633" s="11">
        <f t="shared" si="46"/>
        <v>0.23999799999999993</v>
      </c>
      <c r="I633" s="11">
        <f t="shared" si="47"/>
        <v>0.69000299999999726</v>
      </c>
      <c r="J633" s="11">
        <f t="shared" si="48"/>
        <v>0.93000099999999719</v>
      </c>
      <c r="K633" s="11">
        <f t="shared" si="49"/>
        <v>0.71849980000000002</v>
      </c>
    </row>
    <row r="634" spans="1:11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13">
        <f t="shared" si="45"/>
        <v>0.59000000000000341</v>
      </c>
      <c r="H634" s="11">
        <f t="shared" si="46"/>
        <v>0.35000200000000348</v>
      </c>
      <c r="I634" s="11">
        <f t="shared" si="47"/>
        <v>0.23999799999999993</v>
      </c>
      <c r="J634" s="11">
        <f t="shared" si="48"/>
        <v>0.59000000000000341</v>
      </c>
      <c r="K634" s="11">
        <f t="shared" si="49"/>
        <v>0.71649995</v>
      </c>
    </row>
    <row r="635" spans="1:11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13">
        <f t="shared" si="45"/>
        <v>0.55999800000000022</v>
      </c>
      <c r="H635" s="11">
        <f t="shared" si="46"/>
        <v>0.54999999999999716</v>
      </c>
      <c r="I635" s="11">
        <f t="shared" si="47"/>
        <v>9.99800000000306E-3</v>
      </c>
      <c r="J635" s="11">
        <f t="shared" si="48"/>
        <v>0.55999800000000022</v>
      </c>
      <c r="K635" s="11">
        <f t="shared" si="49"/>
        <v>0.69849995000000009</v>
      </c>
    </row>
    <row r="636" spans="1:11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13">
        <f t="shared" si="45"/>
        <v>0.62999699999999592</v>
      </c>
      <c r="H636" s="11">
        <f t="shared" si="46"/>
        <v>0.43000099999999719</v>
      </c>
      <c r="I636" s="11">
        <f t="shared" si="47"/>
        <v>0.19999599999999873</v>
      </c>
      <c r="J636" s="11">
        <f t="shared" si="48"/>
        <v>0.62999699999999592</v>
      </c>
      <c r="K636" s="11">
        <f t="shared" si="49"/>
        <v>0.69349984999999992</v>
      </c>
    </row>
    <row r="637" spans="1:11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13">
        <f t="shared" si="45"/>
        <v>0.36999899999999997</v>
      </c>
      <c r="H637" s="11">
        <f t="shared" si="46"/>
        <v>0.7700009999999935</v>
      </c>
      <c r="I637" s="11">
        <f t="shared" si="47"/>
        <v>0.40000199999999353</v>
      </c>
      <c r="J637" s="11">
        <f t="shared" si="48"/>
        <v>0.7700009999999935</v>
      </c>
      <c r="K637" s="11">
        <f t="shared" si="49"/>
        <v>0.70449994999999954</v>
      </c>
    </row>
    <row r="638" spans="1:11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13">
        <f t="shared" si="45"/>
        <v>0.56000099999999975</v>
      </c>
      <c r="H638" s="11">
        <f t="shared" si="46"/>
        <v>0.22000099999999634</v>
      </c>
      <c r="I638" s="11">
        <f t="shared" si="47"/>
        <v>0.34000000000000341</v>
      </c>
      <c r="J638" s="11">
        <f t="shared" si="48"/>
        <v>0.56000099999999975</v>
      </c>
      <c r="K638" s="11">
        <f t="shared" si="49"/>
        <v>0.68949994999999975</v>
      </c>
    </row>
    <row r="639" spans="1:11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13">
        <f t="shared" si="45"/>
        <v>0.39999799999999652</v>
      </c>
      <c r="H639" s="11">
        <f t="shared" si="46"/>
        <v>0.2700009999999935</v>
      </c>
      <c r="I639" s="11">
        <f t="shared" si="47"/>
        <v>0.12999700000000303</v>
      </c>
      <c r="J639" s="11">
        <f t="shared" si="48"/>
        <v>0.39999799999999652</v>
      </c>
      <c r="K639" s="11">
        <f t="shared" si="49"/>
        <v>0.67599994999999957</v>
      </c>
    </row>
    <row r="640" spans="1:11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13">
        <f t="shared" si="45"/>
        <v>0.5</v>
      </c>
      <c r="H640" s="11">
        <f t="shared" si="46"/>
        <v>2.0000000000003126E-2</v>
      </c>
      <c r="I640" s="11">
        <f t="shared" si="47"/>
        <v>0.52000000000000313</v>
      </c>
      <c r="J640" s="11">
        <f t="shared" si="48"/>
        <v>0.52000000000000313</v>
      </c>
      <c r="K640" s="11">
        <f t="shared" si="49"/>
        <v>0.68000004999999963</v>
      </c>
    </row>
    <row r="641" spans="1:11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13">
        <f t="shared" si="45"/>
        <v>0.27999899999999656</v>
      </c>
      <c r="H641" s="11">
        <f t="shared" si="46"/>
        <v>0.41999899999999712</v>
      </c>
      <c r="I641" s="11">
        <f t="shared" si="47"/>
        <v>0.14000000000000057</v>
      </c>
      <c r="J641" s="11">
        <f t="shared" si="48"/>
        <v>0.41999899999999712</v>
      </c>
      <c r="K641" s="11">
        <f t="shared" si="49"/>
        <v>0.67499994999999946</v>
      </c>
    </row>
    <row r="642" spans="1:11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13">
        <f t="shared" si="45"/>
        <v>0.36000099999999691</v>
      </c>
      <c r="H642" s="11">
        <f t="shared" si="46"/>
        <v>0.27999899999999656</v>
      </c>
      <c r="I642" s="11">
        <f t="shared" si="47"/>
        <v>8.0002000000000351E-2</v>
      </c>
      <c r="J642" s="11">
        <f t="shared" si="48"/>
        <v>0.36000099999999691</v>
      </c>
      <c r="K642" s="11">
        <f t="shared" si="49"/>
        <v>0.64049979999999918</v>
      </c>
    </row>
    <row r="643" spans="1:11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13">
        <f t="shared" si="45"/>
        <v>0.54000099999999662</v>
      </c>
      <c r="H643" s="11">
        <f t="shared" si="46"/>
        <v>0.40000100000000316</v>
      </c>
      <c r="I643" s="11">
        <f t="shared" si="47"/>
        <v>0.13999999999999346</v>
      </c>
      <c r="J643" s="11">
        <f t="shared" si="48"/>
        <v>0.54000099999999662</v>
      </c>
      <c r="K643" s="11">
        <f t="shared" si="49"/>
        <v>0.6044999499999989</v>
      </c>
    </row>
    <row r="644" spans="1:11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13">
        <f t="shared" si="45"/>
        <v>0.6099969999999999</v>
      </c>
      <c r="H644" s="11">
        <f t="shared" si="46"/>
        <v>0.10000199999999637</v>
      </c>
      <c r="I644" s="11">
        <f t="shared" si="47"/>
        <v>0.70999899999999627</v>
      </c>
      <c r="J644" s="11">
        <f t="shared" si="48"/>
        <v>0.70999899999999627</v>
      </c>
      <c r="K644" s="11">
        <f t="shared" si="49"/>
        <v>0.60749999999999882</v>
      </c>
    </row>
    <row r="645" spans="1:11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13">
        <f t="shared" si="45"/>
        <v>0.42000200000000376</v>
      </c>
      <c r="H645" s="11">
        <f t="shared" si="46"/>
        <v>0.13000100000000003</v>
      </c>
      <c r="I645" s="11">
        <f t="shared" si="47"/>
        <v>0.29000100000000373</v>
      </c>
      <c r="J645" s="11">
        <f t="shared" si="48"/>
        <v>0.42000200000000376</v>
      </c>
      <c r="K645" s="11">
        <f t="shared" si="49"/>
        <v>0.596499949999999</v>
      </c>
    </row>
    <row r="646" spans="1:11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13">
        <f t="shared" ref="G646:G709" si="50">C646-D646</f>
        <v>1.5999980000000065</v>
      </c>
      <c r="H646" s="11">
        <f t="shared" ref="H646:H709" si="51">ABS(C646-E645)</f>
        <v>4.0000999999996623E-2</v>
      </c>
      <c r="I646" s="11">
        <f t="shared" ref="I646:I709" si="52">ABS(D646-E645)</f>
        <v>1.6399990000000031</v>
      </c>
      <c r="J646" s="11">
        <f t="shared" ref="J646:J709" si="53">MAX(G646:I646)</f>
        <v>1.6399990000000031</v>
      </c>
      <c r="K646" s="11">
        <f t="shared" si="49"/>
        <v>0.64049999999999907</v>
      </c>
    </row>
    <row r="647" spans="1:11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13">
        <f t="shared" si="50"/>
        <v>0.54000100000000373</v>
      </c>
      <c r="H647" s="11">
        <f t="shared" si="51"/>
        <v>6.9999000000002809E-2</v>
      </c>
      <c r="I647" s="11">
        <f t="shared" si="52"/>
        <v>0.47000200000000092</v>
      </c>
      <c r="J647" s="11">
        <f t="shared" si="53"/>
        <v>0.54000100000000373</v>
      </c>
      <c r="K647" s="11">
        <f t="shared" si="49"/>
        <v>0.62149994999999902</v>
      </c>
    </row>
    <row r="648" spans="1:11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13">
        <f t="shared" si="50"/>
        <v>0.85000300000000095</v>
      </c>
      <c r="H648" s="11">
        <f t="shared" si="51"/>
        <v>0.54000100000000373</v>
      </c>
      <c r="I648" s="11">
        <f t="shared" si="52"/>
        <v>0.31000199999999722</v>
      </c>
      <c r="J648" s="11">
        <f t="shared" si="53"/>
        <v>0.85000300000000095</v>
      </c>
      <c r="K648" s="11">
        <f t="shared" si="49"/>
        <v>0.62699999999999922</v>
      </c>
    </row>
    <row r="649" spans="1:11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13">
        <f t="shared" si="50"/>
        <v>0.57999800000000334</v>
      </c>
      <c r="H649" s="11">
        <f t="shared" si="51"/>
        <v>0.36999899999999997</v>
      </c>
      <c r="I649" s="11">
        <f t="shared" si="52"/>
        <v>0.20999900000000338</v>
      </c>
      <c r="J649" s="11">
        <f t="shared" si="53"/>
        <v>0.57999800000000334</v>
      </c>
      <c r="K649" s="11">
        <f t="shared" si="49"/>
        <v>0.64099989999999951</v>
      </c>
    </row>
    <row r="650" spans="1:11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13">
        <f t="shared" si="50"/>
        <v>0.75999800000000306</v>
      </c>
      <c r="H650" s="11">
        <f t="shared" si="51"/>
        <v>0.36999899999999997</v>
      </c>
      <c r="I650" s="11">
        <f t="shared" si="52"/>
        <v>0.38999900000000309</v>
      </c>
      <c r="J650" s="11">
        <f t="shared" si="53"/>
        <v>0.75999800000000306</v>
      </c>
      <c r="K650" s="11">
        <f t="shared" si="49"/>
        <v>0.64499974999999987</v>
      </c>
    </row>
    <row r="651" spans="1:11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13">
        <f t="shared" si="50"/>
        <v>0.68999800000000278</v>
      </c>
      <c r="H651" s="11">
        <f t="shared" si="51"/>
        <v>0.56999900000000281</v>
      </c>
      <c r="I651" s="11">
        <f t="shared" si="52"/>
        <v>0.11999899999999997</v>
      </c>
      <c r="J651" s="11">
        <f t="shared" si="53"/>
        <v>0.68999800000000278</v>
      </c>
      <c r="K651" s="11">
        <f t="shared" si="49"/>
        <v>0.65599959999999979</v>
      </c>
    </row>
    <row r="652" spans="1:11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13">
        <f t="shared" si="50"/>
        <v>0.47000100000000344</v>
      </c>
      <c r="H652" s="11">
        <f t="shared" si="51"/>
        <v>0.7299990000000065</v>
      </c>
      <c r="I652" s="11">
        <f t="shared" si="52"/>
        <v>0.25999800000000306</v>
      </c>
      <c r="J652" s="11">
        <f t="shared" si="53"/>
        <v>0.7299990000000065</v>
      </c>
      <c r="K652" s="11">
        <f t="shared" si="49"/>
        <v>0.65999970000000019</v>
      </c>
    </row>
    <row r="653" spans="1:11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13">
        <f t="shared" si="50"/>
        <v>0.59000099999999378</v>
      </c>
      <c r="H653" s="11">
        <f t="shared" si="51"/>
        <v>0.35000299999999385</v>
      </c>
      <c r="I653" s="11">
        <f t="shared" si="52"/>
        <v>0.23999799999999993</v>
      </c>
      <c r="J653" s="11">
        <f t="shared" si="53"/>
        <v>0.59000099999999378</v>
      </c>
      <c r="K653" s="11">
        <f t="shared" si="49"/>
        <v>0.64299970000000006</v>
      </c>
    </row>
    <row r="654" spans="1:11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13">
        <f t="shared" si="50"/>
        <v>0.54000100000000373</v>
      </c>
      <c r="H654" s="11">
        <f t="shared" si="51"/>
        <v>0.24000200000000405</v>
      </c>
      <c r="I654" s="11">
        <f t="shared" si="52"/>
        <v>0.29999899999999968</v>
      </c>
      <c r="J654" s="11">
        <f t="shared" si="53"/>
        <v>0.54000100000000373</v>
      </c>
      <c r="K654" s="11">
        <f t="shared" si="49"/>
        <v>0.64049975000000003</v>
      </c>
    </row>
    <row r="655" spans="1:11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13">
        <f t="shared" si="50"/>
        <v>0.44999700000000331</v>
      </c>
      <c r="H655" s="11">
        <f t="shared" si="51"/>
        <v>3.0002000000003193E-2</v>
      </c>
      <c r="I655" s="11">
        <f t="shared" si="52"/>
        <v>0.4799990000000065</v>
      </c>
      <c r="J655" s="11">
        <f t="shared" si="53"/>
        <v>0.4799990000000065</v>
      </c>
      <c r="K655" s="11">
        <f t="shared" si="49"/>
        <v>0.63649980000000039</v>
      </c>
    </row>
    <row r="656" spans="1:11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13">
        <f t="shared" si="50"/>
        <v>0.41000000000000369</v>
      </c>
      <c r="H656" s="11">
        <f t="shared" si="51"/>
        <v>0.16999799999999965</v>
      </c>
      <c r="I656" s="11">
        <f t="shared" si="52"/>
        <v>0.24000200000000405</v>
      </c>
      <c r="J656" s="11">
        <f t="shared" si="53"/>
        <v>0.41000000000000369</v>
      </c>
      <c r="K656" s="11">
        <f t="shared" si="49"/>
        <v>0.62549995000000069</v>
      </c>
    </row>
    <row r="657" spans="1:11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13">
        <f t="shared" si="50"/>
        <v>0.37999699999999592</v>
      </c>
      <c r="H657" s="11">
        <f t="shared" si="51"/>
        <v>0.12999699999999592</v>
      </c>
      <c r="I657" s="11">
        <f t="shared" si="52"/>
        <v>0.25</v>
      </c>
      <c r="J657" s="11">
        <f t="shared" si="53"/>
        <v>0.37999699999999592</v>
      </c>
      <c r="K657" s="11">
        <f t="shared" si="49"/>
        <v>0.60599975000000084</v>
      </c>
    </row>
    <row r="658" spans="1:11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13">
        <f t="shared" si="50"/>
        <v>0.43000000000000682</v>
      </c>
      <c r="H658" s="11">
        <f t="shared" si="51"/>
        <v>4.9999000000006788E-2</v>
      </c>
      <c r="I658" s="11">
        <f t="shared" si="52"/>
        <v>0.38000100000000003</v>
      </c>
      <c r="J658" s="11">
        <f t="shared" si="53"/>
        <v>0.43000000000000682</v>
      </c>
      <c r="K658" s="11">
        <f t="shared" si="49"/>
        <v>0.59949970000000119</v>
      </c>
    </row>
    <row r="659" spans="1:11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13">
        <f t="shared" si="50"/>
        <v>0.31999900000000281</v>
      </c>
      <c r="H659" s="11">
        <f t="shared" si="51"/>
        <v>7.9997999999996239E-2</v>
      </c>
      <c r="I659" s="11">
        <f t="shared" si="52"/>
        <v>0.39999699999999905</v>
      </c>
      <c r="J659" s="11">
        <f t="shared" si="53"/>
        <v>0.39999699999999905</v>
      </c>
      <c r="K659" s="11">
        <f t="shared" si="49"/>
        <v>0.59949965000000138</v>
      </c>
    </row>
    <row r="660" spans="1:11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13">
        <f t="shared" si="50"/>
        <v>0.46999699999999933</v>
      </c>
      <c r="H660" s="11">
        <f t="shared" si="51"/>
        <v>0.17999999999999972</v>
      </c>
      <c r="I660" s="11">
        <f t="shared" si="52"/>
        <v>0.28999699999999962</v>
      </c>
      <c r="J660" s="11">
        <f t="shared" si="53"/>
        <v>0.46999699999999933</v>
      </c>
      <c r="K660" s="11">
        <f t="shared" si="49"/>
        <v>0.59699950000000113</v>
      </c>
    </row>
    <row r="661" spans="1:11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13">
        <f t="shared" si="50"/>
        <v>0.86999899999999997</v>
      </c>
      <c r="H661" s="11">
        <f t="shared" si="51"/>
        <v>0.22000099999999634</v>
      </c>
      <c r="I661" s="11">
        <f t="shared" si="52"/>
        <v>0.64999800000000363</v>
      </c>
      <c r="J661" s="11">
        <f t="shared" si="53"/>
        <v>0.86999899999999997</v>
      </c>
      <c r="K661" s="11">
        <f t="shared" si="49"/>
        <v>0.61949950000000131</v>
      </c>
    </row>
    <row r="662" spans="1:11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13">
        <f t="shared" si="50"/>
        <v>0.80999800000000022</v>
      </c>
      <c r="H662" s="11">
        <f t="shared" si="51"/>
        <v>7.9998000000003344E-2</v>
      </c>
      <c r="I662" s="11">
        <f t="shared" si="52"/>
        <v>0.72999999999999687</v>
      </c>
      <c r="J662" s="11">
        <f t="shared" si="53"/>
        <v>0.80999800000000022</v>
      </c>
      <c r="K662" s="11">
        <f t="shared" si="49"/>
        <v>0.64199935000000141</v>
      </c>
    </row>
    <row r="663" spans="1:11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13">
        <f t="shared" si="50"/>
        <v>0.5200009999999935</v>
      </c>
      <c r="H663" s="11">
        <f t="shared" si="51"/>
        <v>3.9996999999999616E-2</v>
      </c>
      <c r="I663" s="11">
        <f t="shared" si="52"/>
        <v>0.55999799999999311</v>
      </c>
      <c r="J663" s="11">
        <f t="shared" si="53"/>
        <v>0.55999799999999311</v>
      </c>
      <c r="K663" s="11">
        <f t="shared" si="49"/>
        <v>0.64299920000000133</v>
      </c>
    </row>
    <row r="664" spans="1:11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13">
        <f t="shared" si="50"/>
        <v>0.72000100000000344</v>
      </c>
      <c r="H664" s="11">
        <f t="shared" si="51"/>
        <v>0.41999799999999965</v>
      </c>
      <c r="I664" s="11">
        <f t="shared" si="52"/>
        <v>0.30000300000000379</v>
      </c>
      <c r="J664" s="11">
        <f t="shared" si="53"/>
        <v>0.72000100000000344</v>
      </c>
      <c r="K664" s="11">
        <f t="shared" ref="K664:K727" si="54">AVERAGE(J645:J664)</f>
        <v>0.64349930000000166</v>
      </c>
    </row>
    <row r="665" spans="1:11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13">
        <f t="shared" si="50"/>
        <v>0.60000299999999385</v>
      </c>
      <c r="H665" s="11">
        <f t="shared" si="51"/>
        <v>0.54000099999999662</v>
      </c>
      <c r="I665" s="11">
        <f t="shared" si="52"/>
        <v>6.0001999999997224E-2</v>
      </c>
      <c r="J665" s="11">
        <f t="shared" si="53"/>
        <v>0.60000299999999385</v>
      </c>
      <c r="K665" s="11">
        <f t="shared" si="54"/>
        <v>0.65249935000000114</v>
      </c>
    </row>
    <row r="666" spans="1:11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13">
        <f t="shared" si="50"/>
        <v>0.41000000000000369</v>
      </c>
      <c r="H666" s="11">
        <f t="shared" si="51"/>
        <v>7.0003999999997291E-2</v>
      </c>
      <c r="I666" s="11">
        <f t="shared" si="52"/>
        <v>0.48000400000000099</v>
      </c>
      <c r="J666" s="11">
        <f t="shared" si="53"/>
        <v>0.48000400000000099</v>
      </c>
      <c r="K666" s="11">
        <f t="shared" si="54"/>
        <v>0.59449960000000102</v>
      </c>
    </row>
    <row r="667" spans="1:11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13">
        <f t="shared" si="50"/>
        <v>0.47000200000000092</v>
      </c>
      <c r="H667" s="11">
        <f t="shared" si="51"/>
        <v>0.24000200000000405</v>
      </c>
      <c r="I667" s="11">
        <f t="shared" si="52"/>
        <v>0.22999999999999687</v>
      </c>
      <c r="J667" s="11">
        <f t="shared" si="53"/>
        <v>0.47000200000000092</v>
      </c>
      <c r="K667" s="11">
        <f t="shared" si="54"/>
        <v>0.59099965000000088</v>
      </c>
    </row>
    <row r="668" spans="1:11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13">
        <f t="shared" si="50"/>
        <v>0.41000000000000369</v>
      </c>
      <c r="H668" s="11">
        <f t="shared" si="51"/>
        <v>0.46999700000000644</v>
      </c>
      <c r="I668" s="11">
        <f t="shared" si="52"/>
        <v>5.9997000000002743E-2</v>
      </c>
      <c r="J668" s="11">
        <f t="shared" si="53"/>
        <v>0.46999700000000644</v>
      </c>
      <c r="K668" s="11">
        <f t="shared" si="54"/>
        <v>0.57199935000000113</v>
      </c>
    </row>
    <row r="669" spans="1:11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13">
        <f t="shared" si="50"/>
        <v>0.50999900000000054</v>
      </c>
      <c r="H669" s="11">
        <f t="shared" si="51"/>
        <v>7.0000000000000284E-2</v>
      </c>
      <c r="I669" s="11">
        <f t="shared" si="52"/>
        <v>0.43999900000000025</v>
      </c>
      <c r="J669" s="11">
        <f t="shared" si="53"/>
        <v>0.50999900000000054</v>
      </c>
      <c r="K669" s="11">
        <f t="shared" si="54"/>
        <v>0.56849940000000099</v>
      </c>
    </row>
    <row r="670" spans="1:11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13">
        <f t="shared" si="50"/>
        <v>0.72000199999999381</v>
      </c>
      <c r="H670" s="11">
        <f t="shared" si="51"/>
        <v>0.29000099999999662</v>
      </c>
      <c r="I670" s="11">
        <f t="shared" si="52"/>
        <v>0.43000099999999719</v>
      </c>
      <c r="J670" s="11">
        <f t="shared" si="53"/>
        <v>0.72000199999999381</v>
      </c>
      <c r="K670" s="11">
        <f t="shared" si="54"/>
        <v>0.56649960000000055</v>
      </c>
    </row>
    <row r="671" spans="1:11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13">
        <f t="shared" si="50"/>
        <v>0.87000299999999697</v>
      </c>
      <c r="H671" s="11">
        <f t="shared" si="51"/>
        <v>0.17999999999999972</v>
      </c>
      <c r="I671" s="11">
        <f t="shared" si="52"/>
        <v>0.69000299999999726</v>
      </c>
      <c r="J671" s="11">
        <f t="shared" si="53"/>
        <v>0.87000299999999697</v>
      </c>
      <c r="K671" s="11">
        <f t="shared" si="54"/>
        <v>0.57549985000000026</v>
      </c>
    </row>
    <row r="672" spans="1:11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13">
        <f t="shared" si="50"/>
        <v>0.31999900000000281</v>
      </c>
      <c r="H672" s="11">
        <f t="shared" si="51"/>
        <v>0.10000300000000095</v>
      </c>
      <c r="I672" s="11">
        <f t="shared" si="52"/>
        <v>0.42000200000000376</v>
      </c>
      <c r="J672" s="11">
        <f t="shared" si="53"/>
        <v>0.42000200000000376</v>
      </c>
      <c r="K672" s="11">
        <f t="shared" si="54"/>
        <v>0.56000000000000016</v>
      </c>
    </row>
    <row r="673" spans="1:11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13">
        <f t="shared" si="50"/>
        <v>0.23999799999999993</v>
      </c>
      <c r="H673" s="11">
        <f t="shared" si="51"/>
        <v>0.16999799999999965</v>
      </c>
      <c r="I673" s="11">
        <f t="shared" si="52"/>
        <v>7.0000000000000284E-2</v>
      </c>
      <c r="J673" s="11">
        <f t="shared" si="53"/>
        <v>0.23999799999999993</v>
      </c>
      <c r="K673" s="11">
        <f t="shared" si="54"/>
        <v>0.54249985000000045</v>
      </c>
    </row>
    <row r="674" spans="1:11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13">
        <f t="shared" si="50"/>
        <v>0.61000000000000654</v>
      </c>
      <c r="H674" s="11">
        <f t="shared" si="51"/>
        <v>0.38000100000000003</v>
      </c>
      <c r="I674" s="11">
        <f t="shared" si="52"/>
        <v>0.2299990000000065</v>
      </c>
      <c r="J674" s="11">
        <f t="shared" si="53"/>
        <v>0.61000000000000654</v>
      </c>
      <c r="K674" s="11">
        <f t="shared" si="54"/>
        <v>0.54599980000000059</v>
      </c>
    </row>
    <row r="675" spans="1:11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13">
        <f t="shared" si="50"/>
        <v>0.97999999999999687</v>
      </c>
      <c r="H675" s="11">
        <f t="shared" si="51"/>
        <v>0.65000200000000063</v>
      </c>
      <c r="I675" s="11">
        <f t="shared" si="52"/>
        <v>0.32999799999999624</v>
      </c>
      <c r="J675" s="11">
        <f t="shared" si="53"/>
        <v>0.97999999999999687</v>
      </c>
      <c r="K675" s="11">
        <f t="shared" si="54"/>
        <v>0.57099985000000009</v>
      </c>
    </row>
    <row r="676" spans="1:11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13">
        <f t="shared" si="50"/>
        <v>0.76999600000000612</v>
      </c>
      <c r="H676" s="11">
        <f t="shared" si="51"/>
        <v>9.99800000000306E-3</v>
      </c>
      <c r="I676" s="11">
        <f t="shared" si="52"/>
        <v>0.75999800000000306</v>
      </c>
      <c r="J676" s="11">
        <f t="shared" si="53"/>
        <v>0.76999600000000612</v>
      </c>
      <c r="K676" s="11">
        <f t="shared" si="54"/>
        <v>0.58899965000000021</v>
      </c>
    </row>
    <row r="677" spans="1:11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13">
        <f t="shared" si="50"/>
        <v>0.71000300000000038</v>
      </c>
      <c r="H677" s="11">
        <f t="shared" si="51"/>
        <v>0.27000000000000313</v>
      </c>
      <c r="I677" s="11">
        <f t="shared" si="52"/>
        <v>0.44000299999999726</v>
      </c>
      <c r="J677" s="11">
        <f t="shared" si="53"/>
        <v>0.71000300000000038</v>
      </c>
      <c r="K677" s="11">
        <f t="shared" si="54"/>
        <v>0.60549995000000045</v>
      </c>
    </row>
    <row r="678" spans="1:11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13">
        <f t="shared" si="50"/>
        <v>0.45000100000000032</v>
      </c>
      <c r="H678" s="11">
        <f t="shared" si="51"/>
        <v>0.18000099999999719</v>
      </c>
      <c r="I678" s="11">
        <f t="shared" si="52"/>
        <v>0.27000000000000313</v>
      </c>
      <c r="J678" s="11">
        <f t="shared" si="53"/>
        <v>0.45000100000000032</v>
      </c>
      <c r="K678" s="11">
        <f t="shared" si="54"/>
        <v>0.60650000000000015</v>
      </c>
    </row>
    <row r="679" spans="1:11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13">
        <f t="shared" si="50"/>
        <v>0.44000299999999726</v>
      </c>
      <c r="H679" s="11">
        <f t="shared" si="51"/>
        <v>0.32000000000000028</v>
      </c>
      <c r="I679" s="11">
        <f t="shared" si="52"/>
        <v>0.12000299999999697</v>
      </c>
      <c r="J679" s="11">
        <f t="shared" si="53"/>
        <v>0.44000299999999726</v>
      </c>
      <c r="K679" s="11">
        <f t="shared" si="54"/>
        <v>0.60850029999999999</v>
      </c>
    </row>
    <row r="680" spans="1:11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13">
        <f t="shared" si="50"/>
        <v>0.43999800000000278</v>
      </c>
      <c r="H680" s="11">
        <f t="shared" si="51"/>
        <v>5.9997000000002743E-2</v>
      </c>
      <c r="I680" s="11">
        <f t="shared" si="52"/>
        <v>0.38000100000000003</v>
      </c>
      <c r="J680" s="11">
        <f t="shared" si="53"/>
        <v>0.43999800000000278</v>
      </c>
      <c r="K680" s="11">
        <f t="shared" si="54"/>
        <v>0.60700035000000019</v>
      </c>
    </row>
    <row r="681" spans="1:11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13">
        <f t="shared" si="50"/>
        <v>0.65999899999999911</v>
      </c>
      <c r="H681" s="11">
        <f t="shared" si="51"/>
        <v>0.25</v>
      </c>
      <c r="I681" s="11">
        <f t="shared" si="52"/>
        <v>0.40999899999999911</v>
      </c>
      <c r="J681" s="11">
        <f t="shared" si="53"/>
        <v>0.65999899999999911</v>
      </c>
      <c r="K681" s="11">
        <f t="shared" si="54"/>
        <v>0.59650035000000012</v>
      </c>
    </row>
    <row r="682" spans="1:11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13">
        <f t="shared" si="50"/>
        <v>0.49000199999999694</v>
      </c>
      <c r="H682" s="11">
        <f t="shared" si="51"/>
        <v>0.47999999999999687</v>
      </c>
      <c r="I682" s="11">
        <f t="shared" si="52"/>
        <v>1.0002000000000066E-2</v>
      </c>
      <c r="J682" s="11">
        <f t="shared" si="53"/>
        <v>0.49000199999999694</v>
      </c>
      <c r="K682" s="11">
        <f t="shared" si="54"/>
        <v>0.58050055</v>
      </c>
    </row>
    <row r="683" spans="1:11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13">
        <f t="shared" si="50"/>
        <v>0.43999900000000025</v>
      </c>
      <c r="H683" s="11">
        <f t="shared" si="51"/>
        <v>0.59000000000000341</v>
      </c>
      <c r="I683" s="11">
        <f t="shared" si="52"/>
        <v>0.15000100000000316</v>
      </c>
      <c r="J683" s="11">
        <f t="shared" si="53"/>
        <v>0.59000000000000341</v>
      </c>
      <c r="K683" s="11">
        <f t="shared" si="54"/>
        <v>0.58200065000000056</v>
      </c>
    </row>
    <row r="684" spans="1:11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13">
        <f t="shared" si="50"/>
        <v>0.47999999999999687</v>
      </c>
      <c r="H684" s="11">
        <f t="shared" si="51"/>
        <v>0.47999999999999687</v>
      </c>
      <c r="I684" s="11">
        <f t="shared" si="52"/>
        <v>0</v>
      </c>
      <c r="J684" s="11">
        <f t="shared" si="53"/>
        <v>0.47999999999999687</v>
      </c>
      <c r="K684" s="11">
        <f t="shared" si="54"/>
        <v>0.57000060000000019</v>
      </c>
    </row>
    <row r="685" spans="1:11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13">
        <f t="shared" si="50"/>
        <v>0.79000099999999662</v>
      </c>
      <c r="H685" s="11">
        <f t="shared" si="51"/>
        <v>0.59000099999999378</v>
      </c>
      <c r="I685" s="11">
        <f t="shared" si="52"/>
        <v>0.20000000000000284</v>
      </c>
      <c r="J685" s="11">
        <f t="shared" si="53"/>
        <v>0.79000099999999662</v>
      </c>
      <c r="K685" s="11">
        <f t="shared" si="54"/>
        <v>0.57950050000000031</v>
      </c>
    </row>
    <row r="686" spans="1:11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13">
        <f t="shared" si="50"/>
        <v>0.7700010000000006</v>
      </c>
      <c r="H686" s="11">
        <f t="shared" si="51"/>
        <v>0.15000100000000316</v>
      </c>
      <c r="I686" s="11">
        <f t="shared" si="52"/>
        <v>0.92000200000000376</v>
      </c>
      <c r="J686" s="11">
        <f t="shared" si="53"/>
        <v>0.92000200000000376</v>
      </c>
      <c r="K686" s="11">
        <f t="shared" si="54"/>
        <v>0.60150040000000049</v>
      </c>
    </row>
    <row r="687" spans="1:11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13">
        <f t="shared" si="50"/>
        <v>0.3799980000000005</v>
      </c>
      <c r="H687" s="11">
        <f t="shared" si="51"/>
        <v>0.14999800000000363</v>
      </c>
      <c r="I687" s="11">
        <f t="shared" si="52"/>
        <v>0.22999999999999687</v>
      </c>
      <c r="J687" s="11">
        <f t="shared" si="53"/>
        <v>0.3799980000000005</v>
      </c>
      <c r="K687" s="11">
        <f t="shared" si="54"/>
        <v>0.59700020000000042</v>
      </c>
    </row>
    <row r="688" spans="1:11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13">
        <f t="shared" si="50"/>
        <v>0.41999799999999965</v>
      </c>
      <c r="H688" s="11">
        <f t="shared" si="51"/>
        <v>9.0000000000003411E-2</v>
      </c>
      <c r="I688" s="11">
        <f t="shared" si="52"/>
        <v>0.50999800000000306</v>
      </c>
      <c r="J688" s="11">
        <f t="shared" si="53"/>
        <v>0.50999800000000306</v>
      </c>
      <c r="K688" s="11">
        <f t="shared" si="54"/>
        <v>0.59900025000000023</v>
      </c>
    </row>
    <row r="689" spans="1:11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13">
        <f t="shared" si="50"/>
        <v>0.54999899999999968</v>
      </c>
      <c r="H689" s="11">
        <f t="shared" si="51"/>
        <v>0.48999799999999993</v>
      </c>
      <c r="I689" s="11">
        <f t="shared" si="52"/>
        <v>6.0000999999999749E-2</v>
      </c>
      <c r="J689" s="11">
        <f t="shared" si="53"/>
        <v>0.54999899999999968</v>
      </c>
      <c r="K689" s="11">
        <f t="shared" si="54"/>
        <v>0.60100025000000024</v>
      </c>
    </row>
    <row r="690" spans="1:11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13">
        <f t="shared" si="50"/>
        <v>0.68999900000000025</v>
      </c>
      <c r="H690" s="11">
        <f t="shared" si="51"/>
        <v>0.18999900000000025</v>
      </c>
      <c r="I690" s="11">
        <f t="shared" si="52"/>
        <v>0.5</v>
      </c>
      <c r="J690" s="11">
        <f t="shared" si="53"/>
        <v>0.68999900000000025</v>
      </c>
      <c r="K690" s="11">
        <f t="shared" si="54"/>
        <v>0.59950010000000054</v>
      </c>
    </row>
    <row r="691" spans="1:11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13">
        <f t="shared" si="50"/>
        <v>0.36000099999999691</v>
      </c>
      <c r="H691" s="11">
        <f t="shared" si="51"/>
        <v>0.25</v>
      </c>
      <c r="I691" s="11">
        <f t="shared" si="52"/>
        <v>0.11000099999999691</v>
      </c>
      <c r="J691" s="11">
        <f t="shared" si="53"/>
        <v>0.36000099999999691</v>
      </c>
      <c r="K691" s="11">
        <f t="shared" si="54"/>
        <v>0.57400000000000051</v>
      </c>
    </row>
    <row r="692" spans="1:11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13">
        <f t="shared" si="50"/>
        <v>0.4799989999999994</v>
      </c>
      <c r="H692" s="11">
        <f t="shared" si="51"/>
        <v>2.0001000000000602E-2</v>
      </c>
      <c r="I692" s="11">
        <f t="shared" si="52"/>
        <v>0.5</v>
      </c>
      <c r="J692" s="11">
        <f t="shared" si="53"/>
        <v>0.5</v>
      </c>
      <c r="K692" s="11">
        <f t="shared" si="54"/>
        <v>0.57799990000000034</v>
      </c>
    </row>
    <row r="693" spans="1:11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13">
        <f t="shared" si="50"/>
        <v>0.45000100000000032</v>
      </c>
      <c r="H693" s="11">
        <f t="shared" si="51"/>
        <v>7.9997999999996239E-2</v>
      </c>
      <c r="I693" s="11">
        <f t="shared" si="52"/>
        <v>0.52999899999999656</v>
      </c>
      <c r="J693" s="11">
        <f t="shared" si="53"/>
        <v>0.52999899999999656</v>
      </c>
      <c r="K693" s="11">
        <f t="shared" si="54"/>
        <v>0.59249995000000022</v>
      </c>
    </row>
    <row r="694" spans="1:11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13">
        <f t="shared" si="50"/>
        <v>0.62000300000000408</v>
      </c>
      <c r="H694" s="11">
        <f t="shared" si="51"/>
        <v>8.0002000000000351E-2</v>
      </c>
      <c r="I694" s="11">
        <f t="shared" si="52"/>
        <v>0.54000100000000373</v>
      </c>
      <c r="J694" s="11">
        <f t="shared" si="53"/>
        <v>0.62000300000000408</v>
      </c>
      <c r="K694" s="11">
        <f t="shared" si="54"/>
        <v>0.59300010000000003</v>
      </c>
    </row>
    <row r="695" spans="1:11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13">
        <f t="shared" si="50"/>
        <v>0.62000299999999697</v>
      </c>
      <c r="H695" s="11">
        <f t="shared" si="51"/>
        <v>0.14999799999999652</v>
      </c>
      <c r="I695" s="11">
        <f t="shared" si="52"/>
        <v>0.7700009999999935</v>
      </c>
      <c r="J695" s="11">
        <f t="shared" si="53"/>
        <v>0.7700009999999935</v>
      </c>
      <c r="K695" s="11">
        <f t="shared" si="54"/>
        <v>0.58250014999999988</v>
      </c>
    </row>
    <row r="696" spans="1:11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13">
        <f t="shared" si="50"/>
        <v>0.7299990000000065</v>
      </c>
      <c r="H696" s="11">
        <f t="shared" si="51"/>
        <v>9.0000000000003411E-2</v>
      </c>
      <c r="I696" s="11">
        <f t="shared" si="52"/>
        <v>0.63999900000000309</v>
      </c>
      <c r="J696" s="11">
        <f t="shared" si="53"/>
        <v>0.7299990000000065</v>
      </c>
      <c r="K696" s="11">
        <f t="shared" si="54"/>
        <v>0.58050029999999997</v>
      </c>
    </row>
    <row r="697" spans="1:11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13">
        <f t="shared" si="50"/>
        <v>0.25</v>
      </c>
      <c r="H697" s="11">
        <f t="shared" si="51"/>
        <v>0.13000100000000003</v>
      </c>
      <c r="I697" s="11">
        <f t="shared" si="52"/>
        <v>0.11999899999999997</v>
      </c>
      <c r="J697" s="11">
        <f t="shared" si="53"/>
        <v>0.25</v>
      </c>
      <c r="K697" s="11">
        <f t="shared" si="54"/>
        <v>0.55750014999999986</v>
      </c>
    </row>
    <row r="698" spans="1:11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13">
        <f t="shared" si="50"/>
        <v>0.32000000000000028</v>
      </c>
      <c r="H698" s="11">
        <f t="shared" si="51"/>
        <v>0.13999999999999346</v>
      </c>
      <c r="I698" s="11">
        <f t="shared" si="52"/>
        <v>0.18000000000000682</v>
      </c>
      <c r="J698" s="11">
        <f t="shared" si="53"/>
        <v>0.32000000000000028</v>
      </c>
      <c r="K698" s="11">
        <f t="shared" si="54"/>
        <v>0.55100009999999988</v>
      </c>
    </row>
    <row r="699" spans="1:11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13">
        <f t="shared" si="50"/>
        <v>0.47000200000000092</v>
      </c>
      <c r="H699" s="11">
        <f t="shared" si="51"/>
        <v>0.2700010000000006</v>
      </c>
      <c r="I699" s="11">
        <f t="shared" si="52"/>
        <v>0.20000100000000032</v>
      </c>
      <c r="J699" s="11">
        <f t="shared" si="53"/>
        <v>0.47000200000000092</v>
      </c>
      <c r="K699" s="11">
        <f t="shared" si="54"/>
        <v>0.55250005000000013</v>
      </c>
    </row>
    <row r="700" spans="1:11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13">
        <f t="shared" si="50"/>
        <v>0.45000000000000284</v>
      </c>
      <c r="H700" s="11">
        <f t="shared" si="51"/>
        <v>0.33999999999999631</v>
      </c>
      <c r="I700" s="11">
        <f t="shared" si="52"/>
        <v>0.11000000000000654</v>
      </c>
      <c r="J700" s="11">
        <f t="shared" si="53"/>
        <v>0.45000000000000284</v>
      </c>
      <c r="K700" s="11">
        <f t="shared" si="54"/>
        <v>0.55300015000000013</v>
      </c>
    </row>
    <row r="701" spans="1:11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13">
        <f t="shared" si="50"/>
        <v>0.2700009999999935</v>
      </c>
      <c r="H701" s="11">
        <f t="shared" si="51"/>
        <v>0.47999999999999687</v>
      </c>
      <c r="I701" s="11">
        <f t="shared" si="52"/>
        <v>0.20999900000000338</v>
      </c>
      <c r="J701" s="11">
        <f t="shared" si="53"/>
        <v>0.47999999999999687</v>
      </c>
      <c r="K701" s="11">
        <f t="shared" si="54"/>
        <v>0.54400019999999993</v>
      </c>
    </row>
    <row r="702" spans="1:11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13">
        <f t="shared" si="50"/>
        <v>0.50999800000000306</v>
      </c>
      <c r="H702" s="11">
        <f t="shared" si="51"/>
        <v>8.9999999999996305E-2</v>
      </c>
      <c r="I702" s="11">
        <f t="shared" si="52"/>
        <v>0.59999799999999937</v>
      </c>
      <c r="J702" s="11">
        <f t="shared" si="53"/>
        <v>0.59999799999999937</v>
      </c>
      <c r="K702" s="11">
        <f t="shared" si="54"/>
        <v>0.5495000000000001</v>
      </c>
    </row>
    <row r="703" spans="1:11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13">
        <f t="shared" si="50"/>
        <v>0.64000000000000057</v>
      </c>
      <c r="H703" s="11">
        <f t="shared" si="51"/>
        <v>0.2700010000000006</v>
      </c>
      <c r="I703" s="11">
        <f t="shared" si="52"/>
        <v>0.36999899999999997</v>
      </c>
      <c r="J703" s="11">
        <f t="shared" si="53"/>
        <v>0.64000000000000057</v>
      </c>
      <c r="K703" s="11">
        <f t="shared" si="54"/>
        <v>0.55199999999999994</v>
      </c>
    </row>
    <row r="704" spans="1:11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13">
        <f t="shared" si="50"/>
        <v>0.54000099999999662</v>
      </c>
      <c r="H704" s="11">
        <f t="shared" si="51"/>
        <v>8.0002000000000351E-2</v>
      </c>
      <c r="I704" s="11">
        <f t="shared" si="52"/>
        <v>0.45999899999999627</v>
      </c>
      <c r="J704" s="11">
        <f t="shared" si="53"/>
        <v>0.54000099999999662</v>
      </c>
      <c r="K704" s="11">
        <f t="shared" si="54"/>
        <v>0.55500004999999997</v>
      </c>
    </row>
    <row r="705" spans="1:11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13">
        <f t="shared" si="50"/>
        <v>0.96999699999999933</v>
      </c>
      <c r="H705" s="11">
        <f t="shared" si="51"/>
        <v>1.2700000000000031</v>
      </c>
      <c r="I705" s="11">
        <f t="shared" si="52"/>
        <v>0.30000300000000379</v>
      </c>
      <c r="J705" s="11">
        <f t="shared" si="53"/>
        <v>1.2700000000000031</v>
      </c>
      <c r="K705" s="11">
        <f t="shared" si="54"/>
        <v>0.57900000000000029</v>
      </c>
    </row>
    <row r="706" spans="1:11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13">
        <f t="shared" si="50"/>
        <v>0.43999800000000278</v>
      </c>
      <c r="H706" s="11">
        <f t="shared" si="51"/>
        <v>0.12999700000000303</v>
      </c>
      <c r="I706" s="11">
        <f t="shared" si="52"/>
        <v>0.31000099999999975</v>
      </c>
      <c r="J706" s="11">
        <f t="shared" si="53"/>
        <v>0.43999800000000278</v>
      </c>
      <c r="K706" s="11">
        <f t="shared" si="54"/>
        <v>0.55499980000000027</v>
      </c>
    </row>
    <row r="707" spans="1:11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13">
        <f t="shared" si="50"/>
        <v>0.17000199999999666</v>
      </c>
      <c r="H707" s="11">
        <f t="shared" si="51"/>
        <v>3.0002000000003193E-2</v>
      </c>
      <c r="I707" s="11">
        <f t="shared" si="52"/>
        <v>0.13999999999999346</v>
      </c>
      <c r="J707" s="11">
        <f t="shared" si="53"/>
        <v>0.17000199999999666</v>
      </c>
      <c r="K707" s="11">
        <f t="shared" si="54"/>
        <v>0.54449999999999998</v>
      </c>
    </row>
    <row r="708" spans="1:11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13">
        <f t="shared" si="50"/>
        <v>0.45999900000000338</v>
      </c>
      <c r="H708" s="11">
        <f t="shared" si="51"/>
        <v>0</v>
      </c>
      <c r="I708" s="11">
        <f t="shared" si="52"/>
        <v>0.45999900000000338</v>
      </c>
      <c r="J708" s="11">
        <f t="shared" si="53"/>
        <v>0.45999900000000338</v>
      </c>
      <c r="K708" s="11">
        <f t="shared" si="54"/>
        <v>0.54200005000000007</v>
      </c>
    </row>
    <row r="709" spans="1:11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13">
        <f t="shared" si="50"/>
        <v>0.70000100000000032</v>
      </c>
      <c r="H709" s="11">
        <f t="shared" si="51"/>
        <v>0.7299990000000065</v>
      </c>
      <c r="I709" s="11">
        <f t="shared" si="52"/>
        <v>2.9998000000006186E-2</v>
      </c>
      <c r="J709" s="11">
        <f t="shared" si="53"/>
        <v>0.7299990000000065</v>
      </c>
      <c r="K709" s="11">
        <f t="shared" si="54"/>
        <v>0.55100005000000041</v>
      </c>
    </row>
    <row r="710" spans="1:11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13">
        <f t="shared" ref="G710:G773" si="55">C710-D710</f>
        <v>1.5799980000000033</v>
      </c>
      <c r="H710" s="11">
        <f t="shared" ref="H710:H773" si="56">ABS(C710-E709)</f>
        <v>1.4500010000000003</v>
      </c>
      <c r="I710" s="11">
        <f t="shared" ref="I710:I773" si="57">ABS(D710-E709)</f>
        <v>0.12999700000000303</v>
      </c>
      <c r="J710" s="11">
        <f t="shared" ref="J710:J773" si="58">MAX(G710:I710)</f>
        <v>1.5799980000000033</v>
      </c>
      <c r="K710" s="11">
        <f t="shared" si="54"/>
        <v>0.59550000000000058</v>
      </c>
    </row>
    <row r="711" spans="1:11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13">
        <f t="shared" si="55"/>
        <v>0.57000399999999729</v>
      </c>
      <c r="H711" s="11">
        <f t="shared" si="56"/>
        <v>0.5</v>
      </c>
      <c r="I711" s="11">
        <f t="shared" si="57"/>
        <v>7.0003999999997291E-2</v>
      </c>
      <c r="J711" s="11">
        <f t="shared" si="58"/>
        <v>0.57000399999999729</v>
      </c>
      <c r="K711" s="11">
        <f t="shared" si="54"/>
        <v>0.60600015000000051</v>
      </c>
    </row>
    <row r="712" spans="1:11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13">
        <f t="shared" si="55"/>
        <v>0.67999999999999972</v>
      </c>
      <c r="H712" s="11">
        <f t="shared" si="56"/>
        <v>0.64999700000000615</v>
      </c>
      <c r="I712" s="11">
        <f t="shared" si="57"/>
        <v>3.0002999999993563E-2</v>
      </c>
      <c r="J712" s="11">
        <f t="shared" si="58"/>
        <v>0.67999999999999972</v>
      </c>
      <c r="K712" s="11">
        <f t="shared" si="54"/>
        <v>0.61500015000000052</v>
      </c>
    </row>
    <row r="713" spans="1:11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13">
        <f t="shared" si="55"/>
        <v>1.1100009999999969</v>
      </c>
      <c r="H713" s="11">
        <f t="shared" si="56"/>
        <v>1.1600040000000007</v>
      </c>
      <c r="I713" s="11">
        <f t="shared" si="57"/>
        <v>5.0003000000003794E-2</v>
      </c>
      <c r="J713" s="11">
        <f t="shared" si="58"/>
        <v>1.1600040000000007</v>
      </c>
      <c r="K713" s="11">
        <f t="shared" si="54"/>
        <v>0.64650040000000075</v>
      </c>
    </row>
    <row r="714" spans="1:11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13">
        <f t="shared" si="55"/>
        <v>0.42999999999999972</v>
      </c>
      <c r="H714" s="11">
        <f t="shared" si="56"/>
        <v>0.36000099999999691</v>
      </c>
      <c r="I714" s="11">
        <f t="shared" si="57"/>
        <v>6.9999000000002809E-2</v>
      </c>
      <c r="J714" s="11">
        <f t="shared" si="58"/>
        <v>0.42999999999999972</v>
      </c>
      <c r="K714" s="11">
        <f t="shared" si="54"/>
        <v>0.63700025000000049</v>
      </c>
    </row>
    <row r="715" spans="1:11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13">
        <f t="shared" si="55"/>
        <v>0.32000000000000028</v>
      </c>
      <c r="H715" s="11">
        <f t="shared" si="56"/>
        <v>4.0001000000003728E-2</v>
      </c>
      <c r="I715" s="11">
        <f t="shared" si="57"/>
        <v>0.36000100000000401</v>
      </c>
      <c r="J715" s="11">
        <f t="shared" si="58"/>
        <v>0.36000100000000401</v>
      </c>
      <c r="K715" s="11">
        <f t="shared" si="54"/>
        <v>0.61650025000000108</v>
      </c>
    </row>
    <row r="716" spans="1:11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13">
        <f t="shared" si="55"/>
        <v>0.29999899999999968</v>
      </c>
      <c r="H716" s="11">
        <f t="shared" si="56"/>
        <v>6.9999999999993179E-2</v>
      </c>
      <c r="I716" s="11">
        <f t="shared" si="57"/>
        <v>0.2299990000000065</v>
      </c>
      <c r="J716" s="11">
        <f t="shared" si="58"/>
        <v>0.29999899999999968</v>
      </c>
      <c r="K716" s="11">
        <f t="shared" si="54"/>
        <v>0.59500025000000067</v>
      </c>
    </row>
    <row r="717" spans="1:11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13">
        <f t="shared" si="55"/>
        <v>0.39999699999999905</v>
      </c>
      <c r="H717" s="11">
        <f t="shared" si="56"/>
        <v>0.20000100000000032</v>
      </c>
      <c r="I717" s="11">
        <f t="shared" si="57"/>
        <v>0.19999599999999873</v>
      </c>
      <c r="J717" s="11">
        <f t="shared" si="58"/>
        <v>0.39999699999999905</v>
      </c>
      <c r="K717" s="11">
        <f t="shared" si="54"/>
        <v>0.60250010000000065</v>
      </c>
    </row>
    <row r="718" spans="1:11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13">
        <f t="shared" si="55"/>
        <v>0.56000099999999975</v>
      </c>
      <c r="H718" s="11">
        <f t="shared" si="56"/>
        <v>0.11000099999999691</v>
      </c>
      <c r="I718" s="11">
        <f t="shared" si="57"/>
        <v>0.45000000000000284</v>
      </c>
      <c r="J718" s="11">
        <f t="shared" si="58"/>
        <v>0.56000099999999975</v>
      </c>
      <c r="K718" s="11">
        <f t="shared" si="54"/>
        <v>0.61450015000000069</v>
      </c>
    </row>
    <row r="719" spans="1:11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13">
        <f t="shared" si="55"/>
        <v>0.4799990000000065</v>
      </c>
      <c r="H719" s="11">
        <f t="shared" si="56"/>
        <v>0.27999900000000366</v>
      </c>
      <c r="I719" s="11">
        <f t="shared" si="57"/>
        <v>0.20000000000000284</v>
      </c>
      <c r="J719" s="11">
        <f t="shared" si="58"/>
        <v>0.4799990000000065</v>
      </c>
      <c r="K719" s="11">
        <f t="shared" si="54"/>
        <v>0.61500000000000088</v>
      </c>
    </row>
    <row r="720" spans="1:11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13">
        <f t="shared" si="55"/>
        <v>0.75</v>
      </c>
      <c r="H720" s="11">
        <f t="shared" si="56"/>
        <v>0.65000100000000316</v>
      </c>
      <c r="I720" s="11">
        <f t="shared" si="57"/>
        <v>9.999899999999684E-2</v>
      </c>
      <c r="J720" s="11">
        <f t="shared" si="58"/>
        <v>0.75</v>
      </c>
      <c r="K720" s="11">
        <f t="shared" si="54"/>
        <v>0.63000000000000078</v>
      </c>
    </row>
    <row r="721" spans="1:11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13">
        <f t="shared" si="55"/>
        <v>0.64000000000000057</v>
      </c>
      <c r="H721" s="11">
        <f t="shared" si="56"/>
        <v>0.18000099999999719</v>
      </c>
      <c r="I721" s="11">
        <f t="shared" si="57"/>
        <v>0.45999900000000338</v>
      </c>
      <c r="J721" s="11">
        <f t="shared" si="58"/>
        <v>0.64000000000000057</v>
      </c>
      <c r="K721" s="11">
        <f t="shared" si="54"/>
        <v>0.63800000000000101</v>
      </c>
    </row>
    <row r="722" spans="1:11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13">
        <f t="shared" si="55"/>
        <v>0.92999999999999972</v>
      </c>
      <c r="H722" s="11">
        <f t="shared" si="56"/>
        <v>0.59999799999999937</v>
      </c>
      <c r="I722" s="11">
        <f t="shared" si="57"/>
        <v>0.33000200000000035</v>
      </c>
      <c r="J722" s="11">
        <f t="shared" si="58"/>
        <v>0.92999999999999972</v>
      </c>
      <c r="K722" s="11">
        <f t="shared" si="54"/>
        <v>0.65450010000000103</v>
      </c>
    </row>
    <row r="723" spans="1:11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13">
        <f t="shared" si="55"/>
        <v>0.30000299999999669</v>
      </c>
      <c r="H723" s="11">
        <f t="shared" si="56"/>
        <v>8.0002000000000351E-2</v>
      </c>
      <c r="I723" s="11">
        <f t="shared" si="57"/>
        <v>0.22000099999999634</v>
      </c>
      <c r="J723" s="11">
        <f t="shared" si="58"/>
        <v>0.30000299999999669</v>
      </c>
      <c r="K723" s="11">
        <f t="shared" si="54"/>
        <v>0.63750025000000077</v>
      </c>
    </row>
    <row r="724" spans="1:11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13">
        <f t="shared" si="55"/>
        <v>0.5200009999999935</v>
      </c>
      <c r="H724" s="11">
        <f t="shared" si="56"/>
        <v>8.0002000000000351E-2</v>
      </c>
      <c r="I724" s="11">
        <f t="shared" si="57"/>
        <v>0.43999899999999315</v>
      </c>
      <c r="J724" s="11">
        <f t="shared" si="58"/>
        <v>0.5200009999999935</v>
      </c>
      <c r="K724" s="11">
        <f t="shared" si="54"/>
        <v>0.63650025000000066</v>
      </c>
    </row>
    <row r="725" spans="1:11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13">
        <f t="shared" si="55"/>
        <v>0.72999999999999687</v>
      </c>
      <c r="H725" s="11">
        <f t="shared" si="56"/>
        <v>0.26000200000000007</v>
      </c>
      <c r="I725" s="11">
        <f t="shared" si="57"/>
        <v>0.46999799999999681</v>
      </c>
      <c r="J725" s="11">
        <f t="shared" si="58"/>
        <v>0.72999999999999687</v>
      </c>
      <c r="K725" s="11">
        <f t="shared" si="54"/>
        <v>0.6095002500000003</v>
      </c>
    </row>
    <row r="726" spans="1:11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13">
        <f t="shared" si="55"/>
        <v>0.78999699999999962</v>
      </c>
      <c r="H726" s="11">
        <f t="shared" si="56"/>
        <v>0.77999899999999656</v>
      </c>
      <c r="I726" s="11">
        <f t="shared" si="57"/>
        <v>9.99800000000306E-3</v>
      </c>
      <c r="J726" s="11">
        <f t="shared" si="58"/>
        <v>0.78999699999999962</v>
      </c>
      <c r="K726" s="11">
        <f t="shared" si="54"/>
        <v>0.62700020000000012</v>
      </c>
    </row>
    <row r="727" spans="1:11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13">
        <f t="shared" si="55"/>
        <v>0.64999799999999652</v>
      </c>
      <c r="H727" s="11">
        <f t="shared" si="56"/>
        <v>0.11999899999999997</v>
      </c>
      <c r="I727" s="11">
        <f t="shared" si="57"/>
        <v>0.52999899999999656</v>
      </c>
      <c r="J727" s="11">
        <f t="shared" si="58"/>
        <v>0.64999799999999652</v>
      </c>
      <c r="K727" s="11">
        <f t="shared" si="54"/>
        <v>0.65100000000000013</v>
      </c>
    </row>
    <row r="728" spans="1:11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13">
        <f t="shared" si="55"/>
        <v>0.64999699999999905</v>
      </c>
      <c r="H728" s="11">
        <f t="shared" si="56"/>
        <v>0.28999699999999962</v>
      </c>
      <c r="I728" s="11">
        <f t="shared" si="57"/>
        <v>0.35999999999999943</v>
      </c>
      <c r="J728" s="11">
        <f t="shared" si="58"/>
        <v>0.64999699999999905</v>
      </c>
      <c r="K728" s="11">
        <f t="shared" ref="K728:K791" si="59">AVERAGE(J709:J728)</f>
        <v>0.66049989999999992</v>
      </c>
    </row>
    <row r="729" spans="1:11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13">
        <f t="shared" si="55"/>
        <v>0.32000000000000028</v>
      </c>
      <c r="H729" s="11">
        <f t="shared" si="56"/>
        <v>7.0000000000000284E-2</v>
      </c>
      <c r="I729" s="11">
        <f t="shared" si="57"/>
        <v>0.25</v>
      </c>
      <c r="J729" s="11">
        <f t="shared" si="58"/>
        <v>0.32000000000000028</v>
      </c>
      <c r="K729" s="11">
        <f t="shared" si="59"/>
        <v>0.63999994999999965</v>
      </c>
    </row>
    <row r="730" spans="1:11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13">
        <f t="shared" si="55"/>
        <v>0.64999700000000615</v>
      </c>
      <c r="H730" s="11">
        <f t="shared" si="56"/>
        <v>0.55999700000000274</v>
      </c>
      <c r="I730" s="11">
        <f t="shared" si="57"/>
        <v>9.0000000000003411E-2</v>
      </c>
      <c r="J730" s="11">
        <f t="shared" si="58"/>
        <v>0.64999700000000615</v>
      </c>
      <c r="K730" s="11">
        <f t="shared" si="59"/>
        <v>0.59349989999999975</v>
      </c>
    </row>
    <row r="731" spans="1:11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13">
        <f t="shared" si="55"/>
        <v>0.67000200000000376</v>
      </c>
      <c r="H731" s="11">
        <f t="shared" si="56"/>
        <v>0.81000100000000685</v>
      </c>
      <c r="I731" s="11">
        <f t="shared" si="57"/>
        <v>0.13999900000000309</v>
      </c>
      <c r="J731" s="11">
        <f t="shared" si="58"/>
        <v>0.81000100000000685</v>
      </c>
      <c r="K731" s="11">
        <f t="shared" si="59"/>
        <v>0.60549975000000023</v>
      </c>
    </row>
    <row r="732" spans="1:11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13">
        <f t="shared" si="55"/>
        <v>0.36000099999999691</v>
      </c>
      <c r="H732" s="11">
        <f t="shared" si="56"/>
        <v>6.0001999999997224E-2</v>
      </c>
      <c r="I732" s="11">
        <f t="shared" si="57"/>
        <v>0.29999899999999968</v>
      </c>
      <c r="J732" s="11">
        <f t="shared" si="58"/>
        <v>0.36000099999999691</v>
      </c>
      <c r="K732" s="11">
        <f t="shared" si="59"/>
        <v>0.58949980000000013</v>
      </c>
    </row>
    <row r="733" spans="1:11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13">
        <f t="shared" si="55"/>
        <v>0.69000299999999726</v>
      </c>
      <c r="H733" s="11">
        <f t="shared" si="56"/>
        <v>0.17000199999999666</v>
      </c>
      <c r="I733" s="11">
        <f t="shared" si="57"/>
        <v>0.5200010000000006</v>
      </c>
      <c r="J733" s="11">
        <f t="shared" si="58"/>
        <v>0.69000299999999726</v>
      </c>
      <c r="K733" s="11">
        <f t="shared" si="59"/>
        <v>0.56599974999999991</v>
      </c>
    </row>
    <row r="734" spans="1:11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13">
        <f t="shared" si="55"/>
        <v>0.61999800000000249</v>
      </c>
      <c r="H734" s="11">
        <f t="shared" si="56"/>
        <v>0.10999600000000243</v>
      </c>
      <c r="I734" s="11">
        <f t="shared" si="57"/>
        <v>0.51000200000000007</v>
      </c>
      <c r="J734" s="11">
        <f t="shared" si="58"/>
        <v>0.61999800000000249</v>
      </c>
      <c r="K734" s="11">
        <f t="shared" si="59"/>
        <v>0.57549965000000003</v>
      </c>
    </row>
    <row r="735" spans="1:11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13">
        <f t="shared" si="55"/>
        <v>0.48999799999999993</v>
      </c>
      <c r="H735" s="11">
        <f t="shared" si="56"/>
        <v>0.38000100000000003</v>
      </c>
      <c r="I735" s="11">
        <f t="shared" si="57"/>
        <v>0.1099969999999999</v>
      </c>
      <c r="J735" s="11">
        <f t="shared" si="58"/>
        <v>0.48999799999999993</v>
      </c>
      <c r="K735" s="11">
        <f t="shared" si="59"/>
        <v>0.58199949999999989</v>
      </c>
    </row>
    <row r="736" spans="1:11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13">
        <f t="shared" si="55"/>
        <v>0.56999999999999318</v>
      </c>
      <c r="H736" s="11">
        <f t="shared" si="56"/>
        <v>0.31999999999999318</v>
      </c>
      <c r="I736" s="11">
        <f t="shared" si="57"/>
        <v>0.25</v>
      </c>
      <c r="J736" s="11">
        <f t="shared" si="58"/>
        <v>0.56999999999999318</v>
      </c>
      <c r="K736" s="11">
        <f t="shared" si="59"/>
        <v>0.59549954999999954</v>
      </c>
    </row>
    <row r="737" spans="1:11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13">
        <f t="shared" si="55"/>
        <v>1.1500010000000032</v>
      </c>
      <c r="H737" s="11">
        <f t="shared" si="56"/>
        <v>0.21000300000000038</v>
      </c>
      <c r="I737" s="11">
        <f t="shared" si="57"/>
        <v>0.93999800000000278</v>
      </c>
      <c r="J737" s="11">
        <f t="shared" si="58"/>
        <v>1.1500010000000032</v>
      </c>
      <c r="K737" s="11">
        <f t="shared" si="59"/>
        <v>0.63299974999999975</v>
      </c>
    </row>
    <row r="738" spans="1:11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13">
        <f t="shared" si="55"/>
        <v>0.69000199999999978</v>
      </c>
      <c r="H738" s="11">
        <f t="shared" si="56"/>
        <v>0.38999900000000309</v>
      </c>
      <c r="I738" s="11">
        <f t="shared" si="57"/>
        <v>0.30000299999999669</v>
      </c>
      <c r="J738" s="11">
        <f t="shared" si="58"/>
        <v>0.69000199999999978</v>
      </c>
      <c r="K738" s="11">
        <f t="shared" si="59"/>
        <v>0.63949979999999973</v>
      </c>
    </row>
    <row r="739" spans="1:11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13">
        <f t="shared" si="55"/>
        <v>0.87999700000000303</v>
      </c>
      <c r="H739" s="11">
        <f t="shared" si="56"/>
        <v>0.55999700000000274</v>
      </c>
      <c r="I739" s="11">
        <f t="shared" si="57"/>
        <v>0.32000000000000028</v>
      </c>
      <c r="J739" s="11">
        <f t="shared" si="58"/>
        <v>0.87999700000000303</v>
      </c>
      <c r="K739" s="11">
        <f t="shared" si="59"/>
        <v>0.65949969999999958</v>
      </c>
    </row>
    <row r="740" spans="1:11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13">
        <f t="shared" si="55"/>
        <v>0.40000100000000316</v>
      </c>
      <c r="H740" s="11">
        <f t="shared" si="56"/>
        <v>7.0000000000000284E-2</v>
      </c>
      <c r="I740" s="11">
        <f t="shared" si="57"/>
        <v>0.47000100000000344</v>
      </c>
      <c r="J740" s="11">
        <f t="shared" si="58"/>
        <v>0.47000100000000344</v>
      </c>
      <c r="K740" s="11">
        <f t="shared" si="59"/>
        <v>0.64549974999999971</v>
      </c>
    </row>
    <row r="741" spans="1:11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13">
        <f t="shared" si="55"/>
        <v>0.5</v>
      </c>
      <c r="H741" s="11">
        <f t="shared" si="56"/>
        <v>0.81000099999999975</v>
      </c>
      <c r="I741" s="11">
        <f t="shared" si="57"/>
        <v>0.31000099999999975</v>
      </c>
      <c r="J741" s="11">
        <f t="shared" si="58"/>
        <v>0.81000099999999975</v>
      </c>
      <c r="K741" s="11">
        <f t="shared" si="59"/>
        <v>0.65399979999999969</v>
      </c>
    </row>
    <row r="742" spans="1:11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13">
        <f t="shared" si="55"/>
        <v>0.45000100000000032</v>
      </c>
      <c r="H742" s="11">
        <f t="shared" si="56"/>
        <v>9.99800000000306E-3</v>
      </c>
      <c r="I742" s="11">
        <f t="shared" si="57"/>
        <v>0.45999900000000338</v>
      </c>
      <c r="J742" s="11">
        <f t="shared" si="58"/>
        <v>0.45999900000000338</v>
      </c>
      <c r="K742" s="11">
        <f t="shared" si="59"/>
        <v>0.63049974999999991</v>
      </c>
    </row>
    <row r="743" spans="1:11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13">
        <f t="shared" si="55"/>
        <v>0.52000000000000313</v>
      </c>
      <c r="H743" s="11">
        <f t="shared" si="56"/>
        <v>2.0000999999993496E-2</v>
      </c>
      <c r="I743" s="11">
        <f t="shared" si="57"/>
        <v>0.54000099999999662</v>
      </c>
      <c r="J743" s="11">
        <f t="shared" si="58"/>
        <v>0.54000099999999662</v>
      </c>
      <c r="K743" s="11">
        <f t="shared" si="59"/>
        <v>0.64249964999999987</v>
      </c>
    </row>
    <row r="744" spans="1:11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13">
        <f t="shared" si="55"/>
        <v>0.50999900000000054</v>
      </c>
      <c r="H744" s="11">
        <f t="shared" si="56"/>
        <v>0.43000099999999719</v>
      </c>
      <c r="I744" s="11">
        <f t="shared" si="57"/>
        <v>7.9998000000003344E-2</v>
      </c>
      <c r="J744" s="11">
        <f t="shared" si="58"/>
        <v>0.50999900000000054</v>
      </c>
      <c r="K744" s="11">
        <f t="shared" si="59"/>
        <v>0.6419995500000002</v>
      </c>
    </row>
    <row r="745" spans="1:11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13">
        <f t="shared" si="55"/>
        <v>0.83000200000000035</v>
      </c>
      <c r="H745" s="11">
        <f t="shared" si="56"/>
        <v>0.31000099999999975</v>
      </c>
      <c r="I745" s="11">
        <f t="shared" si="57"/>
        <v>1.1400030000000001</v>
      </c>
      <c r="J745" s="11">
        <f t="shared" si="58"/>
        <v>1.1400030000000001</v>
      </c>
      <c r="K745" s="11">
        <f t="shared" si="59"/>
        <v>0.66249970000000036</v>
      </c>
    </row>
    <row r="746" spans="1:11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13">
        <f t="shared" si="55"/>
        <v>0.40000200000000063</v>
      </c>
      <c r="H746" s="11">
        <f t="shared" si="56"/>
        <v>0.65000200000000063</v>
      </c>
      <c r="I746" s="11">
        <f t="shared" si="57"/>
        <v>0.25</v>
      </c>
      <c r="J746" s="11">
        <f t="shared" si="58"/>
        <v>0.65000200000000063</v>
      </c>
      <c r="K746" s="11">
        <f t="shared" si="59"/>
        <v>0.6554999500000005</v>
      </c>
    </row>
    <row r="747" spans="1:11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13">
        <f t="shared" si="55"/>
        <v>0.31000199999999722</v>
      </c>
      <c r="H747" s="11">
        <f t="shared" si="56"/>
        <v>0.36999899999999997</v>
      </c>
      <c r="I747" s="11">
        <f t="shared" si="57"/>
        <v>5.9997000000002743E-2</v>
      </c>
      <c r="J747" s="11">
        <f t="shared" si="58"/>
        <v>0.36999899999999997</v>
      </c>
      <c r="K747" s="11">
        <f t="shared" si="59"/>
        <v>0.64150000000000063</v>
      </c>
    </row>
    <row r="748" spans="1:11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13">
        <f t="shared" si="55"/>
        <v>0.66000000000000369</v>
      </c>
      <c r="H748" s="11">
        <f t="shared" si="56"/>
        <v>2.9998999999996556E-2</v>
      </c>
      <c r="I748" s="11">
        <f t="shared" si="57"/>
        <v>0.68999900000000025</v>
      </c>
      <c r="J748" s="11">
        <f t="shared" si="58"/>
        <v>0.68999900000000025</v>
      </c>
      <c r="K748" s="11">
        <f t="shared" si="59"/>
        <v>0.64350010000000069</v>
      </c>
    </row>
    <row r="749" spans="1:11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13">
        <f t="shared" si="55"/>
        <v>1.0600010000000069</v>
      </c>
      <c r="H749" s="11">
        <f t="shared" si="56"/>
        <v>0.87000300000000408</v>
      </c>
      <c r="I749" s="11">
        <f t="shared" si="57"/>
        <v>0.18999800000000278</v>
      </c>
      <c r="J749" s="11">
        <f t="shared" si="58"/>
        <v>1.0600010000000069</v>
      </c>
      <c r="K749" s="11">
        <f t="shared" si="59"/>
        <v>0.68050015000000097</v>
      </c>
    </row>
    <row r="750" spans="1:11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13">
        <f t="shared" si="55"/>
        <v>0.68999800000000278</v>
      </c>
      <c r="H750" s="11">
        <f t="shared" si="56"/>
        <v>3.9996999999999616E-2</v>
      </c>
      <c r="I750" s="11">
        <f t="shared" si="57"/>
        <v>0.65000100000000316</v>
      </c>
      <c r="J750" s="11">
        <f t="shared" si="58"/>
        <v>0.68999800000000278</v>
      </c>
      <c r="K750" s="11">
        <f t="shared" si="59"/>
        <v>0.68250020000000089</v>
      </c>
    </row>
    <row r="751" spans="1:11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13">
        <f t="shared" si="55"/>
        <v>0.56000199999999722</v>
      </c>
      <c r="H751" s="11">
        <f t="shared" si="56"/>
        <v>0.65000200000000063</v>
      </c>
      <c r="I751" s="11">
        <f t="shared" si="57"/>
        <v>9.0000000000003411E-2</v>
      </c>
      <c r="J751" s="11">
        <f t="shared" si="58"/>
        <v>0.65000200000000063</v>
      </c>
      <c r="K751" s="11">
        <f t="shared" si="59"/>
        <v>0.67450025000000058</v>
      </c>
    </row>
    <row r="752" spans="1:11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13">
        <f t="shared" si="55"/>
        <v>0.57000000000000028</v>
      </c>
      <c r="H752" s="11">
        <f t="shared" si="56"/>
        <v>0.19000299999999726</v>
      </c>
      <c r="I752" s="11">
        <f t="shared" si="57"/>
        <v>0.37999700000000303</v>
      </c>
      <c r="J752" s="11">
        <f t="shared" si="58"/>
        <v>0.57000000000000028</v>
      </c>
      <c r="K752" s="11">
        <f t="shared" si="59"/>
        <v>0.68500020000000073</v>
      </c>
    </row>
    <row r="753" spans="1:11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13">
        <f t="shared" si="55"/>
        <v>0.42999999999999972</v>
      </c>
      <c r="H753" s="11">
        <f t="shared" si="56"/>
        <v>0.40999899999999911</v>
      </c>
      <c r="I753" s="11">
        <f t="shared" si="57"/>
        <v>2.0001000000000602E-2</v>
      </c>
      <c r="J753" s="11">
        <f t="shared" si="58"/>
        <v>0.42999999999999972</v>
      </c>
      <c r="K753" s="11">
        <f t="shared" si="59"/>
        <v>0.67200005000000085</v>
      </c>
    </row>
    <row r="754" spans="1:11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13">
        <f t="shared" si="55"/>
        <v>0.32000000000000028</v>
      </c>
      <c r="H754" s="11">
        <f t="shared" si="56"/>
        <v>0.15000200000000063</v>
      </c>
      <c r="I754" s="11">
        <f t="shared" si="57"/>
        <v>0.16999799999999965</v>
      </c>
      <c r="J754" s="11">
        <f t="shared" si="58"/>
        <v>0.32000000000000028</v>
      </c>
      <c r="K754" s="11">
        <f t="shared" si="59"/>
        <v>0.65700015000000067</v>
      </c>
    </row>
    <row r="755" spans="1:11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13">
        <f t="shared" si="55"/>
        <v>0.36999899999999997</v>
      </c>
      <c r="H755" s="11">
        <f t="shared" si="56"/>
        <v>0.31999999999999318</v>
      </c>
      <c r="I755" s="11">
        <f t="shared" si="57"/>
        <v>4.9999000000006788E-2</v>
      </c>
      <c r="J755" s="11">
        <f t="shared" si="58"/>
        <v>0.36999899999999997</v>
      </c>
      <c r="K755" s="11">
        <f t="shared" si="59"/>
        <v>0.65100020000000069</v>
      </c>
    </row>
    <row r="756" spans="1:11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13">
        <f t="shared" si="55"/>
        <v>0.36000100000000401</v>
      </c>
      <c r="H756" s="11">
        <f t="shared" si="56"/>
        <v>0.35000300000000095</v>
      </c>
      <c r="I756" s="11">
        <f t="shared" si="57"/>
        <v>9.99800000000306E-3</v>
      </c>
      <c r="J756" s="11">
        <f t="shared" si="58"/>
        <v>0.36000100000000401</v>
      </c>
      <c r="K756" s="11">
        <f t="shared" si="59"/>
        <v>0.64050025000000121</v>
      </c>
    </row>
    <row r="757" spans="1:11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13">
        <f t="shared" si="55"/>
        <v>0.51000200000000007</v>
      </c>
      <c r="H757" s="11">
        <f t="shared" si="56"/>
        <v>0.15000199999999353</v>
      </c>
      <c r="I757" s="11">
        <f t="shared" si="57"/>
        <v>0.36000000000000654</v>
      </c>
      <c r="J757" s="11">
        <f t="shared" si="58"/>
        <v>0.51000200000000007</v>
      </c>
      <c r="K757" s="11">
        <f t="shared" si="59"/>
        <v>0.6085003000000011</v>
      </c>
    </row>
    <row r="758" spans="1:11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13">
        <f t="shared" si="55"/>
        <v>1.4500000000000028</v>
      </c>
      <c r="H758" s="11">
        <f t="shared" si="56"/>
        <v>0.20999899999999627</v>
      </c>
      <c r="I758" s="11">
        <f t="shared" si="57"/>
        <v>1.2400010000000066</v>
      </c>
      <c r="J758" s="11">
        <f t="shared" si="58"/>
        <v>1.4500000000000028</v>
      </c>
      <c r="K758" s="11">
        <f t="shared" si="59"/>
        <v>0.6465002000000013</v>
      </c>
    </row>
    <row r="759" spans="1:11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13">
        <f t="shared" si="55"/>
        <v>0.68999800000000278</v>
      </c>
      <c r="H759" s="11">
        <f t="shared" si="56"/>
        <v>0.38000100000000003</v>
      </c>
      <c r="I759" s="11">
        <f t="shared" si="57"/>
        <v>0.30999700000000274</v>
      </c>
      <c r="J759" s="11">
        <f t="shared" si="58"/>
        <v>0.68999800000000278</v>
      </c>
      <c r="K759" s="11">
        <f t="shared" si="59"/>
        <v>0.63700025000000127</v>
      </c>
    </row>
    <row r="760" spans="1:11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13">
        <f t="shared" si="55"/>
        <v>0.4799989999999994</v>
      </c>
      <c r="H760" s="11">
        <f t="shared" si="56"/>
        <v>0.33000200000000035</v>
      </c>
      <c r="I760" s="11">
        <f t="shared" si="57"/>
        <v>0.14999699999999905</v>
      </c>
      <c r="J760" s="11">
        <f t="shared" si="58"/>
        <v>0.4799989999999994</v>
      </c>
      <c r="K760" s="11">
        <f t="shared" si="59"/>
        <v>0.63750015000000104</v>
      </c>
    </row>
    <row r="761" spans="1:11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13">
        <f t="shared" si="55"/>
        <v>0.65000199999999353</v>
      </c>
      <c r="H761" s="11">
        <f t="shared" si="56"/>
        <v>0.63999999999999346</v>
      </c>
      <c r="I761" s="11">
        <f t="shared" si="57"/>
        <v>1.0002000000000066E-2</v>
      </c>
      <c r="J761" s="11">
        <f t="shared" si="58"/>
        <v>0.65000199999999353</v>
      </c>
      <c r="K761" s="11">
        <f t="shared" si="59"/>
        <v>0.62950020000000073</v>
      </c>
    </row>
    <row r="762" spans="1:11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13">
        <f t="shared" si="55"/>
        <v>0.88000100000000003</v>
      </c>
      <c r="H762" s="11">
        <f t="shared" si="56"/>
        <v>6.0001999999997224E-2</v>
      </c>
      <c r="I762" s="11">
        <f t="shared" si="57"/>
        <v>0.81999900000000281</v>
      </c>
      <c r="J762" s="11">
        <f t="shared" si="58"/>
        <v>0.88000100000000003</v>
      </c>
      <c r="K762" s="11">
        <f t="shared" si="59"/>
        <v>0.65050030000000059</v>
      </c>
    </row>
    <row r="763" spans="1:11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13">
        <f t="shared" si="55"/>
        <v>0.43999800000000278</v>
      </c>
      <c r="H763" s="11">
        <f t="shared" si="56"/>
        <v>0.37999699999999592</v>
      </c>
      <c r="I763" s="11">
        <f t="shared" si="57"/>
        <v>6.0001000000006854E-2</v>
      </c>
      <c r="J763" s="11">
        <f t="shared" si="58"/>
        <v>0.43999800000000278</v>
      </c>
      <c r="K763" s="11">
        <f t="shared" si="59"/>
        <v>0.64550015000000083</v>
      </c>
    </row>
    <row r="764" spans="1:11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13">
        <f t="shared" si="55"/>
        <v>0.44999700000000331</v>
      </c>
      <c r="H764" s="11">
        <f t="shared" si="56"/>
        <v>0.46999799999999681</v>
      </c>
      <c r="I764" s="11">
        <f t="shared" si="57"/>
        <v>2.0000999999993496E-2</v>
      </c>
      <c r="J764" s="11">
        <f t="shared" si="58"/>
        <v>0.46999799999999681</v>
      </c>
      <c r="K764" s="11">
        <f t="shared" si="59"/>
        <v>0.64350010000000069</v>
      </c>
    </row>
    <row r="765" spans="1:11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13">
        <f t="shared" si="55"/>
        <v>0.94000299999999726</v>
      </c>
      <c r="H765" s="11">
        <f t="shared" si="56"/>
        <v>0.13999900000000309</v>
      </c>
      <c r="I765" s="11">
        <f t="shared" si="57"/>
        <v>1.0800020000000004</v>
      </c>
      <c r="J765" s="11">
        <f t="shared" si="58"/>
        <v>1.0800020000000004</v>
      </c>
      <c r="K765" s="11">
        <f t="shared" si="59"/>
        <v>0.64050005000000065</v>
      </c>
    </row>
    <row r="766" spans="1:11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13">
        <f t="shared" si="55"/>
        <v>0.75</v>
      </c>
      <c r="H766" s="11">
        <f t="shared" si="56"/>
        <v>0.82000000000000028</v>
      </c>
      <c r="I766" s="11">
        <f t="shared" si="57"/>
        <v>7.0000000000000284E-2</v>
      </c>
      <c r="J766" s="11">
        <f t="shared" si="58"/>
        <v>0.82000000000000028</v>
      </c>
      <c r="K766" s="11">
        <f t="shared" si="59"/>
        <v>0.64899995000000066</v>
      </c>
    </row>
    <row r="767" spans="1:11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13">
        <f t="shared" si="55"/>
        <v>0.54000099999999662</v>
      </c>
      <c r="H767" s="11">
        <f t="shared" si="56"/>
        <v>0.18999900000000025</v>
      </c>
      <c r="I767" s="11">
        <f t="shared" si="57"/>
        <v>0.35000199999999637</v>
      </c>
      <c r="J767" s="11">
        <f t="shared" si="58"/>
        <v>0.54000099999999662</v>
      </c>
      <c r="K767" s="11">
        <f t="shared" si="59"/>
        <v>0.65750005000000056</v>
      </c>
    </row>
    <row r="768" spans="1:11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13">
        <f t="shared" si="55"/>
        <v>0.61999899999999997</v>
      </c>
      <c r="H768" s="11">
        <f t="shared" si="56"/>
        <v>0.52000000000000313</v>
      </c>
      <c r="I768" s="11">
        <f t="shared" si="57"/>
        <v>9.999899999999684E-2</v>
      </c>
      <c r="J768" s="11">
        <f t="shared" si="58"/>
        <v>0.61999899999999997</v>
      </c>
      <c r="K768" s="11">
        <f t="shared" si="59"/>
        <v>0.6540000500000005</v>
      </c>
    </row>
    <row r="769" spans="1:11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13">
        <f t="shared" si="55"/>
        <v>0.42999999999999972</v>
      </c>
      <c r="H769" s="11">
        <f t="shared" si="56"/>
        <v>0.21000300000000038</v>
      </c>
      <c r="I769" s="11">
        <f t="shared" si="57"/>
        <v>0.21999699999999933</v>
      </c>
      <c r="J769" s="11">
        <f t="shared" si="58"/>
        <v>0.42999999999999972</v>
      </c>
      <c r="K769" s="11">
        <f t="shared" si="59"/>
        <v>0.62250000000000016</v>
      </c>
    </row>
    <row r="770" spans="1:11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13">
        <f t="shared" si="55"/>
        <v>0.88999999999999346</v>
      </c>
      <c r="H770" s="11">
        <f t="shared" si="56"/>
        <v>1.1699979999999996</v>
      </c>
      <c r="I770" s="11">
        <f t="shared" si="57"/>
        <v>0.27999800000000619</v>
      </c>
      <c r="J770" s="11">
        <f t="shared" si="58"/>
        <v>1.1699979999999996</v>
      </c>
      <c r="K770" s="11">
        <f t="shared" si="59"/>
        <v>0.64649999999999996</v>
      </c>
    </row>
    <row r="771" spans="1:11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13">
        <f t="shared" si="55"/>
        <v>0.60000299999999385</v>
      </c>
      <c r="H771" s="11">
        <f t="shared" si="56"/>
        <v>0.20999899999999627</v>
      </c>
      <c r="I771" s="11">
        <f t="shared" si="57"/>
        <v>0.39000399999999757</v>
      </c>
      <c r="J771" s="11">
        <f t="shared" si="58"/>
        <v>0.60000299999999385</v>
      </c>
      <c r="K771" s="11">
        <f t="shared" si="59"/>
        <v>0.6440000499999996</v>
      </c>
    </row>
    <row r="772" spans="1:11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13">
        <f t="shared" si="55"/>
        <v>0.73999799999999993</v>
      </c>
      <c r="H772" s="11">
        <f t="shared" si="56"/>
        <v>6.9999000000002809E-2</v>
      </c>
      <c r="I772" s="11">
        <f t="shared" si="57"/>
        <v>0.66999899999999712</v>
      </c>
      <c r="J772" s="11">
        <f t="shared" si="58"/>
        <v>0.73999799999999993</v>
      </c>
      <c r="K772" s="11">
        <f t="shared" si="59"/>
        <v>0.65249994999999961</v>
      </c>
    </row>
    <row r="773" spans="1:11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13">
        <f t="shared" si="55"/>
        <v>0.69999699999999621</v>
      </c>
      <c r="H773" s="11">
        <f t="shared" si="56"/>
        <v>7.9997999999996239E-2</v>
      </c>
      <c r="I773" s="11">
        <f t="shared" si="57"/>
        <v>0.61999899999999997</v>
      </c>
      <c r="J773" s="11">
        <f t="shared" si="58"/>
        <v>0.69999699999999621</v>
      </c>
      <c r="K773" s="11">
        <f t="shared" si="59"/>
        <v>0.66599979999999948</v>
      </c>
    </row>
    <row r="774" spans="1:11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13">
        <f t="shared" ref="G774:G837" si="60">C774-D774</f>
        <v>0.9100040000000007</v>
      </c>
      <c r="H774" s="11">
        <f t="shared" ref="H774:H837" si="61">ABS(C774-E773)</f>
        <v>0.86000099999999691</v>
      </c>
      <c r="I774" s="11">
        <f t="shared" ref="I774:I837" si="62">ABS(D774-E773)</f>
        <v>5.0003000000003794E-2</v>
      </c>
      <c r="J774" s="11">
        <f t="shared" ref="J774:J837" si="63">MAX(G774:I774)</f>
        <v>0.9100040000000007</v>
      </c>
      <c r="K774" s="11">
        <f t="shared" si="59"/>
        <v>0.69549999999999945</v>
      </c>
    </row>
    <row r="775" spans="1:11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13">
        <f t="shared" si="60"/>
        <v>0.48000400000000099</v>
      </c>
      <c r="H775" s="11">
        <f t="shared" si="61"/>
        <v>3.0003000000000668E-2</v>
      </c>
      <c r="I775" s="11">
        <f t="shared" si="62"/>
        <v>0.45000100000000032</v>
      </c>
      <c r="J775" s="11">
        <f t="shared" si="63"/>
        <v>0.48000400000000099</v>
      </c>
      <c r="K775" s="11">
        <f t="shared" si="59"/>
        <v>0.70100024999999955</v>
      </c>
    </row>
    <row r="776" spans="1:11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13">
        <f t="shared" si="60"/>
        <v>0.93000099999999719</v>
      </c>
      <c r="H776" s="11">
        <f t="shared" si="61"/>
        <v>0.25</v>
      </c>
      <c r="I776" s="11">
        <f t="shared" si="62"/>
        <v>1.1800009999999972</v>
      </c>
      <c r="J776" s="11">
        <f t="shared" si="63"/>
        <v>1.1800009999999972</v>
      </c>
      <c r="K776" s="11">
        <f t="shared" si="59"/>
        <v>0.74200024999999914</v>
      </c>
    </row>
    <row r="777" spans="1:11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13">
        <f t="shared" si="60"/>
        <v>0.42000199999999666</v>
      </c>
      <c r="H777" s="11">
        <f t="shared" si="61"/>
        <v>0.52999799999999908</v>
      </c>
      <c r="I777" s="11">
        <f t="shared" si="62"/>
        <v>0.10999600000000243</v>
      </c>
      <c r="J777" s="11">
        <f t="shared" si="63"/>
        <v>0.52999799999999908</v>
      </c>
      <c r="K777" s="11">
        <f t="shared" si="59"/>
        <v>0.74300004999999913</v>
      </c>
    </row>
    <row r="778" spans="1:11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13">
        <f t="shared" si="60"/>
        <v>0.65999899999999911</v>
      </c>
      <c r="H778" s="11">
        <f t="shared" si="61"/>
        <v>2.0000000000003126E-2</v>
      </c>
      <c r="I778" s="11">
        <f t="shared" si="62"/>
        <v>0.63999899999999599</v>
      </c>
      <c r="J778" s="11">
        <f t="shared" si="63"/>
        <v>0.65999899999999911</v>
      </c>
      <c r="K778" s="11">
        <f t="shared" si="59"/>
        <v>0.7034999999999989</v>
      </c>
    </row>
    <row r="779" spans="1:11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13">
        <f t="shared" si="60"/>
        <v>1</v>
      </c>
      <c r="H779" s="11">
        <f t="shared" si="61"/>
        <v>0</v>
      </c>
      <c r="I779" s="11">
        <f t="shared" si="62"/>
        <v>1</v>
      </c>
      <c r="J779" s="11">
        <f t="shared" si="63"/>
        <v>1</v>
      </c>
      <c r="K779" s="11">
        <f t="shared" si="59"/>
        <v>0.71900009999999881</v>
      </c>
    </row>
    <row r="780" spans="1:11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13">
        <f t="shared" si="60"/>
        <v>0.4799990000000065</v>
      </c>
      <c r="H780" s="11">
        <f t="shared" si="61"/>
        <v>0.36999899999999997</v>
      </c>
      <c r="I780" s="11">
        <f t="shared" si="62"/>
        <v>0.11000000000000654</v>
      </c>
      <c r="J780" s="11">
        <f t="shared" si="63"/>
        <v>0.4799990000000065</v>
      </c>
      <c r="K780" s="11">
        <f t="shared" si="59"/>
        <v>0.71900009999999914</v>
      </c>
    </row>
    <row r="781" spans="1:11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13">
        <f t="shared" si="60"/>
        <v>0.74000199999999694</v>
      </c>
      <c r="H781" s="11">
        <f t="shared" si="61"/>
        <v>0.43000099999999719</v>
      </c>
      <c r="I781" s="11">
        <f t="shared" si="62"/>
        <v>0.31000099999999975</v>
      </c>
      <c r="J781" s="11">
        <f t="shared" si="63"/>
        <v>0.74000199999999694</v>
      </c>
      <c r="K781" s="11">
        <f t="shared" si="59"/>
        <v>0.72350009999999931</v>
      </c>
    </row>
    <row r="782" spans="1:11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13">
        <f t="shared" si="60"/>
        <v>0.61000000000000654</v>
      </c>
      <c r="H782" s="11">
        <f t="shared" si="61"/>
        <v>0.56999900000000281</v>
      </c>
      <c r="I782" s="11">
        <f t="shared" si="62"/>
        <v>4.0001000000003728E-2</v>
      </c>
      <c r="J782" s="11">
        <f t="shared" si="63"/>
        <v>0.61000000000000654</v>
      </c>
      <c r="K782" s="11">
        <f t="shared" si="59"/>
        <v>0.71000004999999966</v>
      </c>
    </row>
    <row r="783" spans="1:11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13">
        <f t="shared" si="60"/>
        <v>0.84999899999999684</v>
      </c>
      <c r="H783" s="11">
        <f t="shared" si="61"/>
        <v>1.119999</v>
      </c>
      <c r="I783" s="11">
        <f t="shared" si="62"/>
        <v>0.27000000000000313</v>
      </c>
      <c r="J783" s="11">
        <f t="shared" si="63"/>
        <v>1.119999</v>
      </c>
      <c r="K783" s="11">
        <f t="shared" si="59"/>
        <v>0.7440000999999995</v>
      </c>
    </row>
    <row r="784" spans="1:11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13">
        <f t="shared" si="60"/>
        <v>0.5</v>
      </c>
      <c r="H784" s="11">
        <f t="shared" si="61"/>
        <v>0.13999999999999346</v>
      </c>
      <c r="I784" s="11">
        <f t="shared" si="62"/>
        <v>0.36000000000000654</v>
      </c>
      <c r="J784" s="11">
        <f t="shared" si="63"/>
        <v>0.5</v>
      </c>
      <c r="K784" s="11">
        <f t="shared" si="59"/>
        <v>0.74550019999999972</v>
      </c>
    </row>
    <row r="785" spans="1:11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13">
        <f t="shared" si="60"/>
        <v>0.49000199999999694</v>
      </c>
      <c r="H785" s="11">
        <f t="shared" si="61"/>
        <v>0.29000099999999662</v>
      </c>
      <c r="I785" s="11">
        <f t="shared" si="62"/>
        <v>0.20000100000000032</v>
      </c>
      <c r="J785" s="11">
        <f t="shared" si="63"/>
        <v>0.49000199999999694</v>
      </c>
      <c r="K785" s="11">
        <f t="shared" si="59"/>
        <v>0.71600019999999953</v>
      </c>
    </row>
    <row r="786" spans="1:11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13">
        <f t="shared" si="60"/>
        <v>1.7199979999999968</v>
      </c>
      <c r="H786" s="11">
        <f t="shared" si="61"/>
        <v>2.1299969999999959</v>
      </c>
      <c r="I786" s="11">
        <f t="shared" si="62"/>
        <v>0.40999899999999911</v>
      </c>
      <c r="J786" s="11">
        <f t="shared" si="63"/>
        <v>2.1299969999999959</v>
      </c>
      <c r="K786" s="11">
        <f t="shared" si="59"/>
        <v>0.78150004999999934</v>
      </c>
    </row>
    <row r="787" spans="1:11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13">
        <f t="shared" si="60"/>
        <v>0.39000399999999757</v>
      </c>
      <c r="H787" s="11">
        <f t="shared" si="61"/>
        <v>0.25</v>
      </c>
      <c r="I787" s="11">
        <f t="shared" si="62"/>
        <v>0.14000399999999757</v>
      </c>
      <c r="J787" s="11">
        <f t="shared" si="63"/>
        <v>0.39000399999999757</v>
      </c>
      <c r="K787" s="11">
        <f t="shared" si="59"/>
        <v>0.77400019999999936</v>
      </c>
    </row>
    <row r="788" spans="1:11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13">
        <f t="shared" si="60"/>
        <v>0.57000399999999729</v>
      </c>
      <c r="H788" s="11">
        <f t="shared" si="61"/>
        <v>0.51000200000000007</v>
      </c>
      <c r="I788" s="11">
        <f t="shared" si="62"/>
        <v>6.0001999999997224E-2</v>
      </c>
      <c r="J788" s="11">
        <f t="shared" si="63"/>
        <v>0.57000399999999729</v>
      </c>
      <c r="K788" s="11">
        <f t="shared" si="59"/>
        <v>0.77150044999999923</v>
      </c>
    </row>
    <row r="789" spans="1:11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13">
        <f t="shared" si="60"/>
        <v>0.7299990000000065</v>
      </c>
      <c r="H789" s="11">
        <f t="shared" si="61"/>
        <v>0.34000000000000341</v>
      </c>
      <c r="I789" s="11">
        <f t="shared" si="62"/>
        <v>0.38999900000000309</v>
      </c>
      <c r="J789" s="11">
        <f t="shared" si="63"/>
        <v>0.7299990000000065</v>
      </c>
      <c r="K789" s="11">
        <f t="shared" si="59"/>
        <v>0.78650039999999954</v>
      </c>
    </row>
    <row r="790" spans="1:11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13">
        <f t="shared" si="60"/>
        <v>0.73999799999999993</v>
      </c>
      <c r="H790" s="11">
        <f t="shared" si="61"/>
        <v>0.5</v>
      </c>
      <c r="I790" s="11">
        <f t="shared" si="62"/>
        <v>0.23999799999999993</v>
      </c>
      <c r="J790" s="11">
        <f t="shared" si="63"/>
        <v>0.73999799999999993</v>
      </c>
      <c r="K790" s="11">
        <f t="shared" si="59"/>
        <v>0.76500039999999958</v>
      </c>
    </row>
    <row r="791" spans="1:11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13">
        <f t="shared" si="60"/>
        <v>0.72000099999999634</v>
      </c>
      <c r="H791" s="11">
        <f t="shared" si="61"/>
        <v>0.70000099999999321</v>
      </c>
      <c r="I791" s="11">
        <f t="shared" si="62"/>
        <v>2.0000000000003126E-2</v>
      </c>
      <c r="J791" s="11">
        <f t="shared" si="63"/>
        <v>0.72000099999999634</v>
      </c>
      <c r="K791" s="11">
        <f t="shared" si="59"/>
        <v>0.77100029999999964</v>
      </c>
    </row>
    <row r="792" spans="1:11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13">
        <f t="shared" si="60"/>
        <v>0.59999899999999684</v>
      </c>
      <c r="H792" s="11">
        <f t="shared" si="61"/>
        <v>0.43999899999999315</v>
      </c>
      <c r="I792" s="11">
        <f t="shared" si="62"/>
        <v>0.16000000000000369</v>
      </c>
      <c r="J792" s="11">
        <f t="shared" si="63"/>
        <v>0.59999899999999684</v>
      </c>
      <c r="K792" s="11">
        <f t="shared" ref="K792:K855" si="64">AVERAGE(J773:J792)</f>
        <v>0.76400034999999955</v>
      </c>
    </row>
    <row r="793" spans="1:11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13">
        <f t="shared" si="60"/>
        <v>0.43999800000000278</v>
      </c>
      <c r="H793" s="11">
        <f t="shared" si="61"/>
        <v>0.43999800000000278</v>
      </c>
      <c r="I793" s="11">
        <f t="shared" si="62"/>
        <v>0</v>
      </c>
      <c r="J793" s="11">
        <f t="shared" si="63"/>
        <v>0.43999800000000278</v>
      </c>
      <c r="K793" s="11">
        <f t="shared" si="64"/>
        <v>0.7510003999999999</v>
      </c>
    </row>
    <row r="794" spans="1:11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13">
        <f t="shared" si="60"/>
        <v>0.56000199999999722</v>
      </c>
      <c r="H794" s="11">
        <f t="shared" si="61"/>
        <v>0.74000199999999694</v>
      </c>
      <c r="I794" s="11">
        <f t="shared" si="62"/>
        <v>0.17999999999999972</v>
      </c>
      <c r="J794" s="11">
        <f t="shared" si="63"/>
        <v>0.74000199999999694</v>
      </c>
      <c r="K794" s="11">
        <f t="shared" si="64"/>
        <v>0.74250029999999967</v>
      </c>
    </row>
    <row r="795" spans="1:11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13">
        <f t="shared" si="60"/>
        <v>1.2099989999999963</v>
      </c>
      <c r="H795" s="11">
        <f t="shared" si="61"/>
        <v>0.17999999999999972</v>
      </c>
      <c r="I795" s="11">
        <f t="shared" si="62"/>
        <v>1.0299989999999966</v>
      </c>
      <c r="J795" s="11">
        <f t="shared" si="63"/>
        <v>1.2099989999999963</v>
      </c>
      <c r="K795" s="11">
        <f t="shared" si="64"/>
        <v>0.77900004999999939</v>
      </c>
    </row>
    <row r="796" spans="1:11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13">
        <f t="shared" si="60"/>
        <v>0.53000299999999356</v>
      </c>
      <c r="H796" s="11">
        <f t="shared" si="61"/>
        <v>0.20000099999999321</v>
      </c>
      <c r="I796" s="11">
        <f t="shared" si="62"/>
        <v>0.33000200000000035</v>
      </c>
      <c r="J796" s="11">
        <f t="shared" si="63"/>
        <v>0.53000299999999356</v>
      </c>
      <c r="K796" s="11">
        <f t="shared" si="64"/>
        <v>0.74650014999999925</v>
      </c>
    </row>
    <row r="797" spans="1:11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13">
        <f t="shared" si="60"/>
        <v>0.76999600000000612</v>
      </c>
      <c r="H797" s="11">
        <f t="shared" si="61"/>
        <v>0.85999600000000243</v>
      </c>
      <c r="I797" s="11">
        <f t="shared" si="62"/>
        <v>8.9999999999996305E-2</v>
      </c>
      <c r="J797" s="11">
        <f t="shared" si="63"/>
        <v>0.85999600000000243</v>
      </c>
      <c r="K797" s="11">
        <f t="shared" si="64"/>
        <v>0.76300004999999937</v>
      </c>
    </row>
    <row r="798" spans="1:11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13">
        <f t="shared" si="60"/>
        <v>0.75999800000000306</v>
      </c>
      <c r="H798" s="11">
        <f t="shared" si="61"/>
        <v>0.22000199999999381</v>
      </c>
      <c r="I798" s="11">
        <f t="shared" si="62"/>
        <v>0.97999999999999687</v>
      </c>
      <c r="J798" s="11">
        <f t="shared" si="63"/>
        <v>0.97999999999999687</v>
      </c>
      <c r="K798" s="11">
        <f t="shared" si="64"/>
        <v>0.77900009999999931</v>
      </c>
    </row>
    <row r="799" spans="1:11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13">
        <f t="shared" si="60"/>
        <v>0.43999900000000025</v>
      </c>
      <c r="H799" s="11">
        <f t="shared" si="61"/>
        <v>0.39000000000000057</v>
      </c>
      <c r="I799" s="11">
        <f t="shared" si="62"/>
        <v>4.9998999999999683E-2</v>
      </c>
      <c r="J799" s="11">
        <f t="shared" si="63"/>
        <v>0.43999900000000025</v>
      </c>
      <c r="K799" s="11">
        <f t="shared" si="64"/>
        <v>0.75100004999999936</v>
      </c>
    </row>
    <row r="800" spans="1:11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13">
        <f t="shared" si="60"/>
        <v>0.40999999999999659</v>
      </c>
      <c r="H800" s="11">
        <f t="shared" si="61"/>
        <v>0.29000099999999662</v>
      </c>
      <c r="I800" s="11">
        <f t="shared" si="62"/>
        <v>0.11999899999999997</v>
      </c>
      <c r="J800" s="11">
        <f t="shared" si="63"/>
        <v>0.40999999999999659</v>
      </c>
      <c r="K800" s="11">
        <f t="shared" si="64"/>
        <v>0.74750009999999878</v>
      </c>
    </row>
    <row r="801" spans="1:11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13">
        <f t="shared" si="60"/>
        <v>0.36000099999999691</v>
      </c>
      <c r="H801" s="11">
        <f t="shared" si="61"/>
        <v>0.20999899999999627</v>
      </c>
      <c r="I801" s="11">
        <f t="shared" si="62"/>
        <v>0.15000200000000063</v>
      </c>
      <c r="J801" s="11">
        <f t="shared" si="63"/>
        <v>0.36000099999999691</v>
      </c>
      <c r="K801" s="11">
        <f t="shared" si="64"/>
        <v>0.72850004999999884</v>
      </c>
    </row>
    <row r="802" spans="1:11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13">
        <f t="shared" si="60"/>
        <v>0.31999900000000281</v>
      </c>
      <c r="H802" s="11">
        <f t="shared" si="61"/>
        <v>0.29999899999999968</v>
      </c>
      <c r="I802" s="11">
        <f t="shared" si="62"/>
        <v>2.0000000000003126E-2</v>
      </c>
      <c r="J802" s="11">
        <f t="shared" si="63"/>
        <v>0.31999900000000281</v>
      </c>
      <c r="K802" s="11">
        <f t="shared" si="64"/>
        <v>0.71399999999999864</v>
      </c>
    </row>
    <row r="803" spans="1:11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13">
        <f t="shared" si="60"/>
        <v>0.27000000000000313</v>
      </c>
      <c r="H803" s="11">
        <f t="shared" si="61"/>
        <v>0.29999900000000679</v>
      </c>
      <c r="I803" s="11">
        <f t="shared" si="62"/>
        <v>2.9999000000003662E-2</v>
      </c>
      <c r="J803" s="11">
        <f t="shared" si="63"/>
        <v>0.29999900000000679</v>
      </c>
      <c r="K803" s="11">
        <f t="shared" si="64"/>
        <v>0.67299999999999893</v>
      </c>
    </row>
    <row r="804" spans="1:11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13">
        <f t="shared" si="60"/>
        <v>0.61999899999999997</v>
      </c>
      <c r="H804" s="11">
        <f t="shared" si="61"/>
        <v>0.54999899999999968</v>
      </c>
      <c r="I804" s="11">
        <f t="shared" si="62"/>
        <v>7.0000000000000284E-2</v>
      </c>
      <c r="J804" s="11">
        <f t="shared" si="63"/>
        <v>0.61999899999999997</v>
      </c>
      <c r="K804" s="11">
        <f t="shared" si="64"/>
        <v>0.67899994999999902</v>
      </c>
    </row>
    <row r="805" spans="1:11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13">
        <f t="shared" si="60"/>
        <v>0.41999799999999965</v>
      </c>
      <c r="H805" s="11">
        <f t="shared" si="61"/>
        <v>0.10999600000000243</v>
      </c>
      <c r="I805" s="11">
        <f t="shared" si="62"/>
        <v>0.31000199999999722</v>
      </c>
      <c r="J805" s="11">
        <f t="shared" si="63"/>
        <v>0.41999799999999965</v>
      </c>
      <c r="K805" s="11">
        <f t="shared" si="64"/>
        <v>0.67549974999999907</v>
      </c>
    </row>
    <row r="806" spans="1:11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13">
        <f t="shared" si="60"/>
        <v>0.81000199999999722</v>
      </c>
      <c r="H806" s="11">
        <f t="shared" si="61"/>
        <v>0.33999999999999631</v>
      </c>
      <c r="I806" s="11">
        <f t="shared" si="62"/>
        <v>1.1500019999999935</v>
      </c>
      <c r="J806" s="11">
        <f t="shared" si="63"/>
        <v>1.1500019999999935</v>
      </c>
      <c r="K806" s="11">
        <f t="shared" si="64"/>
        <v>0.62649999999999895</v>
      </c>
    </row>
    <row r="807" spans="1:11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13">
        <f t="shared" si="60"/>
        <v>0.91000000000000369</v>
      </c>
      <c r="H807" s="11">
        <f t="shared" si="61"/>
        <v>0.84000000000000341</v>
      </c>
      <c r="I807" s="11">
        <f t="shared" si="62"/>
        <v>7.0000000000000284E-2</v>
      </c>
      <c r="J807" s="11">
        <f t="shared" si="63"/>
        <v>0.91000000000000369</v>
      </c>
      <c r="K807" s="11">
        <f t="shared" si="64"/>
        <v>0.6524997999999993</v>
      </c>
    </row>
    <row r="808" spans="1:11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13">
        <f t="shared" si="60"/>
        <v>0.41000000000000369</v>
      </c>
      <c r="H808" s="11">
        <f t="shared" si="61"/>
        <v>0.43999900000000025</v>
      </c>
      <c r="I808" s="11">
        <f t="shared" si="62"/>
        <v>2.9998999999996556E-2</v>
      </c>
      <c r="J808" s="11">
        <f t="shared" si="63"/>
        <v>0.43999900000000025</v>
      </c>
      <c r="K808" s="11">
        <f t="shared" si="64"/>
        <v>0.64599954999999942</v>
      </c>
    </row>
    <row r="809" spans="1:11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13">
        <f t="shared" si="60"/>
        <v>0.39999700000000615</v>
      </c>
      <c r="H809" s="11">
        <f t="shared" si="61"/>
        <v>0.16999799999999965</v>
      </c>
      <c r="I809" s="11">
        <f t="shared" si="62"/>
        <v>0.2299990000000065</v>
      </c>
      <c r="J809" s="11">
        <f t="shared" si="63"/>
        <v>0.39999700000000615</v>
      </c>
      <c r="K809" s="11">
        <f t="shared" si="64"/>
        <v>0.62949944999999941</v>
      </c>
    </row>
    <row r="810" spans="1:11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13">
        <f t="shared" si="60"/>
        <v>0.79999899999999968</v>
      </c>
      <c r="H810" s="11">
        <f t="shared" si="61"/>
        <v>0.11999899999999997</v>
      </c>
      <c r="I810" s="11">
        <f t="shared" si="62"/>
        <v>0.67999999999999972</v>
      </c>
      <c r="J810" s="11">
        <f t="shared" si="63"/>
        <v>0.79999899999999968</v>
      </c>
      <c r="K810" s="11">
        <f t="shared" si="64"/>
        <v>0.63249949999999944</v>
      </c>
    </row>
    <row r="811" spans="1:11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13">
        <f t="shared" si="60"/>
        <v>0.61000099999999691</v>
      </c>
      <c r="H811" s="11">
        <f t="shared" si="61"/>
        <v>0.22999999999999687</v>
      </c>
      <c r="I811" s="11">
        <f t="shared" si="62"/>
        <v>0.38000100000000003</v>
      </c>
      <c r="J811" s="11">
        <f t="shared" si="63"/>
        <v>0.61000099999999691</v>
      </c>
      <c r="K811" s="11">
        <f t="shared" si="64"/>
        <v>0.62699949999999949</v>
      </c>
    </row>
    <row r="812" spans="1:11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13">
        <f t="shared" si="60"/>
        <v>0.45999899999999627</v>
      </c>
      <c r="H812" s="11">
        <f t="shared" si="61"/>
        <v>0.48999799999999993</v>
      </c>
      <c r="I812" s="11">
        <f t="shared" si="62"/>
        <v>2.9999000000003662E-2</v>
      </c>
      <c r="J812" s="11">
        <f t="shared" si="63"/>
        <v>0.48999799999999993</v>
      </c>
      <c r="K812" s="11">
        <f t="shared" si="64"/>
        <v>0.62149944999999962</v>
      </c>
    </row>
    <row r="813" spans="1:11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13">
        <f t="shared" si="60"/>
        <v>0.68999800000000278</v>
      </c>
      <c r="H813" s="11">
        <f t="shared" si="61"/>
        <v>0.27999899999999656</v>
      </c>
      <c r="I813" s="11">
        <f t="shared" si="62"/>
        <v>0.40999900000000622</v>
      </c>
      <c r="J813" s="11">
        <f t="shared" si="63"/>
        <v>0.68999800000000278</v>
      </c>
      <c r="K813" s="11">
        <f t="shared" si="64"/>
        <v>0.63399944999999958</v>
      </c>
    </row>
    <row r="814" spans="1:11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13">
        <f t="shared" si="60"/>
        <v>0.38000100000000003</v>
      </c>
      <c r="H814" s="11">
        <f t="shared" si="61"/>
        <v>0.38999899999999599</v>
      </c>
      <c r="I814" s="11">
        <f t="shared" si="62"/>
        <v>9.9979999999959546E-3</v>
      </c>
      <c r="J814" s="11">
        <f t="shared" si="63"/>
        <v>0.38999899999999599</v>
      </c>
      <c r="K814" s="11">
        <f t="shared" si="64"/>
        <v>0.61649929999999953</v>
      </c>
    </row>
    <row r="815" spans="1:11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13">
        <f t="shared" si="60"/>
        <v>0.76000200000000007</v>
      </c>
      <c r="H815" s="11">
        <f t="shared" si="61"/>
        <v>0.96000300000000038</v>
      </c>
      <c r="I815" s="11">
        <f t="shared" si="62"/>
        <v>0.20000100000000032</v>
      </c>
      <c r="J815" s="11">
        <f t="shared" si="63"/>
        <v>0.96000300000000038</v>
      </c>
      <c r="K815" s="11">
        <f t="shared" si="64"/>
        <v>0.6039994999999998</v>
      </c>
    </row>
    <row r="816" spans="1:11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13">
        <f t="shared" si="60"/>
        <v>0.64000000000000057</v>
      </c>
      <c r="H816" s="11">
        <f t="shared" si="61"/>
        <v>0.68000099999999719</v>
      </c>
      <c r="I816" s="11">
        <f t="shared" si="62"/>
        <v>4.0000999999996623E-2</v>
      </c>
      <c r="J816" s="11">
        <f t="shared" si="63"/>
        <v>0.68000099999999719</v>
      </c>
      <c r="K816" s="11">
        <f t="shared" si="64"/>
        <v>0.61149939999999992</v>
      </c>
    </row>
    <row r="817" spans="1:11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13">
        <f t="shared" si="60"/>
        <v>0.49000200000000405</v>
      </c>
      <c r="H817" s="11">
        <f t="shared" si="61"/>
        <v>0.43000099999999719</v>
      </c>
      <c r="I817" s="11">
        <f t="shared" si="62"/>
        <v>6.0001000000006854E-2</v>
      </c>
      <c r="J817" s="11">
        <f t="shared" si="63"/>
        <v>0.49000200000000405</v>
      </c>
      <c r="K817" s="11">
        <f t="shared" si="64"/>
        <v>0.59299970000000002</v>
      </c>
    </row>
    <row r="818" spans="1:11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13">
        <f t="shared" si="60"/>
        <v>0.58000200000000035</v>
      </c>
      <c r="H818" s="11">
        <f t="shared" si="61"/>
        <v>0.63999900000000309</v>
      </c>
      <c r="I818" s="11">
        <f t="shared" si="62"/>
        <v>5.9997000000002743E-2</v>
      </c>
      <c r="J818" s="11">
        <f t="shared" si="63"/>
        <v>0.63999900000000309</v>
      </c>
      <c r="K818" s="11">
        <f t="shared" si="64"/>
        <v>0.57599965000000031</v>
      </c>
    </row>
    <row r="819" spans="1:11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13">
        <f t="shared" si="60"/>
        <v>0.95000100000000032</v>
      </c>
      <c r="H819" s="11">
        <f t="shared" si="61"/>
        <v>8.9999999999996305E-2</v>
      </c>
      <c r="I819" s="11">
        <f t="shared" si="62"/>
        <v>0.86000100000000401</v>
      </c>
      <c r="J819" s="11">
        <f t="shared" si="63"/>
        <v>0.95000100000000032</v>
      </c>
      <c r="K819" s="11">
        <f t="shared" si="64"/>
        <v>0.60149975000000033</v>
      </c>
    </row>
    <row r="820" spans="1:11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13">
        <f t="shared" si="60"/>
        <v>0.31999999999999318</v>
      </c>
      <c r="H820" s="11">
        <f t="shared" si="61"/>
        <v>0.2700009999999935</v>
      </c>
      <c r="I820" s="11">
        <f t="shared" si="62"/>
        <v>4.9998999999999683E-2</v>
      </c>
      <c r="J820" s="11">
        <f t="shared" si="63"/>
        <v>0.31999999999999318</v>
      </c>
      <c r="K820" s="11">
        <f t="shared" si="64"/>
        <v>0.59699975000000016</v>
      </c>
    </row>
    <row r="821" spans="1:11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13">
        <f t="shared" si="60"/>
        <v>0.77999800000000619</v>
      </c>
      <c r="H821" s="11">
        <f t="shared" si="61"/>
        <v>0.52999800000000619</v>
      </c>
      <c r="I821" s="11">
        <f t="shared" si="62"/>
        <v>0.25</v>
      </c>
      <c r="J821" s="11">
        <f t="shared" si="63"/>
        <v>0.77999800000000619</v>
      </c>
      <c r="K821" s="11">
        <f t="shared" si="64"/>
        <v>0.61799960000000065</v>
      </c>
    </row>
    <row r="822" spans="1:11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13">
        <f t="shared" si="60"/>
        <v>1</v>
      </c>
      <c r="H822" s="11">
        <f t="shared" si="61"/>
        <v>0.84000099999999378</v>
      </c>
      <c r="I822" s="11">
        <f t="shared" si="62"/>
        <v>0.15999900000000622</v>
      </c>
      <c r="J822" s="11">
        <f t="shared" si="63"/>
        <v>1</v>
      </c>
      <c r="K822" s="11">
        <f t="shared" si="64"/>
        <v>0.65199965000000049</v>
      </c>
    </row>
    <row r="823" spans="1:11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13">
        <f t="shared" si="60"/>
        <v>0.3900030000000001</v>
      </c>
      <c r="H823" s="11">
        <f t="shared" si="61"/>
        <v>0.35000199999999637</v>
      </c>
      <c r="I823" s="11">
        <f t="shared" si="62"/>
        <v>4.0001000000003728E-2</v>
      </c>
      <c r="J823" s="11">
        <f t="shared" si="63"/>
        <v>0.3900030000000001</v>
      </c>
      <c r="K823" s="11">
        <f t="shared" si="64"/>
        <v>0.65649985000000011</v>
      </c>
    </row>
    <row r="824" spans="1:11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13">
        <f t="shared" si="60"/>
        <v>1.6899980000000028</v>
      </c>
      <c r="H824" s="11">
        <f t="shared" si="61"/>
        <v>0.51000200000000007</v>
      </c>
      <c r="I824" s="11">
        <f t="shared" si="62"/>
        <v>2.2000000000000028</v>
      </c>
      <c r="J824" s="11">
        <f t="shared" si="63"/>
        <v>2.2000000000000028</v>
      </c>
      <c r="K824" s="11">
        <f t="shared" si="64"/>
        <v>0.73549990000000032</v>
      </c>
    </row>
    <row r="825" spans="1:11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13">
        <f t="shared" si="60"/>
        <v>1.129997000000003</v>
      </c>
      <c r="H825" s="11">
        <f t="shared" si="61"/>
        <v>1</v>
      </c>
      <c r="I825" s="11">
        <f t="shared" si="62"/>
        <v>0.12999700000000303</v>
      </c>
      <c r="J825" s="11">
        <f t="shared" si="63"/>
        <v>1.129997000000003</v>
      </c>
      <c r="K825" s="11">
        <f t="shared" si="64"/>
        <v>0.77099985000000049</v>
      </c>
    </row>
    <row r="826" spans="1:11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13">
        <f t="shared" si="60"/>
        <v>0.98000399999999388</v>
      </c>
      <c r="H826" s="11">
        <f t="shared" si="61"/>
        <v>0.40999999999999659</v>
      </c>
      <c r="I826" s="11">
        <f t="shared" si="62"/>
        <v>0.57000399999999729</v>
      </c>
      <c r="J826" s="11">
        <f t="shared" si="63"/>
        <v>0.98000399999999388</v>
      </c>
      <c r="K826" s="11">
        <f t="shared" si="64"/>
        <v>0.76249995000000048</v>
      </c>
    </row>
    <row r="827" spans="1:11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13">
        <f t="shared" si="60"/>
        <v>1.1100009999999969</v>
      </c>
      <c r="H827" s="11">
        <f t="shared" si="61"/>
        <v>0.20999899999999627</v>
      </c>
      <c r="I827" s="11">
        <f t="shared" si="62"/>
        <v>0.90000200000000063</v>
      </c>
      <c r="J827" s="11">
        <f t="shared" si="63"/>
        <v>1.1100009999999969</v>
      </c>
      <c r="K827" s="11">
        <f t="shared" si="64"/>
        <v>0.77250000000000019</v>
      </c>
    </row>
    <row r="828" spans="1:11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13">
        <f t="shared" si="60"/>
        <v>0.65000100000000316</v>
      </c>
      <c r="H828" s="11">
        <f t="shared" si="61"/>
        <v>0.44000199999999978</v>
      </c>
      <c r="I828" s="11">
        <f t="shared" si="62"/>
        <v>0.20999900000000338</v>
      </c>
      <c r="J828" s="11">
        <f t="shared" si="63"/>
        <v>0.65000100000000316</v>
      </c>
      <c r="K828" s="11">
        <f t="shared" si="64"/>
        <v>0.78300010000000031</v>
      </c>
    </row>
    <row r="829" spans="1:11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13">
        <f t="shared" si="60"/>
        <v>0.52999900000000366</v>
      </c>
      <c r="H829" s="11">
        <f t="shared" si="61"/>
        <v>0.52000000000000313</v>
      </c>
      <c r="I829" s="11">
        <f t="shared" si="62"/>
        <v>9.9990000000005352E-3</v>
      </c>
      <c r="J829" s="11">
        <f t="shared" si="63"/>
        <v>0.52999900000000366</v>
      </c>
      <c r="K829" s="11">
        <f t="shared" si="64"/>
        <v>0.78950020000000021</v>
      </c>
    </row>
    <row r="830" spans="1:11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13">
        <f t="shared" si="60"/>
        <v>0.64999799999999652</v>
      </c>
      <c r="H830" s="11">
        <f t="shared" si="61"/>
        <v>0.73999799999999993</v>
      </c>
      <c r="I830" s="11">
        <f t="shared" si="62"/>
        <v>9.0000000000003411E-2</v>
      </c>
      <c r="J830" s="11">
        <f t="shared" si="63"/>
        <v>0.73999799999999993</v>
      </c>
      <c r="K830" s="11">
        <f t="shared" si="64"/>
        <v>0.78650015000000018</v>
      </c>
    </row>
    <row r="831" spans="1:11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13">
        <f t="shared" si="60"/>
        <v>0.54999899999999968</v>
      </c>
      <c r="H831" s="11">
        <f t="shared" si="61"/>
        <v>0.39999699999999905</v>
      </c>
      <c r="I831" s="11">
        <f t="shared" si="62"/>
        <v>0.15000200000000063</v>
      </c>
      <c r="J831" s="11">
        <f t="shared" si="63"/>
        <v>0.54999899999999968</v>
      </c>
      <c r="K831" s="11">
        <f t="shared" si="64"/>
        <v>0.78350005000000034</v>
      </c>
    </row>
    <row r="832" spans="1:11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13">
        <f t="shared" si="60"/>
        <v>0.42000200000000376</v>
      </c>
      <c r="H832" s="11">
        <f t="shared" si="61"/>
        <v>0.29000100000000373</v>
      </c>
      <c r="I832" s="11">
        <f t="shared" si="62"/>
        <v>0.13000100000000003</v>
      </c>
      <c r="J832" s="11">
        <f t="shared" si="63"/>
        <v>0.42000200000000376</v>
      </c>
      <c r="K832" s="11">
        <f t="shared" si="64"/>
        <v>0.78000025000000051</v>
      </c>
    </row>
    <row r="833" spans="1:11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13">
        <f t="shared" si="60"/>
        <v>0.42999999999999972</v>
      </c>
      <c r="H833" s="11">
        <f t="shared" si="61"/>
        <v>0.11000099999999691</v>
      </c>
      <c r="I833" s="11">
        <f t="shared" si="62"/>
        <v>0.31999900000000281</v>
      </c>
      <c r="J833" s="11">
        <f t="shared" si="63"/>
        <v>0.42999999999999972</v>
      </c>
      <c r="K833" s="11">
        <f t="shared" si="64"/>
        <v>0.76700035000000033</v>
      </c>
    </row>
    <row r="834" spans="1:11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13">
        <f t="shared" si="60"/>
        <v>1.5099980000000031</v>
      </c>
      <c r="H834" s="11">
        <f t="shared" si="61"/>
        <v>2.9500010000000003</v>
      </c>
      <c r="I834" s="11">
        <f t="shared" si="62"/>
        <v>1.4400029999999973</v>
      </c>
      <c r="J834" s="11">
        <f t="shared" si="63"/>
        <v>2.9500010000000003</v>
      </c>
      <c r="K834" s="11">
        <f t="shared" si="64"/>
        <v>0.89500045000000061</v>
      </c>
    </row>
    <row r="835" spans="1:11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13">
        <f t="shared" si="60"/>
        <v>1.0099980000000031</v>
      </c>
      <c r="H835" s="11">
        <f t="shared" si="61"/>
        <v>0.27999800000000619</v>
      </c>
      <c r="I835" s="11">
        <f t="shared" si="62"/>
        <v>0.72999999999999687</v>
      </c>
      <c r="J835" s="11">
        <f t="shared" si="63"/>
        <v>1.0099980000000031</v>
      </c>
      <c r="K835" s="11">
        <f t="shared" si="64"/>
        <v>0.89750020000000075</v>
      </c>
    </row>
    <row r="836" spans="1:11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13">
        <f t="shared" si="60"/>
        <v>0.61999899999999997</v>
      </c>
      <c r="H836" s="11">
        <f t="shared" si="61"/>
        <v>6.0001999999997224E-2</v>
      </c>
      <c r="I836" s="11">
        <f t="shared" si="62"/>
        <v>0.68000099999999719</v>
      </c>
      <c r="J836" s="11">
        <f t="shared" si="63"/>
        <v>0.68000099999999719</v>
      </c>
      <c r="K836" s="11">
        <f t="shared" si="64"/>
        <v>0.89750020000000075</v>
      </c>
    </row>
    <row r="837" spans="1:11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13">
        <f t="shared" si="60"/>
        <v>1.7299990000000065</v>
      </c>
      <c r="H837" s="11">
        <f t="shared" si="61"/>
        <v>2.0099980000000031</v>
      </c>
      <c r="I837" s="11">
        <f t="shared" si="62"/>
        <v>0.27999899999999656</v>
      </c>
      <c r="J837" s="11">
        <f t="shared" si="63"/>
        <v>2.0099980000000031</v>
      </c>
      <c r="K837" s="11">
        <f t="shared" si="64"/>
        <v>0.9735000000000007</v>
      </c>
    </row>
    <row r="838" spans="1:11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13">
        <f t="shared" ref="G838:G901" si="65">C838-D838</f>
        <v>0.70000100000000032</v>
      </c>
      <c r="H838" s="11">
        <f t="shared" ref="H838:H901" si="66">ABS(C838-E837)</f>
        <v>9.9997999999999365E-2</v>
      </c>
      <c r="I838" s="11">
        <f t="shared" ref="I838:I901" si="67">ABS(D838-E837)</f>
        <v>0.60000300000000095</v>
      </c>
      <c r="J838" s="11">
        <f t="shared" ref="J838:J901" si="68">MAX(G838:I838)</f>
        <v>0.70000100000000032</v>
      </c>
      <c r="K838" s="11">
        <f t="shared" si="64"/>
        <v>0.97650010000000054</v>
      </c>
    </row>
    <row r="839" spans="1:11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13">
        <f t="shared" si="65"/>
        <v>0.65000100000000316</v>
      </c>
      <c r="H839" s="11">
        <f t="shared" si="66"/>
        <v>0.38000100000000003</v>
      </c>
      <c r="I839" s="11">
        <f t="shared" si="67"/>
        <v>0.27000000000000313</v>
      </c>
      <c r="J839" s="11">
        <f t="shared" si="68"/>
        <v>0.65000100000000316</v>
      </c>
      <c r="K839" s="11">
        <f t="shared" si="64"/>
        <v>0.96150010000000063</v>
      </c>
    </row>
    <row r="840" spans="1:11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13">
        <f t="shared" si="65"/>
        <v>0.61999899999999997</v>
      </c>
      <c r="H840" s="11">
        <f t="shared" si="66"/>
        <v>0.2700010000000006</v>
      </c>
      <c r="I840" s="11">
        <f t="shared" si="67"/>
        <v>0.34999799999999937</v>
      </c>
      <c r="J840" s="11">
        <f t="shared" si="68"/>
        <v>0.61999899999999997</v>
      </c>
      <c r="K840" s="11">
        <f t="shared" si="64"/>
        <v>0.97650005000000095</v>
      </c>
    </row>
    <row r="841" spans="1:11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13">
        <f t="shared" si="65"/>
        <v>0.69999599999999873</v>
      </c>
      <c r="H841" s="11">
        <f t="shared" si="66"/>
        <v>0.50999799999999595</v>
      </c>
      <c r="I841" s="11">
        <f t="shared" si="67"/>
        <v>0.18999800000000278</v>
      </c>
      <c r="J841" s="11">
        <f t="shared" si="68"/>
        <v>0.69999599999999873</v>
      </c>
      <c r="K841" s="11">
        <f t="shared" si="64"/>
        <v>0.97249995000000067</v>
      </c>
    </row>
    <row r="842" spans="1:11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13">
        <f t="shared" si="65"/>
        <v>0.58999999999999631</v>
      </c>
      <c r="H842" s="11">
        <f t="shared" si="66"/>
        <v>0.2700009999999935</v>
      </c>
      <c r="I842" s="11">
        <f t="shared" si="67"/>
        <v>0.31999900000000281</v>
      </c>
      <c r="J842" s="11">
        <f t="shared" si="68"/>
        <v>0.58999999999999631</v>
      </c>
      <c r="K842" s="11">
        <f t="shared" si="64"/>
        <v>0.95199995000000048</v>
      </c>
    </row>
    <row r="843" spans="1:11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13">
        <f t="shared" si="65"/>
        <v>0.70999899999999627</v>
      </c>
      <c r="H843" s="11">
        <f t="shared" si="66"/>
        <v>0.41999799999999965</v>
      </c>
      <c r="I843" s="11">
        <f t="shared" si="67"/>
        <v>0.29000099999999662</v>
      </c>
      <c r="J843" s="11">
        <f t="shared" si="68"/>
        <v>0.70999899999999627</v>
      </c>
      <c r="K843" s="11">
        <f t="shared" si="64"/>
        <v>0.96799975000000027</v>
      </c>
    </row>
    <row r="844" spans="1:11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13">
        <f t="shared" si="65"/>
        <v>0.70000100000000032</v>
      </c>
      <c r="H844" s="11">
        <f t="shared" si="66"/>
        <v>0.54999899999999968</v>
      </c>
      <c r="I844" s="11">
        <f t="shared" si="67"/>
        <v>0.15000200000000063</v>
      </c>
      <c r="J844" s="11">
        <f t="shared" si="68"/>
        <v>0.70000100000000032</v>
      </c>
      <c r="K844" s="11">
        <f t="shared" si="64"/>
        <v>0.89299980000000012</v>
      </c>
    </row>
    <row r="845" spans="1:11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13">
        <f t="shared" si="65"/>
        <v>0.56000100000000685</v>
      </c>
      <c r="H845" s="11">
        <f t="shared" si="66"/>
        <v>0.29000100000000373</v>
      </c>
      <c r="I845" s="11">
        <f t="shared" si="67"/>
        <v>0.27000000000000313</v>
      </c>
      <c r="J845" s="11">
        <f t="shared" si="68"/>
        <v>0.56000100000000685</v>
      </c>
      <c r="K845" s="11">
        <f t="shared" si="64"/>
        <v>0.86450000000000027</v>
      </c>
    </row>
    <row r="846" spans="1:11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13">
        <f t="shared" si="65"/>
        <v>0.58999999999999631</v>
      </c>
      <c r="H846" s="11">
        <f t="shared" si="66"/>
        <v>0.34999899999999684</v>
      </c>
      <c r="I846" s="11">
        <f t="shared" si="67"/>
        <v>0.24000099999999946</v>
      </c>
      <c r="J846" s="11">
        <f t="shared" si="68"/>
        <v>0.58999999999999631</v>
      </c>
      <c r="K846" s="11">
        <f t="shared" si="64"/>
        <v>0.84499980000000041</v>
      </c>
    </row>
    <row r="847" spans="1:11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13">
        <f t="shared" si="65"/>
        <v>0.5</v>
      </c>
      <c r="H847" s="11">
        <f t="shared" si="66"/>
        <v>0.43000000000000682</v>
      </c>
      <c r="I847" s="11">
        <f t="shared" si="67"/>
        <v>6.9999999999993179E-2</v>
      </c>
      <c r="J847" s="11">
        <f t="shared" si="68"/>
        <v>0.5</v>
      </c>
      <c r="K847" s="11">
        <f t="shared" si="64"/>
        <v>0.81449975000000063</v>
      </c>
    </row>
    <row r="848" spans="1:11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13">
        <f t="shared" si="65"/>
        <v>0.42000200000000376</v>
      </c>
      <c r="H848" s="11">
        <f t="shared" si="66"/>
        <v>0.25</v>
      </c>
      <c r="I848" s="11">
        <f t="shared" si="67"/>
        <v>0.17000200000000376</v>
      </c>
      <c r="J848" s="11">
        <f t="shared" si="68"/>
        <v>0.42000200000000376</v>
      </c>
      <c r="K848" s="11">
        <f t="shared" si="64"/>
        <v>0.8029998000000006</v>
      </c>
    </row>
    <row r="849" spans="1:11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13">
        <f t="shared" si="65"/>
        <v>0.42999999999999972</v>
      </c>
      <c r="H849" s="11">
        <f t="shared" si="66"/>
        <v>0.17999999999999972</v>
      </c>
      <c r="I849" s="11">
        <f t="shared" si="67"/>
        <v>0.25</v>
      </c>
      <c r="J849" s="11">
        <f t="shared" si="68"/>
        <v>0.42999999999999972</v>
      </c>
      <c r="K849" s="11">
        <f t="shared" si="64"/>
        <v>0.7979998500000004</v>
      </c>
    </row>
    <row r="850" spans="1:11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13">
        <f t="shared" si="65"/>
        <v>0.44000299999999726</v>
      </c>
      <c r="H850" s="11">
        <f t="shared" si="66"/>
        <v>0.13000100000000003</v>
      </c>
      <c r="I850" s="11">
        <f t="shared" si="67"/>
        <v>0.57000399999999729</v>
      </c>
      <c r="J850" s="11">
        <f t="shared" si="68"/>
        <v>0.57000399999999729</v>
      </c>
      <c r="K850" s="11">
        <f t="shared" si="64"/>
        <v>0.78950015000000029</v>
      </c>
    </row>
    <row r="851" spans="1:11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13">
        <f t="shared" si="65"/>
        <v>0.56000099999999975</v>
      </c>
      <c r="H851" s="11">
        <f t="shared" si="66"/>
        <v>0.41999799999999965</v>
      </c>
      <c r="I851" s="11">
        <f t="shared" si="67"/>
        <v>0.1400030000000001</v>
      </c>
      <c r="J851" s="11">
        <f t="shared" si="68"/>
        <v>0.56000099999999975</v>
      </c>
      <c r="K851" s="11">
        <f t="shared" si="64"/>
        <v>0.79000025000000029</v>
      </c>
    </row>
    <row r="852" spans="1:11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13">
        <f t="shared" si="65"/>
        <v>0.4799990000000065</v>
      </c>
      <c r="H852" s="11">
        <f t="shared" si="66"/>
        <v>4.9998999999999683E-2</v>
      </c>
      <c r="I852" s="11">
        <f t="shared" si="67"/>
        <v>0.43000000000000682</v>
      </c>
      <c r="J852" s="11">
        <f t="shared" si="68"/>
        <v>0.4799990000000065</v>
      </c>
      <c r="K852" s="11">
        <f t="shared" si="64"/>
        <v>0.79300010000000043</v>
      </c>
    </row>
    <row r="853" spans="1:11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13">
        <f t="shared" si="65"/>
        <v>0.7700010000000006</v>
      </c>
      <c r="H853" s="11">
        <f t="shared" si="66"/>
        <v>0.39999799999999652</v>
      </c>
      <c r="I853" s="11">
        <f t="shared" si="67"/>
        <v>0.37000300000000408</v>
      </c>
      <c r="J853" s="11">
        <f t="shared" si="68"/>
        <v>0.7700010000000006</v>
      </c>
      <c r="K853" s="11">
        <f t="shared" si="64"/>
        <v>0.81000015000000047</v>
      </c>
    </row>
    <row r="854" spans="1:11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13">
        <f t="shared" si="65"/>
        <v>0.47000100000000344</v>
      </c>
      <c r="H854" s="11">
        <f t="shared" si="66"/>
        <v>0.29000100000000373</v>
      </c>
      <c r="I854" s="11">
        <f t="shared" si="67"/>
        <v>0.17999999999999972</v>
      </c>
      <c r="J854" s="11">
        <f t="shared" si="68"/>
        <v>0.47000100000000344</v>
      </c>
      <c r="K854" s="11">
        <f t="shared" si="64"/>
        <v>0.68600015000000059</v>
      </c>
    </row>
    <row r="855" spans="1:11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13">
        <f t="shared" si="65"/>
        <v>0.37000299999999697</v>
      </c>
      <c r="H855" s="11">
        <f t="shared" si="66"/>
        <v>2.0000999999993496E-2</v>
      </c>
      <c r="I855" s="11">
        <f t="shared" si="67"/>
        <v>0.35000200000000348</v>
      </c>
      <c r="J855" s="11">
        <f t="shared" si="68"/>
        <v>0.37000299999999697</v>
      </c>
      <c r="K855" s="11">
        <f t="shared" si="64"/>
        <v>0.65400040000000037</v>
      </c>
    </row>
    <row r="856" spans="1:11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13">
        <f t="shared" si="65"/>
        <v>0.42999999999999972</v>
      </c>
      <c r="H856" s="11">
        <f t="shared" si="66"/>
        <v>0.10999999999999943</v>
      </c>
      <c r="I856" s="11">
        <f t="shared" si="67"/>
        <v>0.32000000000000028</v>
      </c>
      <c r="J856" s="11">
        <f t="shared" si="68"/>
        <v>0.42999999999999972</v>
      </c>
      <c r="K856" s="11">
        <f t="shared" ref="K856:K919" si="69">AVERAGE(J837:J856)</f>
        <v>0.6415003500000005</v>
      </c>
    </row>
    <row r="857" spans="1:11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13">
        <f t="shared" si="65"/>
        <v>0.39000000000000057</v>
      </c>
      <c r="H857" s="11">
        <f t="shared" si="66"/>
        <v>7.9998000000003344E-2</v>
      </c>
      <c r="I857" s="11">
        <f t="shared" si="67"/>
        <v>0.31000199999999722</v>
      </c>
      <c r="J857" s="11">
        <f t="shared" si="68"/>
        <v>0.39000000000000057</v>
      </c>
      <c r="K857" s="11">
        <f t="shared" si="69"/>
        <v>0.56050045000000037</v>
      </c>
    </row>
    <row r="858" spans="1:11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13">
        <f t="shared" si="65"/>
        <v>0.59999800000000647</v>
      </c>
      <c r="H858" s="11">
        <f t="shared" si="66"/>
        <v>0.46999700000000644</v>
      </c>
      <c r="I858" s="11">
        <f t="shared" si="67"/>
        <v>0.13000100000000003</v>
      </c>
      <c r="J858" s="11">
        <f t="shared" si="68"/>
        <v>0.59999800000000647</v>
      </c>
      <c r="K858" s="11">
        <f t="shared" si="69"/>
        <v>0.55550030000000061</v>
      </c>
    </row>
    <row r="859" spans="1:11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13">
        <f t="shared" si="65"/>
        <v>0.74000199999999694</v>
      </c>
      <c r="H859" s="11">
        <f t="shared" si="66"/>
        <v>1.0400009999999966</v>
      </c>
      <c r="I859" s="11">
        <f t="shared" si="67"/>
        <v>0.29999899999999968</v>
      </c>
      <c r="J859" s="11">
        <f t="shared" si="68"/>
        <v>1.0400009999999966</v>
      </c>
      <c r="K859" s="11">
        <f t="shared" si="69"/>
        <v>0.57500030000000035</v>
      </c>
    </row>
    <row r="860" spans="1:11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13">
        <f t="shared" si="65"/>
        <v>0.61999899999999997</v>
      </c>
      <c r="H860" s="11">
        <f t="shared" si="66"/>
        <v>0.31000199999999722</v>
      </c>
      <c r="I860" s="11">
        <f t="shared" si="67"/>
        <v>0.30999700000000274</v>
      </c>
      <c r="J860" s="11">
        <f t="shared" si="68"/>
        <v>0.61999899999999997</v>
      </c>
      <c r="K860" s="11">
        <f t="shared" si="69"/>
        <v>0.57500030000000035</v>
      </c>
    </row>
    <row r="861" spans="1:11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13">
        <f t="shared" si="65"/>
        <v>0.58000200000000035</v>
      </c>
      <c r="H861" s="11">
        <f t="shared" si="66"/>
        <v>0.13000100000000003</v>
      </c>
      <c r="I861" s="11">
        <f t="shared" si="67"/>
        <v>0.45000100000000032</v>
      </c>
      <c r="J861" s="11">
        <f t="shared" si="68"/>
        <v>0.58000200000000035</v>
      </c>
      <c r="K861" s="11">
        <f t="shared" si="69"/>
        <v>0.56900060000000041</v>
      </c>
    </row>
    <row r="862" spans="1:11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13">
        <f t="shared" si="65"/>
        <v>0.70999899999999627</v>
      </c>
      <c r="H862" s="11">
        <f t="shared" si="66"/>
        <v>3.0002000000003193E-2</v>
      </c>
      <c r="I862" s="11">
        <f t="shared" si="67"/>
        <v>0.74000099999999946</v>
      </c>
      <c r="J862" s="11">
        <f t="shared" si="68"/>
        <v>0.74000099999999946</v>
      </c>
      <c r="K862" s="11">
        <f t="shared" si="69"/>
        <v>0.5765006500000005</v>
      </c>
    </row>
    <row r="863" spans="1:11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13">
        <f t="shared" si="65"/>
        <v>1.2100030000000004</v>
      </c>
      <c r="H863" s="11">
        <f t="shared" si="66"/>
        <v>1.2200010000000034</v>
      </c>
      <c r="I863" s="11">
        <f t="shared" si="67"/>
        <v>9.99800000000306E-3</v>
      </c>
      <c r="J863" s="11">
        <f t="shared" si="68"/>
        <v>1.2200010000000034</v>
      </c>
      <c r="K863" s="11">
        <f t="shared" si="69"/>
        <v>0.60200075000000086</v>
      </c>
    </row>
    <row r="864" spans="1:11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13">
        <f t="shared" si="65"/>
        <v>0.97000100000000344</v>
      </c>
      <c r="H864" s="11">
        <f t="shared" si="66"/>
        <v>0.52999900000000366</v>
      </c>
      <c r="I864" s="11">
        <f t="shared" si="67"/>
        <v>0.44000199999999978</v>
      </c>
      <c r="J864" s="11">
        <f t="shared" si="68"/>
        <v>0.97000100000000344</v>
      </c>
      <c r="K864" s="11">
        <f t="shared" si="69"/>
        <v>0.61550075000000104</v>
      </c>
    </row>
    <row r="865" spans="1:11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13">
        <f t="shared" si="65"/>
        <v>0.44000299999999726</v>
      </c>
      <c r="H865" s="11">
        <f t="shared" si="66"/>
        <v>0.16000000000000369</v>
      </c>
      <c r="I865" s="11">
        <f t="shared" si="67"/>
        <v>0.28000299999999356</v>
      </c>
      <c r="J865" s="11">
        <f t="shared" si="68"/>
        <v>0.44000299999999726</v>
      </c>
      <c r="K865" s="11">
        <f t="shared" si="69"/>
        <v>0.60950085000000054</v>
      </c>
    </row>
    <row r="866" spans="1:11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13">
        <f t="shared" si="65"/>
        <v>0.33999999999999631</v>
      </c>
      <c r="H866" s="11">
        <f t="shared" si="66"/>
        <v>0.13999999999999346</v>
      </c>
      <c r="I866" s="11">
        <f t="shared" si="67"/>
        <v>0.20000000000000284</v>
      </c>
      <c r="J866" s="11">
        <f t="shared" si="68"/>
        <v>0.33999999999999631</v>
      </c>
      <c r="K866" s="11">
        <f t="shared" si="69"/>
        <v>0.59700085000000058</v>
      </c>
    </row>
    <row r="867" spans="1:11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13">
        <f t="shared" si="65"/>
        <v>0.6400030000000001</v>
      </c>
      <c r="H867" s="11">
        <f t="shared" si="66"/>
        <v>2.0001000000000602E-2</v>
      </c>
      <c r="I867" s="11">
        <f t="shared" si="67"/>
        <v>0.6200019999999995</v>
      </c>
      <c r="J867" s="11">
        <f t="shared" si="68"/>
        <v>0.6400030000000001</v>
      </c>
      <c r="K867" s="11">
        <f t="shared" si="69"/>
        <v>0.60400100000000057</v>
      </c>
    </row>
    <row r="868" spans="1:11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13">
        <f t="shared" si="65"/>
        <v>0.56000100000000685</v>
      </c>
      <c r="H868" s="11">
        <f t="shared" si="66"/>
        <v>0.30000300000000379</v>
      </c>
      <c r="I868" s="11">
        <f t="shared" si="67"/>
        <v>0.25999800000000306</v>
      </c>
      <c r="J868" s="11">
        <f t="shared" si="68"/>
        <v>0.56000100000000685</v>
      </c>
      <c r="K868" s="11">
        <f t="shared" si="69"/>
        <v>0.61100095000000076</v>
      </c>
    </row>
    <row r="869" spans="1:11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13">
        <f t="shared" si="65"/>
        <v>0.60999999999999943</v>
      </c>
      <c r="H869" s="11">
        <f t="shared" si="66"/>
        <v>0.17000200000000376</v>
      </c>
      <c r="I869" s="11">
        <f t="shared" si="67"/>
        <v>0.78000200000000319</v>
      </c>
      <c r="J869" s="11">
        <f t="shared" si="68"/>
        <v>0.78000200000000319</v>
      </c>
      <c r="K869" s="11">
        <f t="shared" si="69"/>
        <v>0.62850105000000089</v>
      </c>
    </row>
    <row r="870" spans="1:11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13">
        <f t="shared" si="65"/>
        <v>0.30999800000000022</v>
      </c>
      <c r="H870" s="11">
        <f t="shared" si="66"/>
        <v>9.0001000000000886E-2</v>
      </c>
      <c r="I870" s="11">
        <f t="shared" si="67"/>
        <v>0.21999699999999933</v>
      </c>
      <c r="J870" s="11">
        <f t="shared" si="68"/>
        <v>0.30999800000000022</v>
      </c>
      <c r="K870" s="11">
        <f t="shared" si="69"/>
        <v>0.61550075000000104</v>
      </c>
    </row>
    <row r="871" spans="1:11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13">
        <f t="shared" si="65"/>
        <v>1.25</v>
      </c>
      <c r="H871" s="11">
        <f t="shared" si="66"/>
        <v>1.130001</v>
      </c>
      <c r="I871" s="11">
        <f t="shared" si="67"/>
        <v>0.11999899999999997</v>
      </c>
      <c r="J871" s="11">
        <f t="shared" si="68"/>
        <v>1.25</v>
      </c>
      <c r="K871" s="11">
        <f t="shared" si="69"/>
        <v>0.6500007000000011</v>
      </c>
    </row>
    <row r="872" spans="1:11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13">
        <f t="shared" si="65"/>
        <v>0.99000199999999694</v>
      </c>
      <c r="H872" s="11">
        <f t="shared" si="66"/>
        <v>0.29000099999999662</v>
      </c>
      <c r="I872" s="11">
        <f t="shared" si="67"/>
        <v>0.70000100000000032</v>
      </c>
      <c r="J872" s="11">
        <f t="shared" si="68"/>
        <v>0.99000199999999694</v>
      </c>
      <c r="K872" s="11">
        <f t="shared" si="69"/>
        <v>0.6755008500000006</v>
      </c>
    </row>
    <row r="873" spans="1:11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13">
        <f t="shared" si="65"/>
        <v>2.0200000000000031</v>
      </c>
      <c r="H873" s="11">
        <f t="shared" si="66"/>
        <v>1.9500000000000028</v>
      </c>
      <c r="I873" s="11">
        <f t="shared" si="67"/>
        <v>7.0000000000000284E-2</v>
      </c>
      <c r="J873" s="11">
        <f t="shared" si="68"/>
        <v>2.0200000000000031</v>
      </c>
      <c r="K873" s="11">
        <f t="shared" si="69"/>
        <v>0.73800080000000068</v>
      </c>
    </row>
    <row r="874" spans="1:11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13">
        <f t="shared" si="65"/>
        <v>0.72999999999999687</v>
      </c>
      <c r="H874" s="11">
        <f t="shared" si="66"/>
        <v>9.9989999999934298E-3</v>
      </c>
      <c r="I874" s="11">
        <f t="shared" si="67"/>
        <v>0.72000100000000344</v>
      </c>
      <c r="J874" s="11">
        <f t="shared" si="68"/>
        <v>0.72999999999999687</v>
      </c>
      <c r="K874" s="11">
        <f t="shared" si="69"/>
        <v>0.75100075000000044</v>
      </c>
    </row>
    <row r="875" spans="1:11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13">
        <f t="shared" si="65"/>
        <v>0.63999900000000309</v>
      </c>
      <c r="H875" s="11">
        <f t="shared" si="66"/>
        <v>0.33000200000000035</v>
      </c>
      <c r="I875" s="11">
        <f t="shared" si="67"/>
        <v>0.30999700000000274</v>
      </c>
      <c r="J875" s="11">
        <f t="shared" si="68"/>
        <v>0.63999900000000309</v>
      </c>
      <c r="K875" s="11">
        <f t="shared" si="69"/>
        <v>0.76450055000000072</v>
      </c>
    </row>
    <row r="876" spans="1:11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13">
        <f t="shared" si="65"/>
        <v>0.95999900000000338</v>
      </c>
      <c r="H876" s="11">
        <f t="shared" si="66"/>
        <v>8.9999999999996305E-2</v>
      </c>
      <c r="I876" s="11">
        <f t="shared" si="67"/>
        <v>1.0499989999999997</v>
      </c>
      <c r="J876" s="11">
        <f t="shared" si="68"/>
        <v>1.0499989999999997</v>
      </c>
      <c r="K876" s="11">
        <f t="shared" si="69"/>
        <v>0.79550050000000072</v>
      </c>
    </row>
    <row r="877" spans="1:11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13">
        <f t="shared" si="65"/>
        <v>0.31999900000000281</v>
      </c>
      <c r="H877" s="11">
        <f t="shared" si="66"/>
        <v>0.54999999999999716</v>
      </c>
      <c r="I877" s="11">
        <f t="shared" si="67"/>
        <v>0.86999899999999997</v>
      </c>
      <c r="J877" s="11">
        <f t="shared" si="68"/>
        <v>0.86999899999999997</v>
      </c>
      <c r="K877" s="11">
        <f t="shared" si="69"/>
        <v>0.81950045000000071</v>
      </c>
    </row>
    <row r="878" spans="1:11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13">
        <f t="shared" si="65"/>
        <v>0.43999800000000278</v>
      </c>
      <c r="H878" s="11">
        <f t="shared" si="66"/>
        <v>0.20999900000000338</v>
      </c>
      <c r="I878" s="11">
        <f t="shared" si="67"/>
        <v>0.2299989999999994</v>
      </c>
      <c r="J878" s="11">
        <f t="shared" si="68"/>
        <v>0.43999800000000278</v>
      </c>
      <c r="K878" s="11">
        <f t="shared" si="69"/>
        <v>0.81150045000000048</v>
      </c>
    </row>
    <row r="879" spans="1:11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13">
        <f t="shared" si="65"/>
        <v>0.5899959999999993</v>
      </c>
      <c r="H879" s="11">
        <f t="shared" si="66"/>
        <v>0.40999999999999659</v>
      </c>
      <c r="I879" s="11">
        <f t="shared" si="67"/>
        <v>0.17999600000000271</v>
      </c>
      <c r="J879" s="11">
        <f t="shared" si="68"/>
        <v>0.5899959999999993</v>
      </c>
      <c r="K879" s="11">
        <f t="shared" si="69"/>
        <v>0.7890002000000006</v>
      </c>
    </row>
    <row r="880" spans="1:11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13">
        <f t="shared" si="65"/>
        <v>0.81000199999999722</v>
      </c>
      <c r="H880" s="11">
        <f t="shared" si="66"/>
        <v>0.10000300000000095</v>
      </c>
      <c r="I880" s="11">
        <f t="shared" si="67"/>
        <v>0.70999899999999627</v>
      </c>
      <c r="J880" s="11">
        <f t="shared" si="68"/>
        <v>0.81000199999999722</v>
      </c>
      <c r="K880" s="11">
        <f t="shared" si="69"/>
        <v>0.79850035000000052</v>
      </c>
    </row>
    <row r="881" spans="1:11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13">
        <f t="shared" si="65"/>
        <v>0.75</v>
      </c>
      <c r="H881" s="11">
        <f t="shared" si="66"/>
        <v>0.65999999999999659</v>
      </c>
      <c r="I881" s="11">
        <f t="shared" si="67"/>
        <v>9.0000000000003411E-2</v>
      </c>
      <c r="J881" s="11">
        <f t="shared" si="68"/>
        <v>0.75</v>
      </c>
      <c r="K881" s="11">
        <f t="shared" si="69"/>
        <v>0.80700025000000042</v>
      </c>
    </row>
    <row r="882" spans="1:11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13">
        <f t="shared" si="65"/>
        <v>0.82000000000000028</v>
      </c>
      <c r="H882" s="11">
        <f t="shared" si="66"/>
        <v>0.8599969999999999</v>
      </c>
      <c r="I882" s="11">
        <f t="shared" si="67"/>
        <v>3.9996999999999616E-2</v>
      </c>
      <c r="J882" s="11">
        <f t="shared" si="68"/>
        <v>0.8599969999999999</v>
      </c>
      <c r="K882" s="11">
        <f t="shared" si="69"/>
        <v>0.81300005000000053</v>
      </c>
    </row>
    <row r="883" spans="1:11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13">
        <f t="shared" si="65"/>
        <v>0.43000099999999719</v>
      </c>
      <c r="H883" s="11">
        <f t="shared" si="66"/>
        <v>0.23999799999999993</v>
      </c>
      <c r="I883" s="11">
        <f t="shared" si="67"/>
        <v>0.19000299999999726</v>
      </c>
      <c r="J883" s="11">
        <f t="shared" si="68"/>
        <v>0.43000099999999719</v>
      </c>
      <c r="K883" s="11">
        <f t="shared" si="69"/>
        <v>0.77350005000000022</v>
      </c>
    </row>
    <row r="884" spans="1:11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13">
        <f t="shared" si="65"/>
        <v>0.32999799999999624</v>
      </c>
      <c r="H884" s="11">
        <f t="shared" si="66"/>
        <v>0.25</v>
      </c>
      <c r="I884" s="11">
        <f t="shared" si="67"/>
        <v>7.9997999999996239E-2</v>
      </c>
      <c r="J884" s="11">
        <f t="shared" si="68"/>
        <v>0.32999799999999624</v>
      </c>
      <c r="K884" s="11">
        <f t="shared" si="69"/>
        <v>0.74149989999999977</v>
      </c>
    </row>
    <row r="885" spans="1:11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13">
        <f t="shared" si="65"/>
        <v>0.47000100000000344</v>
      </c>
      <c r="H885" s="11">
        <f t="shared" si="66"/>
        <v>0.20000000000000284</v>
      </c>
      <c r="I885" s="11">
        <f t="shared" si="67"/>
        <v>0.2700010000000006</v>
      </c>
      <c r="J885" s="11">
        <f t="shared" si="68"/>
        <v>0.47000100000000344</v>
      </c>
      <c r="K885" s="11">
        <f t="shared" si="69"/>
        <v>0.7429998000000001</v>
      </c>
    </row>
    <row r="886" spans="1:11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13">
        <f t="shared" si="65"/>
        <v>0.57000000000000028</v>
      </c>
      <c r="H886" s="11">
        <f t="shared" si="66"/>
        <v>2.9998999999996556E-2</v>
      </c>
      <c r="I886" s="11">
        <f t="shared" si="67"/>
        <v>0.54000100000000373</v>
      </c>
      <c r="J886" s="11">
        <f t="shared" si="68"/>
        <v>0.57000000000000028</v>
      </c>
      <c r="K886" s="11">
        <f t="shared" si="69"/>
        <v>0.75449980000000028</v>
      </c>
    </row>
    <row r="887" spans="1:11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13">
        <f t="shared" si="65"/>
        <v>0.36999899999999997</v>
      </c>
      <c r="H887" s="11">
        <f t="shared" si="66"/>
        <v>0.45999900000000338</v>
      </c>
      <c r="I887" s="11">
        <f t="shared" si="67"/>
        <v>9.0000000000003411E-2</v>
      </c>
      <c r="J887" s="11">
        <f t="shared" si="68"/>
        <v>0.45999900000000338</v>
      </c>
      <c r="K887" s="11">
        <f t="shared" si="69"/>
        <v>0.74549960000000048</v>
      </c>
    </row>
    <row r="888" spans="1:11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13">
        <f t="shared" si="65"/>
        <v>1</v>
      </c>
      <c r="H888" s="11">
        <f t="shared" si="66"/>
        <v>0.5200010000000006</v>
      </c>
      <c r="I888" s="11">
        <f t="shared" si="67"/>
        <v>0.4799989999999994</v>
      </c>
      <c r="J888" s="11">
        <f t="shared" si="68"/>
        <v>1</v>
      </c>
      <c r="K888" s="11">
        <f t="shared" si="69"/>
        <v>0.76749955000000014</v>
      </c>
    </row>
    <row r="889" spans="1:11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13">
        <f t="shared" si="65"/>
        <v>0.41000000000000369</v>
      </c>
      <c r="H889" s="11">
        <f t="shared" si="66"/>
        <v>0.22000200000000092</v>
      </c>
      <c r="I889" s="11">
        <f t="shared" si="67"/>
        <v>0.18999800000000278</v>
      </c>
      <c r="J889" s="11">
        <f t="shared" si="68"/>
        <v>0.41000000000000369</v>
      </c>
      <c r="K889" s="11">
        <f t="shared" si="69"/>
        <v>0.74899945000000012</v>
      </c>
    </row>
    <row r="890" spans="1:11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13">
        <f t="shared" si="65"/>
        <v>0.44000299999999726</v>
      </c>
      <c r="H890" s="11">
        <f t="shared" si="66"/>
        <v>0.62000300000000408</v>
      </c>
      <c r="I890" s="11">
        <f t="shared" si="67"/>
        <v>0.18000000000000682</v>
      </c>
      <c r="J890" s="11">
        <f t="shared" si="68"/>
        <v>0.62000300000000408</v>
      </c>
      <c r="K890" s="11">
        <f t="shared" si="69"/>
        <v>0.76449970000000034</v>
      </c>
    </row>
    <row r="891" spans="1:11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13">
        <f t="shared" si="65"/>
        <v>0.34999799999999937</v>
      </c>
      <c r="H891" s="11">
        <f t="shared" si="66"/>
        <v>0.22000100000000344</v>
      </c>
      <c r="I891" s="11">
        <f t="shared" si="67"/>
        <v>0.12999699999999592</v>
      </c>
      <c r="J891" s="11">
        <f t="shared" si="68"/>
        <v>0.34999799999999937</v>
      </c>
      <c r="K891" s="11">
        <f t="shared" si="69"/>
        <v>0.71949960000000035</v>
      </c>
    </row>
    <row r="892" spans="1:11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13">
        <f t="shared" si="65"/>
        <v>0.54999900000000679</v>
      </c>
      <c r="H892" s="11">
        <f t="shared" si="66"/>
        <v>0.20999900000000338</v>
      </c>
      <c r="I892" s="11">
        <f t="shared" si="67"/>
        <v>0.34000000000000341</v>
      </c>
      <c r="J892" s="11">
        <f t="shared" si="68"/>
        <v>0.54999900000000679</v>
      </c>
      <c r="K892" s="11">
        <f t="shared" si="69"/>
        <v>0.6974994500000008</v>
      </c>
    </row>
    <row r="893" spans="1:11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13">
        <f t="shared" si="65"/>
        <v>0.71000300000000038</v>
      </c>
      <c r="H893" s="11">
        <f t="shared" si="66"/>
        <v>0.24000199999999694</v>
      </c>
      <c r="I893" s="11">
        <f t="shared" si="67"/>
        <v>0.47000100000000344</v>
      </c>
      <c r="J893" s="11">
        <f t="shared" si="68"/>
        <v>0.71000300000000038</v>
      </c>
      <c r="K893" s="11">
        <f t="shared" si="69"/>
        <v>0.63199960000000066</v>
      </c>
    </row>
    <row r="894" spans="1:11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13">
        <f t="shared" si="65"/>
        <v>0.52000000000000313</v>
      </c>
      <c r="H894" s="11">
        <f t="shared" si="66"/>
        <v>0.55999700000000274</v>
      </c>
      <c r="I894" s="11">
        <f t="shared" si="67"/>
        <v>3.9996999999999616E-2</v>
      </c>
      <c r="J894" s="11">
        <f t="shared" si="68"/>
        <v>0.55999700000000274</v>
      </c>
      <c r="K894" s="11">
        <f t="shared" si="69"/>
        <v>0.62349945000000095</v>
      </c>
    </row>
    <row r="895" spans="1:11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13">
        <f t="shared" si="65"/>
        <v>0.72999999999999687</v>
      </c>
      <c r="H895" s="11">
        <f t="shared" si="66"/>
        <v>0.20000100000000032</v>
      </c>
      <c r="I895" s="11">
        <f t="shared" si="67"/>
        <v>0.93000099999999719</v>
      </c>
      <c r="J895" s="11">
        <f t="shared" si="68"/>
        <v>0.93000099999999719</v>
      </c>
      <c r="K895" s="11">
        <f t="shared" si="69"/>
        <v>0.63799955000000064</v>
      </c>
    </row>
    <row r="896" spans="1:11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13">
        <f t="shared" si="65"/>
        <v>0.43999900000000025</v>
      </c>
      <c r="H896" s="11">
        <f t="shared" si="66"/>
        <v>0.13999900000000309</v>
      </c>
      <c r="I896" s="11">
        <f t="shared" si="67"/>
        <v>0.29999999999999716</v>
      </c>
      <c r="J896" s="11">
        <f t="shared" si="68"/>
        <v>0.43999900000000025</v>
      </c>
      <c r="K896" s="11">
        <f t="shared" si="69"/>
        <v>0.60749955000000067</v>
      </c>
    </row>
    <row r="897" spans="1:11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13">
        <f t="shared" si="65"/>
        <v>0.65000200000000063</v>
      </c>
      <c r="H897" s="11">
        <f t="shared" si="66"/>
        <v>0.33000200000000035</v>
      </c>
      <c r="I897" s="11">
        <f t="shared" si="67"/>
        <v>0.32000000000000028</v>
      </c>
      <c r="J897" s="11">
        <f t="shared" si="68"/>
        <v>0.65000200000000063</v>
      </c>
      <c r="K897" s="11">
        <f t="shared" si="69"/>
        <v>0.59649970000000074</v>
      </c>
    </row>
    <row r="898" spans="1:11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13">
        <f t="shared" si="65"/>
        <v>2.2299990000000065</v>
      </c>
      <c r="H898" s="11">
        <f t="shared" si="66"/>
        <v>3.0800010000000029</v>
      </c>
      <c r="I898" s="11">
        <f t="shared" si="67"/>
        <v>0.85000199999999637</v>
      </c>
      <c r="J898" s="11">
        <f t="shared" si="68"/>
        <v>3.0800010000000029</v>
      </c>
      <c r="K898" s="11">
        <f t="shared" si="69"/>
        <v>0.72849985000000073</v>
      </c>
    </row>
    <row r="899" spans="1:11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13">
        <f t="shared" si="65"/>
        <v>0.86999899999999997</v>
      </c>
      <c r="H899" s="11">
        <f t="shared" si="66"/>
        <v>0.68999800000000278</v>
      </c>
      <c r="I899" s="11">
        <f t="shared" si="67"/>
        <v>0.18000099999999719</v>
      </c>
      <c r="J899" s="11">
        <f t="shared" si="68"/>
        <v>0.86999899999999997</v>
      </c>
      <c r="K899" s="11">
        <f t="shared" si="69"/>
        <v>0.74250000000000083</v>
      </c>
    </row>
    <row r="900" spans="1:11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13">
        <f t="shared" si="65"/>
        <v>0.61999899999999997</v>
      </c>
      <c r="H900" s="11">
        <f t="shared" si="66"/>
        <v>0.3599969999999999</v>
      </c>
      <c r="I900" s="11">
        <f t="shared" si="67"/>
        <v>0.26000200000000007</v>
      </c>
      <c r="J900" s="11">
        <f t="shared" si="68"/>
        <v>0.61999899999999997</v>
      </c>
      <c r="K900" s="11">
        <f t="shared" si="69"/>
        <v>0.7329998500000009</v>
      </c>
    </row>
    <row r="901" spans="1:11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13">
        <f t="shared" si="65"/>
        <v>1.1399990000000031</v>
      </c>
      <c r="H901" s="11">
        <f t="shared" si="66"/>
        <v>8.0002000000000351E-2</v>
      </c>
      <c r="I901" s="11">
        <f t="shared" si="67"/>
        <v>1.0599970000000027</v>
      </c>
      <c r="J901" s="11">
        <f t="shared" si="68"/>
        <v>1.1399990000000031</v>
      </c>
      <c r="K901" s="11">
        <f t="shared" si="69"/>
        <v>0.75249980000000105</v>
      </c>
    </row>
    <row r="902" spans="1:11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13">
        <f t="shared" ref="G902:G965" si="70">C902-D902</f>
        <v>1.6399990000000031</v>
      </c>
      <c r="H902" s="11">
        <f t="shared" ref="H902:H965" si="71">ABS(C902-E901)</f>
        <v>0.43999800000000278</v>
      </c>
      <c r="I902" s="11">
        <f t="shared" ref="I902:I965" si="72">ABS(D902-E901)</f>
        <v>1.2000010000000003</v>
      </c>
      <c r="J902" s="11">
        <f t="shared" ref="J902:J965" si="73">MAX(G902:I902)</f>
        <v>1.6399990000000031</v>
      </c>
      <c r="K902" s="11">
        <f t="shared" si="69"/>
        <v>0.79149990000000126</v>
      </c>
    </row>
    <row r="903" spans="1:11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13">
        <f t="shared" si="70"/>
        <v>0.78999699999999962</v>
      </c>
      <c r="H903" s="11">
        <f t="shared" si="71"/>
        <v>0.25</v>
      </c>
      <c r="I903" s="11">
        <f t="shared" si="72"/>
        <v>1.0399969999999996</v>
      </c>
      <c r="J903" s="11">
        <f t="shared" si="73"/>
        <v>1.0399969999999996</v>
      </c>
      <c r="K903" s="11">
        <f t="shared" si="69"/>
        <v>0.82199970000000133</v>
      </c>
    </row>
    <row r="904" spans="1:11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13">
        <f t="shared" si="70"/>
        <v>1.0200009999999935</v>
      </c>
      <c r="H904" s="11">
        <f t="shared" si="71"/>
        <v>0.90000199999999353</v>
      </c>
      <c r="I904" s="11">
        <f t="shared" si="72"/>
        <v>0.11999899999999997</v>
      </c>
      <c r="J904" s="11">
        <f t="shared" si="73"/>
        <v>1.0200009999999935</v>
      </c>
      <c r="K904" s="11">
        <f t="shared" si="69"/>
        <v>0.85649985000000117</v>
      </c>
    </row>
    <row r="905" spans="1:11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13">
        <f t="shared" si="70"/>
        <v>0.51999599999999901</v>
      </c>
      <c r="H905" s="11">
        <f t="shared" si="71"/>
        <v>0.39999699999999905</v>
      </c>
      <c r="I905" s="11">
        <f t="shared" si="72"/>
        <v>0.11999899999999997</v>
      </c>
      <c r="J905" s="11">
        <f t="shared" si="73"/>
        <v>0.51999599999999901</v>
      </c>
      <c r="K905" s="11">
        <f t="shared" si="69"/>
        <v>0.85899960000000097</v>
      </c>
    </row>
    <row r="906" spans="1:11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13">
        <f t="shared" si="70"/>
        <v>0.53000300000000067</v>
      </c>
      <c r="H906" s="11">
        <f t="shared" si="71"/>
        <v>0.34000100000000089</v>
      </c>
      <c r="I906" s="11">
        <f t="shared" si="72"/>
        <v>0.19000199999999978</v>
      </c>
      <c r="J906" s="11">
        <f t="shared" si="73"/>
        <v>0.53000300000000067</v>
      </c>
      <c r="K906" s="11">
        <f t="shared" si="69"/>
        <v>0.85699975000000106</v>
      </c>
    </row>
    <row r="907" spans="1:11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13">
        <f t="shared" si="70"/>
        <v>1.1800009999999972</v>
      </c>
      <c r="H907" s="11">
        <f t="shared" si="71"/>
        <v>1.1700020000000038</v>
      </c>
      <c r="I907" s="11">
        <f t="shared" si="72"/>
        <v>9.9989999999934298E-3</v>
      </c>
      <c r="J907" s="11">
        <f t="shared" si="73"/>
        <v>1.1800009999999972</v>
      </c>
      <c r="K907" s="11">
        <f t="shared" si="69"/>
        <v>0.89299985000000071</v>
      </c>
    </row>
    <row r="908" spans="1:11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13">
        <f t="shared" si="70"/>
        <v>0.82999799999999624</v>
      </c>
      <c r="H908" s="11">
        <f t="shared" si="71"/>
        <v>0.47999999999999687</v>
      </c>
      <c r="I908" s="11">
        <f t="shared" si="72"/>
        <v>0.34999799999999937</v>
      </c>
      <c r="J908" s="11">
        <f t="shared" si="73"/>
        <v>0.82999799999999624</v>
      </c>
      <c r="K908" s="11">
        <f t="shared" si="69"/>
        <v>0.88449975000000047</v>
      </c>
    </row>
    <row r="909" spans="1:11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13">
        <f t="shared" si="70"/>
        <v>0.86999800000000249</v>
      </c>
      <c r="H909" s="11">
        <f t="shared" si="71"/>
        <v>0.58000100000000288</v>
      </c>
      <c r="I909" s="11">
        <f t="shared" si="72"/>
        <v>0.28999699999999962</v>
      </c>
      <c r="J909" s="11">
        <f t="shared" si="73"/>
        <v>0.86999800000000249</v>
      </c>
      <c r="K909" s="11">
        <f t="shared" si="69"/>
        <v>0.90749965000000044</v>
      </c>
    </row>
    <row r="910" spans="1:11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13">
        <f t="shared" si="70"/>
        <v>0.42999999999999972</v>
      </c>
      <c r="H910" s="11">
        <f t="shared" si="71"/>
        <v>0.52999799999999908</v>
      </c>
      <c r="I910" s="11">
        <f t="shared" si="72"/>
        <v>9.9997999999999365E-2</v>
      </c>
      <c r="J910" s="11">
        <f t="shared" si="73"/>
        <v>0.52999799999999908</v>
      </c>
      <c r="K910" s="11">
        <f t="shared" si="69"/>
        <v>0.90299940000000023</v>
      </c>
    </row>
    <row r="911" spans="1:11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13">
        <f t="shared" si="70"/>
        <v>0.40000200000000063</v>
      </c>
      <c r="H911" s="11">
        <f t="shared" si="71"/>
        <v>0.15999999999999659</v>
      </c>
      <c r="I911" s="11">
        <f t="shared" si="72"/>
        <v>0.24000200000000405</v>
      </c>
      <c r="J911" s="11">
        <f t="shared" si="73"/>
        <v>0.40000200000000063</v>
      </c>
      <c r="K911" s="11">
        <f t="shared" si="69"/>
        <v>0.90549960000000029</v>
      </c>
    </row>
    <row r="912" spans="1:11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13">
        <f t="shared" si="70"/>
        <v>0.57999800000000334</v>
      </c>
      <c r="H912" s="11">
        <f t="shared" si="71"/>
        <v>0.48999700000000246</v>
      </c>
      <c r="I912" s="11">
        <f t="shared" si="72"/>
        <v>9.0001000000000886E-2</v>
      </c>
      <c r="J912" s="11">
        <f t="shared" si="73"/>
        <v>0.57999800000000334</v>
      </c>
      <c r="K912" s="11">
        <f t="shared" si="69"/>
        <v>0.9069995500000001</v>
      </c>
    </row>
    <row r="913" spans="1:11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13">
        <f t="shared" si="70"/>
        <v>0.46999699999999933</v>
      </c>
      <c r="H913" s="11">
        <f t="shared" si="71"/>
        <v>0.38000100000000003</v>
      </c>
      <c r="I913" s="11">
        <f t="shared" si="72"/>
        <v>8.9995999999999299E-2</v>
      </c>
      <c r="J913" s="11">
        <f t="shared" si="73"/>
        <v>0.46999699999999933</v>
      </c>
      <c r="K913" s="11">
        <f t="shared" si="69"/>
        <v>0.89499925000000002</v>
      </c>
    </row>
    <row r="914" spans="1:11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13">
        <f t="shared" si="70"/>
        <v>0.76999599999999901</v>
      </c>
      <c r="H914" s="11">
        <f t="shared" si="71"/>
        <v>0.57999799999999624</v>
      </c>
      <c r="I914" s="11">
        <f t="shared" si="72"/>
        <v>0.18999800000000278</v>
      </c>
      <c r="J914" s="11">
        <f t="shared" si="73"/>
        <v>0.76999599999999901</v>
      </c>
      <c r="K914" s="11">
        <f t="shared" si="69"/>
        <v>0.90549919999999984</v>
      </c>
    </row>
    <row r="915" spans="1:11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13">
        <f t="shared" si="70"/>
        <v>0.58000200000000035</v>
      </c>
      <c r="H915" s="11">
        <f t="shared" si="71"/>
        <v>0.68999800000000278</v>
      </c>
      <c r="I915" s="11">
        <f t="shared" si="72"/>
        <v>0.10999600000000243</v>
      </c>
      <c r="J915" s="11">
        <f t="shared" si="73"/>
        <v>0.68999800000000278</v>
      </c>
      <c r="K915" s="11">
        <f t="shared" si="69"/>
        <v>0.89349905000000018</v>
      </c>
    </row>
    <row r="916" spans="1:11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13">
        <f t="shared" si="70"/>
        <v>0.41000000000000369</v>
      </c>
      <c r="H916" s="11">
        <f t="shared" si="71"/>
        <v>0.32000000000000028</v>
      </c>
      <c r="I916" s="11">
        <f t="shared" si="72"/>
        <v>9.0000000000003411E-2</v>
      </c>
      <c r="J916" s="11">
        <f t="shared" si="73"/>
        <v>0.41000000000000369</v>
      </c>
      <c r="K916" s="11">
        <f t="shared" si="69"/>
        <v>0.89199910000000027</v>
      </c>
    </row>
    <row r="917" spans="1:11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13">
        <f t="shared" si="70"/>
        <v>0.41000000000000369</v>
      </c>
      <c r="H917" s="11">
        <f t="shared" si="71"/>
        <v>6.0001999999997224E-2</v>
      </c>
      <c r="I917" s="11">
        <f t="shared" si="72"/>
        <v>0.34999800000000647</v>
      </c>
      <c r="J917" s="11">
        <f t="shared" si="73"/>
        <v>0.41000000000000369</v>
      </c>
      <c r="K917" s="11">
        <f t="shared" si="69"/>
        <v>0.87999900000000042</v>
      </c>
    </row>
    <row r="918" spans="1:11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13">
        <f t="shared" si="70"/>
        <v>0.7299989999999994</v>
      </c>
      <c r="H918" s="11">
        <f t="shared" si="71"/>
        <v>0.75</v>
      </c>
      <c r="I918" s="11">
        <f t="shared" si="72"/>
        <v>2.0001000000000602E-2</v>
      </c>
      <c r="J918" s="11">
        <f t="shared" si="73"/>
        <v>0.75</v>
      </c>
      <c r="K918" s="11">
        <f t="shared" si="69"/>
        <v>0.76349895000000034</v>
      </c>
    </row>
    <row r="919" spans="1:11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13">
        <f t="shared" si="70"/>
        <v>0.91000000000000369</v>
      </c>
      <c r="H919" s="11">
        <f t="shared" si="71"/>
        <v>0.20000100000000032</v>
      </c>
      <c r="I919" s="11">
        <f t="shared" si="72"/>
        <v>0.70999900000000338</v>
      </c>
      <c r="J919" s="11">
        <f t="shared" si="73"/>
        <v>0.91000000000000369</v>
      </c>
      <c r="K919" s="11">
        <f t="shared" si="69"/>
        <v>0.76549900000000048</v>
      </c>
    </row>
    <row r="920" spans="1:11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13">
        <f t="shared" si="70"/>
        <v>0.50999799999999595</v>
      </c>
      <c r="H920" s="11">
        <f t="shared" si="71"/>
        <v>0.61999800000000249</v>
      </c>
      <c r="I920" s="11">
        <f t="shared" si="72"/>
        <v>0.11000000000000654</v>
      </c>
      <c r="J920" s="11">
        <f t="shared" si="73"/>
        <v>0.61999800000000249</v>
      </c>
      <c r="K920" s="11">
        <f t="shared" ref="K920:K983" si="74">AVERAGE(J901:J920)</f>
        <v>0.76549895000000068</v>
      </c>
    </row>
    <row r="921" spans="1:11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13">
        <f t="shared" si="70"/>
        <v>0.87999699999999592</v>
      </c>
      <c r="H921" s="11">
        <f t="shared" si="71"/>
        <v>0.63999899999999599</v>
      </c>
      <c r="I921" s="11">
        <f t="shared" si="72"/>
        <v>0.23999799999999993</v>
      </c>
      <c r="J921" s="11">
        <f t="shared" si="73"/>
        <v>0.87999699999999592</v>
      </c>
      <c r="K921" s="11">
        <f t="shared" si="74"/>
        <v>0.75249885000000027</v>
      </c>
    </row>
    <row r="922" spans="1:11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13">
        <f t="shared" si="70"/>
        <v>0.89000000000000057</v>
      </c>
      <c r="H922" s="11">
        <f t="shared" si="71"/>
        <v>0.93999900000000025</v>
      </c>
      <c r="I922" s="11">
        <f t="shared" si="72"/>
        <v>4.9998999999999683E-2</v>
      </c>
      <c r="J922" s="11">
        <f t="shared" si="73"/>
        <v>0.93999900000000025</v>
      </c>
      <c r="K922" s="11">
        <f t="shared" si="74"/>
        <v>0.71749885000000013</v>
      </c>
    </row>
    <row r="923" spans="1:11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13">
        <f t="shared" si="70"/>
        <v>1.0400010000000037</v>
      </c>
      <c r="H923" s="11">
        <f t="shared" si="71"/>
        <v>0.81999900000000281</v>
      </c>
      <c r="I923" s="11">
        <f t="shared" si="72"/>
        <v>0.22000200000000092</v>
      </c>
      <c r="J923" s="11">
        <f t="shared" si="73"/>
        <v>1.0400010000000037</v>
      </c>
      <c r="K923" s="11">
        <f t="shared" si="74"/>
        <v>0.71749905000000036</v>
      </c>
    </row>
    <row r="924" spans="1:11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13">
        <f t="shared" si="70"/>
        <v>0.56999900000000281</v>
      </c>
      <c r="H924" s="11">
        <f t="shared" si="71"/>
        <v>0.51999600000000612</v>
      </c>
      <c r="I924" s="11">
        <f t="shared" si="72"/>
        <v>5.0002999999996689E-2</v>
      </c>
      <c r="J924" s="11">
        <f t="shared" si="73"/>
        <v>0.56999900000000281</v>
      </c>
      <c r="K924" s="11">
        <f t="shared" si="74"/>
        <v>0.69499895000000078</v>
      </c>
    </row>
    <row r="925" spans="1:11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13">
        <f t="shared" si="70"/>
        <v>0.75999799999999595</v>
      </c>
      <c r="H925" s="11">
        <f t="shared" si="71"/>
        <v>0.49000199999999694</v>
      </c>
      <c r="I925" s="11">
        <f t="shared" si="72"/>
        <v>0.26999599999999901</v>
      </c>
      <c r="J925" s="11">
        <f t="shared" si="73"/>
        <v>0.75999799999999595</v>
      </c>
      <c r="K925" s="11">
        <f t="shared" si="74"/>
        <v>0.70699905000000063</v>
      </c>
    </row>
    <row r="926" spans="1:11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13">
        <f t="shared" si="70"/>
        <v>0.38000199999999751</v>
      </c>
      <c r="H926" s="11">
        <f t="shared" si="71"/>
        <v>0.45000100000000032</v>
      </c>
      <c r="I926" s="11">
        <f t="shared" si="72"/>
        <v>6.9999000000002809E-2</v>
      </c>
      <c r="J926" s="11">
        <f t="shared" si="73"/>
        <v>0.45000100000000032</v>
      </c>
      <c r="K926" s="11">
        <f t="shared" si="74"/>
        <v>0.70299895000000068</v>
      </c>
    </row>
    <row r="927" spans="1:11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13">
        <f t="shared" si="70"/>
        <v>1.1700020000000038</v>
      </c>
      <c r="H927" s="11">
        <f t="shared" si="71"/>
        <v>0.22999999999999687</v>
      </c>
      <c r="I927" s="11">
        <f t="shared" si="72"/>
        <v>0.94000200000000689</v>
      </c>
      <c r="J927" s="11">
        <f t="shared" si="73"/>
        <v>1.1700020000000038</v>
      </c>
      <c r="K927" s="11">
        <f t="shared" si="74"/>
        <v>0.70249900000000098</v>
      </c>
    </row>
    <row r="928" spans="1:11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13">
        <f t="shared" si="70"/>
        <v>0.59000100000000089</v>
      </c>
      <c r="H928" s="11">
        <f t="shared" si="71"/>
        <v>6.0001999999997224E-2</v>
      </c>
      <c r="I928" s="11">
        <f t="shared" si="72"/>
        <v>0.52999900000000366</v>
      </c>
      <c r="J928" s="11">
        <f t="shared" si="73"/>
        <v>0.59000100000000089</v>
      </c>
      <c r="K928" s="11">
        <f t="shared" si="74"/>
        <v>0.69049915000000117</v>
      </c>
    </row>
    <row r="929" spans="1:11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13">
        <f t="shared" si="70"/>
        <v>0.40000199999999353</v>
      </c>
      <c r="H929" s="11">
        <f t="shared" si="71"/>
        <v>0.17999999999999972</v>
      </c>
      <c r="I929" s="11">
        <f t="shared" si="72"/>
        <v>0.22000199999999381</v>
      </c>
      <c r="J929" s="11">
        <f t="shared" si="73"/>
        <v>0.40000199999999353</v>
      </c>
      <c r="K929" s="11">
        <f t="shared" si="74"/>
        <v>0.66699935000000077</v>
      </c>
    </row>
    <row r="930" spans="1:11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13">
        <f t="shared" si="70"/>
        <v>0.57999799999999624</v>
      </c>
      <c r="H930" s="11">
        <f t="shared" si="71"/>
        <v>0.16999899999999712</v>
      </c>
      <c r="I930" s="11">
        <f t="shared" si="72"/>
        <v>0.40999899999999911</v>
      </c>
      <c r="J930" s="11">
        <f t="shared" si="73"/>
        <v>0.57999799999999624</v>
      </c>
      <c r="K930" s="11">
        <f t="shared" si="74"/>
        <v>0.6694993500000006</v>
      </c>
    </row>
    <row r="931" spans="1:11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13">
        <f t="shared" si="70"/>
        <v>0.42999999999999972</v>
      </c>
      <c r="H931" s="11">
        <f t="shared" si="71"/>
        <v>0.54999899999999968</v>
      </c>
      <c r="I931" s="11">
        <f t="shared" si="72"/>
        <v>0.11999899999999997</v>
      </c>
      <c r="J931" s="11">
        <f t="shared" si="73"/>
        <v>0.54999899999999968</v>
      </c>
      <c r="K931" s="11">
        <f t="shared" si="74"/>
        <v>0.67699920000000058</v>
      </c>
    </row>
    <row r="932" spans="1:11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13">
        <f t="shared" si="70"/>
        <v>0.68000000000000682</v>
      </c>
      <c r="H932" s="11">
        <f t="shared" si="71"/>
        <v>0.13000100000000003</v>
      </c>
      <c r="I932" s="11">
        <f t="shared" si="72"/>
        <v>0.54999900000000679</v>
      </c>
      <c r="J932" s="11">
        <f t="shared" si="73"/>
        <v>0.68000000000000682</v>
      </c>
      <c r="K932" s="11">
        <f t="shared" si="74"/>
        <v>0.68199930000000075</v>
      </c>
    </row>
    <row r="933" spans="1:11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13">
        <f t="shared" si="70"/>
        <v>0.89000000000000057</v>
      </c>
      <c r="H933" s="11">
        <f t="shared" si="71"/>
        <v>9.9997999999999365E-2</v>
      </c>
      <c r="I933" s="11">
        <f t="shared" si="72"/>
        <v>0.98999799999999993</v>
      </c>
      <c r="J933" s="11">
        <f t="shared" si="73"/>
        <v>0.98999799999999993</v>
      </c>
      <c r="K933" s="11">
        <f t="shared" si="74"/>
        <v>0.7079993500000008</v>
      </c>
    </row>
    <row r="934" spans="1:11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13">
        <f t="shared" si="70"/>
        <v>0.93000099999999719</v>
      </c>
      <c r="H934" s="11">
        <f t="shared" si="71"/>
        <v>0.80999800000000022</v>
      </c>
      <c r="I934" s="11">
        <f t="shared" si="72"/>
        <v>0.12000299999999697</v>
      </c>
      <c r="J934" s="11">
        <f t="shared" si="73"/>
        <v>0.93000099999999719</v>
      </c>
      <c r="K934" s="11">
        <f t="shared" si="74"/>
        <v>0.71599960000000062</v>
      </c>
    </row>
    <row r="935" spans="1:11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13">
        <f t="shared" si="70"/>
        <v>1.2700010000000006</v>
      </c>
      <c r="H935" s="11">
        <f t="shared" si="71"/>
        <v>1.1699989999999971</v>
      </c>
      <c r="I935" s="11">
        <f t="shared" si="72"/>
        <v>0.10000200000000348</v>
      </c>
      <c r="J935" s="11">
        <f t="shared" si="73"/>
        <v>1.2700010000000006</v>
      </c>
      <c r="K935" s="11">
        <f t="shared" si="74"/>
        <v>0.74499975000000052</v>
      </c>
    </row>
    <row r="936" spans="1:11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13">
        <f t="shared" si="70"/>
        <v>0.70000100000000032</v>
      </c>
      <c r="H936" s="11">
        <f t="shared" si="71"/>
        <v>0.21000300000000038</v>
      </c>
      <c r="I936" s="11">
        <f t="shared" si="72"/>
        <v>0.48999799999999993</v>
      </c>
      <c r="J936" s="11">
        <f t="shared" si="73"/>
        <v>0.70000100000000032</v>
      </c>
      <c r="K936" s="11">
        <f t="shared" si="74"/>
        <v>0.75949980000000039</v>
      </c>
    </row>
    <row r="937" spans="1:11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13">
        <f t="shared" si="70"/>
        <v>0.56000099999999975</v>
      </c>
      <c r="H937" s="11">
        <f t="shared" si="71"/>
        <v>0.40999999999999659</v>
      </c>
      <c r="I937" s="11">
        <f t="shared" si="72"/>
        <v>0.15000100000000316</v>
      </c>
      <c r="J937" s="11">
        <f t="shared" si="73"/>
        <v>0.56000099999999975</v>
      </c>
      <c r="K937" s="11">
        <f t="shared" si="74"/>
        <v>0.76699985000000015</v>
      </c>
    </row>
    <row r="938" spans="1:11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13">
        <f t="shared" si="70"/>
        <v>1.3100010000000069</v>
      </c>
      <c r="H938" s="11">
        <f t="shared" si="71"/>
        <v>1.1800000000000068</v>
      </c>
      <c r="I938" s="11">
        <f t="shared" si="72"/>
        <v>0.13000100000000003</v>
      </c>
      <c r="J938" s="11">
        <f t="shared" si="73"/>
        <v>1.3100010000000069</v>
      </c>
      <c r="K938" s="11">
        <f t="shared" si="74"/>
        <v>0.79499990000000054</v>
      </c>
    </row>
    <row r="939" spans="1:11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13">
        <f t="shared" si="70"/>
        <v>1.3499980000000136</v>
      </c>
      <c r="H939" s="11">
        <f t="shared" si="71"/>
        <v>1.2600020000000001</v>
      </c>
      <c r="I939" s="11">
        <f t="shared" si="72"/>
        <v>8.999600000001351E-2</v>
      </c>
      <c r="J939" s="11">
        <f t="shared" si="73"/>
        <v>1.3499980000000136</v>
      </c>
      <c r="K939" s="11">
        <f t="shared" si="74"/>
        <v>0.81699980000000105</v>
      </c>
    </row>
    <row r="940" spans="1:11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13">
        <f t="shared" si="70"/>
        <v>1.3799970000000101</v>
      </c>
      <c r="H940" s="11">
        <f t="shared" si="71"/>
        <v>0.15000199999998642</v>
      </c>
      <c r="I940" s="11">
        <f t="shared" si="72"/>
        <v>1.5299989999999966</v>
      </c>
      <c r="J940" s="11">
        <f t="shared" si="73"/>
        <v>1.5299989999999966</v>
      </c>
      <c r="K940" s="11">
        <f t="shared" si="74"/>
        <v>0.86249985000000073</v>
      </c>
    </row>
    <row r="941" spans="1:11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13">
        <f t="shared" si="70"/>
        <v>1.0299989999999966</v>
      </c>
      <c r="H941" s="11">
        <f t="shared" si="71"/>
        <v>1.1899990000000003</v>
      </c>
      <c r="I941" s="11">
        <f t="shared" si="72"/>
        <v>0.16000000000000369</v>
      </c>
      <c r="J941" s="11">
        <f t="shared" si="73"/>
        <v>1.1899990000000003</v>
      </c>
      <c r="K941" s="11">
        <f t="shared" si="74"/>
        <v>0.87799995000000097</v>
      </c>
    </row>
    <row r="942" spans="1:11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13">
        <f t="shared" si="70"/>
        <v>0.87000299999999697</v>
      </c>
      <c r="H942" s="11">
        <f t="shared" si="71"/>
        <v>0.31999900000000991</v>
      </c>
      <c r="I942" s="11">
        <f t="shared" si="72"/>
        <v>1.1900020000000069</v>
      </c>
      <c r="J942" s="11">
        <f t="shared" si="73"/>
        <v>1.1900020000000069</v>
      </c>
      <c r="K942" s="11">
        <f t="shared" si="74"/>
        <v>0.89050010000000124</v>
      </c>
    </row>
    <row r="943" spans="1:11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13">
        <f t="shared" si="70"/>
        <v>0.76000200000000717</v>
      </c>
      <c r="H943" s="11">
        <f t="shared" si="71"/>
        <v>0.2299990000000065</v>
      </c>
      <c r="I943" s="11">
        <f t="shared" si="72"/>
        <v>0.53000300000000067</v>
      </c>
      <c r="J943" s="11">
        <f t="shared" si="73"/>
        <v>0.76000200000000717</v>
      </c>
      <c r="K943" s="11">
        <f t="shared" si="74"/>
        <v>0.87650015000000148</v>
      </c>
    </row>
    <row r="944" spans="1:11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13">
        <f t="shared" si="70"/>
        <v>0.60000299999999385</v>
      </c>
      <c r="H944" s="11">
        <f t="shared" si="71"/>
        <v>6.9999999999993179E-2</v>
      </c>
      <c r="I944" s="11">
        <f t="shared" si="72"/>
        <v>0.53000300000000067</v>
      </c>
      <c r="J944" s="11">
        <f t="shared" si="73"/>
        <v>0.60000299999999385</v>
      </c>
      <c r="K944" s="11">
        <f t="shared" si="74"/>
        <v>0.87800035000000098</v>
      </c>
    </row>
    <row r="945" spans="1:11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13">
        <f t="shared" si="70"/>
        <v>0.6400030000000001</v>
      </c>
      <c r="H945" s="11">
        <f t="shared" si="71"/>
        <v>0.42000600000000077</v>
      </c>
      <c r="I945" s="11">
        <f t="shared" si="72"/>
        <v>0.21999699999999933</v>
      </c>
      <c r="J945" s="11">
        <f t="shared" si="73"/>
        <v>0.6400030000000001</v>
      </c>
      <c r="K945" s="11">
        <f t="shared" si="74"/>
        <v>0.87200060000000124</v>
      </c>
    </row>
    <row r="946" spans="1:11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13">
        <f t="shared" si="70"/>
        <v>0.93999900000000025</v>
      </c>
      <c r="H946" s="11">
        <f t="shared" si="71"/>
        <v>0.19000200000000689</v>
      </c>
      <c r="I946" s="11">
        <f t="shared" si="72"/>
        <v>0.74999699999999336</v>
      </c>
      <c r="J946" s="11">
        <f t="shared" si="73"/>
        <v>0.93999900000000025</v>
      </c>
      <c r="K946" s="11">
        <f t="shared" si="74"/>
        <v>0.89650050000000125</v>
      </c>
    </row>
    <row r="947" spans="1:11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13">
        <f t="shared" si="70"/>
        <v>0.56000199999999722</v>
      </c>
      <c r="H947" s="11">
        <f t="shared" si="71"/>
        <v>0.33999999999999631</v>
      </c>
      <c r="I947" s="11">
        <f t="shared" si="72"/>
        <v>0.22000200000000092</v>
      </c>
      <c r="J947" s="11">
        <f t="shared" si="73"/>
        <v>0.56000199999999722</v>
      </c>
      <c r="K947" s="11">
        <f t="shared" si="74"/>
        <v>0.86600050000000084</v>
      </c>
    </row>
    <row r="948" spans="1:11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13">
        <f t="shared" si="70"/>
        <v>1.3000040000000013</v>
      </c>
      <c r="H948" s="11">
        <f t="shared" si="71"/>
        <v>1.3000040000000013</v>
      </c>
      <c r="I948" s="11">
        <f t="shared" si="72"/>
        <v>0</v>
      </c>
      <c r="J948" s="11">
        <f t="shared" si="73"/>
        <v>1.3000040000000013</v>
      </c>
      <c r="K948" s="11">
        <f t="shared" si="74"/>
        <v>0.9015006500000009</v>
      </c>
    </row>
    <row r="949" spans="1:11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13">
        <f t="shared" si="70"/>
        <v>0.91000300000000323</v>
      </c>
      <c r="H949" s="11">
        <f t="shared" si="71"/>
        <v>0.24000499999999647</v>
      </c>
      <c r="I949" s="11">
        <f t="shared" si="72"/>
        <v>0.66999800000000675</v>
      </c>
      <c r="J949" s="11">
        <f t="shared" si="73"/>
        <v>0.91000300000000323</v>
      </c>
      <c r="K949" s="11">
        <f t="shared" si="74"/>
        <v>0.92700070000000134</v>
      </c>
    </row>
    <row r="950" spans="1:11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13">
        <f t="shared" si="70"/>
        <v>0.81000499999998965</v>
      </c>
      <c r="H950" s="11">
        <f t="shared" si="71"/>
        <v>0.29000099999998952</v>
      </c>
      <c r="I950" s="11">
        <f t="shared" si="72"/>
        <v>0.52000400000000013</v>
      </c>
      <c r="J950" s="11">
        <f t="shared" si="73"/>
        <v>0.81000499999998965</v>
      </c>
      <c r="K950" s="11">
        <f t="shared" si="74"/>
        <v>0.93850105000000106</v>
      </c>
    </row>
    <row r="951" spans="1:11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13">
        <f t="shared" si="70"/>
        <v>1.0999989999999968</v>
      </c>
      <c r="H951" s="11">
        <f t="shared" si="71"/>
        <v>1.0699999999999932</v>
      </c>
      <c r="I951" s="11">
        <f t="shared" si="72"/>
        <v>2.9999000000003662E-2</v>
      </c>
      <c r="J951" s="11">
        <f t="shared" si="73"/>
        <v>1.0999989999999968</v>
      </c>
      <c r="K951" s="11">
        <f t="shared" si="74"/>
        <v>0.96600105000000092</v>
      </c>
    </row>
    <row r="952" spans="1:11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13">
        <f t="shared" si="70"/>
        <v>1.6699990000000042</v>
      </c>
      <c r="H952" s="11">
        <f t="shared" si="71"/>
        <v>0.57000000000000739</v>
      </c>
      <c r="I952" s="11">
        <f t="shared" si="72"/>
        <v>1.0999989999999968</v>
      </c>
      <c r="J952" s="11">
        <f t="shared" si="73"/>
        <v>1.6699990000000042</v>
      </c>
      <c r="K952" s="11">
        <f t="shared" si="74"/>
        <v>1.0155010000000009</v>
      </c>
    </row>
    <row r="953" spans="1:11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13">
        <f t="shared" si="70"/>
        <v>0.77999800000000619</v>
      </c>
      <c r="H953" s="11">
        <f t="shared" si="71"/>
        <v>0.93000000000000682</v>
      </c>
      <c r="I953" s="11">
        <f t="shared" si="72"/>
        <v>0.15000200000000063</v>
      </c>
      <c r="J953" s="11">
        <f t="shared" si="73"/>
        <v>0.93000000000000682</v>
      </c>
      <c r="K953" s="11">
        <f t="shared" si="74"/>
        <v>1.012501100000001</v>
      </c>
    </row>
    <row r="954" spans="1:11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13">
        <f t="shared" si="70"/>
        <v>0.93000399999999672</v>
      </c>
      <c r="H954" s="11">
        <f t="shared" si="71"/>
        <v>0.19000299999999015</v>
      </c>
      <c r="I954" s="11">
        <f t="shared" si="72"/>
        <v>0.74000100000000657</v>
      </c>
      <c r="J954" s="11">
        <f t="shared" si="73"/>
        <v>0.93000399999999672</v>
      </c>
      <c r="K954" s="11">
        <f t="shared" si="74"/>
        <v>1.012501250000001</v>
      </c>
    </row>
    <row r="955" spans="1:11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13">
        <f t="shared" si="70"/>
        <v>0.60999600000000243</v>
      </c>
      <c r="H955" s="11">
        <f t="shared" si="71"/>
        <v>0.80999700000000274</v>
      </c>
      <c r="I955" s="11">
        <f t="shared" si="72"/>
        <v>0.20000100000000032</v>
      </c>
      <c r="J955" s="11">
        <f t="shared" si="73"/>
        <v>0.80999700000000274</v>
      </c>
      <c r="K955" s="11">
        <f t="shared" si="74"/>
        <v>0.98950105000000121</v>
      </c>
    </row>
    <row r="956" spans="1:11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13">
        <f t="shared" si="70"/>
        <v>2.6400039999999976</v>
      </c>
      <c r="H956" s="11">
        <f t="shared" si="71"/>
        <v>0.17999999999999261</v>
      </c>
      <c r="I956" s="11">
        <f t="shared" si="72"/>
        <v>2.8200039999999902</v>
      </c>
      <c r="J956" s="11">
        <f t="shared" si="73"/>
        <v>2.8200039999999902</v>
      </c>
      <c r="K956" s="11">
        <f t="shared" si="74"/>
        <v>1.0955012000000006</v>
      </c>
    </row>
    <row r="957" spans="1:11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13">
        <f t="shared" si="70"/>
        <v>1.4899970000000025</v>
      </c>
      <c r="H957" s="11">
        <f t="shared" si="71"/>
        <v>0</v>
      </c>
      <c r="I957" s="11">
        <f t="shared" si="72"/>
        <v>1.4899970000000025</v>
      </c>
      <c r="J957" s="11">
        <f t="shared" si="73"/>
        <v>1.4899970000000025</v>
      </c>
      <c r="K957" s="11">
        <f t="shared" si="74"/>
        <v>1.1420010000000009</v>
      </c>
    </row>
    <row r="958" spans="1:11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13">
        <f t="shared" si="70"/>
        <v>1.5500029999999967</v>
      </c>
      <c r="H958" s="11">
        <f t="shared" si="71"/>
        <v>1.4600030000000004</v>
      </c>
      <c r="I958" s="11">
        <f t="shared" si="72"/>
        <v>8.9999999999996305E-2</v>
      </c>
      <c r="J958" s="11">
        <f t="shared" si="73"/>
        <v>1.5500029999999967</v>
      </c>
      <c r="K958" s="11">
        <f t="shared" si="74"/>
        <v>1.1540011000000003</v>
      </c>
    </row>
    <row r="959" spans="1:11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13">
        <f t="shared" si="70"/>
        <v>1.9899979999999928</v>
      </c>
      <c r="H959" s="11">
        <f t="shared" si="71"/>
        <v>1.8599969999999928</v>
      </c>
      <c r="I959" s="11">
        <f t="shared" si="72"/>
        <v>0.13000100000000003</v>
      </c>
      <c r="J959" s="11">
        <f t="shared" si="73"/>
        <v>1.9899979999999928</v>
      </c>
      <c r="K959" s="11">
        <f t="shared" si="74"/>
        <v>1.1860010999999993</v>
      </c>
    </row>
    <row r="960" spans="1:11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13">
        <f t="shared" si="70"/>
        <v>1.1600040000000007</v>
      </c>
      <c r="H960" s="11">
        <f t="shared" si="71"/>
        <v>0.78000699999999767</v>
      </c>
      <c r="I960" s="11">
        <f t="shared" si="72"/>
        <v>0.37999700000000303</v>
      </c>
      <c r="J960" s="11">
        <f t="shared" si="73"/>
        <v>1.1600040000000007</v>
      </c>
      <c r="K960" s="11">
        <f t="shared" si="74"/>
        <v>1.1675013499999995</v>
      </c>
    </row>
    <row r="961" spans="1:11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13">
        <f t="shared" si="70"/>
        <v>1.1800000000000068</v>
      </c>
      <c r="H961" s="11">
        <f t="shared" si="71"/>
        <v>0.26999600000000612</v>
      </c>
      <c r="I961" s="11">
        <f t="shared" si="72"/>
        <v>0.9100040000000007</v>
      </c>
      <c r="J961" s="11">
        <f t="shared" si="73"/>
        <v>1.1800000000000068</v>
      </c>
      <c r="K961" s="11">
        <f t="shared" si="74"/>
        <v>1.1670013999999997</v>
      </c>
    </row>
    <row r="962" spans="1:11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13">
        <f t="shared" si="70"/>
        <v>2.5999979999999994</v>
      </c>
      <c r="H962" s="11">
        <f t="shared" si="71"/>
        <v>3.9199979999999925</v>
      </c>
      <c r="I962" s="11">
        <f t="shared" si="72"/>
        <v>1.3199999999999932</v>
      </c>
      <c r="J962" s="11">
        <f t="shared" si="73"/>
        <v>3.9199979999999925</v>
      </c>
      <c r="K962" s="11">
        <f t="shared" si="74"/>
        <v>1.303501199999999</v>
      </c>
    </row>
    <row r="963" spans="1:11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13">
        <f t="shared" si="70"/>
        <v>1.0599979999999931</v>
      </c>
      <c r="H963" s="11">
        <f t="shared" si="71"/>
        <v>0.54000100000000373</v>
      </c>
      <c r="I963" s="11">
        <f t="shared" si="72"/>
        <v>0.51999699999998938</v>
      </c>
      <c r="J963" s="11">
        <f t="shared" si="73"/>
        <v>1.0599979999999931</v>
      </c>
      <c r="K963" s="11">
        <f t="shared" si="74"/>
        <v>1.3185009999999984</v>
      </c>
    </row>
    <row r="964" spans="1:11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13">
        <f t="shared" si="70"/>
        <v>1.7099989999999963</v>
      </c>
      <c r="H964" s="11">
        <f t="shared" si="71"/>
        <v>1.1599959999999925</v>
      </c>
      <c r="I964" s="11">
        <f t="shared" si="72"/>
        <v>0.55000300000000379</v>
      </c>
      <c r="J964" s="11">
        <f t="shared" si="73"/>
        <v>1.7099989999999963</v>
      </c>
      <c r="K964" s="11">
        <f t="shared" si="74"/>
        <v>1.3740007999999986</v>
      </c>
    </row>
    <row r="965" spans="1:11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13">
        <f t="shared" si="70"/>
        <v>1.2399979999999999</v>
      </c>
      <c r="H965" s="11">
        <f t="shared" si="71"/>
        <v>0.79000099999998952</v>
      </c>
      <c r="I965" s="11">
        <f t="shared" si="72"/>
        <v>0.44999700000001042</v>
      </c>
      <c r="J965" s="11">
        <f t="shared" si="73"/>
        <v>1.2399979999999999</v>
      </c>
      <c r="K965" s="11">
        <f t="shared" si="74"/>
        <v>1.4040005499999986</v>
      </c>
    </row>
    <row r="966" spans="1:11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13">
        <f t="shared" ref="G966:G1029" si="75">C966-D966</f>
        <v>0.84999799999999937</v>
      </c>
      <c r="H966" s="11">
        <f t="shared" ref="H966:H1029" si="76">ABS(C966-E965)</f>
        <v>0.23999700000000246</v>
      </c>
      <c r="I966" s="11">
        <f t="shared" ref="I966:I1029" si="77">ABS(D966-E965)</f>
        <v>0.61000099999999691</v>
      </c>
      <c r="J966" s="11">
        <f t="shared" ref="J966:J1029" si="78">MAX(G966:I966)</f>
        <v>0.84999799999999937</v>
      </c>
      <c r="K966" s="11">
        <f t="shared" si="74"/>
        <v>1.3995004999999985</v>
      </c>
    </row>
    <row r="967" spans="1:11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13">
        <f t="shared" si="75"/>
        <v>1.7400049999999965</v>
      </c>
      <c r="H967" s="11">
        <f t="shared" si="76"/>
        <v>1.5400010000000037</v>
      </c>
      <c r="I967" s="11">
        <f t="shared" si="77"/>
        <v>0.20000399999999274</v>
      </c>
      <c r="J967" s="11">
        <f t="shared" si="78"/>
        <v>1.7400049999999965</v>
      </c>
      <c r="K967" s="11">
        <f t="shared" si="74"/>
        <v>1.4585006499999984</v>
      </c>
    </row>
    <row r="968" spans="1:11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13">
        <f t="shared" si="75"/>
        <v>0.91999800000000675</v>
      </c>
      <c r="H968" s="11">
        <f t="shared" si="76"/>
        <v>0.93999499999999614</v>
      </c>
      <c r="I968" s="11">
        <f t="shared" si="77"/>
        <v>1.9996999999989384E-2</v>
      </c>
      <c r="J968" s="11">
        <f t="shared" si="78"/>
        <v>0.93999499999999614</v>
      </c>
      <c r="K968" s="11">
        <f t="shared" si="74"/>
        <v>1.4405001999999982</v>
      </c>
    </row>
    <row r="969" spans="1:11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13">
        <f t="shared" si="75"/>
        <v>0.61000000000001364</v>
      </c>
      <c r="H969" s="11">
        <f t="shared" si="76"/>
        <v>0.44000200000000689</v>
      </c>
      <c r="I969" s="11">
        <f t="shared" si="77"/>
        <v>0.16999800000000675</v>
      </c>
      <c r="J969" s="11">
        <f t="shared" si="78"/>
        <v>0.61000000000001364</v>
      </c>
      <c r="K969" s="11">
        <f t="shared" si="74"/>
        <v>1.4255000499999988</v>
      </c>
    </row>
    <row r="970" spans="1:11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13">
        <f t="shared" si="75"/>
        <v>0.9100040000000007</v>
      </c>
      <c r="H970" s="11">
        <f t="shared" si="76"/>
        <v>1.0100020000000001</v>
      </c>
      <c r="I970" s="11">
        <f t="shared" si="77"/>
        <v>9.9997999999999365E-2</v>
      </c>
      <c r="J970" s="11">
        <f t="shared" si="78"/>
        <v>1.0100020000000001</v>
      </c>
      <c r="K970" s="11">
        <f t="shared" si="74"/>
        <v>1.4354998999999993</v>
      </c>
    </row>
    <row r="971" spans="1:11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13">
        <f t="shared" si="75"/>
        <v>2.1500020000000006</v>
      </c>
      <c r="H971" s="11">
        <f t="shared" si="76"/>
        <v>0.64000000000000057</v>
      </c>
      <c r="I971" s="11">
        <f t="shared" si="77"/>
        <v>1.5100020000000001</v>
      </c>
      <c r="J971" s="11">
        <f t="shared" si="78"/>
        <v>2.1500020000000006</v>
      </c>
      <c r="K971" s="11">
        <f t="shared" si="74"/>
        <v>1.4880000499999995</v>
      </c>
    </row>
    <row r="972" spans="1:11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13">
        <f t="shared" si="75"/>
        <v>0.90000200000000063</v>
      </c>
      <c r="H972" s="11">
        <f t="shared" si="76"/>
        <v>1.0299990000000037</v>
      </c>
      <c r="I972" s="11">
        <f t="shared" si="77"/>
        <v>0.12999700000000303</v>
      </c>
      <c r="J972" s="11">
        <f t="shared" si="78"/>
        <v>1.0299990000000037</v>
      </c>
      <c r="K972" s="11">
        <f t="shared" si="74"/>
        <v>1.4560000499999994</v>
      </c>
    </row>
    <row r="973" spans="1:11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13">
        <f t="shared" si="75"/>
        <v>0.85999999999999943</v>
      </c>
      <c r="H973" s="11">
        <f t="shared" si="76"/>
        <v>0.40999599999999248</v>
      </c>
      <c r="I973" s="11">
        <f t="shared" si="77"/>
        <v>0.45000400000000695</v>
      </c>
      <c r="J973" s="11">
        <f t="shared" si="78"/>
        <v>0.85999999999999943</v>
      </c>
      <c r="K973" s="11">
        <f t="shared" si="74"/>
        <v>1.4525000499999989</v>
      </c>
    </row>
    <row r="974" spans="1:11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13">
        <f t="shared" si="75"/>
        <v>0.95999999999999375</v>
      </c>
      <c r="H974" s="11">
        <f t="shared" si="76"/>
        <v>0.61000099999999691</v>
      </c>
      <c r="I974" s="11">
        <f t="shared" si="77"/>
        <v>0.34999899999999684</v>
      </c>
      <c r="J974" s="11">
        <f t="shared" si="78"/>
        <v>0.95999999999999375</v>
      </c>
      <c r="K974" s="11">
        <f t="shared" si="74"/>
        <v>1.4539998499999989</v>
      </c>
    </row>
    <row r="975" spans="1:11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13">
        <f t="shared" si="75"/>
        <v>0.93999499999999614</v>
      </c>
      <c r="H975" s="11">
        <f t="shared" si="76"/>
        <v>8.9996999999996774E-2</v>
      </c>
      <c r="I975" s="11">
        <f t="shared" si="77"/>
        <v>0.84999799999999937</v>
      </c>
      <c r="J975" s="11">
        <f t="shared" si="78"/>
        <v>0.93999499999999614</v>
      </c>
      <c r="K975" s="11">
        <f t="shared" si="74"/>
        <v>1.4604997499999985</v>
      </c>
    </row>
    <row r="976" spans="1:11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13">
        <f t="shared" si="75"/>
        <v>1.6999969999999962</v>
      </c>
      <c r="H976" s="11">
        <f t="shared" si="76"/>
        <v>1</v>
      </c>
      <c r="I976" s="11">
        <f t="shared" si="77"/>
        <v>0.69999699999999621</v>
      </c>
      <c r="J976" s="11">
        <f t="shared" si="78"/>
        <v>1.6999969999999962</v>
      </c>
      <c r="K976" s="11">
        <f t="shared" si="74"/>
        <v>1.4044993999999988</v>
      </c>
    </row>
    <row r="977" spans="1:11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13">
        <f t="shared" si="75"/>
        <v>1.3099979999999931</v>
      </c>
      <c r="H977" s="11">
        <f t="shared" si="76"/>
        <v>0.8399959999999993</v>
      </c>
      <c r="I977" s="11">
        <f t="shared" si="77"/>
        <v>0.47000199999999381</v>
      </c>
      <c r="J977" s="11">
        <f t="shared" si="78"/>
        <v>1.3099979999999931</v>
      </c>
      <c r="K977" s="11">
        <f t="shared" si="74"/>
        <v>1.3954994499999984</v>
      </c>
    </row>
    <row r="978" spans="1:11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13">
        <f t="shared" si="75"/>
        <v>0.95999900000001048</v>
      </c>
      <c r="H978" s="11">
        <f t="shared" si="76"/>
        <v>5.9998000000007323E-2</v>
      </c>
      <c r="I978" s="11">
        <f t="shared" si="77"/>
        <v>0.90000100000000316</v>
      </c>
      <c r="J978" s="11">
        <f t="shared" si="78"/>
        <v>0.95999900000001048</v>
      </c>
      <c r="K978" s="11">
        <f t="shared" si="74"/>
        <v>1.3659992499999991</v>
      </c>
    </row>
    <row r="979" spans="1:11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13">
        <f t="shared" si="75"/>
        <v>0.93999500000001035</v>
      </c>
      <c r="H979" s="11">
        <f t="shared" si="76"/>
        <v>0.66999900000000423</v>
      </c>
      <c r="I979" s="11">
        <f t="shared" si="77"/>
        <v>0.26999600000000612</v>
      </c>
      <c r="J979" s="11">
        <f t="shared" si="78"/>
        <v>0.93999500000001035</v>
      </c>
      <c r="K979" s="11">
        <f t="shared" si="74"/>
        <v>1.3134991</v>
      </c>
    </row>
    <row r="980" spans="1:11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13">
        <f t="shared" si="75"/>
        <v>0.77999899999998945</v>
      </c>
      <c r="H980" s="11">
        <f t="shared" si="76"/>
        <v>0.69999699999999621</v>
      </c>
      <c r="I980" s="11">
        <f t="shared" si="77"/>
        <v>8.0001999999993245E-2</v>
      </c>
      <c r="J980" s="11">
        <f t="shared" si="78"/>
        <v>0.77999899999998945</v>
      </c>
      <c r="K980" s="11">
        <f t="shared" si="74"/>
        <v>1.2944988499999994</v>
      </c>
    </row>
    <row r="981" spans="1:11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13">
        <f t="shared" si="75"/>
        <v>0.50999499999998932</v>
      </c>
      <c r="H981" s="11">
        <f t="shared" si="76"/>
        <v>0.29999499999999557</v>
      </c>
      <c r="I981" s="11">
        <f t="shared" si="77"/>
        <v>0.20999999999999375</v>
      </c>
      <c r="J981" s="11">
        <f t="shared" si="78"/>
        <v>0.50999499999998932</v>
      </c>
      <c r="K981" s="11">
        <f t="shared" si="74"/>
        <v>1.2609985999999984</v>
      </c>
    </row>
    <row r="982" spans="1:11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13">
        <f t="shared" si="75"/>
        <v>1.25</v>
      </c>
      <c r="H982" s="11">
        <f t="shared" si="76"/>
        <v>0.94000299999999015</v>
      </c>
      <c r="I982" s="11">
        <f t="shared" si="77"/>
        <v>0.30999700000000985</v>
      </c>
      <c r="J982" s="11">
        <f t="shared" si="78"/>
        <v>1.25</v>
      </c>
      <c r="K982" s="11">
        <f t="shared" si="74"/>
        <v>1.127498699999999</v>
      </c>
    </row>
    <row r="983" spans="1:11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13">
        <f t="shared" si="75"/>
        <v>1.0400010000000037</v>
      </c>
      <c r="H983" s="11">
        <f t="shared" si="76"/>
        <v>0.86999500000000296</v>
      </c>
      <c r="I983" s="11">
        <f t="shared" si="77"/>
        <v>0.17000600000000077</v>
      </c>
      <c r="J983" s="11">
        <f t="shared" si="78"/>
        <v>1.0400010000000037</v>
      </c>
      <c r="K983" s="11">
        <f t="shared" si="74"/>
        <v>1.1264988499999995</v>
      </c>
    </row>
    <row r="984" spans="1:11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13">
        <f t="shared" si="75"/>
        <v>0.76999699999998938</v>
      </c>
      <c r="H984" s="11">
        <f t="shared" si="76"/>
        <v>0.82999499999999671</v>
      </c>
      <c r="I984" s="11">
        <f t="shared" si="77"/>
        <v>5.9998000000007323E-2</v>
      </c>
      <c r="J984" s="11">
        <f t="shared" si="78"/>
        <v>0.82999499999999671</v>
      </c>
      <c r="K984" s="11">
        <f t="shared" ref="K984:K1047" si="79">AVERAGE(J965:J984)</f>
        <v>1.0824986499999993</v>
      </c>
    </row>
    <row r="985" spans="1:11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13">
        <f t="shared" si="75"/>
        <v>1.1799999999999926</v>
      </c>
      <c r="H985" s="11">
        <f t="shared" si="76"/>
        <v>1.0400009999999895</v>
      </c>
      <c r="I985" s="11">
        <f t="shared" si="77"/>
        <v>0.13999900000000309</v>
      </c>
      <c r="J985" s="11">
        <f t="shared" si="78"/>
        <v>1.1799999999999926</v>
      </c>
      <c r="K985" s="11">
        <f t="shared" si="79"/>
        <v>1.0794987499999991</v>
      </c>
    </row>
    <row r="986" spans="1:11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13">
        <f t="shared" si="75"/>
        <v>0.77000499999999761</v>
      </c>
      <c r="H986" s="11">
        <f t="shared" si="76"/>
        <v>0.15000200000000063</v>
      </c>
      <c r="I986" s="11">
        <f t="shared" si="77"/>
        <v>0.62000299999999697</v>
      </c>
      <c r="J986" s="11">
        <f t="shared" si="78"/>
        <v>0.77000499999999761</v>
      </c>
      <c r="K986" s="11">
        <f t="shared" si="79"/>
        <v>1.0754990999999989</v>
      </c>
    </row>
    <row r="987" spans="1:11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13">
        <f t="shared" si="75"/>
        <v>1.0899969999999968</v>
      </c>
      <c r="H987" s="11">
        <f t="shared" si="76"/>
        <v>1.3900000000000006</v>
      </c>
      <c r="I987" s="11">
        <f t="shared" si="77"/>
        <v>0.30000300000000379</v>
      </c>
      <c r="J987" s="11">
        <f t="shared" si="78"/>
        <v>1.3900000000000006</v>
      </c>
      <c r="K987" s="11">
        <f t="shared" si="79"/>
        <v>1.0579988499999993</v>
      </c>
    </row>
    <row r="988" spans="1:11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13">
        <f t="shared" si="75"/>
        <v>1.2000050000000044</v>
      </c>
      <c r="H988" s="11">
        <f t="shared" si="76"/>
        <v>0.3399959999999993</v>
      </c>
      <c r="I988" s="11">
        <f t="shared" si="77"/>
        <v>1.5400010000000037</v>
      </c>
      <c r="J988" s="11">
        <f t="shared" si="78"/>
        <v>1.5400010000000037</v>
      </c>
      <c r="K988" s="11">
        <f t="shared" si="79"/>
        <v>1.0879991499999995</v>
      </c>
    </row>
    <row r="989" spans="1:11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13">
        <f t="shared" si="75"/>
        <v>1.2600020000000001</v>
      </c>
      <c r="H989" s="11">
        <f t="shared" si="76"/>
        <v>0.92999999999999261</v>
      </c>
      <c r="I989" s="11">
        <f t="shared" si="77"/>
        <v>0.33000200000000746</v>
      </c>
      <c r="J989" s="11">
        <f t="shared" si="78"/>
        <v>1.2600020000000001</v>
      </c>
      <c r="K989" s="11">
        <f t="shared" si="79"/>
        <v>1.1204992499999988</v>
      </c>
    </row>
    <row r="990" spans="1:11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13">
        <f t="shared" si="75"/>
        <v>1.3899990000000031</v>
      </c>
      <c r="H990" s="11">
        <f t="shared" si="76"/>
        <v>9.0004000000007522E-2</v>
      </c>
      <c r="I990" s="11">
        <f t="shared" si="77"/>
        <v>1.2999949999999956</v>
      </c>
      <c r="J990" s="11">
        <f t="shared" si="78"/>
        <v>1.3899990000000031</v>
      </c>
      <c r="K990" s="11">
        <f t="shared" si="79"/>
        <v>1.139499099999999</v>
      </c>
    </row>
    <row r="991" spans="1:11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13">
        <f t="shared" si="75"/>
        <v>0.83000200000000746</v>
      </c>
      <c r="H991" s="11">
        <f t="shared" si="76"/>
        <v>0.40000100000000316</v>
      </c>
      <c r="I991" s="11">
        <f t="shared" si="77"/>
        <v>0.4300010000000043</v>
      </c>
      <c r="J991" s="11">
        <f t="shared" si="78"/>
        <v>0.83000200000000746</v>
      </c>
      <c r="K991" s="11">
        <f t="shared" si="79"/>
        <v>1.0734990999999994</v>
      </c>
    </row>
    <row r="992" spans="1:11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13">
        <f t="shared" si="75"/>
        <v>0.66999800000000675</v>
      </c>
      <c r="H992" s="11">
        <f t="shared" si="76"/>
        <v>0.12999700000000303</v>
      </c>
      <c r="I992" s="11">
        <f t="shared" si="77"/>
        <v>0.54000100000000373</v>
      </c>
      <c r="J992" s="11">
        <f t="shared" si="78"/>
        <v>0.66999800000000675</v>
      </c>
      <c r="K992" s="11">
        <f t="shared" si="79"/>
        <v>1.0554990499999994</v>
      </c>
    </row>
    <row r="993" spans="1:11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13">
        <f t="shared" si="75"/>
        <v>0.90000100000000316</v>
      </c>
      <c r="H993" s="11">
        <f t="shared" si="76"/>
        <v>0.5</v>
      </c>
      <c r="I993" s="11">
        <f t="shared" si="77"/>
        <v>0.40000100000000316</v>
      </c>
      <c r="J993" s="11">
        <f t="shared" si="78"/>
        <v>0.90000100000000316</v>
      </c>
      <c r="K993" s="11">
        <f t="shared" si="79"/>
        <v>1.0574990999999998</v>
      </c>
    </row>
    <row r="994" spans="1:11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13">
        <f t="shared" si="75"/>
        <v>1.3399959999999993</v>
      </c>
      <c r="H994" s="11">
        <f t="shared" si="76"/>
        <v>7.9993999999999232E-2</v>
      </c>
      <c r="I994" s="11">
        <f t="shared" si="77"/>
        <v>1.2600020000000001</v>
      </c>
      <c r="J994" s="11">
        <f t="shared" si="78"/>
        <v>1.3399959999999993</v>
      </c>
      <c r="K994" s="11">
        <f t="shared" si="79"/>
        <v>1.0764989</v>
      </c>
    </row>
    <row r="995" spans="1:11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13">
        <f t="shared" si="75"/>
        <v>1.0600060000000013</v>
      </c>
      <c r="H995" s="11">
        <f t="shared" si="76"/>
        <v>0.9100040000000007</v>
      </c>
      <c r="I995" s="11">
        <f t="shared" si="77"/>
        <v>0.15000200000000063</v>
      </c>
      <c r="J995" s="11">
        <f t="shared" si="78"/>
        <v>1.0600060000000013</v>
      </c>
      <c r="K995" s="11">
        <f t="shared" si="79"/>
        <v>1.0824994500000003</v>
      </c>
    </row>
    <row r="996" spans="1:11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13">
        <f t="shared" si="75"/>
        <v>0.97000100000001055</v>
      </c>
      <c r="H996" s="11">
        <f t="shared" si="76"/>
        <v>0.44000200000000689</v>
      </c>
      <c r="I996" s="11">
        <f t="shared" si="77"/>
        <v>0.52999900000000366</v>
      </c>
      <c r="J996" s="11">
        <f t="shared" si="78"/>
        <v>0.97000100000001055</v>
      </c>
      <c r="K996" s="11">
        <f t="shared" si="79"/>
        <v>1.0459996500000011</v>
      </c>
    </row>
    <row r="997" spans="1:11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13">
        <f t="shared" si="75"/>
        <v>1.4599989999999963</v>
      </c>
      <c r="H997" s="11">
        <f t="shared" si="76"/>
        <v>0.59999799999999937</v>
      </c>
      <c r="I997" s="11">
        <f t="shared" si="77"/>
        <v>0.86000099999999691</v>
      </c>
      <c r="J997" s="11">
        <f t="shared" si="78"/>
        <v>1.4599989999999963</v>
      </c>
      <c r="K997" s="11">
        <f t="shared" si="79"/>
        <v>1.053499700000001</v>
      </c>
    </row>
    <row r="998" spans="1:11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13">
        <f t="shared" si="75"/>
        <v>1.1099999999999994</v>
      </c>
      <c r="H998" s="11">
        <f t="shared" si="76"/>
        <v>0.68000000000000682</v>
      </c>
      <c r="I998" s="11">
        <f t="shared" si="77"/>
        <v>0.42999999999999261</v>
      </c>
      <c r="J998" s="11">
        <f t="shared" si="78"/>
        <v>1.1099999999999994</v>
      </c>
      <c r="K998" s="11">
        <f t="shared" si="79"/>
        <v>1.0609997500000006</v>
      </c>
    </row>
    <row r="999" spans="1:11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13">
        <f t="shared" si="75"/>
        <v>2.0599979999999931</v>
      </c>
      <c r="H999" s="11">
        <f t="shared" si="76"/>
        <v>1.5399929999999955</v>
      </c>
      <c r="I999" s="11">
        <f t="shared" si="77"/>
        <v>0.52000499999999761</v>
      </c>
      <c r="J999" s="11">
        <f t="shared" si="78"/>
        <v>2.0599979999999931</v>
      </c>
      <c r="K999" s="11">
        <f t="shared" si="79"/>
        <v>1.1169998999999997</v>
      </c>
    </row>
    <row r="1000" spans="1:11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13">
        <f t="shared" si="75"/>
        <v>1.0800020000000075</v>
      </c>
      <c r="H1000" s="11">
        <f t="shared" si="76"/>
        <v>0.90000200000000063</v>
      </c>
      <c r="I1000" s="11">
        <f t="shared" si="77"/>
        <v>0.18000000000000682</v>
      </c>
      <c r="J1000" s="11">
        <f t="shared" si="78"/>
        <v>1.0800020000000075</v>
      </c>
      <c r="K1000" s="11">
        <f t="shared" si="79"/>
        <v>1.1320000500000007</v>
      </c>
    </row>
    <row r="1001" spans="1:11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13">
        <f t="shared" si="75"/>
        <v>1.5799949999999967</v>
      </c>
      <c r="H1001" s="11">
        <f t="shared" si="76"/>
        <v>1.799995999999993</v>
      </c>
      <c r="I1001" s="11">
        <f t="shared" si="77"/>
        <v>0.22000099999999634</v>
      </c>
      <c r="J1001" s="11">
        <f t="shared" si="78"/>
        <v>1.799995999999993</v>
      </c>
      <c r="K1001" s="11">
        <f t="shared" si="79"/>
        <v>1.1965001000000008</v>
      </c>
    </row>
    <row r="1002" spans="1:11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13">
        <f t="shared" si="75"/>
        <v>1.5199960000000061</v>
      </c>
      <c r="H1002" s="11">
        <f t="shared" si="76"/>
        <v>0.52999800000000619</v>
      </c>
      <c r="I1002" s="11">
        <f t="shared" si="77"/>
        <v>0.98999799999999993</v>
      </c>
      <c r="J1002" s="11">
        <f t="shared" si="78"/>
        <v>1.5199960000000061</v>
      </c>
      <c r="K1002" s="11">
        <f t="shared" si="79"/>
        <v>1.209999900000001</v>
      </c>
    </row>
    <row r="1003" spans="1:11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13">
        <f t="shared" si="75"/>
        <v>0.88000499999999704</v>
      </c>
      <c r="H1003" s="11">
        <f t="shared" si="76"/>
        <v>1.1399990000000031</v>
      </c>
      <c r="I1003" s="11">
        <f t="shared" si="77"/>
        <v>0.25999400000000605</v>
      </c>
      <c r="J1003" s="11">
        <f t="shared" si="78"/>
        <v>1.1399990000000031</v>
      </c>
      <c r="K1003" s="11">
        <f t="shared" si="79"/>
        <v>1.2149998000000011</v>
      </c>
    </row>
    <row r="1004" spans="1:11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13">
        <f t="shared" si="75"/>
        <v>0.59999799999999937</v>
      </c>
      <c r="H1004" s="11">
        <f t="shared" si="76"/>
        <v>0.8399959999999993</v>
      </c>
      <c r="I1004" s="11">
        <f t="shared" si="77"/>
        <v>0.23999799999999993</v>
      </c>
      <c r="J1004" s="11">
        <f t="shared" si="78"/>
        <v>0.8399959999999993</v>
      </c>
      <c r="K1004" s="11">
        <f t="shared" si="79"/>
        <v>1.2154998500000012</v>
      </c>
    </row>
    <row r="1005" spans="1:11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13">
        <f t="shared" si="75"/>
        <v>0.59000399999999331</v>
      </c>
      <c r="H1005" s="11">
        <f t="shared" si="76"/>
        <v>0.5300060000000002</v>
      </c>
      <c r="I1005" s="11">
        <f t="shared" si="77"/>
        <v>5.9997999999993112E-2</v>
      </c>
      <c r="J1005" s="11">
        <f t="shared" si="78"/>
        <v>0.59000399999999331</v>
      </c>
      <c r="K1005" s="11">
        <f t="shared" si="79"/>
        <v>1.1860000500000012</v>
      </c>
    </row>
    <row r="1006" spans="1:11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13">
        <f t="shared" si="75"/>
        <v>0.40000100000000316</v>
      </c>
      <c r="H1006" s="11">
        <f t="shared" si="76"/>
        <v>0</v>
      </c>
      <c r="I1006" s="11">
        <f t="shared" si="77"/>
        <v>0.40000100000000316</v>
      </c>
      <c r="J1006" s="11">
        <f t="shared" si="78"/>
        <v>0.40000100000000316</v>
      </c>
      <c r="K1006" s="11">
        <f t="shared" si="79"/>
        <v>1.1674998500000016</v>
      </c>
    </row>
    <row r="1007" spans="1:11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13">
        <f t="shared" si="75"/>
        <v>1.0100020000000001</v>
      </c>
      <c r="H1007" s="11">
        <f t="shared" si="76"/>
        <v>0.15000100000000316</v>
      </c>
      <c r="I1007" s="11">
        <f t="shared" si="77"/>
        <v>0.86000099999999691</v>
      </c>
      <c r="J1007" s="11">
        <f t="shared" si="78"/>
        <v>1.0100020000000001</v>
      </c>
      <c r="K1007" s="11">
        <f t="shared" si="79"/>
        <v>1.1484999500000015</v>
      </c>
    </row>
    <row r="1008" spans="1:11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13">
        <f t="shared" si="75"/>
        <v>0.63999900000000309</v>
      </c>
      <c r="H1008" s="11">
        <f t="shared" si="76"/>
        <v>0.22999500000000239</v>
      </c>
      <c r="I1008" s="11">
        <f t="shared" si="77"/>
        <v>0.4100040000000007</v>
      </c>
      <c r="J1008" s="11">
        <f t="shared" si="78"/>
        <v>0.63999900000000309</v>
      </c>
      <c r="K1008" s="11">
        <f t="shared" si="79"/>
        <v>1.1034998500000015</v>
      </c>
    </row>
    <row r="1009" spans="1:11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13">
        <f t="shared" si="75"/>
        <v>1.2300039999999939</v>
      </c>
      <c r="H1009" s="11">
        <f t="shared" si="76"/>
        <v>0.2100070000000045</v>
      </c>
      <c r="I1009" s="11">
        <f t="shared" si="77"/>
        <v>1.0199969999999894</v>
      </c>
      <c r="J1009" s="11">
        <f t="shared" si="78"/>
        <v>1.2300039999999939</v>
      </c>
      <c r="K1009" s="11">
        <f t="shared" si="79"/>
        <v>1.1019999500000011</v>
      </c>
    </row>
    <row r="1010" spans="1:11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13">
        <f t="shared" si="75"/>
        <v>1.369995000000003</v>
      </c>
      <c r="H1010" s="11">
        <f t="shared" si="76"/>
        <v>0.65999599999999248</v>
      </c>
      <c r="I1010" s="11">
        <f t="shared" si="77"/>
        <v>0.70999900000001048</v>
      </c>
      <c r="J1010" s="11">
        <f t="shared" si="78"/>
        <v>1.369995000000003</v>
      </c>
      <c r="K1010" s="11">
        <f t="shared" si="79"/>
        <v>1.1009997500000011</v>
      </c>
    </row>
    <row r="1011" spans="1:11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13">
        <f t="shared" si="75"/>
        <v>0.77999899999998945</v>
      </c>
      <c r="H1011" s="11">
        <f t="shared" si="76"/>
        <v>0.11000099999999691</v>
      </c>
      <c r="I1011" s="11">
        <f t="shared" si="77"/>
        <v>0.66999799999999254</v>
      </c>
      <c r="J1011" s="11">
        <f t="shared" si="78"/>
        <v>0.77999899999998945</v>
      </c>
      <c r="K1011" s="11">
        <f t="shared" si="79"/>
        <v>1.0984996000000002</v>
      </c>
    </row>
    <row r="1012" spans="1:11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13">
        <f t="shared" si="75"/>
        <v>1.2099989999999963</v>
      </c>
      <c r="H1012" s="11">
        <f t="shared" si="76"/>
        <v>0.61000099999999691</v>
      </c>
      <c r="I1012" s="11">
        <f t="shared" si="77"/>
        <v>0.59999799999999937</v>
      </c>
      <c r="J1012" s="11">
        <f t="shared" si="78"/>
        <v>1.2099989999999963</v>
      </c>
      <c r="K1012" s="11">
        <f t="shared" si="79"/>
        <v>1.1254996499999996</v>
      </c>
    </row>
    <row r="1013" spans="1:11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13">
        <f t="shared" si="75"/>
        <v>0.98999799999999993</v>
      </c>
      <c r="H1013" s="11">
        <f t="shared" si="76"/>
        <v>1.2699970000000036</v>
      </c>
      <c r="I1013" s="11">
        <f t="shared" si="77"/>
        <v>0.27999900000000366</v>
      </c>
      <c r="J1013" s="11">
        <f t="shared" si="78"/>
        <v>1.2699970000000036</v>
      </c>
      <c r="K1013" s="11">
        <f t="shared" si="79"/>
        <v>1.1439994499999997</v>
      </c>
    </row>
    <row r="1014" spans="1:11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13">
        <f t="shared" si="75"/>
        <v>1.0999979999999994</v>
      </c>
      <c r="H1014" s="11">
        <f t="shared" si="76"/>
        <v>1.7300029999999964</v>
      </c>
      <c r="I1014" s="11">
        <f t="shared" si="77"/>
        <v>0.63000499999999704</v>
      </c>
      <c r="J1014" s="11">
        <f t="shared" si="78"/>
        <v>1.7300029999999964</v>
      </c>
      <c r="K1014" s="11">
        <f t="shared" si="79"/>
        <v>1.1634997999999996</v>
      </c>
    </row>
    <row r="1015" spans="1:11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13">
        <f t="shared" si="75"/>
        <v>0.85999999999999943</v>
      </c>
      <c r="H1015" s="11">
        <f t="shared" si="76"/>
        <v>6.0005000000003861E-2</v>
      </c>
      <c r="I1015" s="11">
        <f t="shared" si="77"/>
        <v>0.79999499999999557</v>
      </c>
      <c r="J1015" s="11">
        <f t="shared" si="78"/>
        <v>0.85999999999999943</v>
      </c>
      <c r="K1015" s="11">
        <f t="shared" si="79"/>
        <v>1.1534994999999995</v>
      </c>
    </row>
    <row r="1016" spans="1:11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13">
        <f t="shared" si="75"/>
        <v>1.0600050000000039</v>
      </c>
      <c r="H1016" s="11">
        <f t="shared" si="76"/>
        <v>0.34000400000000752</v>
      </c>
      <c r="I1016" s="11">
        <f t="shared" si="77"/>
        <v>0.72000099999999634</v>
      </c>
      <c r="J1016" s="11">
        <f t="shared" si="78"/>
        <v>1.0600050000000039</v>
      </c>
      <c r="K1016" s="11">
        <f t="shared" si="79"/>
        <v>1.1579996999999991</v>
      </c>
    </row>
    <row r="1017" spans="1:11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13">
        <f t="shared" si="75"/>
        <v>1.5100020000000001</v>
      </c>
      <c r="H1017" s="11">
        <f t="shared" si="76"/>
        <v>1.6400000000000006</v>
      </c>
      <c r="I1017" s="11">
        <f t="shared" si="77"/>
        <v>0.1299980000000005</v>
      </c>
      <c r="J1017" s="11">
        <f t="shared" si="78"/>
        <v>1.6400000000000006</v>
      </c>
      <c r="K1017" s="11">
        <f t="shared" si="79"/>
        <v>1.1669997499999993</v>
      </c>
    </row>
    <row r="1018" spans="1:11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13">
        <f t="shared" si="75"/>
        <v>1.8100050000000039</v>
      </c>
      <c r="H1018" s="11">
        <f t="shared" si="76"/>
        <v>1.0800019999999932</v>
      </c>
      <c r="I1018" s="11">
        <f t="shared" si="77"/>
        <v>0.73000300000001062</v>
      </c>
      <c r="J1018" s="11">
        <f t="shared" si="78"/>
        <v>1.8100050000000039</v>
      </c>
      <c r="K1018" s="11">
        <f t="shared" si="79"/>
        <v>1.2019999999999995</v>
      </c>
    </row>
    <row r="1019" spans="1:11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13">
        <f t="shared" si="75"/>
        <v>1.2799980000000062</v>
      </c>
      <c r="H1019" s="11">
        <f t="shared" si="76"/>
        <v>1.2799980000000062</v>
      </c>
      <c r="I1019" s="11">
        <f t="shared" si="77"/>
        <v>0</v>
      </c>
      <c r="J1019" s="11">
        <f t="shared" si="78"/>
        <v>1.2799980000000062</v>
      </c>
      <c r="K1019" s="11">
        <f t="shared" si="79"/>
        <v>1.1630000000000003</v>
      </c>
    </row>
    <row r="1020" spans="1:11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13">
        <f t="shared" si="75"/>
        <v>1.1800000000000068</v>
      </c>
      <c r="H1020" s="11">
        <f t="shared" si="76"/>
        <v>0.98999799999999993</v>
      </c>
      <c r="I1020" s="11">
        <f t="shared" si="77"/>
        <v>0.19000200000000689</v>
      </c>
      <c r="J1020" s="11">
        <f t="shared" si="78"/>
        <v>1.1800000000000068</v>
      </c>
      <c r="K1020" s="11">
        <f t="shared" si="79"/>
        <v>1.1679999000000003</v>
      </c>
    </row>
    <row r="1021" spans="1:11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13">
        <f t="shared" si="75"/>
        <v>1.5600049999999896</v>
      </c>
      <c r="H1021" s="11">
        <f t="shared" si="76"/>
        <v>1.370002999999997</v>
      </c>
      <c r="I1021" s="11">
        <f t="shared" si="77"/>
        <v>0.19000199999999268</v>
      </c>
      <c r="J1021" s="11">
        <f t="shared" si="78"/>
        <v>1.5600049999999896</v>
      </c>
      <c r="K1021" s="11">
        <f t="shared" si="79"/>
        <v>1.15600035</v>
      </c>
    </row>
    <row r="1022" spans="1:11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13">
        <f t="shared" si="75"/>
        <v>1.4800030000000106</v>
      </c>
      <c r="H1022" s="11">
        <f t="shared" si="76"/>
        <v>1</v>
      </c>
      <c r="I1022" s="11">
        <f t="shared" si="77"/>
        <v>0.48000300000001062</v>
      </c>
      <c r="J1022" s="11">
        <f t="shared" si="78"/>
        <v>1.4800030000000106</v>
      </c>
      <c r="K1022" s="11">
        <f t="shared" si="79"/>
        <v>1.1540007000000003</v>
      </c>
    </row>
    <row r="1023" spans="1:11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13">
        <f t="shared" si="75"/>
        <v>1.1500020000000006</v>
      </c>
      <c r="H1023" s="11">
        <f t="shared" si="76"/>
        <v>0.67000600000000077</v>
      </c>
      <c r="I1023" s="11">
        <f t="shared" si="77"/>
        <v>0.47999599999999987</v>
      </c>
      <c r="J1023" s="11">
        <f t="shared" si="78"/>
        <v>1.1500020000000006</v>
      </c>
      <c r="K1023" s="11">
        <f t="shared" si="79"/>
        <v>1.1545008500000002</v>
      </c>
    </row>
    <row r="1024" spans="1:11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13">
        <f t="shared" si="75"/>
        <v>1.0699999999999932</v>
      </c>
      <c r="H1024" s="11">
        <f t="shared" si="76"/>
        <v>0.15000200000000063</v>
      </c>
      <c r="I1024" s="11">
        <f t="shared" si="77"/>
        <v>0.91999799999999254</v>
      </c>
      <c r="J1024" s="11">
        <f t="shared" si="78"/>
        <v>1.0699999999999932</v>
      </c>
      <c r="K1024" s="11">
        <f t="shared" si="79"/>
        <v>1.1660010499999998</v>
      </c>
    </row>
    <row r="1025" spans="1:11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13">
        <f t="shared" si="75"/>
        <v>1.0899960000000135</v>
      </c>
      <c r="H1025" s="11">
        <f t="shared" si="76"/>
        <v>0.65999600000000669</v>
      </c>
      <c r="I1025" s="11">
        <f t="shared" si="77"/>
        <v>0.43000000000000682</v>
      </c>
      <c r="J1025" s="11">
        <f t="shared" si="78"/>
        <v>1.0899960000000135</v>
      </c>
      <c r="K1025" s="11">
        <f t="shared" si="79"/>
        <v>1.1910006500000008</v>
      </c>
    </row>
    <row r="1026" spans="1:11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13">
        <f t="shared" si="75"/>
        <v>1.3599999999999994</v>
      </c>
      <c r="H1026" s="11">
        <f t="shared" si="76"/>
        <v>0.38999900000000309</v>
      </c>
      <c r="I1026" s="11">
        <f t="shared" si="77"/>
        <v>0.97000099999999634</v>
      </c>
      <c r="J1026" s="11">
        <f t="shared" si="78"/>
        <v>1.3599999999999994</v>
      </c>
      <c r="K1026" s="11">
        <f t="shared" si="79"/>
        <v>1.2390006000000007</v>
      </c>
    </row>
    <row r="1027" spans="1:11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13">
        <f t="shared" si="75"/>
        <v>1.7399979999999999</v>
      </c>
      <c r="H1027" s="11">
        <f t="shared" si="76"/>
        <v>0.84000400000000752</v>
      </c>
      <c r="I1027" s="11">
        <f t="shared" si="77"/>
        <v>0.89999399999999241</v>
      </c>
      <c r="J1027" s="11">
        <f t="shared" si="78"/>
        <v>1.7399979999999999</v>
      </c>
      <c r="K1027" s="11">
        <f t="shared" si="79"/>
        <v>1.2755004000000008</v>
      </c>
    </row>
    <row r="1028" spans="1:11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13">
        <f t="shared" si="75"/>
        <v>1.2999949999999956</v>
      </c>
      <c r="H1028" s="11">
        <f t="shared" si="76"/>
        <v>0.75</v>
      </c>
      <c r="I1028" s="11">
        <f t="shared" si="77"/>
        <v>0.54999499999999557</v>
      </c>
      <c r="J1028" s="11">
        <f t="shared" si="78"/>
        <v>1.2999949999999956</v>
      </c>
      <c r="K1028" s="11">
        <f t="shared" si="79"/>
        <v>1.3085002000000003</v>
      </c>
    </row>
    <row r="1029" spans="1:11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13">
        <f t="shared" si="75"/>
        <v>1.6600040000000007</v>
      </c>
      <c r="H1029" s="11">
        <f t="shared" si="76"/>
        <v>0.29000099999998952</v>
      </c>
      <c r="I1029" s="11">
        <f t="shared" si="77"/>
        <v>1.9500049999999902</v>
      </c>
      <c r="J1029" s="11">
        <f t="shared" si="78"/>
        <v>1.9500049999999902</v>
      </c>
      <c r="K1029" s="11">
        <f t="shared" si="79"/>
        <v>1.3445002500000001</v>
      </c>
    </row>
    <row r="1030" spans="1:11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13">
        <f t="shared" ref="G1030:G1093" si="80">C1030-D1030</f>
        <v>1.8300020000000075</v>
      </c>
      <c r="H1030" s="11">
        <f t="shared" ref="H1030:H1093" si="81">ABS(C1030-E1029)</f>
        <v>1.2600020000000001</v>
      </c>
      <c r="I1030" s="11">
        <f t="shared" ref="I1030:I1093" si="82">ABS(D1030-E1029)</f>
        <v>0.57000000000000739</v>
      </c>
      <c r="J1030" s="11">
        <f t="shared" ref="J1030:J1093" si="83">MAX(G1030:I1030)</f>
        <v>1.8300020000000075</v>
      </c>
      <c r="K1030" s="11">
        <f t="shared" si="79"/>
        <v>1.3675006000000003</v>
      </c>
    </row>
    <row r="1031" spans="1:11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13">
        <f t="shared" si="80"/>
        <v>1.2299950000000024</v>
      </c>
      <c r="H1031" s="11">
        <f t="shared" si="81"/>
        <v>0.34999799999999937</v>
      </c>
      <c r="I1031" s="11">
        <f t="shared" si="82"/>
        <v>0.87999700000000303</v>
      </c>
      <c r="J1031" s="11">
        <f t="shared" si="83"/>
        <v>1.2299950000000024</v>
      </c>
      <c r="K1031" s="11">
        <f t="shared" si="79"/>
        <v>1.390000400000001</v>
      </c>
    </row>
    <row r="1032" spans="1:11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13">
        <f t="shared" si="80"/>
        <v>1.5799939999999992</v>
      </c>
      <c r="H1032" s="11">
        <f t="shared" si="81"/>
        <v>1.379997000000003</v>
      </c>
      <c r="I1032" s="11">
        <f t="shared" si="82"/>
        <v>0.19999699999999621</v>
      </c>
      <c r="J1032" s="11">
        <f t="shared" si="83"/>
        <v>1.5799939999999992</v>
      </c>
      <c r="K1032" s="11">
        <f t="shared" si="79"/>
        <v>1.4085001500000012</v>
      </c>
    </row>
    <row r="1033" spans="1:11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13">
        <f t="shared" si="80"/>
        <v>1.6500010000000032</v>
      </c>
      <c r="H1033" s="11">
        <f t="shared" si="81"/>
        <v>0.23999700000000246</v>
      </c>
      <c r="I1033" s="11">
        <f t="shared" si="82"/>
        <v>1.4100040000000007</v>
      </c>
      <c r="J1033" s="11">
        <f t="shared" si="83"/>
        <v>1.6500010000000032</v>
      </c>
      <c r="K1033" s="11">
        <f t="shared" si="79"/>
        <v>1.4275003500000012</v>
      </c>
    </row>
    <row r="1034" spans="1:11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13">
        <f t="shared" si="80"/>
        <v>1.9300000000000068</v>
      </c>
      <c r="H1034" s="11">
        <f t="shared" si="81"/>
        <v>1.0299980000000062</v>
      </c>
      <c r="I1034" s="11">
        <f t="shared" si="82"/>
        <v>0.90000200000000063</v>
      </c>
      <c r="J1034" s="11">
        <f t="shared" si="83"/>
        <v>1.9300000000000068</v>
      </c>
      <c r="K1034" s="11">
        <f t="shared" si="79"/>
        <v>1.4375002000000017</v>
      </c>
    </row>
    <row r="1035" spans="1:11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13">
        <f t="shared" si="80"/>
        <v>0.86000099999999691</v>
      </c>
      <c r="H1035" s="11">
        <f t="shared" si="81"/>
        <v>0.38000499999999704</v>
      </c>
      <c r="I1035" s="11">
        <f t="shared" si="82"/>
        <v>0.47999599999999987</v>
      </c>
      <c r="J1035" s="11">
        <f t="shared" si="83"/>
        <v>0.86000099999999691</v>
      </c>
      <c r="K1035" s="11">
        <f t="shared" si="79"/>
        <v>1.4375002500000016</v>
      </c>
    </row>
    <row r="1036" spans="1:11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13">
        <f t="shared" si="80"/>
        <v>1.4000020000000006</v>
      </c>
      <c r="H1036" s="11">
        <f t="shared" si="81"/>
        <v>1.2300039999999939</v>
      </c>
      <c r="I1036" s="11">
        <f t="shared" si="82"/>
        <v>0.16999800000000675</v>
      </c>
      <c r="J1036" s="11">
        <f t="shared" si="83"/>
        <v>1.4000020000000006</v>
      </c>
      <c r="K1036" s="11">
        <f t="shared" si="79"/>
        <v>1.4545001000000013</v>
      </c>
    </row>
    <row r="1037" spans="1:11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13">
        <f t="shared" si="80"/>
        <v>1.129997000000003</v>
      </c>
      <c r="H1037" s="11">
        <f t="shared" si="81"/>
        <v>0.73999799999999993</v>
      </c>
      <c r="I1037" s="11">
        <f t="shared" si="82"/>
        <v>0.38999900000000309</v>
      </c>
      <c r="J1037" s="11">
        <f t="shared" si="83"/>
        <v>1.129997000000003</v>
      </c>
      <c r="K1037" s="11">
        <f t="shared" si="79"/>
        <v>1.4289999500000015</v>
      </c>
    </row>
    <row r="1038" spans="1:11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13">
        <f t="shared" si="80"/>
        <v>3.6799999999999926</v>
      </c>
      <c r="H1038" s="11">
        <f t="shared" si="81"/>
        <v>1.9599989999999963</v>
      </c>
      <c r="I1038" s="11">
        <f t="shared" si="82"/>
        <v>1.7200009999999963</v>
      </c>
      <c r="J1038" s="11">
        <f t="shared" si="83"/>
        <v>3.6799999999999926</v>
      </c>
      <c r="K1038" s="11">
        <f t="shared" si="79"/>
        <v>1.5224997000000009</v>
      </c>
    </row>
    <row r="1039" spans="1:11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13">
        <f t="shared" si="80"/>
        <v>1.629997000000003</v>
      </c>
      <c r="H1039" s="11">
        <f t="shared" si="81"/>
        <v>0.52000400000000013</v>
      </c>
      <c r="I1039" s="11">
        <f t="shared" si="82"/>
        <v>2.1500010000000032</v>
      </c>
      <c r="J1039" s="11">
        <f t="shared" si="83"/>
        <v>2.1500010000000032</v>
      </c>
      <c r="K1039" s="11">
        <f t="shared" si="79"/>
        <v>1.5659998500000007</v>
      </c>
    </row>
    <row r="1040" spans="1:11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13">
        <f t="shared" si="80"/>
        <v>1.2099989999999963</v>
      </c>
      <c r="H1040" s="11">
        <f t="shared" si="81"/>
        <v>0.52000400000000013</v>
      </c>
      <c r="I1040" s="11">
        <f t="shared" si="82"/>
        <v>0.68999499999999614</v>
      </c>
      <c r="J1040" s="11">
        <f t="shared" si="83"/>
        <v>1.2099989999999963</v>
      </c>
      <c r="K1040" s="11">
        <f t="shared" si="79"/>
        <v>1.5674998000000002</v>
      </c>
    </row>
    <row r="1041" spans="1:11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13">
        <f t="shared" si="80"/>
        <v>1.620002999999997</v>
      </c>
      <c r="H1041" s="11">
        <f t="shared" si="81"/>
        <v>1.2300030000000106</v>
      </c>
      <c r="I1041" s="11">
        <f t="shared" si="82"/>
        <v>0.38999999999998636</v>
      </c>
      <c r="J1041" s="11">
        <f t="shared" si="83"/>
        <v>1.620002999999997</v>
      </c>
      <c r="K1041" s="11">
        <f t="shared" si="79"/>
        <v>1.5704997000000005</v>
      </c>
    </row>
    <row r="1042" spans="1:11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13">
        <f t="shared" si="80"/>
        <v>0.85000600000000759</v>
      </c>
      <c r="H1042" s="11">
        <f t="shared" si="81"/>
        <v>0.7800060000000002</v>
      </c>
      <c r="I1042" s="11">
        <f t="shared" si="82"/>
        <v>7.000000000000739E-2</v>
      </c>
      <c r="J1042" s="11">
        <f t="shared" si="83"/>
        <v>0.85000600000000759</v>
      </c>
      <c r="K1042" s="11">
        <f t="shared" si="79"/>
        <v>1.5389998500000004</v>
      </c>
    </row>
    <row r="1043" spans="1:11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13">
        <f t="shared" si="80"/>
        <v>1.4199979999999925</v>
      </c>
      <c r="H1043" s="11">
        <f t="shared" si="81"/>
        <v>0.61999500000000296</v>
      </c>
      <c r="I1043" s="11">
        <f t="shared" si="82"/>
        <v>0.80000299999998958</v>
      </c>
      <c r="J1043" s="11">
        <f t="shared" si="83"/>
        <v>1.4199979999999925</v>
      </c>
      <c r="K1043" s="11">
        <f t="shared" si="79"/>
        <v>1.5524996500000001</v>
      </c>
    </row>
    <row r="1044" spans="1:11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13">
        <f t="shared" si="80"/>
        <v>0.55999799999999311</v>
      </c>
      <c r="H1044" s="11">
        <f t="shared" si="81"/>
        <v>0.18000000000000682</v>
      </c>
      <c r="I1044" s="11">
        <f t="shared" si="82"/>
        <v>0.37999799999998629</v>
      </c>
      <c r="J1044" s="11">
        <f t="shared" si="83"/>
        <v>0.55999799999999311</v>
      </c>
      <c r="K1044" s="11">
        <f t="shared" si="79"/>
        <v>1.52699955</v>
      </c>
    </row>
    <row r="1045" spans="1:11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13">
        <f t="shared" si="80"/>
        <v>0.74000599999999395</v>
      </c>
      <c r="H1045" s="11">
        <f t="shared" si="81"/>
        <v>0.23000399999999388</v>
      </c>
      <c r="I1045" s="11">
        <f t="shared" si="82"/>
        <v>0.51000200000000007</v>
      </c>
      <c r="J1045" s="11">
        <f t="shared" si="83"/>
        <v>0.74000599999999395</v>
      </c>
      <c r="K1045" s="11">
        <f t="shared" si="79"/>
        <v>1.5095000499999991</v>
      </c>
    </row>
    <row r="1046" spans="1:11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13">
        <f t="shared" si="80"/>
        <v>0.72000099999999634</v>
      </c>
      <c r="H1046" s="11">
        <f t="shared" si="81"/>
        <v>0.3199989999999957</v>
      </c>
      <c r="I1046" s="11">
        <f t="shared" si="82"/>
        <v>0.40000200000000063</v>
      </c>
      <c r="J1046" s="11">
        <f t="shared" si="83"/>
        <v>0.72000099999999634</v>
      </c>
      <c r="K1046" s="11">
        <f t="shared" si="79"/>
        <v>1.477500099999999</v>
      </c>
    </row>
    <row r="1047" spans="1:11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13">
        <f t="shared" si="80"/>
        <v>1.1699979999999925</v>
      </c>
      <c r="H1047" s="11">
        <f t="shared" si="81"/>
        <v>4.0000999999989517E-2</v>
      </c>
      <c r="I1047" s="11">
        <f t="shared" si="82"/>
        <v>1.129997000000003</v>
      </c>
      <c r="J1047" s="11">
        <f t="shared" si="83"/>
        <v>1.1699979999999925</v>
      </c>
      <c r="K1047" s="11">
        <f t="shared" si="79"/>
        <v>1.4490000999999986</v>
      </c>
    </row>
    <row r="1048" spans="1:11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13">
        <f t="shared" si="80"/>
        <v>0.98999700000000246</v>
      </c>
      <c r="H1048" s="11">
        <f t="shared" si="81"/>
        <v>0.90999599999999248</v>
      </c>
      <c r="I1048" s="11">
        <f t="shared" si="82"/>
        <v>8.0001000000009981E-2</v>
      </c>
      <c r="J1048" s="11">
        <f t="shared" si="83"/>
        <v>0.98999700000000246</v>
      </c>
      <c r="K1048" s="11">
        <f t="shared" ref="K1048:K1111" si="84">AVERAGE(J1029:J1048)</f>
        <v>1.4335001999999988</v>
      </c>
    </row>
    <row r="1049" spans="1:11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13">
        <f t="shared" si="80"/>
        <v>0.62999700000000303</v>
      </c>
      <c r="H1049" s="11">
        <f t="shared" si="81"/>
        <v>0.62999700000000303</v>
      </c>
      <c r="I1049" s="11">
        <f t="shared" si="82"/>
        <v>0</v>
      </c>
      <c r="J1049" s="11">
        <f t="shared" si="83"/>
        <v>0.62999700000000303</v>
      </c>
      <c r="K1049" s="11">
        <f t="shared" si="84"/>
        <v>1.3674997999999996</v>
      </c>
    </row>
    <row r="1050" spans="1:11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13">
        <f t="shared" si="80"/>
        <v>0.81999999999999318</v>
      </c>
      <c r="H1050" s="11">
        <f t="shared" si="81"/>
        <v>0.11000099999999691</v>
      </c>
      <c r="I1050" s="11">
        <f t="shared" si="82"/>
        <v>0.70999899999999627</v>
      </c>
      <c r="J1050" s="11">
        <f t="shared" si="83"/>
        <v>0.81999999999999318</v>
      </c>
      <c r="K1050" s="11">
        <f t="shared" si="84"/>
        <v>1.3169996999999989</v>
      </c>
    </row>
    <row r="1051" spans="1:11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13">
        <f t="shared" si="80"/>
        <v>1.3299939999999992</v>
      </c>
      <c r="H1051" s="11">
        <f t="shared" si="81"/>
        <v>0</v>
      </c>
      <c r="I1051" s="11">
        <f t="shared" si="82"/>
        <v>1.3299939999999992</v>
      </c>
      <c r="J1051" s="11">
        <f t="shared" si="83"/>
        <v>1.3299939999999992</v>
      </c>
      <c r="K1051" s="11">
        <f t="shared" si="84"/>
        <v>1.3219996499999986</v>
      </c>
    </row>
    <row r="1052" spans="1:11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13">
        <f t="shared" si="80"/>
        <v>0.98000300000001062</v>
      </c>
      <c r="H1052" s="11">
        <f t="shared" si="81"/>
        <v>1.0300060000000002</v>
      </c>
      <c r="I1052" s="11">
        <f t="shared" si="82"/>
        <v>5.0002999999989584E-2</v>
      </c>
      <c r="J1052" s="11">
        <f t="shared" si="83"/>
        <v>1.0300060000000002</v>
      </c>
      <c r="K1052" s="11">
        <f t="shared" si="84"/>
        <v>1.2945002499999987</v>
      </c>
    </row>
    <row r="1053" spans="1:11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13">
        <f t="shared" si="80"/>
        <v>0.7100070000000045</v>
      </c>
      <c r="H1053" s="11">
        <f t="shared" si="81"/>
        <v>9.999899999999684E-2</v>
      </c>
      <c r="I1053" s="11">
        <f t="shared" si="82"/>
        <v>0.81000600000000134</v>
      </c>
      <c r="J1053" s="11">
        <f t="shared" si="83"/>
        <v>0.81000600000000134</v>
      </c>
      <c r="K1053" s="11">
        <f t="shared" si="84"/>
        <v>1.2525004999999987</v>
      </c>
    </row>
    <row r="1054" spans="1:11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13">
        <f t="shared" si="80"/>
        <v>0.88999900000000309</v>
      </c>
      <c r="H1054" s="11">
        <f t="shared" si="81"/>
        <v>0.70000500000000443</v>
      </c>
      <c r="I1054" s="11">
        <f t="shared" si="82"/>
        <v>0.18999399999999866</v>
      </c>
      <c r="J1054" s="11">
        <f t="shared" si="83"/>
        <v>0.88999900000000309</v>
      </c>
      <c r="K1054" s="11">
        <f t="shared" si="84"/>
        <v>1.2005004499999985</v>
      </c>
    </row>
    <row r="1055" spans="1:11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13">
        <f t="shared" si="80"/>
        <v>0.59000399999999331</v>
      </c>
      <c r="H1055" s="11">
        <f t="shared" si="81"/>
        <v>0.30999800000000732</v>
      </c>
      <c r="I1055" s="11">
        <f t="shared" si="82"/>
        <v>0.90000200000000063</v>
      </c>
      <c r="J1055" s="11">
        <f t="shared" si="83"/>
        <v>0.90000200000000063</v>
      </c>
      <c r="K1055" s="11">
        <f t="shared" si="84"/>
        <v>1.2025004999999986</v>
      </c>
    </row>
    <row r="1056" spans="1:11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13">
        <f t="shared" si="80"/>
        <v>1.3199989999999957</v>
      </c>
      <c r="H1056" s="11">
        <f t="shared" si="81"/>
        <v>0.15000100000000316</v>
      </c>
      <c r="I1056" s="11">
        <f t="shared" si="82"/>
        <v>1.1699979999999925</v>
      </c>
      <c r="J1056" s="11">
        <f t="shared" si="83"/>
        <v>1.3199989999999957</v>
      </c>
      <c r="K1056" s="11">
        <f t="shared" si="84"/>
        <v>1.1985003499999984</v>
      </c>
    </row>
    <row r="1057" spans="1:11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13">
        <f t="shared" si="80"/>
        <v>0.86000099999999691</v>
      </c>
      <c r="H1057" s="11">
        <f t="shared" si="81"/>
        <v>0.73999799999999993</v>
      </c>
      <c r="I1057" s="11">
        <f t="shared" si="82"/>
        <v>0.12000299999999697</v>
      </c>
      <c r="J1057" s="11">
        <f t="shared" si="83"/>
        <v>0.86000099999999691</v>
      </c>
      <c r="K1057" s="11">
        <f t="shared" si="84"/>
        <v>1.185000549999998</v>
      </c>
    </row>
    <row r="1058" spans="1:11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13">
        <f t="shared" si="80"/>
        <v>1.0400010000000037</v>
      </c>
      <c r="H1058" s="11">
        <f t="shared" si="81"/>
        <v>6.9999999999993179E-2</v>
      </c>
      <c r="I1058" s="11">
        <f t="shared" si="82"/>
        <v>1.1100009999999969</v>
      </c>
      <c r="J1058" s="11">
        <f t="shared" si="83"/>
        <v>1.1100009999999969</v>
      </c>
      <c r="K1058" s="11">
        <f t="shared" si="84"/>
        <v>1.0565005999999983</v>
      </c>
    </row>
    <row r="1059" spans="1:11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13">
        <f t="shared" si="80"/>
        <v>0.84999800000001358</v>
      </c>
      <c r="H1059" s="11">
        <f t="shared" si="81"/>
        <v>0.98999799999999993</v>
      </c>
      <c r="I1059" s="11">
        <f t="shared" si="82"/>
        <v>0.13999999999998636</v>
      </c>
      <c r="J1059" s="11">
        <f t="shared" si="83"/>
        <v>0.98999799999999993</v>
      </c>
      <c r="K1059" s="11">
        <f t="shared" si="84"/>
        <v>0.9985004499999981</v>
      </c>
    </row>
    <row r="1060" spans="1:11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13">
        <f t="shared" si="80"/>
        <v>1.5099950000000035</v>
      </c>
      <c r="H1060" s="11">
        <f t="shared" si="81"/>
        <v>0.27999900000000366</v>
      </c>
      <c r="I1060" s="11">
        <f t="shared" si="82"/>
        <v>1.7899940000000072</v>
      </c>
      <c r="J1060" s="11">
        <f t="shared" si="83"/>
        <v>1.7899940000000072</v>
      </c>
      <c r="K1060" s="11">
        <f t="shared" si="84"/>
        <v>1.0275001999999986</v>
      </c>
    </row>
    <row r="1061" spans="1:11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13">
        <f t="shared" si="80"/>
        <v>2.200004000000007</v>
      </c>
      <c r="H1061" s="11">
        <f t="shared" si="81"/>
        <v>1.2700040000000001</v>
      </c>
      <c r="I1061" s="11">
        <f t="shared" si="82"/>
        <v>0.93000000000000682</v>
      </c>
      <c r="J1061" s="11">
        <f t="shared" si="83"/>
        <v>2.200004000000007</v>
      </c>
      <c r="K1061" s="11">
        <f t="shared" si="84"/>
        <v>1.0565002499999991</v>
      </c>
    </row>
    <row r="1062" spans="1:11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13">
        <f t="shared" si="80"/>
        <v>1.119995000000003</v>
      </c>
      <c r="H1062" s="11">
        <f t="shared" si="81"/>
        <v>0.18999399999999866</v>
      </c>
      <c r="I1062" s="11">
        <f t="shared" si="82"/>
        <v>0.9300010000000043</v>
      </c>
      <c r="J1062" s="11">
        <f t="shared" si="83"/>
        <v>1.119995000000003</v>
      </c>
      <c r="K1062" s="11">
        <f t="shared" si="84"/>
        <v>1.069999699999999</v>
      </c>
    </row>
    <row r="1063" spans="1:11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13">
        <f t="shared" si="80"/>
        <v>0.88999999999998636</v>
      </c>
      <c r="H1063" s="11">
        <f t="shared" si="81"/>
        <v>0.95999899999999627</v>
      </c>
      <c r="I1063" s="11">
        <f t="shared" si="82"/>
        <v>6.9999000000009914E-2</v>
      </c>
      <c r="J1063" s="11">
        <f t="shared" si="83"/>
        <v>0.95999899999999627</v>
      </c>
      <c r="K1063" s="11">
        <f t="shared" si="84"/>
        <v>1.046999749999999</v>
      </c>
    </row>
    <row r="1064" spans="1:11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13">
        <f t="shared" si="80"/>
        <v>0.65000200000000063</v>
      </c>
      <c r="H1064" s="11">
        <f t="shared" si="81"/>
        <v>0.62000299999999697</v>
      </c>
      <c r="I1064" s="11">
        <f t="shared" si="82"/>
        <v>2.9999000000003662E-2</v>
      </c>
      <c r="J1064" s="11">
        <f t="shared" si="83"/>
        <v>0.65000200000000063</v>
      </c>
      <c r="K1064" s="11">
        <f t="shared" si="84"/>
        <v>1.0514999499999995</v>
      </c>
    </row>
    <row r="1065" spans="1:11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13">
        <f t="shared" si="80"/>
        <v>0.84000399999999331</v>
      </c>
      <c r="H1065" s="11">
        <f t="shared" si="81"/>
        <v>0.70999899999999627</v>
      </c>
      <c r="I1065" s="11">
        <f t="shared" si="82"/>
        <v>0.13000499999999704</v>
      </c>
      <c r="J1065" s="11">
        <f t="shared" si="83"/>
        <v>0.84000399999999331</v>
      </c>
      <c r="K1065" s="11">
        <f t="shared" si="84"/>
        <v>1.0564998499999994</v>
      </c>
    </row>
    <row r="1066" spans="1:11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13">
        <f t="shared" si="80"/>
        <v>1.0699989999999957</v>
      </c>
      <c r="H1066" s="11">
        <f t="shared" si="81"/>
        <v>0.6200019999999995</v>
      </c>
      <c r="I1066" s="11">
        <f t="shared" si="82"/>
        <v>0.44999699999999621</v>
      </c>
      <c r="J1066" s="11">
        <f t="shared" si="83"/>
        <v>1.0699989999999957</v>
      </c>
      <c r="K1066" s="11">
        <f t="shared" si="84"/>
        <v>1.0739997499999994</v>
      </c>
    </row>
    <row r="1067" spans="1:11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13">
        <f t="shared" si="80"/>
        <v>1.5400000000000063</v>
      </c>
      <c r="H1067" s="11">
        <f t="shared" si="81"/>
        <v>2.2700040000000001</v>
      </c>
      <c r="I1067" s="11">
        <f t="shared" si="82"/>
        <v>0.73000399999999388</v>
      </c>
      <c r="J1067" s="11">
        <f t="shared" si="83"/>
        <v>2.2700040000000001</v>
      </c>
      <c r="K1067" s="11">
        <f t="shared" si="84"/>
        <v>1.1290000499999997</v>
      </c>
    </row>
    <row r="1068" spans="1:11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13">
        <f t="shared" si="80"/>
        <v>1.0999979999999994</v>
      </c>
      <c r="H1068" s="11">
        <f t="shared" si="81"/>
        <v>0.54000100000000373</v>
      </c>
      <c r="I1068" s="11">
        <f t="shared" si="82"/>
        <v>0.55999699999999564</v>
      </c>
      <c r="J1068" s="11">
        <f t="shared" si="83"/>
        <v>1.0999979999999994</v>
      </c>
      <c r="K1068" s="11">
        <f t="shared" si="84"/>
        <v>1.1345000999999997</v>
      </c>
    </row>
    <row r="1069" spans="1:11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13">
        <f t="shared" si="80"/>
        <v>1.4500039999999927</v>
      </c>
      <c r="H1069" s="11">
        <f t="shared" si="81"/>
        <v>1.0600049999999896</v>
      </c>
      <c r="I1069" s="11">
        <f t="shared" si="82"/>
        <v>0.38999900000000309</v>
      </c>
      <c r="J1069" s="11">
        <f t="shared" si="83"/>
        <v>1.4500039999999927</v>
      </c>
      <c r="K1069" s="11">
        <f t="shared" si="84"/>
        <v>1.175500449999999</v>
      </c>
    </row>
    <row r="1070" spans="1:11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13">
        <f t="shared" si="80"/>
        <v>1.3999939999999924</v>
      </c>
      <c r="H1070" s="11">
        <f t="shared" si="81"/>
        <v>0.13999999999998636</v>
      </c>
      <c r="I1070" s="11">
        <f t="shared" si="82"/>
        <v>1.2599940000000061</v>
      </c>
      <c r="J1070" s="11">
        <f t="shared" si="83"/>
        <v>1.3999939999999924</v>
      </c>
      <c r="K1070" s="11">
        <f t="shared" si="84"/>
        <v>1.204500149999999</v>
      </c>
    </row>
    <row r="1071" spans="1:11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13">
        <f t="shared" si="80"/>
        <v>0.80000299999998958</v>
      </c>
      <c r="H1071" s="11">
        <f t="shared" si="81"/>
        <v>0.23999799999999993</v>
      </c>
      <c r="I1071" s="11">
        <f t="shared" si="82"/>
        <v>0.56000499999998965</v>
      </c>
      <c r="J1071" s="11">
        <f t="shared" si="83"/>
        <v>0.80000299999998958</v>
      </c>
      <c r="K1071" s="11">
        <f t="shared" si="84"/>
        <v>1.1780005999999985</v>
      </c>
    </row>
    <row r="1072" spans="1:11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13">
        <f t="shared" si="80"/>
        <v>0.61000099999999691</v>
      </c>
      <c r="H1072" s="11">
        <f t="shared" si="81"/>
        <v>5.0003000000003794E-2</v>
      </c>
      <c r="I1072" s="11">
        <f t="shared" si="82"/>
        <v>0.55999799999999311</v>
      </c>
      <c r="J1072" s="11">
        <f t="shared" si="83"/>
        <v>0.61000099999999691</v>
      </c>
      <c r="K1072" s="11">
        <f t="shared" si="84"/>
        <v>1.1570003499999983</v>
      </c>
    </row>
    <row r="1073" spans="1:11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13">
        <f t="shared" si="80"/>
        <v>1.9000010000000032</v>
      </c>
      <c r="H1073" s="11">
        <f t="shared" si="81"/>
        <v>1.5499950000000098</v>
      </c>
      <c r="I1073" s="11">
        <f t="shared" si="82"/>
        <v>0.35000599999999338</v>
      </c>
      <c r="J1073" s="11">
        <f t="shared" si="83"/>
        <v>1.9000010000000032</v>
      </c>
      <c r="K1073" s="11">
        <f t="shared" si="84"/>
        <v>1.2115000999999985</v>
      </c>
    </row>
    <row r="1074" spans="1:11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13">
        <f t="shared" si="80"/>
        <v>0.55000299999998958</v>
      </c>
      <c r="H1074" s="11">
        <f t="shared" si="81"/>
        <v>0.88999999999998636</v>
      </c>
      <c r="I1074" s="11">
        <f t="shared" si="82"/>
        <v>0.33999699999999677</v>
      </c>
      <c r="J1074" s="11">
        <f t="shared" si="83"/>
        <v>0.88999999999998636</v>
      </c>
      <c r="K1074" s="11">
        <f t="shared" si="84"/>
        <v>1.2115001499999978</v>
      </c>
    </row>
    <row r="1075" spans="1:11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13">
        <f t="shared" si="80"/>
        <v>1.0200040000000001</v>
      </c>
      <c r="H1075" s="11">
        <f t="shared" si="81"/>
        <v>0.18000000000000682</v>
      </c>
      <c r="I1075" s="11">
        <f t="shared" si="82"/>
        <v>0.84000399999999331</v>
      </c>
      <c r="J1075" s="11">
        <f t="shared" si="83"/>
        <v>1.0200040000000001</v>
      </c>
      <c r="K1075" s="11">
        <f t="shared" si="84"/>
        <v>1.2175002499999976</v>
      </c>
    </row>
    <row r="1076" spans="1:11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13">
        <f t="shared" si="80"/>
        <v>0.64000000000000057</v>
      </c>
      <c r="H1076" s="11">
        <f t="shared" si="81"/>
        <v>0.45999900000001048</v>
      </c>
      <c r="I1076" s="11">
        <f t="shared" si="82"/>
        <v>0.18000099999999009</v>
      </c>
      <c r="J1076" s="11">
        <f t="shared" si="83"/>
        <v>0.64000000000000057</v>
      </c>
      <c r="K1076" s="11">
        <f t="shared" si="84"/>
        <v>1.183500299999998</v>
      </c>
    </row>
    <row r="1077" spans="1:11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13">
        <f t="shared" si="80"/>
        <v>0.81999900000000991</v>
      </c>
      <c r="H1077" s="11">
        <f t="shared" si="81"/>
        <v>0.35999999999999943</v>
      </c>
      <c r="I1077" s="11">
        <f t="shared" si="82"/>
        <v>0.45999900000001048</v>
      </c>
      <c r="J1077" s="11">
        <f t="shared" si="83"/>
        <v>0.81999900000000991</v>
      </c>
      <c r="K1077" s="11">
        <f t="shared" si="84"/>
        <v>1.1815001999999986</v>
      </c>
    </row>
    <row r="1078" spans="1:11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13">
        <f t="shared" si="80"/>
        <v>0.80999700000000985</v>
      </c>
      <c r="H1078" s="11">
        <f t="shared" si="81"/>
        <v>0.16999800000000675</v>
      </c>
      <c r="I1078" s="11">
        <f t="shared" si="82"/>
        <v>0.63999900000000309</v>
      </c>
      <c r="J1078" s="11">
        <f t="shared" si="83"/>
        <v>0.80999700000000985</v>
      </c>
      <c r="K1078" s="11">
        <f t="shared" si="84"/>
        <v>1.1664999999999992</v>
      </c>
    </row>
    <row r="1079" spans="1:11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13">
        <f t="shared" si="80"/>
        <v>0.80000400000000127</v>
      </c>
      <c r="H1079" s="11">
        <f t="shared" si="81"/>
        <v>0.30000400000000127</v>
      </c>
      <c r="I1079" s="11">
        <f t="shared" si="82"/>
        <v>0.5</v>
      </c>
      <c r="J1079" s="11">
        <f t="shared" si="83"/>
        <v>0.80000400000000127</v>
      </c>
      <c r="K1079" s="11">
        <f t="shared" si="84"/>
        <v>1.1570002999999993</v>
      </c>
    </row>
    <row r="1080" spans="1:11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13">
        <f t="shared" si="80"/>
        <v>1.25</v>
      </c>
      <c r="H1080" s="11">
        <f t="shared" si="81"/>
        <v>0.88999900000000309</v>
      </c>
      <c r="I1080" s="11">
        <f t="shared" si="82"/>
        <v>0.36000099999999691</v>
      </c>
      <c r="J1080" s="11">
        <f t="shared" si="83"/>
        <v>1.25</v>
      </c>
      <c r="K1080" s="11">
        <f t="shared" si="84"/>
        <v>1.1300005999999989</v>
      </c>
    </row>
    <row r="1081" spans="1:11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13">
        <f t="shared" si="80"/>
        <v>0.68999399999999866</v>
      </c>
      <c r="H1081" s="11">
        <f t="shared" si="81"/>
        <v>0.5699989999999957</v>
      </c>
      <c r="I1081" s="11">
        <f t="shared" si="82"/>
        <v>0.11999500000000296</v>
      </c>
      <c r="J1081" s="11">
        <f t="shared" si="83"/>
        <v>0.68999399999999866</v>
      </c>
      <c r="K1081" s="11">
        <f t="shared" si="84"/>
        <v>1.0545000999999985</v>
      </c>
    </row>
    <row r="1082" spans="1:11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13">
        <f t="shared" si="80"/>
        <v>1.4000019999999864</v>
      </c>
      <c r="H1082" s="11">
        <f t="shared" si="81"/>
        <v>0.29000100000000373</v>
      </c>
      <c r="I1082" s="11">
        <f t="shared" si="82"/>
        <v>1.6900029999999902</v>
      </c>
      <c r="J1082" s="11">
        <f t="shared" si="83"/>
        <v>1.6900029999999902</v>
      </c>
      <c r="K1082" s="11">
        <f t="shared" si="84"/>
        <v>1.0830004999999978</v>
      </c>
    </row>
    <row r="1083" spans="1:11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13">
        <f t="shared" si="80"/>
        <v>1.2699960000000061</v>
      </c>
      <c r="H1083" s="11">
        <f t="shared" si="81"/>
        <v>1.4499970000000104</v>
      </c>
      <c r="I1083" s="11">
        <f t="shared" si="82"/>
        <v>0.1800010000000043</v>
      </c>
      <c r="J1083" s="11">
        <f t="shared" si="83"/>
        <v>1.4499970000000104</v>
      </c>
      <c r="K1083" s="11">
        <f t="shared" si="84"/>
        <v>1.1075003999999986</v>
      </c>
    </row>
    <row r="1084" spans="1:11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13">
        <f t="shared" si="80"/>
        <v>1.3199990000000099</v>
      </c>
      <c r="H1084" s="11">
        <f t="shared" si="81"/>
        <v>1.6500010000000032</v>
      </c>
      <c r="I1084" s="11">
        <f t="shared" si="82"/>
        <v>0.33000199999999325</v>
      </c>
      <c r="J1084" s="11">
        <f t="shared" si="83"/>
        <v>1.6500010000000032</v>
      </c>
      <c r="K1084" s="11">
        <f t="shared" si="84"/>
        <v>1.1575003499999987</v>
      </c>
    </row>
    <row r="1085" spans="1:11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13">
        <f t="shared" si="80"/>
        <v>1.5199960000000061</v>
      </c>
      <c r="H1085" s="11">
        <f t="shared" si="81"/>
        <v>0.39999399999999241</v>
      </c>
      <c r="I1085" s="11">
        <f t="shared" si="82"/>
        <v>1.1200020000000137</v>
      </c>
      <c r="J1085" s="11">
        <f t="shared" si="83"/>
        <v>1.5199960000000061</v>
      </c>
      <c r="K1085" s="11">
        <f t="shared" si="84"/>
        <v>1.1914999499999994</v>
      </c>
    </row>
    <row r="1086" spans="1:11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13">
        <f t="shared" si="80"/>
        <v>1.7100059999999928</v>
      </c>
      <c r="H1086" s="11">
        <f t="shared" si="81"/>
        <v>1.1700050000000033</v>
      </c>
      <c r="I1086" s="11">
        <f t="shared" si="82"/>
        <v>0.54000099999998952</v>
      </c>
      <c r="J1086" s="11">
        <f t="shared" si="83"/>
        <v>1.7100059999999928</v>
      </c>
      <c r="K1086" s="11">
        <f t="shared" si="84"/>
        <v>1.2235002999999991</v>
      </c>
    </row>
    <row r="1087" spans="1:11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13">
        <f t="shared" si="80"/>
        <v>1.0699999999999932</v>
      </c>
      <c r="H1087" s="11">
        <f t="shared" si="81"/>
        <v>0.79000100000000373</v>
      </c>
      <c r="I1087" s="11">
        <f t="shared" si="82"/>
        <v>0.27999899999998945</v>
      </c>
      <c r="J1087" s="11">
        <f t="shared" si="83"/>
        <v>1.0699999999999932</v>
      </c>
      <c r="K1087" s="11">
        <f t="shared" si="84"/>
        <v>1.1635000999999989</v>
      </c>
    </row>
    <row r="1088" spans="1:11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13">
        <f t="shared" si="80"/>
        <v>2.1100000000000136</v>
      </c>
      <c r="H1088" s="11">
        <f t="shared" si="81"/>
        <v>0.30999700000000985</v>
      </c>
      <c r="I1088" s="11">
        <f t="shared" si="82"/>
        <v>1.8000030000000038</v>
      </c>
      <c r="J1088" s="11">
        <f t="shared" si="83"/>
        <v>2.1100000000000136</v>
      </c>
      <c r="K1088" s="11">
        <f t="shared" si="84"/>
        <v>1.2140001999999996</v>
      </c>
    </row>
    <row r="1089" spans="1:11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13">
        <f t="shared" si="80"/>
        <v>1.5299990000000037</v>
      </c>
      <c r="H1089" s="11">
        <f t="shared" si="81"/>
        <v>0.37000299999999697</v>
      </c>
      <c r="I1089" s="11">
        <f t="shared" si="82"/>
        <v>1.1599960000000067</v>
      </c>
      <c r="J1089" s="11">
        <f t="shared" si="83"/>
        <v>1.5299990000000037</v>
      </c>
      <c r="K1089" s="11">
        <f t="shared" si="84"/>
        <v>1.2179999500000001</v>
      </c>
    </row>
    <row r="1090" spans="1:11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13">
        <f t="shared" si="80"/>
        <v>1.5</v>
      </c>
      <c r="H1090" s="11">
        <f t="shared" si="81"/>
        <v>1.9997000000003595E-2</v>
      </c>
      <c r="I1090" s="11">
        <f t="shared" si="82"/>
        <v>1.4800029999999964</v>
      </c>
      <c r="J1090" s="11">
        <f t="shared" si="83"/>
        <v>1.5</v>
      </c>
      <c r="K1090" s="11">
        <f t="shared" si="84"/>
        <v>1.2230002500000006</v>
      </c>
    </row>
    <row r="1091" spans="1:11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13">
        <f t="shared" si="80"/>
        <v>1.3299949999999967</v>
      </c>
      <c r="H1091" s="11">
        <f t="shared" si="81"/>
        <v>0.25999499999998932</v>
      </c>
      <c r="I1091" s="11">
        <f t="shared" si="82"/>
        <v>1.0700000000000074</v>
      </c>
      <c r="J1091" s="11">
        <f t="shared" si="83"/>
        <v>1.3299949999999967</v>
      </c>
      <c r="K1091" s="11">
        <f t="shared" si="84"/>
        <v>1.2494998500000007</v>
      </c>
    </row>
    <row r="1092" spans="1:11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13">
        <f t="shared" si="80"/>
        <v>1.2699970000000036</v>
      </c>
      <c r="H1092" s="11">
        <f t="shared" si="81"/>
        <v>1.4099960000000067</v>
      </c>
      <c r="I1092" s="11">
        <f t="shared" si="82"/>
        <v>0.13999900000000309</v>
      </c>
      <c r="J1092" s="11">
        <f t="shared" si="83"/>
        <v>1.4099960000000067</v>
      </c>
      <c r="K1092" s="11">
        <f t="shared" si="84"/>
        <v>1.2894996000000014</v>
      </c>
    </row>
    <row r="1093" spans="1:11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13">
        <f t="shared" si="80"/>
        <v>0.59999899999999684</v>
      </c>
      <c r="H1093" s="11">
        <f t="shared" si="81"/>
        <v>0.32000000000000739</v>
      </c>
      <c r="I1093" s="11">
        <f t="shared" si="82"/>
        <v>0.27999899999998945</v>
      </c>
      <c r="J1093" s="11">
        <f t="shared" si="83"/>
        <v>0.59999899999999684</v>
      </c>
      <c r="K1093" s="11">
        <f t="shared" si="84"/>
        <v>1.224499500000001</v>
      </c>
    </row>
    <row r="1094" spans="1:11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13">
        <f t="shared" ref="G1094:G1157" si="85">C1094-D1094</f>
        <v>1.0999979999999994</v>
      </c>
      <c r="H1094" s="11">
        <f t="shared" ref="H1094:H1157" si="86">ABS(C1094-E1093)</f>
        <v>0.16999799999999254</v>
      </c>
      <c r="I1094" s="11">
        <f t="shared" ref="I1094:I1157" si="87">ABS(D1094-E1093)</f>
        <v>0.93000000000000682</v>
      </c>
      <c r="J1094" s="11">
        <f t="shared" ref="J1094:J1157" si="88">MAX(G1094:I1094)</f>
        <v>1.0999979999999994</v>
      </c>
      <c r="K1094" s="11">
        <f t="shared" si="84"/>
        <v>1.2349994000000017</v>
      </c>
    </row>
    <row r="1095" spans="1:11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13">
        <f t="shared" si="85"/>
        <v>0.93999499999999614</v>
      </c>
      <c r="H1095" s="11">
        <f t="shared" si="86"/>
        <v>0.68999499999999614</v>
      </c>
      <c r="I1095" s="11">
        <f t="shared" si="87"/>
        <v>0.25</v>
      </c>
      <c r="J1095" s="11">
        <f t="shared" si="88"/>
        <v>0.93999499999999614</v>
      </c>
      <c r="K1095" s="11">
        <f t="shared" si="84"/>
        <v>1.2309989500000014</v>
      </c>
    </row>
    <row r="1096" spans="1:11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13">
        <f t="shared" si="85"/>
        <v>0.6600040000000007</v>
      </c>
      <c r="H1096" s="11">
        <f t="shared" si="86"/>
        <v>0.74000499999999647</v>
      </c>
      <c r="I1096" s="11">
        <f t="shared" si="87"/>
        <v>8.000099999999577E-2</v>
      </c>
      <c r="J1096" s="11">
        <f t="shared" si="88"/>
        <v>0.74000499999999647</v>
      </c>
      <c r="K1096" s="11">
        <f t="shared" si="84"/>
        <v>1.2359992000000013</v>
      </c>
    </row>
    <row r="1097" spans="1:11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13">
        <f t="shared" si="85"/>
        <v>0.73999799999999993</v>
      </c>
      <c r="H1097" s="11">
        <f t="shared" si="86"/>
        <v>1.1500020000000006</v>
      </c>
      <c r="I1097" s="11">
        <f t="shared" si="87"/>
        <v>0.4100040000000007</v>
      </c>
      <c r="J1097" s="11">
        <f t="shared" si="88"/>
        <v>1.1500020000000006</v>
      </c>
      <c r="K1097" s="11">
        <f t="shared" si="84"/>
        <v>1.2524993500000008</v>
      </c>
    </row>
    <row r="1098" spans="1:11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13">
        <f t="shared" si="85"/>
        <v>1.0900039999999933</v>
      </c>
      <c r="H1098" s="11">
        <f t="shared" si="86"/>
        <v>0.81999999999999318</v>
      </c>
      <c r="I1098" s="11">
        <f t="shared" si="87"/>
        <v>0.27000400000000013</v>
      </c>
      <c r="J1098" s="11">
        <f t="shared" si="88"/>
        <v>1.0900039999999933</v>
      </c>
      <c r="K1098" s="11">
        <f t="shared" si="84"/>
        <v>1.2664997</v>
      </c>
    </row>
    <row r="1099" spans="1:11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13">
        <f t="shared" si="85"/>
        <v>0.67999999999999261</v>
      </c>
      <c r="H1099" s="11">
        <f t="shared" si="86"/>
        <v>0.39000000000000057</v>
      </c>
      <c r="I1099" s="11">
        <f t="shared" si="87"/>
        <v>1.0699999999999932</v>
      </c>
      <c r="J1099" s="11">
        <f t="shared" si="88"/>
        <v>1.0699999999999932</v>
      </c>
      <c r="K1099" s="11">
        <f t="shared" si="84"/>
        <v>1.2799994999999995</v>
      </c>
    </row>
    <row r="1100" spans="1:11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13">
        <f t="shared" si="85"/>
        <v>1.1500019999999864</v>
      </c>
      <c r="H1100" s="11">
        <f t="shared" si="86"/>
        <v>1.3199999999999932</v>
      </c>
      <c r="I1100" s="11">
        <f t="shared" si="87"/>
        <v>0.16999800000000675</v>
      </c>
      <c r="J1100" s="11">
        <f t="shared" si="88"/>
        <v>1.3199999999999932</v>
      </c>
      <c r="K1100" s="11">
        <f t="shared" si="84"/>
        <v>1.2834994999999991</v>
      </c>
    </row>
    <row r="1101" spans="1:11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13">
        <f t="shared" si="85"/>
        <v>0.73000399999999388</v>
      </c>
      <c r="H1101" s="11">
        <f t="shared" si="86"/>
        <v>0.90000200000000063</v>
      </c>
      <c r="I1101" s="11">
        <f t="shared" si="87"/>
        <v>0.16999800000000675</v>
      </c>
      <c r="J1101" s="11">
        <f t="shared" si="88"/>
        <v>0.90000200000000063</v>
      </c>
      <c r="K1101" s="11">
        <f t="shared" si="84"/>
        <v>1.2939998999999993</v>
      </c>
    </row>
    <row r="1102" spans="1:11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13">
        <f t="shared" si="85"/>
        <v>1.3000029999999896</v>
      </c>
      <c r="H1102" s="11">
        <f t="shared" si="86"/>
        <v>0.80999699999999564</v>
      </c>
      <c r="I1102" s="11">
        <f t="shared" si="87"/>
        <v>0.49000599999999395</v>
      </c>
      <c r="J1102" s="11">
        <f t="shared" si="88"/>
        <v>1.3000029999999896</v>
      </c>
      <c r="K1102" s="11">
        <f t="shared" si="84"/>
        <v>1.2744998999999992</v>
      </c>
    </row>
    <row r="1103" spans="1:11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13">
        <f t="shared" si="85"/>
        <v>0.44000200000000689</v>
      </c>
      <c r="H1103" s="11">
        <f t="shared" si="86"/>
        <v>0.3399959999999993</v>
      </c>
      <c r="I1103" s="11">
        <f t="shared" si="87"/>
        <v>0.10000600000000759</v>
      </c>
      <c r="J1103" s="11">
        <f t="shared" si="88"/>
        <v>0.44000200000000689</v>
      </c>
      <c r="K1103" s="11">
        <f t="shared" si="84"/>
        <v>1.2240001499999991</v>
      </c>
    </row>
    <row r="1104" spans="1:11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13">
        <f t="shared" si="85"/>
        <v>0.81000500000000386</v>
      </c>
      <c r="H1104" s="11">
        <f t="shared" si="86"/>
        <v>0.59000400000000752</v>
      </c>
      <c r="I1104" s="11">
        <f t="shared" si="87"/>
        <v>0.22000099999999634</v>
      </c>
      <c r="J1104" s="11">
        <f t="shared" si="88"/>
        <v>0.81000500000000386</v>
      </c>
      <c r="K1104" s="11">
        <f t="shared" si="84"/>
        <v>1.1820003499999991</v>
      </c>
    </row>
    <row r="1105" spans="1:11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13">
        <f t="shared" si="85"/>
        <v>0.51000200000000007</v>
      </c>
      <c r="H1105" s="11">
        <f t="shared" si="86"/>
        <v>0.4300010000000043</v>
      </c>
      <c r="I1105" s="11">
        <f t="shared" si="87"/>
        <v>8.000099999999577E-2</v>
      </c>
      <c r="J1105" s="11">
        <f t="shared" si="88"/>
        <v>0.51000200000000007</v>
      </c>
      <c r="K1105" s="11">
        <f t="shared" si="84"/>
        <v>1.1315006499999989</v>
      </c>
    </row>
    <row r="1106" spans="1:11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13">
        <f t="shared" si="85"/>
        <v>0.76999600000000612</v>
      </c>
      <c r="H1106" s="11">
        <f t="shared" si="86"/>
        <v>0.43999399999999866</v>
      </c>
      <c r="I1106" s="11">
        <f t="shared" si="87"/>
        <v>0.33000200000000746</v>
      </c>
      <c r="J1106" s="11">
        <f t="shared" si="88"/>
        <v>0.76999600000000612</v>
      </c>
      <c r="K1106" s="11">
        <f t="shared" si="84"/>
        <v>1.0845001499999996</v>
      </c>
    </row>
    <row r="1107" spans="1:11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13">
        <f t="shared" si="85"/>
        <v>0.84000400000000752</v>
      </c>
      <c r="H1107" s="11">
        <f t="shared" si="86"/>
        <v>9.999899999999684E-2</v>
      </c>
      <c r="I1107" s="11">
        <f t="shared" si="87"/>
        <v>0.74000500000001068</v>
      </c>
      <c r="J1107" s="11">
        <f t="shared" si="88"/>
        <v>0.84000400000000752</v>
      </c>
      <c r="K1107" s="11">
        <f t="shared" si="84"/>
        <v>1.0730003500000003</v>
      </c>
    </row>
    <row r="1108" spans="1:11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13">
        <f t="shared" si="85"/>
        <v>0.86000099999999691</v>
      </c>
      <c r="H1108" s="11">
        <f t="shared" si="86"/>
        <v>0.13999900000000309</v>
      </c>
      <c r="I1108" s="11">
        <f t="shared" si="87"/>
        <v>0.72000199999999381</v>
      </c>
      <c r="J1108" s="11">
        <f t="shared" si="88"/>
        <v>0.86000099999999691</v>
      </c>
      <c r="K1108" s="11">
        <f t="shared" si="84"/>
        <v>1.0105003999999993</v>
      </c>
    </row>
    <row r="1109" spans="1:11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13">
        <f t="shared" si="85"/>
        <v>0.97999599999999987</v>
      </c>
      <c r="H1109" s="11">
        <f t="shared" si="86"/>
        <v>1.0199969999999894</v>
      </c>
      <c r="I1109" s="11">
        <f t="shared" si="87"/>
        <v>4.0000999999989517E-2</v>
      </c>
      <c r="J1109" s="11">
        <f t="shared" si="88"/>
        <v>1.0199969999999894</v>
      </c>
      <c r="K1109" s="11">
        <f t="shared" si="84"/>
        <v>0.98500029999999872</v>
      </c>
    </row>
    <row r="1110" spans="1:11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13">
        <f t="shared" si="85"/>
        <v>0.87000299999999697</v>
      </c>
      <c r="H1110" s="11">
        <f t="shared" si="86"/>
        <v>0.13999900000000309</v>
      </c>
      <c r="I1110" s="11">
        <f t="shared" si="87"/>
        <v>0.73000399999999388</v>
      </c>
      <c r="J1110" s="11">
        <f t="shared" si="88"/>
        <v>0.87000299999999697</v>
      </c>
      <c r="K1110" s="11">
        <f t="shared" si="84"/>
        <v>0.9535004499999985</v>
      </c>
    </row>
    <row r="1111" spans="1:11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13">
        <f t="shared" si="85"/>
        <v>0.8399959999999993</v>
      </c>
      <c r="H1111" s="11">
        <f t="shared" si="86"/>
        <v>9.9997999999999365E-2</v>
      </c>
      <c r="I1111" s="11">
        <f t="shared" si="87"/>
        <v>0.73999799999999993</v>
      </c>
      <c r="J1111" s="11">
        <f t="shared" si="88"/>
        <v>0.8399959999999993</v>
      </c>
      <c r="K1111" s="11">
        <f t="shared" si="84"/>
        <v>0.92900049999999867</v>
      </c>
    </row>
    <row r="1112" spans="1:11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13">
        <f t="shared" si="85"/>
        <v>0.90000199999998642</v>
      </c>
      <c r="H1112" s="11">
        <f t="shared" si="86"/>
        <v>0.43000099999999009</v>
      </c>
      <c r="I1112" s="11">
        <f t="shared" si="87"/>
        <v>0.47000099999999634</v>
      </c>
      <c r="J1112" s="11">
        <f t="shared" si="88"/>
        <v>0.90000199999998642</v>
      </c>
      <c r="K1112" s="11">
        <f t="shared" ref="K1112:K1175" si="89">AVERAGE(J1093:J1112)</f>
        <v>0.90350079999999766</v>
      </c>
    </row>
    <row r="1113" spans="1:11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13">
        <f t="shared" si="85"/>
        <v>0.81999999999999318</v>
      </c>
      <c r="H1113" s="11">
        <f t="shared" si="86"/>
        <v>4.0001000000003728E-2</v>
      </c>
      <c r="I1113" s="11">
        <f t="shared" si="87"/>
        <v>0.77999899999998945</v>
      </c>
      <c r="J1113" s="11">
        <f t="shared" si="88"/>
        <v>0.81999999999999318</v>
      </c>
      <c r="K1113" s="11">
        <f t="shared" si="89"/>
        <v>0.91450084999999748</v>
      </c>
    </row>
    <row r="1114" spans="1:11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13">
        <f t="shared" si="85"/>
        <v>0.79000099999998952</v>
      </c>
      <c r="H1114" s="11">
        <f t="shared" si="86"/>
        <v>0.4800029999999964</v>
      </c>
      <c r="I1114" s="11">
        <f t="shared" si="87"/>
        <v>0.30999799999999311</v>
      </c>
      <c r="J1114" s="11">
        <f t="shared" si="88"/>
        <v>0.79000099999998952</v>
      </c>
      <c r="K1114" s="11">
        <f t="shared" si="89"/>
        <v>0.89900099999999694</v>
      </c>
    </row>
    <row r="1115" spans="1:11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13">
        <f t="shared" si="85"/>
        <v>0.93999399999999866</v>
      </c>
      <c r="H1115" s="11">
        <f t="shared" si="86"/>
        <v>5.0003000000003794E-2</v>
      </c>
      <c r="I1115" s="11">
        <f t="shared" si="87"/>
        <v>0.98999700000000246</v>
      </c>
      <c r="J1115" s="11">
        <f t="shared" si="88"/>
        <v>0.98999700000000246</v>
      </c>
      <c r="K1115" s="11">
        <f t="shared" si="89"/>
        <v>0.90150109999999728</v>
      </c>
    </row>
    <row r="1116" spans="1:11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13">
        <f t="shared" si="85"/>
        <v>1.9499969999999962</v>
      </c>
      <c r="H1116" s="11">
        <f t="shared" si="86"/>
        <v>1.0002000000000066E-2</v>
      </c>
      <c r="I1116" s="11">
        <f t="shared" si="87"/>
        <v>1.9599989999999963</v>
      </c>
      <c r="J1116" s="11">
        <f t="shared" si="88"/>
        <v>1.9599989999999963</v>
      </c>
      <c r="K1116" s="11">
        <f t="shared" si="89"/>
        <v>0.96250079999999727</v>
      </c>
    </row>
    <row r="1117" spans="1:11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13">
        <f t="shared" si="85"/>
        <v>0.55999799999999311</v>
      </c>
      <c r="H1117" s="11">
        <f t="shared" si="86"/>
        <v>0.12999700000000303</v>
      </c>
      <c r="I1117" s="11">
        <f t="shared" si="87"/>
        <v>0.43000099999999009</v>
      </c>
      <c r="J1117" s="11">
        <f t="shared" si="88"/>
        <v>0.55999799999999311</v>
      </c>
      <c r="K1117" s="11">
        <f t="shared" si="89"/>
        <v>0.93300059999999685</v>
      </c>
    </row>
    <row r="1118" spans="1:11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13">
        <f t="shared" si="85"/>
        <v>0.87000299999999697</v>
      </c>
      <c r="H1118" s="11">
        <f t="shared" si="86"/>
        <v>0.19000300000000436</v>
      </c>
      <c r="I1118" s="11">
        <f t="shared" si="87"/>
        <v>0.67999999999999261</v>
      </c>
      <c r="J1118" s="11">
        <f t="shared" si="88"/>
        <v>0.87000299999999697</v>
      </c>
      <c r="K1118" s="11">
        <f t="shared" si="89"/>
        <v>0.92200054999999703</v>
      </c>
    </row>
    <row r="1119" spans="1:11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13">
        <f t="shared" si="85"/>
        <v>0.90999599999999248</v>
      </c>
      <c r="H1119" s="11">
        <f t="shared" si="86"/>
        <v>1.0400009999999895</v>
      </c>
      <c r="I1119" s="11">
        <f t="shared" si="87"/>
        <v>0.13000499999999704</v>
      </c>
      <c r="J1119" s="11">
        <f t="shared" si="88"/>
        <v>1.0400009999999895</v>
      </c>
      <c r="K1119" s="11">
        <f t="shared" si="89"/>
        <v>0.92050059999999689</v>
      </c>
    </row>
    <row r="1120" spans="1:11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13">
        <f t="shared" si="85"/>
        <v>0.66999899999999002</v>
      </c>
      <c r="H1120" s="11">
        <f t="shared" si="86"/>
        <v>0.31999999999999318</v>
      </c>
      <c r="I1120" s="11">
        <f t="shared" si="87"/>
        <v>0.34999899999999684</v>
      </c>
      <c r="J1120" s="11">
        <f t="shared" si="88"/>
        <v>0.66999899999999002</v>
      </c>
      <c r="K1120" s="11">
        <f t="shared" si="89"/>
        <v>0.88800054999999678</v>
      </c>
    </row>
    <row r="1121" spans="1:11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13">
        <f t="shared" si="85"/>
        <v>0.63999900000000309</v>
      </c>
      <c r="H1121" s="11">
        <f t="shared" si="86"/>
        <v>2.9999000000003662E-2</v>
      </c>
      <c r="I1121" s="11">
        <f t="shared" si="87"/>
        <v>0.66999800000000675</v>
      </c>
      <c r="J1121" s="11">
        <f t="shared" si="88"/>
        <v>0.66999800000000675</v>
      </c>
      <c r="K1121" s="11">
        <f t="shared" si="89"/>
        <v>0.87650034999999704</v>
      </c>
    </row>
    <row r="1122" spans="1:11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13">
        <f t="shared" si="85"/>
        <v>1.0599970000000098</v>
      </c>
      <c r="H1122" s="11">
        <f t="shared" si="86"/>
        <v>9.9997999999999365E-2</v>
      </c>
      <c r="I1122" s="11">
        <f t="shared" si="87"/>
        <v>0.95999900000001048</v>
      </c>
      <c r="J1122" s="11">
        <f t="shared" si="88"/>
        <v>1.0599970000000098</v>
      </c>
      <c r="K1122" s="11">
        <f t="shared" si="89"/>
        <v>0.86450004999999808</v>
      </c>
    </row>
    <row r="1123" spans="1:11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13">
        <f t="shared" si="85"/>
        <v>0.8399959999999993</v>
      </c>
      <c r="H1123" s="11">
        <f t="shared" si="86"/>
        <v>0.84999799999999937</v>
      </c>
      <c r="I1123" s="11">
        <f t="shared" si="87"/>
        <v>1.0002000000000066E-2</v>
      </c>
      <c r="J1123" s="11">
        <f t="shared" si="88"/>
        <v>0.84999799999999937</v>
      </c>
      <c r="K1123" s="11">
        <f t="shared" si="89"/>
        <v>0.8849998499999977</v>
      </c>
    </row>
    <row r="1124" spans="1:11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13">
        <f t="shared" si="85"/>
        <v>0.98999799999999993</v>
      </c>
      <c r="H1124" s="11">
        <f t="shared" si="86"/>
        <v>0.70999899999999627</v>
      </c>
      <c r="I1124" s="11">
        <f t="shared" si="87"/>
        <v>0.27999900000000366</v>
      </c>
      <c r="J1124" s="11">
        <f t="shared" si="88"/>
        <v>0.98999799999999993</v>
      </c>
      <c r="K1124" s="11">
        <f t="shared" si="89"/>
        <v>0.8939994999999975</v>
      </c>
    </row>
    <row r="1125" spans="1:11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13">
        <f t="shared" si="85"/>
        <v>0.90999599999999248</v>
      </c>
      <c r="H1125" s="11">
        <f t="shared" si="86"/>
        <v>0.97000199999999381</v>
      </c>
      <c r="I1125" s="11">
        <f t="shared" si="87"/>
        <v>6.0006000000001336E-2</v>
      </c>
      <c r="J1125" s="11">
        <f t="shared" si="88"/>
        <v>0.97000199999999381</v>
      </c>
      <c r="K1125" s="11">
        <f t="shared" si="89"/>
        <v>0.91699949999999719</v>
      </c>
    </row>
    <row r="1126" spans="1:11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13">
        <f t="shared" si="85"/>
        <v>0.5199970000000036</v>
      </c>
      <c r="H1126" s="11">
        <f t="shared" si="86"/>
        <v>0.22000099999999634</v>
      </c>
      <c r="I1126" s="11">
        <f t="shared" si="87"/>
        <v>0.29999600000000726</v>
      </c>
      <c r="J1126" s="11">
        <f t="shared" si="88"/>
        <v>0.5199970000000036</v>
      </c>
      <c r="K1126" s="11">
        <f t="shared" si="89"/>
        <v>0.90449954999999704</v>
      </c>
    </row>
    <row r="1127" spans="1:11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13">
        <f t="shared" si="85"/>
        <v>0.67999999999999261</v>
      </c>
      <c r="H1127" s="11">
        <f t="shared" si="86"/>
        <v>0.73000399999999388</v>
      </c>
      <c r="I1127" s="11">
        <f t="shared" si="87"/>
        <v>5.000400000000127E-2</v>
      </c>
      <c r="J1127" s="11">
        <f t="shared" si="88"/>
        <v>0.73000399999999388</v>
      </c>
      <c r="K1127" s="11">
        <f t="shared" si="89"/>
        <v>0.89899954999999632</v>
      </c>
    </row>
    <row r="1128" spans="1:11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13">
        <f t="shared" si="85"/>
        <v>0.58000199999999325</v>
      </c>
      <c r="H1128" s="11">
        <f t="shared" si="86"/>
        <v>0.13999999999998636</v>
      </c>
      <c r="I1128" s="11">
        <f t="shared" si="87"/>
        <v>0.44000200000000689</v>
      </c>
      <c r="J1128" s="11">
        <f t="shared" si="88"/>
        <v>0.58000199999999325</v>
      </c>
      <c r="K1128" s="11">
        <f t="shared" si="89"/>
        <v>0.88499959999999622</v>
      </c>
    </row>
    <row r="1129" spans="1:11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13">
        <f t="shared" si="85"/>
        <v>1.0299990000000037</v>
      </c>
      <c r="H1129" s="11">
        <f t="shared" si="86"/>
        <v>1.1100009999999969</v>
      </c>
      <c r="I1129" s="11">
        <f t="shared" si="87"/>
        <v>8.0001999999993245E-2</v>
      </c>
      <c r="J1129" s="11">
        <f t="shared" si="88"/>
        <v>1.1100009999999969</v>
      </c>
      <c r="K1129" s="11">
        <f t="shared" si="89"/>
        <v>0.88949979999999651</v>
      </c>
    </row>
    <row r="1130" spans="1:11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13">
        <f t="shared" si="85"/>
        <v>0.57000000000000739</v>
      </c>
      <c r="H1130" s="11">
        <f t="shared" si="86"/>
        <v>0.61000099999999691</v>
      </c>
      <c r="I1130" s="11">
        <f t="shared" si="87"/>
        <v>4.0000999999989517E-2</v>
      </c>
      <c r="J1130" s="11">
        <f t="shared" si="88"/>
        <v>0.61000099999999691</v>
      </c>
      <c r="K1130" s="11">
        <f t="shared" si="89"/>
        <v>0.87649969999999655</v>
      </c>
    </row>
    <row r="1131" spans="1:11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13">
        <f t="shared" si="85"/>
        <v>0.60000600000000759</v>
      </c>
      <c r="H1131" s="11">
        <f t="shared" si="86"/>
        <v>0.47000199999999381</v>
      </c>
      <c r="I1131" s="11">
        <f t="shared" si="87"/>
        <v>0.13000400000001378</v>
      </c>
      <c r="J1131" s="11">
        <f t="shared" si="88"/>
        <v>0.60000600000000759</v>
      </c>
      <c r="K1131" s="11">
        <f t="shared" si="89"/>
        <v>0.86450019999999694</v>
      </c>
    </row>
    <row r="1132" spans="1:11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13">
        <f t="shared" si="85"/>
        <v>1.129997000000003</v>
      </c>
      <c r="H1132" s="11">
        <f t="shared" si="86"/>
        <v>0.45000499999999022</v>
      </c>
      <c r="I1132" s="11">
        <f t="shared" si="87"/>
        <v>1.5800019999999932</v>
      </c>
      <c r="J1132" s="11">
        <f t="shared" si="88"/>
        <v>1.5800019999999932</v>
      </c>
      <c r="K1132" s="11">
        <f t="shared" si="89"/>
        <v>0.89850019999999731</v>
      </c>
    </row>
    <row r="1133" spans="1:11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13">
        <f t="shared" si="85"/>
        <v>1.2300030000000106</v>
      </c>
      <c r="H1133" s="11">
        <f t="shared" si="86"/>
        <v>0.61000000000001364</v>
      </c>
      <c r="I1133" s="11">
        <f t="shared" si="87"/>
        <v>0.62000299999999697</v>
      </c>
      <c r="J1133" s="11">
        <f t="shared" si="88"/>
        <v>1.2300030000000106</v>
      </c>
      <c r="K1133" s="11">
        <f t="shared" si="89"/>
        <v>0.91900034999999813</v>
      </c>
    </row>
    <row r="1134" spans="1:11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13">
        <f t="shared" si="85"/>
        <v>1.4099959999999925</v>
      </c>
      <c r="H1134" s="11">
        <f t="shared" si="86"/>
        <v>1.6699979999999925</v>
      </c>
      <c r="I1134" s="11">
        <f t="shared" si="87"/>
        <v>0.26000200000000007</v>
      </c>
      <c r="J1134" s="11">
        <f t="shared" si="88"/>
        <v>1.6699979999999925</v>
      </c>
      <c r="K1134" s="11">
        <f t="shared" si="89"/>
        <v>0.96300019999999831</v>
      </c>
    </row>
    <row r="1135" spans="1:11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13">
        <f t="shared" si="85"/>
        <v>1.0899959999999993</v>
      </c>
      <c r="H1135" s="11">
        <f t="shared" si="86"/>
        <v>0.27999800000000619</v>
      </c>
      <c r="I1135" s="11">
        <f t="shared" si="87"/>
        <v>0.80999799999999311</v>
      </c>
      <c r="J1135" s="11">
        <f t="shared" si="88"/>
        <v>1.0899959999999993</v>
      </c>
      <c r="K1135" s="11">
        <f t="shared" si="89"/>
        <v>0.96800014999999817</v>
      </c>
    </row>
    <row r="1136" spans="1:11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13">
        <f t="shared" si="85"/>
        <v>1.879997000000003</v>
      </c>
      <c r="H1136" s="11">
        <f t="shared" si="86"/>
        <v>1.2699969999999894</v>
      </c>
      <c r="I1136" s="11">
        <f t="shared" si="87"/>
        <v>0.61000000000001364</v>
      </c>
      <c r="J1136" s="11">
        <f t="shared" si="88"/>
        <v>1.879997000000003</v>
      </c>
      <c r="K1136" s="11">
        <f t="shared" si="89"/>
        <v>0.96400004999999855</v>
      </c>
    </row>
    <row r="1137" spans="1:11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13">
        <f t="shared" si="85"/>
        <v>2.3600009999999969</v>
      </c>
      <c r="H1137" s="11">
        <f t="shared" si="86"/>
        <v>2.379997000000003</v>
      </c>
      <c r="I1137" s="11">
        <f t="shared" si="87"/>
        <v>1.999600000000612E-2</v>
      </c>
      <c r="J1137" s="11">
        <f t="shared" si="88"/>
        <v>2.379997000000003</v>
      </c>
      <c r="K1137" s="11">
        <f t="shared" si="89"/>
        <v>1.054999999999999</v>
      </c>
    </row>
    <row r="1138" spans="1:11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13">
        <f t="shared" si="85"/>
        <v>1.0300069999999977</v>
      </c>
      <c r="H1138" s="11">
        <f t="shared" si="86"/>
        <v>0.1799919999999986</v>
      </c>
      <c r="I1138" s="11">
        <f t="shared" si="87"/>
        <v>1.2099989999999963</v>
      </c>
      <c r="J1138" s="11">
        <f t="shared" si="88"/>
        <v>1.2099989999999963</v>
      </c>
      <c r="K1138" s="11">
        <f t="shared" si="89"/>
        <v>1.0719997999999991</v>
      </c>
    </row>
    <row r="1139" spans="1:11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13">
        <f t="shared" si="85"/>
        <v>1.5599980000000073</v>
      </c>
      <c r="H1139" s="11">
        <f t="shared" si="86"/>
        <v>1.6500020000000006</v>
      </c>
      <c r="I1139" s="11">
        <f t="shared" si="87"/>
        <v>9.0003999999993312E-2</v>
      </c>
      <c r="J1139" s="11">
        <f t="shared" si="88"/>
        <v>1.6500020000000006</v>
      </c>
      <c r="K1139" s="11">
        <f t="shared" si="89"/>
        <v>1.1024998499999996</v>
      </c>
    </row>
    <row r="1140" spans="1:11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13">
        <f t="shared" si="85"/>
        <v>1.0099949999999893</v>
      </c>
      <c r="H1140" s="11">
        <f t="shared" si="86"/>
        <v>1.3600009999999969</v>
      </c>
      <c r="I1140" s="11">
        <f t="shared" si="87"/>
        <v>0.35000600000000759</v>
      </c>
      <c r="J1140" s="11">
        <f t="shared" si="88"/>
        <v>1.3600009999999969</v>
      </c>
      <c r="K1140" s="11">
        <f t="shared" si="89"/>
        <v>1.1369999499999999</v>
      </c>
    </row>
    <row r="1141" spans="1:11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13">
        <f t="shared" si="85"/>
        <v>0.91999899999999002</v>
      </c>
      <c r="H1141" s="11">
        <f t="shared" si="86"/>
        <v>1.1800009999999901</v>
      </c>
      <c r="I1141" s="11">
        <f t="shared" si="87"/>
        <v>0.26000200000000007</v>
      </c>
      <c r="J1141" s="11">
        <f t="shared" si="88"/>
        <v>1.1800009999999901</v>
      </c>
      <c r="K1141" s="11">
        <f t="shared" si="89"/>
        <v>1.162500099999999</v>
      </c>
    </row>
    <row r="1142" spans="1:11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13">
        <f t="shared" si="85"/>
        <v>0.86000000000001364</v>
      </c>
      <c r="H1142" s="11">
        <f t="shared" si="86"/>
        <v>0.63000400000001378</v>
      </c>
      <c r="I1142" s="11">
        <f t="shared" si="87"/>
        <v>0.22999599999999987</v>
      </c>
      <c r="J1142" s="11">
        <f t="shared" si="88"/>
        <v>0.86000000000001364</v>
      </c>
      <c r="K1142" s="11">
        <f t="shared" si="89"/>
        <v>1.1525002499999992</v>
      </c>
    </row>
    <row r="1143" spans="1:11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13">
        <f t="shared" si="85"/>
        <v>0.81999900000000991</v>
      </c>
      <c r="H1143" s="11">
        <f t="shared" si="86"/>
        <v>0.36000000000001364</v>
      </c>
      <c r="I1143" s="11">
        <f t="shared" si="87"/>
        <v>0.45999899999999627</v>
      </c>
      <c r="J1143" s="11">
        <f t="shared" si="88"/>
        <v>0.81999900000000991</v>
      </c>
      <c r="K1143" s="11">
        <f t="shared" si="89"/>
        <v>1.1510002999999998</v>
      </c>
    </row>
    <row r="1144" spans="1:11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13">
        <f t="shared" si="85"/>
        <v>0.41999800000000675</v>
      </c>
      <c r="H1144" s="11">
        <f t="shared" si="86"/>
        <v>0.66999800000000675</v>
      </c>
      <c r="I1144" s="11">
        <f t="shared" si="87"/>
        <v>0.25</v>
      </c>
      <c r="J1144" s="11">
        <f t="shared" si="88"/>
        <v>0.66999800000000675</v>
      </c>
      <c r="K1144" s="11">
        <f t="shared" si="89"/>
        <v>1.1350003000000002</v>
      </c>
    </row>
    <row r="1145" spans="1:11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13">
        <f t="shared" si="85"/>
        <v>0.54000100000000373</v>
      </c>
      <c r="H1145" s="11">
        <f t="shared" si="86"/>
        <v>1.0002000000000066E-2</v>
      </c>
      <c r="I1145" s="11">
        <f t="shared" si="87"/>
        <v>0.55000300000000379</v>
      </c>
      <c r="J1145" s="11">
        <f t="shared" si="88"/>
        <v>0.55000300000000379</v>
      </c>
      <c r="K1145" s="11">
        <f t="shared" si="89"/>
        <v>1.1140003500000006</v>
      </c>
    </row>
    <row r="1146" spans="1:11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13">
        <f t="shared" si="85"/>
        <v>0.65999600000000669</v>
      </c>
      <c r="H1146" s="11">
        <f t="shared" si="86"/>
        <v>0.59999899999999684</v>
      </c>
      <c r="I1146" s="11">
        <f t="shared" si="87"/>
        <v>5.9997000000009848E-2</v>
      </c>
      <c r="J1146" s="11">
        <f t="shared" si="88"/>
        <v>0.65999600000000669</v>
      </c>
      <c r="K1146" s="11">
        <f t="shared" si="89"/>
        <v>1.1210003000000008</v>
      </c>
    </row>
    <row r="1147" spans="1:11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13">
        <f t="shared" si="85"/>
        <v>1.129997000000003</v>
      </c>
      <c r="H1147" s="11">
        <f t="shared" si="86"/>
        <v>0.51999600000000612</v>
      </c>
      <c r="I1147" s="11">
        <f t="shared" si="87"/>
        <v>0.61000099999999691</v>
      </c>
      <c r="J1147" s="11">
        <f t="shared" si="88"/>
        <v>1.129997000000003</v>
      </c>
      <c r="K1147" s="11">
        <f t="shared" si="89"/>
        <v>1.1409999500000012</v>
      </c>
    </row>
    <row r="1148" spans="1:11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13">
        <f t="shared" si="85"/>
        <v>1</v>
      </c>
      <c r="H1148" s="11">
        <f t="shared" si="86"/>
        <v>0.69000199999999268</v>
      </c>
      <c r="I1148" s="11">
        <f t="shared" si="87"/>
        <v>0.30999800000000732</v>
      </c>
      <c r="J1148" s="11">
        <f t="shared" si="88"/>
        <v>1</v>
      </c>
      <c r="K1148" s="11">
        <f t="shared" si="89"/>
        <v>1.1619998500000015</v>
      </c>
    </row>
    <row r="1149" spans="1:11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13">
        <f t="shared" si="85"/>
        <v>2.9400029999999902</v>
      </c>
      <c r="H1149" s="11">
        <f t="shared" si="86"/>
        <v>0.65000200000000063</v>
      </c>
      <c r="I1149" s="11">
        <f t="shared" si="87"/>
        <v>2.2900009999999895</v>
      </c>
      <c r="J1149" s="11">
        <f t="shared" si="88"/>
        <v>2.9400029999999902</v>
      </c>
      <c r="K1149" s="11">
        <f t="shared" si="89"/>
        <v>1.2534999500000013</v>
      </c>
    </row>
    <row r="1150" spans="1:11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13">
        <f t="shared" si="85"/>
        <v>1.0499949999999956</v>
      </c>
      <c r="H1150" s="11">
        <f t="shared" si="86"/>
        <v>1.0899959999999993</v>
      </c>
      <c r="I1150" s="11">
        <f t="shared" si="87"/>
        <v>4.0001000000003728E-2</v>
      </c>
      <c r="J1150" s="11">
        <f t="shared" si="88"/>
        <v>1.0899959999999993</v>
      </c>
      <c r="K1150" s="11">
        <f t="shared" si="89"/>
        <v>1.2774997000000012</v>
      </c>
    </row>
    <row r="1151" spans="1:11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13">
        <f t="shared" si="85"/>
        <v>0.9800029999999964</v>
      </c>
      <c r="H1151" s="11">
        <f t="shared" si="86"/>
        <v>9.0003999999993312E-2</v>
      </c>
      <c r="I1151" s="11">
        <f t="shared" si="87"/>
        <v>0.88999900000000309</v>
      </c>
      <c r="J1151" s="11">
        <f t="shared" si="88"/>
        <v>0.9800029999999964</v>
      </c>
      <c r="K1151" s="11">
        <f t="shared" si="89"/>
        <v>1.2964995500000007</v>
      </c>
    </row>
    <row r="1152" spans="1:11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13">
        <f t="shared" si="85"/>
        <v>1.2700040000000001</v>
      </c>
      <c r="H1152" s="11">
        <f t="shared" si="86"/>
        <v>1.4400029999999902</v>
      </c>
      <c r="I1152" s="11">
        <f t="shared" si="87"/>
        <v>0.16999899999999002</v>
      </c>
      <c r="J1152" s="11">
        <f t="shared" si="88"/>
        <v>1.4400029999999902</v>
      </c>
      <c r="K1152" s="11">
        <f t="shared" si="89"/>
        <v>1.2894996000000005</v>
      </c>
    </row>
    <row r="1153" spans="1:11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13">
        <f t="shared" si="85"/>
        <v>0.9600070000000045</v>
      </c>
      <c r="H1153" s="11">
        <f t="shared" si="86"/>
        <v>0.6800010000000043</v>
      </c>
      <c r="I1153" s="11">
        <f t="shared" si="87"/>
        <v>0.2800060000000002</v>
      </c>
      <c r="J1153" s="11">
        <f t="shared" si="88"/>
        <v>0.9600070000000045</v>
      </c>
      <c r="K1153" s="11">
        <f t="shared" si="89"/>
        <v>1.2759998000000004</v>
      </c>
    </row>
    <row r="1154" spans="1:11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13">
        <f t="shared" si="85"/>
        <v>1.0999979999999994</v>
      </c>
      <c r="H1154" s="11">
        <f t="shared" si="86"/>
        <v>0.59999799999999937</v>
      </c>
      <c r="I1154" s="11">
        <f t="shared" si="87"/>
        <v>0.5</v>
      </c>
      <c r="J1154" s="11">
        <f t="shared" si="88"/>
        <v>1.0999979999999994</v>
      </c>
      <c r="K1154" s="11">
        <f t="shared" si="89"/>
        <v>1.2474998000000006</v>
      </c>
    </row>
    <row r="1155" spans="1:11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13">
        <f t="shared" si="85"/>
        <v>0.48000399999999388</v>
      </c>
      <c r="H1155" s="11">
        <f t="shared" si="86"/>
        <v>0.59000400000000752</v>
      </c>
      <c r="I1155" s="11">
        <f t="shared" si="87"/>
        <v>0.11000000000001364</v>
      </c>
      <c r="J1155" s="11">
        <f t="shared" si="88"/>
        <v>0.59000400000000752</v>
      </c>
      <c r="K1155" s="11">
        <f t="shared" si="89"/>
        <v>1.2225002000000011</v>
      </c>
    </row>
    <row r="1156" spans="1:11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13">
        <f t="shared" si="85"/>
        <v>0.83999699999999677</v>
      </c>
      <c r="H1156" s="11">
        <f t="shared" si="86"/>
        <v>0.83999699999999677</v>
      </c>
      <c r="I1156" s="11">
        <f t="shared" si="87"/>
        <v>0</v>
      </c>
      <c r="J1156" s="11">
        <f t="shared" si="88"/>
        <v>0.83999699999999677</v>
      </c>
      <c r="K1156" s="11">
        <f t="shared" si="89"/>
        <v>1.1705002000000007</v>
      </c>
    </row>
    <row r="1157" spans="1:11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13">
        <f t="shared" si="85"/>
        <v>1.2399979999999999</v>
      </c>
      <c r="H1157" s="11">
        <f t="shared" si="86"/>
        <v>1.129997000000003</v>
      </c>
      <c r="I1157" s="11">
        <f t="shared" si="87"/>
        <v>0.11000099999999691</v>
      </c>
      <c r="J1157" s="11">
        <f t="shared" si="88"/>
        <v>1.2399979999999999</v>
      </c>
      <c r="K1157" s="11">
        <f t="shared" si="89"/>
        <v>1.1135002500000006</v>
      </c>
    </row>
    <row r="1158" spans="1:11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13">
        <f t="shared" ref="G1158:G1221" si="90">C1158-D1158</f>
        <v>1.4899979999999999</v>
      </c>
      <c r="H1158" s="11">
        <f t="shared" ref="H1158:H1221" si="91">ABS(C1158-E1157)</f>
        <v>1.8300019999999932</v>
      </c>
      <c r="I1158" s="11">
        <f t="shared" ref="I1158:I1221" si="92">ABS(D1158-E1157)</f>
        <v>0.34000399999999331</v>
      </c>
      <c r="J1158" s="11">
        <f t="shared" ref="J1158:J1221" si="93">MAX(G1158:I1158)</f>
        <v>1.8300019999999932</v>
      </c>
      <c r="K1158" s="11">
        <f t="shared" si="89"/>
        <v>1.1445004000000005</v>
      </c>
    </row>
    <row r="1159" spans="1:11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13">
        <f t="shared" si="90"/>
        <v>1.4700019999999938</v>
      </c>
      <c r="H1159" s="11">
        <f t="shared" si="91"/>
        <v>0.33000199999999325</v>
      </c>
      <c r="I1159" s="11">
        <f t="shared" si="92"/>
        <v>1.1400000000000006</v>
      </c>
      <c r="J1159" s="11">
        <f t="shared" si="93"/>
        <v>1.4700019999999938</v>
      </c>
      <c r="K1159" s="11">
        <f t="shared" si="89"/>
        <v>1.1355004000000002</v>
      </c>
    </row>
    <row r="1160" spans="1:11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13">
        <f t="shared" si="90"/>
        <v>1</v>
      </c>
      <c r="H1160" s="11">
        <f t="shared" si="91"/>
        <v>0.48999799999999993</v>
      </c>
      <c r="I1160" s="11">
        <f t="shared" si="92"/>
        <v>0.51000200000000007</v>
      </c>
      <c r="J1160" s="11">
        <f t="shared" si="93"/>
        <v>1</v>
      </c>
      <c r="K1160" s="11">
        <f t="shared" si="89"/>
        <v>1.1175003500000003</v>
      </c>
    </row>
    <row r="1161" spans="1:11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13">
        <f t="shared" si="90"/>
        <v>1.1399990000000031</v>
      </c>
      <c r="H1161" s="11">
        <f t="shared" si="91"/>
        <v>0.79999500000000978</v>
      </c>
      <c r="I1161" s="11">
        <f t="shared" si="92"/>
        <v>0.34000399999999331</v>
      </c>
      <c r="J1161" s="11">
        <f t="shared" si="93"/>
        <v>1.1399990000000031</v>
      </c>
      <c r="K1161" s="11">
        <f t="shared" si="89"/>
        <v>1.1155002500000009</v>
      </c>
    </row>
    <row r="1162" spans="1:11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13">
        <f t="shared" si="90"/>
        <v>0.72000199999999381</v>
      </c>
      <c r="H1162" s="11">
        <f t="shared" si="91"/>
        <v>0.14000699999999711</v>
      </c>
      <c r="I1162" s="11">
        <f t="shared" si="92"/>
        <v>0.57999499999999671</v>
      </c>
      <c r="J1162" s="11">
        <f t="shared" si="93"/>
        <v>0.72000199999999381</v>
      </c>
      <c r="K1162" s="11">
        <f t="shared" si="89"/>
        <v>1.1085003499999999</v>
      </c>
    </row>
    <row r="1163" spans="1:11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13">
        <f t="shared" si="90"/>
        <v>1.2700040000000001</v>
      </c>
      <c r="H1163" s="11">
        <f t="shared" si="91"/>
        <v>0.13999900000000309</v>
      </c>
      <c r="I1163" s="11">
        <f t="shared" si="92"/>
        <v>1.130004999999997</v>
      </c>
      <c r="J1163" s="11">
        <f t="shared" si="93"/>
        <v>1.2700040000000001</v>
      </c>
      <c r="K1163" s="11">
        <f t="shared" si="89"/>
        <v>1.1310005999999995</v>
      </c>
    </row>
    <row r="1164" spans="1:11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13">
        <f t="shared" si="90"/>
        <v>1</v>
      </c>
      <c r="H1164" s="11">
        <f t="shared" si="91"/>
        <v>0.88999900000000309</v>
      </c>
      <c r="I1164" s="11">
        <f t="shared" si="92"/>
        <v>0.11000099999999691</v>
      </c>
      <c r="J1164" s="11">
        <f t="shared" si="93"/>
        <v>1</v>
      </c>
      <c r="K1164" s="11">
        <f t="shared" si="89"/>
        <v>1.147500699999999</v>
      </c>
    </row>
    <row r="1165" spans="1:11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13">
        <f t="shared" si="90"/>
        <v>0.66999900000000423</v>
      </c>
      <c r="H1165" s="11">
        <f t="shared" si="91"/>
        <v>0.27999900000000366</v>
      </c>
      <c r="I1165" s="11">
        <f t="shared" si="92"/>
        <v>0.39000000000000057</v>
      </c>
      <c r="J1165" s="11">
        <f t="shared" si="93"/>
        <v>0.66999900000000423</v>
      </c>
      <c r="K1165" s="11">
        <f t="shared" si="89"/>
        <v>1.1535004999999992</v>
      </c>
    </row>
    <row r="1166" spans="1:11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13">
        <f t="shared" si="90"/>
        <v>1.1399990000000031</v>
      </c>
      <c r="H1166" s="11">
        <f t="shared" si="91"/>
        <v>0.75</v>
      </c>
      <c r="I1166" s="11">
        <f t="shared" si="92"/>
        <v>0.38999900000000309</v>
      </c>
      <c r="J1166" s="11">
        <f t="shared" si="93"/>
        <v>1.1399990000000031</v>
      </c>
      <c r="K1166" s="11">
        <f t="shared" si="89"/>
        <v>1.1775006499999989</v>
      </c>
    </row>
    <row r="1167" spans="1:11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13">
        <f t="shared" si="90"/>
        <v>0.55999700000000985</v>
      </c>
      <c r="H1167" s="11">
        <f t="shared" si="91"/>
        <v>0.12999700000000303</v>
      </c>
      <c r="I1167" s="11">
        <f t="shared" si="92"/>
        <v>0.43000000000000682</v>
      </c>
      <c r="J1167" s="11">
        <f t="shared" si="93"/>
        <v>0.55999700000000985</v>
      </c>
      <c r="K1167" s="11">
        <f t="shared" si="89"/>
        <v>1.1490006499999992</v>
      </c>
    </row>
    <row r="1168" spans="1:11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13">
        <f t="shared" si="90"/>
        <v>1.379997000000003</v>
      </c>
      <c r="H1168" s="11">
        <f t="shared" si="91"/>
        <v>0.42999999999999261</v>
      </c>
      <c r="I1168" s="11">
        <f t="shared" si="92"/>
        <v>0.94999700000001042</v>
      </c>
      <c r="J1168" s="11">
        <f t="shared" si="93"/>
        <v>1.379997000000003</v>
      </c>
      <c r="K1168" s="11">
        <f t="shared" si="89"/>
        <v>1.1680004999999993</v>
      </c>
    </row>
    <row r="1169" spans="1:11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13">
        <f t="shared" si="90"/>
        <v>0.83000200000000746</v>
      </c>
      <c r="H1169" s="11">
        <f t="shared" si="91"/>
        <v>0.40999599999999248</v>
      </c>
      <c r="I1169" s="11">
        <f t="shared" si="92"/>
        <v>1.2399979999999999</v>
      </c>
      <c r="J1169" s="11">
        <f t="shared" si="93"/>
        <v>1.2399979999999999</v>
      </c>
      <c r="K1169" s="11">
        <f t="shared" si="89"/>
        <v>1.08300025</v>
      </c>
    </row>
    <row r="1170" spans="1:11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13">
        <f t="shared" si="90"/>
        <v>2.0200040000000001</v>
      </c>
      <c r="H1170" s="11">
        <f t="shared" si="91"/>
        <v>0.43999500000001035</v>
      </c>
      <c r="I1170" s="11">
        <f t="shared" si="92"/>
        <v>2.4599990000000105</v>
      </c>
      <c r="J1170" s="11">
        <f t="shared" si="93"/>
        <v>2.4599990000000105</v>
      </c>
      <c r="K1170" s="11">
        <f t="shared" si="89"/>
        <v>1.1515004000000004</v>
      </c>
    </row>
    <row r="1171" spans="1:11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13">
        <f t="shared" si="90"/>
        <v>5.8199999999999932</v>
      </c>
      <c r="H1171" s="11">
        <f t="shared" si="91"/>
        <v>1.1800000000000068</v>
      </c>
      <c r="I1171" s="11">
        <f t="shared" si="92"/>
        <v>7</v>
      </c>
      <c r="J1171" s="11">
        <f t="shared" si="93"/>
        <v>7</v>
      </c>
      <c r="K1171" s="11">
        <f t="shared" si="89"/>
        <v>1.4525002500000006</v>
      </c>
    </row>
    <row r="1172" spans="1:11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13">
        <f t="shared" si="90"/>
        <v>3.5500029999999896</v>
      </c>
      <c r="H1172" s="11">
        <f t="shared" si="91"/>
        <v>1.7300029999999964</v>
      </c>
      <c r="I1172" s="11">
        <f t="shared" si="92"/>
        <v>1.8199999999999932</v>
      </c>
      <c r="J1172" s="11">
        <f t="shared" si="93"/>
        <v>3.5500029999999896</v>
      </c>
      <c r="K1172" s="11">
        <f t="shared" si="89"/>
        <v>1.5580002500000005</v>
      </c>
    </row>
    <row r="1173" spans="1:11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13">
        <f t="shared" si="90"/>
        <v>2.8700020000000137</v>
      </c>
      <c r="H1173" s="11">
        <f t="shared" si="91"/>
        <v>1.6600030000000032</v>
      </c>
      <c r="I1173" s="11">
        <f t="shared" si="92"/>
        <v>1.2099990000000105</v>
      </c>
      <c r="J1173" s="11">
        <f t="shared" si="93"/>
        <v>2.8700020000000137</v>
      </c>
      <c r="K1173" s="11">
        <f t="shared" si="89"/>
        <v>1.6535000000000011</v>
      </c>
    </row>
    <row r="1174" spans="1:11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13">
        <f t="shared" si="90"/>
        <v>1.9599999999999937</v>
      </c>
      <c r="H1174" s="11">
        <f t="shared" si="91"/>
        <v>1.0299990000000037</v>
      </c>
      <c r="I1174" s="11">
        <f t="shared" si="92"/>
        <v>0.93000099999999009</v>
      </c>
      <c r="J1174" s="11">
        <f t="shared" si="93"/>
        <v>1.9599999999999937</v>
      </c>
      <c r="K1174" s="11">
        <f t="shared" si="89"/>
        <v>1.6965001000000008</v>
      </c>
    </row>
    <row r="1175" spans="1:11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13">
        <f t="shared" si="90"/>
        <v>0.83999600000001351</v>
      </c>
      <c r="H1175" s="11">
        <f t="shared" si="91"/>
        <v>0.11000000000001364</v>
      </c>
      <c r="I1175" s="11">
        <f t="shared" si="92"/>
        <v>0.72999599999999987</v>
      </c>
      <c r="J1175" s="11">
        <f t="shared" si="93"/>
        <v>0.83999600000001351</v>
      </c>
      <c r="K1175" s="11">
        <f t="shared" si="89"/>
        <v>1.708999700000001</v>
      </c>
    </row>
    <row r="1176" spans="1:11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13">
        <f t="shared" si="90"/>
        <v>0.61000099999999691</v>
      </c>
      <c r="H1176" s="11">
        <f t="shared" si="91"/>
        <v>5.9997999999993112E-2</v>
      </c>
      <c r="I1176" s="11">
        <f t="shared" si="92"/>
        <v>0.66999899999999002</v>
      </c>
      <c r="J1176" s="11">
        <f t="shared" si="93"/>
        <v>0.66999899999999002</v>
      </c>
      <c r="K1176" s="11">
        <f t="shared" ref="K1176:K1239" si="94">AVERAGE(J1157:J1176)</f>
        <v>1.7004998000000007</v>
      </c>
    </row>
    <row r="1177" spans="1:11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13">
        <f t="shared" si="90"/>
        <v>1.2000050000000044</v>
      </c>
      <c r="H1177" s="11">
        <f t="shared" si="91"/>
        <v>0.44000199999999268</v>
      </c>
      <c r="I1177" s="11">
        <f t="shared" si="92"/>
        <v>1.6400069999999971</v>
      </c>
      <c r="J1177" s="11">
        <f t="shared" si="93"/>
        <v>1.6400069999999971</v>
      </c>
      <c r="K1177" s="11">
        <f t="shared" si="94"/>
        <v>1.7205002500000006</v>
      </c>
    </row>
    <row r="1178" spans="1:11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13">
        <f t="shared" si="90"/>
        <v>0.95999899999999627</v>
      </c>
      <c r="H1178" s="11">
        <f t="shared" si="91"/>
        <v>1.2099989999999963</v>
      </c>
      <c r="I1178" s="11">
        <f t="shared" si="92"/>
        <v>0.25</v>
      </c>
      <c r="J1178" s="11">
        <f t="shared" si="93"/>
        <v>1.2099989999999963</v>
      </c>
      <c r="K1178" s="11">
        <f t="shared" si="94"/>
        <v>1.6895001000000007</v>
      </c>
    </row>
    <row r="1179" spans="1:11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13">
        <f t="shared" si="90"/>
        <v>0.79000100000000373</v>
      </c>
      <c r="H1179" s="11">
        <f t="shared" si="91"/>
        <v>0.88999900000000309</v>
      </c>
      <c r="I1179" s="11">
        <f t="shared" si="92"/>
        <v>9.9997999999999365E-2</v>
      </c>
      <c r="J1179" s="11">
        <f t="shared" si="93"/>
        <v>0.88999900000000309</v>
      </c>
      <c r="K1179" s="11">
        <f t="shared" si="94"/>
        <v>1.6604999500000013</v>
      </c>
    </row>
    <row r="1180" spans="1:11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13">
        <f t="shared" si="90"/>
        <v>1</v>
      </c>
      <c r="H1180" s="11">
        <f t="shared" si="91"/>
        <v>0.64999399999999241</v>
      </c>
      <c r="I1180" s="11">
        <f t="shared" si="92"/>
        <v>1.6499939999999924</v>
      </c>
      <c r="J1180" s="11">
        <f t="shared" si="93"/>
        <v>1.6499939999999924</v>
      </c>
      <c r="K1180" s="11">
        <f t="shared" si="94"/>
        <v>1.6929996500000009</v>
      </c>
    </row>
    <row r="1181" spans="1:11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13">
        <f t="shared" si="90"/>
        <v>1.2399979999999999</v>
      </c>
      <c r="H1181" s="11">
        <f t="shared" si="91"/>
        <v>2</v>
      </c>
      <c r="I1181" s="11">
        <f t="shared" si="92"/>
        <v>0.76000200000000007</v>
      </c>
      <c r="J1181" s="11">
        <f t="shared" si="93"/>
        <v>2</v>
      </c>
      <c r="K1181" s="11">
        <f t="shared" si="94"/>
        <v>1.7359997000000007</v>
      </c>
    </row>
    <row r="1182" spans="1:11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13">
        <f t="shared" si="90"/>
        <v>2.4300000000000068</v>
      </c>
      <c r="H1182" s="11">
        <f t="shared" si="91"/>
        <v>0.56999999999999318</v>
      </c>
      <c r="I1182" s="11">
        <f t="shared" si="92"/>
        <v>1.8600000000000136</v>
      </c>
      <c r="J1182" s="11">
        <f t="shared" si="93"/>
        <v>2.4300000000000068</v>
      </c>
      <c r="K1182" s="11">
        <f t="shared" si="94"/>
        <v>1.8214996000000014</v>
      </c>
    </row>
    <row r="1183" spans="1:11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13">
        <f t="shared" si="90"/>
        <v>1.0200049999999976</v>
      </c>
      <c r="H1183" s="11">
        <f t="shared" si="91"/>
        <v>0.35000599999999338</v>
      </c>
      <c r="I1183" s="11">
        <f t="shared" si="92"/>
        <v>0.66999900000000423</v>
      </c>
      <c r="J1183" s="11">
        <f t="shared" si="93"/>
        <v>1.0200049999999976</v>
      </c>
      <c r="K1183" s="11">
        <f t="shared" si="94"/>
        <v>1.8089996500000012</v>
      </c>
    </row>
    <row r="1184" spans="1:11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13">
        <f t="shared" si="90"/>
        <v>0.88999900000000309</v>
      </c>
      <c r="H1184" s="11">
        <f t="shared" si="91"/>
        <v>0.52000400000000013</v>
      </c>
      <c r="I1184" s="11">
        <f t="shared" si="92"/>
        <v>0.36999500000000296</v>
      </c>
      <c r="J1184" s="11">
        <f t="shared" si="93"/>
        <v>0.88999900000000309</v>
      </c>
      <c r="K1184" s="11">
        <f t="shared" si="94"/>
        <v>1.8034996000000014</v>
      </c>
    </row>
    <row r="1185" spans="1:11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13">
        <f t="shared" si="90"/>
        <v>0.59999899999999684</v>
      </c>
      <c r="H1185" s="11">
        <f t="shared" si="91"/>
        <v>7.000000000000739E-2</v>
      </c>
      <c r="I1185" s="11">
        <f t="shared" si="92"/>
        <v>0.52999899999998945</v>
      </c>
      <c r="J1185" s="11">
        <f t="shared" si="93"/>
        <v>0.59999899999999684</v>
      </c>
      <c r="K1185" s="11">
        <f t="shared" si="94"/>
        <v>1.7999996000000009</v>
      </c>
    </row>
    <row r="1186" spans="1:11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13">
        <f t="shared" si="90"/>
        <v>1</v>
      </c>
      <c r="H1186" s="11">
        <f t="shared" si="91"/>
        <v>0.84000400000000752</v>
      </c>
      <c r="I1186" s="11">
        <f t="shared" si="92"/>
        <v>0.15999599999999248</v>
      </c>
      <c r="J1186" s="11">
        <f t="shared" si="93"/>
        <v>1</v>
      </c>
      <c r="K1186" s="11">
        <f t="shared" si="94"/>
        <v>1.7929996500000009</v>
      </c>
    </row>
    <row r="1187" spans="1:11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13">
        <f t="shared" si="90"/>
        <v>0.63999900000000309</v>
      </c>
      <c r="H1187" s="11">
        <f t="shared" si="91"/>
        <v>0.64999399999999241</v>
      </c>
      <c r="I1187" s="11">
        <f t="shared" si="92"/>
        <v>9.994999999989318E-3</v>
      </c>
      <c r="J1187" s="11">
        <f t="shared" si="93"/>
        <v>0.64999399999999241</v>
      </c>
      <c r="K1187" s="11">
        <f t="shared" si="94"/>
        <v>1.7974995</v>
      </c>
    </row>
    <row r="1188" spans="1:11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13">
        <f t="shared" si="90"/>
        <v>1.6099999999999994</v>
      </c>
      <c r="H1188" s="11">
        <f t="shared" si="91"/>
        <v>1.4599989999999963</v>
      </c>
      <c r="I1188" s="11">
        <f t="shared" si="92"/>
        <v>0.15000100000000316</v>
      </c>
      <c r="J1188" s="11">
        <f t="shared" si="93"/>
        <v>1.6099999999999994</v>
      </c>
      <c r="K1188" s="11">
        <f t="shared" si="94"/>
        <v>1.8089996499999998</v>
      </c>
    </row>
    <row r="1189" spans="1:11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13">
        <f t="shared" si="90"/>
        <v>1.129997000000003</v>
      </c>
      <c r="H1189" s="11">
        <f t="shared" si="91"/>
        <v>0.31999900000000991</v>
      </c>
      <c r="I1189" s="11">
        <f t="shared" si="92"/>
        <v>0.80999799999999311</v>
      </c>
      <c r="J1189" s="11">
        <f t="shared" si="93"/>
        <v>1.129997000000003</v>
      </c>
      <c r="K1189" s="11">
        <f t="shared" si="94"/>
        <v>1.8034995999999999</v>
      </c>
    </row>
    <row r="1190" spans="1:11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13">
        <f t="shared" si="90"/>
        <v>0.72000099999999634</v>
      </c>
      <c r="H1190" s="11">
        <f t="shared" si="91"/>
        <v>0.98999799999999993</v>
      </c>
      <c r="I1190" s="11">
        <f t="shared" si="92"/>
        <v>0.2699970000000036</v>
      </c>
      <c r="J1190" s="11">
        <f t="shared" si="93"/>
        <v>0.98999799999999993</v>
      </c>
      <c r="K1190" s="11">
        <f t="shared" si="94"/>
        <v>1.7299995499999994</v>
      </c>
    </row>
    <row r="1191" spans="1:11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13">
        <f t="shared" si="90"/>
        <v>0.94000200000000689</v>
      </c>
      <c r="H1191" s="11">
        <f t="shared" si="91"/>
        <v>0.55999799999999311</v>
      </c>
      <c r="I1191" s="11">
        <f t="shared" si="92"/>
        <v>1.5</v>
      </c>
      <c r="J1191" s="11">
        <f t="shared" si="93"/>
        <v>1.5</v>
      </c>
      <c r="K1191" s="11">
        <f t="shared" si="94"/>
        <v>1.4549995499999995</v>
      </c>
    </row>
    <row r="1192" spans="1:11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13">
        <f t="shared" si="90"/>
        <v>0.95000399999999274</v>
      </c>
      <c r="H1192" s="11">
        <f t="shared" si="91"/>
        <v>0.47000099999999634</v>
      </c>
      <c r="I1192" s="11">
        <f t="shared" si="92"/>
        <v>0.4800029999999964</v>
      </c>
      <c r="J1192" s="11">
        <f t="shared" si="93"/>
        <v>0.95000399999999274</v>
      </c>
      <c r="K1192" s="11">
        <f t="shared" si="94"/>
        <v>1.3249995999999995</v>
      </c>
    </row>
    <row r="1193" spans="1:11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13">
        <f t="shared" si="90"/>
        <v>0.88999900000000309</v>
      </c>
      <c r="H1193" s="11">
        <f t="shared" si="91"/>
        <v>0.34000399999999331</v>
      </c>
      <c r="I1193" s="11">
        <f t="shared" si="92"/>
        <v>0.54999500000000978</v>
      </c>
      <c r="J1193" s="11">
        <f t="shared" si="93"/>
        <v>0.88999900000000309</v>
      </c>
      <c r="K1193" s="11">
        <f t="shared" si="94"/>
        <v>1.2259994499999991</v>
      </c>
    </row>
    <row r="1194" spans="1:11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13">
        <f t="shared" si="90"/>
        <v>1.2099990000000105</v>
      </c>
      <c r="H1194" s="11">
        <f t="shared" si="91"/>
        <v>1.4499970000000104</v>
      </c>
      <c r="I1194" s="11">
        <f t="shared" si="92"/>
        <v>0.23999799999999993</v>
      </c>
      <c r="J1194" s="11">
        <f t="shared" si="93"/>
        <v>1.4499970000000104</v>
      </c>
      <c r="K1194" s="11">
        <f t="shared" si="94"/>
        <v>1.2004992999999999</v>
      </c>
    </row>
    <row r="1195" spans="1:11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13">
        <f t="shared" si="90"/>
        <v>1.4499969999999962</v>
      </c>
      <c r="H1195" s="11">
        <f t="shared" si="91"/>
        <v>4.0001000000003728E-2</v>
      </c>
      <c r="I1195" s="11">
        <f t="shared" si="92"/>
        <v>1.4099959999999925</v>
      </c>
      <c r="J1195" s="11">
        <f t="shared" si="93"/>
        <v>1.4499969999999962</v>
      </c>
      <c r="K1195" s="11">
        <f t="shared" si="94"/>
        <v>1.2309993499999989</v>
      </c>
    </row>
    <row r="1196" spans="1:11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13">
        <f t="shared" si="90"/>
        <v>1.4300000000000068</v>
      </c>
      <c r="H1196" s="11">
        <f t="shared" si="91"/>
        <v>1.2399979999999999</v>
      </c>
      <c r="I1196" s="11">
        <f t="shared" si="92"/>
        <v>0.19000200000000689</v>
      </c>
      <c r="J1196" s="11">
        <f t="shared" si="93"/>
        <v>1.4300000000000068</v>
      </c>
      <c r="K1196" s="11">
        <f t="shared" si="94"/>
        <v>1.2689993999999998</v>
      </c>
    </row>
    <row r="1197" spans="1:11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13">
        <f t="shared" si="90"/>
        <v>0.66000300000000323</v>
      </c>
      <c r="H1197" s="11">
        <f t="shared" si="91"/>
        <v>0.94000200000000689</v>
      </c>
      <c r="I1197" s="11">
        <f t="shared" si="92"/>
        <v>0.27999900000000366</v>
      </c>
      <c r="J1197" s="11">
        <f t="shared" si="93"/>
        <v>0.94000200000000689</v>
      </c>
      <c r="K1197" s="11">
        <f t="shared" si="94"/>
        <v>1.2339991500000003</v>
      </c>
    </row>
    <row r="1198" spans="1:11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13">
        <f t="shared" si="90"/>
        <v>0.93000099999999009</v>
      </c>
      <c r="H1198" s="11">
        <f t="shared" si="91"/>
        <v>0.26999699999998938</v>
      </c>
      <c r="I1198" s="11">
        <f t="shared" si="92"/>
        <v>0.6600040000000007</v>
      </c>
      <c r="J1198" s="11">
        <f t="shared" si="93"/>
        <v>0.93000099999999009</v>
      </c>
      <c r="K1198" s="11">
        <f t="shared" si="94"/>
        <v>1.2199992500000001</v>
      </c>
    </row>
    <row r="1199" spans="1:11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13">
        <f t="shared" si="90"/>
        <v>1.6599960000000067</v>
      </c>
      <c r="H1199" s="11">
        <f t="shared" si="91"/>
        <v>0.44999700000001042</v>
      </c>
      <c r="I1199" s="11">
        <f t="shared" si="92"/>
        <v>1.2099989999999963</v>
      </c>
      <c r="J1199" s="11">
        <f t="shared" si="93"/>
        <v>1.6599960000000067</v>
      </c>
      <c r="K1199" s="11">
        <f t="shared" si="94"/>
        <v>1.2584991000000003</v>
      </c>
    </row>
    <row r="1200" spans="1:11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13">
        <f t="shared" si="90"/>
        <v>2.25</v>
      </c>
      <c r="H1200" s="11">
        <f t="shared" si="91"/>
        <v>3.1200020000000137</v>
      </c>
      <c r="I1200" s="11">
        <f t="shared" si="92"/>
        <v>0.87000200000001371</v>
      </c>
      <c r="J1200" s="11">
        <f t="shared" si="93"/>
        <v>3.1200020000000137</v>
      </c>
      <c r="K1200" s="11">
        <f t="shared" si="94"/>
        <v>1.3319995000000013</v>
      </c>
    </row>
    <row r="1201" spans="1:11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13">
        <f t="shared" si="90"/>
        <v>1.379997000000003</v>
      </c>
      <c r="H1201" s="11">
        <f t="shared" si="91"/>
        <v>0.70999900000001048</v>
      </c>
      <c r="I1201" s="11">
        <f t="shared" si="92"/>
        <v>0.66999799999999254</v>
      </c>
      <c r="J1201" s="11">
        <f t="shared" si="93"/>
        <v>1.379997000000003</v>
      </c>
      <c r="K1201" s="11">
        <f t="shared" si="94"/>
        <v>1.3009993500000014</v>
      </c>
    </row>
    <row r="1202" spans="1:11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13">
        <f t="shared" si="90"/>
        <v>1.2700049999999976</v>
      </c>
      <c r="H1202" s="11">
        <f t="shared" si="91"/>
        <v>1.1500020000000006</v>
      </c>
      <c r="I1202" s="11">
        <f t="shared" si="92"/>
        <v>0.12000299999999697</v>
      </c>
      <c r="J1202" s="11">
        <f t="shared" si="93"/>
        <v>1.2700049999999976</v>
      </c>
      <c r="K1202" s="11">
        <f t="shared" si="94"/>
        <v>1.242999600000001</v>
      </c>
    </row>
    <row r="1203" spans="1:11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13">
        <f t="shared" si="90"/>
        <v>1.3000030000000038</v>
      </c>
      <c r="H1203" s="11">
        <f t="shared" si="91"/>
        <v>0.68000000000000682</v>
      </c>
      <c r="I1203" s="11">
        <f t="shared" si="92"/>
        <v>0.62000299999999697</v>
      </c>
      <c r="J1203" s="11">
        <f t="shared" si="93"/>
        <v>1.3000030000000038</v>
      </c>
      <c r="K1203" s="11">
        <f t="shared" si="94"/>
        <v>1.2569995000000014</v>
      </c>
    </row>
    <row r="1204" spans="1:11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13">
        <f t="shared" si="90"/>
        <v>0.80999700000000985</v>
      </c>
      <c r="H1204" s="11">
        <f t="shared" si="91"/>
        <v>0.58000200000000746</v>
      </c>
      <c r="I1204" s="11">
        <f t="shared" si="92"/>
        <v>0.22999500000000239</v>
      </c>
      <c r="J1204" s="11">
        <f t="shared" si="93"/>
        <v>0.80999700000000985</v>
      </c>
      <c r="K1204" s="11">
        <f t="shared" si="94"/>
        <v>1.2529994000000015</v>
      </c>
    </row>
    <row r="1205" spans="1:11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13">
        <f t="shared" si="90"/>
        <v>0.69000200000000689</v>
      </c>
      <c r="H1205" s="11">
        <f t="shared" si="91"/>
        <v>0.60000600000000759</v>
      </c>
      <c r="I1205" s="11">
        <f t="shared" si="92"/>
        <v>8.9995999999999299E-2</v>
      </c>
      <c r="J1205" s="11">
        <f t="shared" si="93"/>
        <v>0.69000200000000689</v>
      </c>
      <c r="K1205" s="11">
        <f t="shared" si="94"/>
        <v>1.2574995500000021</v>
      </c>
    </row>
    <row r="1206" spans="1:11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13">
        <f t="shared" si="90"/>
        <v>0.70999899999999627</v>
      </c>
      <c r="H1206" s="11">
        <f t="shared" si="91"/>
        <v>1.9997000000003595E-2</v>
      </c>
      <c r="I1206" s="11">
        <f t="shared" si="92"/>
        <v>0.72999599999999987</v>
      </c>
      <c r="J1206" s="11">
        <f t="shared" si="93"/>
        <v>0.72999599999999987</v>
      </c>
      <c r="K1206" s="11">
        <f t="shared" si="94"/>
        <v>1.2439993500000022</v>
      </c>
    </row>
    <row r="1207" spans="1:11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13">
        <f t="shared" si="90"/>
        <v>1</v>
      </c>
      <c r="H1207" s="11">
        <f t="shared" si="91"/>
        <v>4.0001000000003728E-2</v>
      </c>
      <c r="I1207" s="11">
        <f t="shared" si="92"/>
        <v>0.95999899999999627</v>
      </c>
      <c r="J1207" s="11">
        <f t="shared" si="93"/>
        <v>1</v>
      </c>
      <c r="K1207" s="11">
        <f t="shared" si="94"/>
        <v>1.2614996500000024</v>
      </c>
    </row>
    <row r="1208" spans="1:11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13">
        <f t="shared" si="90"/>
        <v>1.0800020000000075</v>
      </c>
      <c r="H1208" s="11">
        <f t="shared" si="91"/>
        <v>0.72999599999999987</v>
      </c>
      <c r="I1208" s="11">
        <f t="shared" si="92"/>
        <v>0.35000600000000759</v>
      </c>
      <c r="J1208" s="11">
        <f t="shared" si="93"/>
        <v>1.0800020000000075</v>
      </c>
      <c r="K1208" s="11">
        <f t="shared" si="94"/>
        <v>1.2349997500000029</v>
      </c>
    </row>
    <row r="1209" spans="1:11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13">
        <f t="shared" si="90"/>
        <v>1.1600040000000007</v>
      </c>
      <c r="H1209" s="11">
        <f t="shared" si="91"/>
        <v>1.1699990000000042</v>
      </c>
      <c r="I1209" s="11">
        <f t="shared" si="92"/>
        <v>9.9950000000035288E-3</v>
      </c>
      <c r="J1209" s="11">
        <f t="shared" si="93"/>
        <v>1.1699990000000042</v>
      </c>
      <c r="K1209" s="11">
        <f t="shared" si="94"/>
        <v>1.236999850000003</v>
      </c>
    </row>
    <row r="1210" spans="1:11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13">
        <f t="shared" si="90"/>
        <v>1.1500010000000032</v>
      </c>
      <c r="H1210" s="11">
        <f t="shared" si="91"/>
        <v>0.84000399999999331</v>
      </c>
      <c r="I1210" s="11">
        <f t="shared" si="92"/>
        <v>0.30999700000000985</v>
      </c>
      <c r="J1210" s="11">
        <f t="shared" si="93"/>
        <v>1.1500010000000032</v>
      </c>
      <c r="K1210" s="11">
        <f t="shared" si="94"/>
        <v>1.2450000000000032</v>
      </c>
    </row>
    <row r="1211" spans="1:11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13">
        <f t="shared" si="90"/>
        <v>1.119995000000003</v>
      </c>
      <c r="H1211" s="11">
        <f t="shared" si="91"/>
        <v>0.79999499999999557</v>
      </c>
      <c r="I1211" s="11">
        <f t="shared" si="92"/>
        <v>0.32000000000000739</v>
      </c>
      <c r="J1211" s="11">
        <f t="shared" si="93"/>
        <v>1.119995000000003</v>
      </c>
      <c r="K1211" s="11">
        <f t="shared" si="94"/>
        <v>1.2259997500000033</v>
      </c>
    </row>
    <row r="1212" spans="1:11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13">
        <f t="shared" si="90"/>
        <v>1.0299980000000062</v>
      </c>
      <c r="H1212" s="11">
        <f t="shared" si="91"/>
        <v>0.94999700000001042</v>
      </c>
      <c r="I1212" s="11">
        <f t="shared" si="92"/>
        <v>8.000099999999577E-2</v>
      </c>
      <c r="J1212" s="11">
        <f t="shared" si="93"/>
        <v>1.0299980000000062</v>
      </c>
      <c r="K1212" s="11">
        <f t="shared" si="94"/>
        <v>1.229999450000004</v>
      </c>
    </row>
    <row r="1213" spans="1:11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13">
        <f t="shared" si="90"/>
        <v>4.4800039999999939</v>
      </c>
      <c r="H1213" s="11">
        <f t="shared" si="91"/>
        <v>5.3000030000000038</v>
      </c>
      <c r="I1213" s="11">
        <f t="shared" si="92"/>
        <v>0.81999900000000991</v>
      </c>
      <c r="J1213" s="11">
        <f t="shared" si="93"/>
        <v>5.3000030000000038</v>
      </c>
      <c r="K1213" s="11">
        <f t="shared" si="94"/>
        <v>1.450499650000004</v>
      </c>
    </row>
    <row r="1214" spans="1:11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13">
        <f t="shared" si="90"/>
        <v>1.6100009999999969</v>
      </c>
      <c r="H1214" s="11">
        <f t="shared" si="91"/>
        <v>1.2099999999999937</v>
      </c>
      <c r="I1214" s="11">
        <f t="shared" si="92"/>
        <v>0.40000100000000316</v>
      </c>
      <c r="J1214" s="11">
        <f t="shared" si="93"/>
        <v>1.6100009999999969</v>
      </c>
      <c r="K1214" s="11">
        <f t="shared" si="94"/>
        <v>1.4584998500000033</v>
      </c>
    </row>
    <row r="1215" spans="1:11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13">
        <f t="shared" si="90"/>
        <v>0.55999799999999311</v>
      </c>
      <c r="H1215" s="11">
        <f t="shared" si="91"/>
        <v>0.11000099999999691</v>
      </c>
      <c r="I1215" s="11">
        <f t="shared" si="92"/>
        <v>0.44999699999999621</v>
      </c>
      <c r="J1215" s="11">
        <f t="shared" si="93"/>
        <v>0.55999799999999311</v>
      </c>
      <c r="K1215" s="11">
        <f t="shared" si="94"/>
        <v>1.4139999000000032</v>
      </c>
    </row>
    <row r="1216" spans="1:11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13">
        <f t="shared" si="90"/>
        <v>0.82000000000000739</v>
      </c>
      <c r="H1216" s="11">
        <f t="shared" si="91"/>
        <v>0.64000000000000057</v>
      </c>
      <c r="I1216" s="11">
        <f t="shared" si="92"/>
        <v>0.18000000000000682</v>
      </c>
      <c r="J1216" s="11">
        <f t="shared" si="93"/>
        <v>0.82000000000000739</v>
      </c>
      <c r="K1216" s="11">
        <f t="shared" si="94"/>
        <v>1.3834999000000032</v>
      </c>
    </row>
    <row r="1217" spans="1:11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13">
        <f t="shared" si="90"/>
        <v>1.0299989999999895</v>
      </c>
      <c r="H1217" s="11">
        <f t="shared" si="91"/>
        <v>0.45999899999999627</v>
      </c>
      <c r="I1217" s="11">
        <f t="shared" si="92"/>
        <v>0.56999999999999318</v>
      </c>
      <c r="J1217" s="11">
        <f t="shared" si="93"/>
        <v>1.0299989999999895</v>
      </c>
      <c r="K1217" s="11">
        <f t="shared" si="94"/>
        <v>1.3879997500000023</v>
      </c>
    </row>
    <row r="1218" spans="1:11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13">
        <f t="shared" si="90"/>
        <v>0.76999699999998938</v>
      </c>
      <c r="H1218" s="11">
        <f t="shared" si="91"/>
        <v>0.22000100000001055</v>
      </c>
      <c r="I1218" s="11">
        <f t="shared" si="92"/>
        <v>0.98999799999999993</v>
      </c>
      <c r="J1218" s="11">
        <f t="shared" si="93"/>
        <v>0.98999799999999993</v>
      </c>
      <c r="K1218" s="11">
        <f t="shared" si="94"/>
        <v>1.3909996000000029</v>
      </c>
    </row>
    <row r="1219" spans="1:11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13">
        <f t="shared" si="90"/>
        <v>1.0699990000000099</v>
      </c>
      <c r="H1219" s="11">
        <f t="shared" si="91"/>
        <v>0.36000000000001364</v>
      </c>
      <c r="I1219" s="11">
        <f t="shared" si="92"/>
        <v>0.70999899999999627</v>
      </c>
      <c r="J1219" s="11">
        <f t="shared" si="93"/>
        <v>1.0699990000000099</v>
      </c>
      <c r="K1219" s="11">
        <f t="shared" si="94"/>
        <v>1.361499750000003</v>
      </c>
    </row>
    <row r="1220" spans="1:11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13">
        <f t="shared" si="90"/>
        <v>0.87999700000000303</v>
      </c>
      <c r="H1220" s="11">
        <f t="shared" si="91"/>
        <v>0.46999300000000233</v>
      </c>
      <c r="I1220" s="11">
        <f t="shared" si="92"/>
        <v>0.4100040000000007</v>
      </c>
      <c r="J1220" s="11">
        <f t="shared" si="93"/>
        <v>0.87999700000000303</v>
      </c>
      <c r="K1220" s="11">
        <f t="shared" si="94"/>
        <v>1.2494995000000024</v>
      </c>
    </row>
    <row r="1221" spans="1:11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13">
        <f t="shared" si="90"/>
        <v>0.75</v>
      </c>
      <c r="H1221" s="11">
        <f t="shared" si="91"/>
        <v>0.26999600000000612</v>
      </c>
      <c r="I1221" s="11">
        <f t="shared" si="92"/>
        <v>1.0199960000000061</v>
      </c>
      <c r="J1221" s="11">
        <f t="shared" si="93"/>
        <v>1.0199960000000061</v>
      </c>
      <c r="K1221" s="11">
        <f t="shared" si="94"/>
        <v>1.2314994500000025</v>
      </c>
    </row>
    <row r="1222" spans="1:11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13">
        <f t="shared" ref="G1222:G1261" si="95">C1222-D1222</f>
        <v>0.67000500000000329</v>
      </c>
      <c r="H1222" s="11">
        <f t="shared" ref="H1222:H1261" si="96">ABS(C1222-E1221)</f>
        <v>0.25</v>
      </c>
      <c r="I1222" s="11">
        <f t="shared" ref="I1222:I1261" si="97">ABS(D1222-E1221)</f>
        <v>0.42000500000000329</v>
      </c>
      <c r="J1222" s="11">
        <f t="shared" ref="J1222:J1261" si="98">MAX(G1222:I1222)</f>
        <v>0.67000500000000329</v>
      </c>
      <c r="K1222" s="11">
        <f t="shared" si="94"/>
        <v>1.2014994500000029</v>
      </c>
    </row>
    <row r="1223" spans="1:11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13">
        <f t="shared" si="95"/>
        <v>0.90000100000000316</v>
      </c>
      <c r="H1223" s="11">
        <f t="shared" si="96"/>
        <v>0.20999899999999627</v>
      </c>
      <c r="I1223" s="11">
        <f t="shared" si="97"/>
        <v>0.69000200000000689</v>
      </c>
      <c r="J1223" s="11">
        <f t="shared" si="98"/>
        <v>0.90000100000000316</v>
      </c>
      <c r="K1223" s="11">
        <f t="shared" si="94"/>
        <v>1.1814993500000028</v>
      </c>
    </row>
    <row r="1224" spans="1:11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13">
        <f t="shared" si="95"/>
        <v>1.6599959999999925</v>
      </c>
      <c r="H1224" s="11">
        <f t="shared" si="96"/>
        <v>0</v>
      </c>
      <c r="I1224" s="11">
        <f t="shared" si="97"/>
        <v>1.6599959999999925</v>
      </c>
      <c r="J1224" s="11">
        <f t="shared" si="98"/>
        <v>1.6599959999999925</v>
      </c>
      <c r="K1224" s="11">
        <f t="shared" si="94"/>
        <v>1.223999300000002</v>
      </c>
    </row>
    <row r="1225" spans="1:11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13">
        <f t="shared" si="95"/>
        <v>0.80000300000000379</v>
      </c>
      <c r="H1225" s="11">
        <f t="shared" si="96"/>
        <v>4.0001000000003728E-2</v>
      </c>
      <c r="I1225" s="11">
        <f t="shared" si="97"/>
        <v>0.76000200000000007</v>
      </c>
      <c r="J1225" s="11">
        <f t="shared" si="98"/>
        <v>0.80000300000000379</v>
      </c>
      <c r="K1225" s="11">
        <f t="shared" si="94"/>
        <v>1.2294993500000018</v>
      </c>
    </row>
    <row r="1226" spans="1:11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13">
        <f t="shared" si="95"/>
        <v>1.7199930000000023</v>
      </c>
      <c r="H1226" s="11">
        <f t="shared" si="96"/>
        <v>1.6899939999999987</v>
      </c>
      <c r="I1226" s="11">
        <f t="shared" si="97"/>
        <v>2.9999000000003662E-2</v>
      </c>
      <c r="J1226" s="11">
        <f t="shared" si="98"/>
        <v>1.7199930000000023</v>
      </c>
      <c r="K1226" s="11">
        <f t="shared" si="94"/>
        <v>1.2789992000000019</v>
      </c>
    </row>
    <row r="1227" spans="1:11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13">
        <f t="shared" si="95"/>
        <v>1.879997000000003</v>
      </c>
      <c r="H1227" s="11">
        <f t="shared" si="96"/>
        <v>2.0999989999999968</v>
      </c>
      <c r="I1227" s="11">
        <f t="shared" si="97"/>
        <v>0.22000199999999381</v>
      </c>
      <c r="J1227" s="11">
        <f t="shared" si="98"/>
        <v>2.0999989999999968</v>
      </c>
      <c r="K1227" s="11">
        <f t="shared" si="94"/>
        <v>1.3339991500000017</v>
      </c>
    </row>
    <row r="1228" spans="1:11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13">
        <f t="shared" si="95"/>
        <v>1.6399990000000031</v>
      </c>
      <c r="H1228" s="11">
        <f t="shared" si="96"/>
        <v>5.0002999999989584E-2</v>
      </c>
      <c r="I1228" s="11">
        <f t="shared" si="97"/>
        <v>1.6900019999999927</v>
      </c>
      <c r="J1228" s="11">
        <f t="shared" si="98"/>
        <v>1.6900019999999927</v>
      </c>
      <c r="K1228" s="11">
        <f t="shared" si="94"/>
        <v>1.364499150000001</v>
      </c>
    </row>
    <row r="1229" spans="1:11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13">
        <f t="shared" si="95"/>
        <v>1.4000020000000006</v>
      </c>
      <c r="H1229" s="11">
        <f t="shared" si="96"/>
        <v>1.1800000000000068</v>
      </c>
      <c r="I1229" s="11">
        <f t="shared" si="97"/>
        <v>0.22000199999999381</v>
      </c>
      <c r="J1229" s="11">
        <f t="shared" si="98"/>
        <v>1.4000020000000006</v>
      </c>
      <c r="K1229" s="11">
        <f t="shared" si="94"/>
        <v>1.3759993000000008</v>
      </c>
    </row>
    <row r="1230" spans="1:11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13">
        <f t="shared" si="95"/>
        <v>1.3299949999999967</v>
      </c>
      <c r="H1230" s="11">
        <f t="shared" si="96"/>
        <v>1.1999969999999962</v>
      </c>
      <c r="I1230" s="11">
        <f t="shared" si="97"/>
        <v>0.1299980000000005</v>
      </c>
      <c r="J1230" s="11">
        <f t="shared" si="98"/>
        <v>1.3299949999999967</v>
      </c>
      <c r="K1230" s="11">
        <f t="shared" si="94"/>
        <v>1.3849990000000005</v>
      </c>
    </row>
    <row r="1231" spans="1:11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13">
        <f t="shared" si="95"/>
        <v>1.4199979999999925</v>
      </c>
      <c r="H1231" s="11">
        <f t="shared" si="96"/>
        <v>0.33000099999999577</v>
      </c>
      <c r="I1231" s="11">
        <f t="shared" si="97"/>
        <v>1.0899969999999968</v>
      </c>
      <c r="J1231" s="11">
        <f t="shared" si="98"/>
        <v>1.4199979999999925</v>
      </c>
      <c r="K1231" s="11">
        <f t="shared" si="94"/>
        <v>1.39999915</v>
      </c>
    </row>
    <row r="1232" spans="1:11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13">
        <f t="shared" si="95"/>
        <v>1.7699960000000061</v>
      </c>
      <c r="H1232" s="11">
        <f t="shared" si="96"/>
        <v>1.6899939999999987</v>
      </c>
      <c r="I1232" s="11">
        <f t="shared" si="97"/>
        <v>8.0002000000007456E-2</v>
      </c>
      <c r="J1232" s="11">
        <f t="shared" si="98"/>
        <v>1.7699960000000061</v>
      </c>
      <c r="K1232" s="11">
        <f t="shared" si="94"/>
        <v>1.4369990500000001</v>
      </c>
    </row>
    <row r="1233" spans="1:11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13">
        <f t="shared" si="95"/>
        <v>0.89000699999999711</v>
      </c>
      <c r="H1233" s="11">
        <f t="shared" si="96"/>
        <v>1.1400069999999971</v>
      </c>
      <c r="I1233" s="11">
        <f t="shared" si="97"/>
        <v>0.25</v>
      </c>
      <c r="J1233" s="11">
        <f t="shared" si="98"/>
        <v>1.1400069999999971</v>
      </c>
      <c r="K1233" s="11">
        <f t="shared" si="94"/>
        <v>1.2289992499999998</v>
      </c>
    </row>
    <row r="1234" spans="1:11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13">
        <f t="shared" si="95"/>
        <v>2.1800000000000068</v>
      </c>
      <c r="H1234" s="11">
        <f t="shared" si="96"/>
        <v>0.68000000000000682</v>
      </c>
      <c r="I1234" s="11">
        <f t="shared" si="97"/>
        <v>1.5</v>
      </c>
      <c r="J1234" s="11">
        <f t="shared" si="98"/>
        <v>2.1800000000000068</v>
      </c>
      <c r="K1234" s="11">
        <f t="shared" si="94"/>
        <v>1.2574992000000003</v>
      </c>
    </row>
    <row r="1235" spans="1:11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13">
        <f t="shared" si="95"/>
        <v>1.4300010000000043</v>
      </c>
      <c r="H1235" s="11">
        <f t="shared" si="96"/>
        <v>1.6500020000000006</v>
      </c>
      <c r="I1235" s="11">
        <f t="shared" si="97"/>
        <v>0.22000099999999634</v>
      </c>
      <c r="J1235" s="11">
        <f t="shared" si="98"/>
        <v>1.6500020000000006</v>
      </c>
      <c r="K1235" s="11">
        <f t="shared" si="94"/>
        <v>1.3119994000000006</v>
      </c>
    </row>
    <row r="1236" spans="1:11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13">
        <f t="shared" si="95"/>
        <v>1.4900049999999965</v>
      </c>
      <c r="H1236" s="11">
        <f t="shared" si="96"/>
        <v>0.62000299999999697</v>
      </c>
      <c r="I1236" s="11">
        <f t="shared" si="97"/>
        <v>0.8700019999999995</v>
      </c>
      <c r="J1236" s="11">
        <f t="shared" si="98"/>
        <v>1.4900049999999965</v>
      </c>
      <c r="K1236" s="11">
        <f t="shared" si="94"/>
        <v>1.34549965</v>
      </c>
    </row>
    <row r="1237" spans="1:11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13">
        <f t="shared" si="95"/>
        <v>0.91999799999999254</v>
      </c>
      <c r="H1237" s="11">
        <f t="shared" si="96"/>
        <v>0.51999699999998938</v>
      </c>
      <c r="I1237" s="11">
        <f t="shared" si="97"/>
        <v>0.40000100000000316</v>
      </c>
      <c r="J1237" s="11">
        <f t="shared" si="98"/>
        <v>0.91999799999999254</v>
      </c>
      <c r="K1237" s="11">
        <f t="shared" si="94"/>
        <v>1.3399996000000001</v>
      </c>
    </row>
    <row r="1238" spans="1:11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13">
        <f t="shared" si="95"/>
        <v>1.4800030000000106</v>
      </c>
      <c r="H1238" s="11">
        <f t="shared" si="96"/>
        <v>0.90000100000000316</v>
      </c>
      <c r="I1238" s="11">
        <f t="shared" si="97"/>
        <v>0.58000200000000746</v>
      </c>
      <c r="J1238" s="11">
        <f t="shared" si="98"/>
        <v>1.4800030000000106</v>
      </c>
      <c r="K1238" s="11">
        <f t="shared" si="94"/>
        <v>1.3644998500000007</v>
      </c>
    </row>
    <row r="1239" spans="1:11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13">
        <f t="shared" si="95"/>
        <v>1.2999949999999956</v>
      </c>
      <c r="H1239" s="11">
        <f t="shared" si="96"/>
        <v>0.37999700000000303</v>
      </c>
      <c r="I1239" s="11">
        <f t="shared" si="97"/>
        <v>0.91999799999999254</v>
      </c>
      <c r="J1239" s="11">
        <f t="shared" si="98"/>
        <v>1.2999949999999956</v>
      </c>
      <c r="K1239" s="11">
        <f t="shared" si="94"/>
        <v>1.37599965</v>
      </c>
    </row>
    <row r="1240" spans="1:11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13">
        <f t="shared" si="95"/>
        <v>1.75</v>
      </c>
      <c r="H1240" s="11">
        <f t="shared" si="96"/>
        <v>2.0199970000000036</v>
      </c>
      <c r="I1240" s="11">
        <f t="shared" si="97"/>
        <v>0.2699970000000036</v>
      </c>
      <c r="J1240" s="11">
        <f t="shared" si="98"/>
        <v>2.0199970000000036</v>
      </c>
      <c r="K1240" s="11">
        <f t="shared" ref="K1240:K1261" si="99">AVERAGE(J1221:J1240)</f>
        <v>1.43299965</v>
      </c>
    </row>
    <row r="1241" spans="1:11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13">
        <f t="shared" si="95"/>
        <v>1.0900040000000075</v>
      </c>
      <c r="H1241" s="11">
        <f t="shared" si="96"/>
        <v>0.1600040000000007</v>
      </c>
      <c r="I1241" s="11">
        <f t="shared" si="97"/>
        <v>0.93000000000000682</v>
      </c>
      <c r="J1241" s="11">
        <f t="shared" si="98"/>
        <v>1.0900040000000075</v>
      </c>
      <c r="K1241" s="11">
        <f t="shared" si="99"/>
        <v>1.43650005</v>
      </c>
    </row>
    <row r="1242" spans="1:11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13">
        <f t="shared" si="95"/>
        <v>1.6499939999999924</v>
      </c>
      <c r="H1242" s="11">
        <f t="shared" si="96"/>
        <v>0.20999999999999375</v>
      </c>
      <c r="I1242" s="11">
        <f t="shared" si="97"/>
        <v>1.4399939999999987</v>
      </c>
      <c r="J1242" s="11">
        <f t="shared" si="98"/>
        <v>1.6499939999999924</v>
      </c>
      <c r="K1242" s="11">
        <f t="shared" si="99"/>
        <v>1.4854994999999995</v>
      </c>
    </row>
    <row r="1243" spans="1:11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13">
        <f t="shared" si="95"/>
        <v>2.4199980000000068</v>
      </c>
      <c r="H1243" s="11">
        <f t="shared" si="96"/>
        <v>2.7099989999999963</v>
      </c>
      <c r="I1243" s="11">
        <f t="shared" si="97"/>
        <v>0.29000099999998952</v>
      </c>
      <c r="J1243" s="11">
        <f t="shared" si="98"/>
        <v>2.7099989999999963</v>
      </c>
      <c r="K1243" s="11">
        <f t="shared" si="99"/>
        <v>1.5759993999999993</v>
      </c>
    </row>
    <row r="1244" spans="1:11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13">
        <f t="shared" si="95"/>
        <v>1.4199980000000068</v>
      </c>
      <c r="H1244" s="11">
        <f t="shared" si="96"/>
        <v>0.11000099999999691</v>
      </c>
      <c r="I1244" s="11">
        <f t="shared" si="97"/>
        <v>1.3099970000000098</v>
      </c>
      <c r="J1244" s="11">
        <f t="shared" si="98"/>
        <v>1.4199980000000068</v>
      </c>
      <c r="K1244" s="11">
        <f t="shared" si="99"/>
        <v>1.5639995</v>
      </c>
    </row>
    <row r="1245" spans="1:11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13">
        <f t="shared" si="95"/>
        <v>1.4800030000000106</v>
      </c>
      <c r="H1245" s="11">
        <f t="shared" si="96"/>
        <v>0.97000100000001055</v>
      </c>
      <c r="I1245" s="11">
        <f t="shared" si="97"/>
        <v>0.51000200000000007</v>
      </c>
      <c r="J1245" s="11">
        <f t="shared" si="98"/>
        <v>1.4800030000000106</v>
      </c>
      <c r="K1245" s="11">
        <f t="shared" si="99"/>
        <v>1.5979995000000002</v>
      </c>
    </row>
    <row r="1246" spans="1:11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13">
        <f t="shared" si="95"/>
        <v>2.1600039999999865</v>
      </c>
      <c r="H1246" s="11">
        <f t="shared" si="96"/>
        <v>0.27000400000000013</v>
      </c>
      <c r="I1246" s="11">
        <f t="shared" si="97"/>
        <v>1.8899999999999864</v>
      </c>
      <c r="J1246" s="11">
        <f t="shared" si="98"/>
        <v>2.1600039999999865</v>
      </c>
      <c r="K1246" s="11">
        <f t="shared" si="99"/>
        <v>1.6200000499999994</v>
      </c>
    </row>
    <row r="1247" spans="1:11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13">
        <f t="shared" si="95"/>
        <v>1.4099960000000067</v>
      </c>
      <c r="H1247" s="11">
        <f t="shared" si="96"/>
        <v>0.72999599999999987</v>
      </c>
      <c r="I1247" s="11">
        <f t="shared" si="97"/>
        <v>0.68000000000000682</v>
      </c>
      <c r="J1247" s="11">
        <f t="shared" si="98"/>
        <v>1.4099960000000067</v>
      </c>
      <c r="K1247" s="11">
        <f t="shared" si="99"/>
        <v>1.5854998999999999</v>
      </c>
    </row>
    <row r="1248" spans="1:11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13">
        <f t="shared" si="95"/>
        <v>1.3900000000000006</v>
      </c>
      <c r="H1248" s="11">
        <f t="shared" si="96"/>
        <v>0.15999600000000669</v>
      </c>
      <c r="I1248" s="11">
        <f t="shared" si="97"/>
        <v>1.2300039999999939</v>
      </c>
      <c r="J1248" s="11">
        <f t="shared" si="98"/>
        <v>1.3900000000000006</v>
      </c>
      <c r="K1248" s="11">
        <f t="shared" si="99"/>
        <v>1.5704998000000003</v>
      </c>
    </row>
    <row r="1249" spans="1:11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13">
        <f t="shared" si="95"/>
        <v>1.5699999999999932</v>
      </c>
      <c r="H1249" s="11">
        <f t="shared" si="96"/>
        <v>1.5199969999999894</v>
      </c>
      <c r="I1249" s="11">
        <f t="shared" si="97"/>
        <v>5.0003000000003794E-2</v>
      </c>
      <c r="J1249" s="11">
        <f t="shared" si="98"/>
        <v>1.5699999999999932</v>
      </c>
      <c r="K1249" s="11">
        <f t="shared" si="99"/>
        <v>1.5789997</v>
      </c>
    </row>
    <row r="1250" spans="1:11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13">
        <f t="shared" si="95"/>
        <v>1.6499939999999924</v>
      </c>
      <c r="H1250" s="11">
        <f t="shared" si="96"/>
        <v>2.0099940000000061</v>
      </c>
      <c r="I1250" s="11">
        <f t="shared" si="97"/>
        <v>0.36000000000001364</v>
      </c>
      <c r="J1250" s="11">
        <f t="shared" si="98"/>
        <v>2.0099940000000061</v>
      </c>
      <c r="K1250" s="11">
        <f t="shared" si="99"/>
        <v>1.6129996500000003</v>
      </c>
    </row>
    <row r="1251" spans="1:11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13">
        <f t="shared" si="95"/>
        <v>2.1900019999999927</v>
      </c>
      <c r="H1251" s="11">
        <f t="shared" si="96"/>
        <v>0.88999900000000309</v>
      </c>
      <c r="I1251" s="11">
        <f t="shared" si="97"/>
        <v>1.3000029999999896</v>
      </c>
      <c r="J1251" s="11">
        <f t="shared" si="98"/>
        <v>2.1900019999999927</v>
      </c>
      <c r="K1251" s="11">
        <f t="shared" si="99"/>
        <v>1.6514998500000004</v>
      </c>
    </row>
    <row r="1252" spans="1:11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13">
        <f t="shared" si="95"/>
        <v>1.1699980000000068</v>
      </c>
      <c r="H1252" s="11">
        <f t="shared" si="96"/>
        <v>0.16000399999998649</v>
      </c>
      <c r="I1252" s="11">
        <f t="shared" si="97"/>
        <v>1.3300019999999932</v>
      </c>
      <c r="J1252" s="11">
        <f t="shared" si="98"/>
        <v>1.3300019999999932</v>
      </c>
      <c r="K1252" s="11">
        <f t="shared" si="99"/>
        <v>1.6295001499999997</v>
      </c>
    </row>
    <row r="1253" spans="1:11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13">
        <f t="shared" si="95"/>
        <v>1.2299950000000024</v>
      </c>
      <c r="H1253" s="11">
        <f t="shared" si="96"/>
        <v>0.1800010000000043</v>
      </c>
      <c r="I1253" s="11">
        <f t="shared" si="97"/>
        <v>1.4099960000000067</v>
      </c>
      <c r="J1253" s="11">
        <f t="shared" si="98"/>
        <v>1.4099960000000067</v>
      </c>
      <c r="K1253" s="11">
        <f t="shared" si="99"/>
        <v>1.6429996000000002</v>
      </c>
    </row>
    <row r="1254" spans="1:11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13">
        <f t="shared" si="95"/>
        <v>1.0699990000000099</v>
      </c>
      <c r="H1254" s="11">
        <f t="shared" si="96"/>
        <v>0.80000300000000379</v>
      </c>
      <c r="I1254" s="11">
        <f t="shared" si="97"/>
        <v>0.26999600000000612</v>
      </c>
      <c r="J1254" s="11">
        <f t="shared" si="98"/>
        <v>1.0699990000000099</v>
      </c>
      <c r="K1254" s="11">
        <f t="shared" si="99"/>
        <v>1.5874995500000004</v>
      </c>
    </row>
    <row r="1255" spans="1:11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13">
        <f t="shared" si="95"/>
        <v>1.7600020000000001</v>
      </c>
      <c r="H1255" s="11">
        <f t="shared" si="96"/>
        <v>1.620002999999997</v>
      </c>
      <c r="I1255" s="11">
        <f t="shared" si="97"/>
        <v>0.13999900000000309</v>
      </c>
      <c r="J1255" s="11">
        <f t="shared" si="98"/>
        <v>1.7600020000000001</v>
      </c>
      <c r="K1255" s="11">
        <f t="shared" si="99"/>
        <v>1.5929995500000005</v>
      </c>
    </row>
    <row r="1256" spans="1:11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13">
        <f t="shared" si="95"/>
        <v>0.51000299999999754</v>
      </c>
      <c r="H1256" s="11">
        <f t="shared" si="96"/>
        <v>0.61000099999999691</v>
      </c>
      <c r="I1256" s="11">
        <f t="shared" si="97"/>
        <v>9.9997999999999365E-2</v>
      </c>
      <c r="J1256" s="11">
        <f t="shared" si="98"/>
        <v>0.61000099999999691</v>
      </c>
      <c r="K1256" s="11">
        <f t="shared" si="99"/>
        <v>1.5489993500000003</v>
      </c>
    </row>
    <row r="1257" spans="1:11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13">
        <f t="shared" si="95"/>
        <v>0.80999799999999311</v>
      </c>
      <c r="H1257" s="11">
        <f t="shared" si="96"/>
        <v>0.45999999999999375</v>
      </c>
      <c r="I1257" s="11">
        <f t="shared" si="97"/>
        <v>0.34999799999999937</v>
      </c>
      <c r="J1257" s="11">
        <f t="shared" si="98"/>
        <v>0.80999799999999311</v>
      </c>
      <c r="K1257" s="11">
        <f t="shared" si="99"/>
        <v>1.5434993500000005</v>
      </c>
    </row>
    <row r="1258" spans="1:11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13">
        <f t="shared" si="95"/>
        <v>0.88999999999998636</v>
      </c>
      <c r="H1258" s="11">
        <f t="shared" si="96"/>
        <v>0.41000399999998649</v>
      </c>
      <c r="I1258" s="11">
        <f t="shared" si="97"/>
        <v>0.47999599999999987</v>
      </c>
      <c r="J1258" s="11">
        <f t="shared" si="98"/>
        <v>0.88999999999998636</v>
      </c>
      <c r="K1258" s="11">
        <f t="shared" si="99"/>
        <v>1.5139991999999993</v>
      </c>
    </row>
    <row r="1259" spans="1:11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13">
        <f t="shared" si="95"/>
        <v>0.6600040000000007</v>
      </c>
      <c r="H1259" s="11">
        <f t="shared" si="96"/>
        <v>0.93000000000000682</v>
      </c>
      <c r="I1259" s="11">
        <f t="shared" si="97"/>
        <v>0.26999600000000612</v>
      </c>
      <c r="J1259" s="11">
        <f t="shared" si="98"/>
        <v>0.93000000000000682</v>
      </c>
      <c r="K1259" s="11">
        <f t="shared" si="99"/>
        <v>1.4954994499999998</v>
      </c>
    </row>
    <row r="1260" spans="1:11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13">
        <f t="shared" si="95"/>
        <v>0.5899959999999993</v>
      </c>
      <c r="H1260" s="11">
        <f t="shared" si="96"/>
        <v>0.15000100000000316</v>
      </c>
      <c r="I1260" s="11">
        <f t="shared" si="97"/>
        <v>0.43999499999999614</v>
      </c>
      <c r="J1260" s="11">
        <f t="shared" si="98"/>
        <v>0.5899959999999993</v>
      </c>
      <c r="K1260" s="11">
        <f t="shared" si="99"/>
        <v>1.4239993999999996</v>
      </c>
    </row>
    <row r="1261" spans="1:11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13">
        <f t="shared" si="95"/>
        <v>1.370002999999997</v>
      </c>
      <c r="H1261" s="11">
        <f t="shared" si="96"/>
        <v>9.999899999999684E-2</v>
      </c>
      <c r="I1261" s="11">
        <f t="shared" si="97"/>
        <v>1.4700019999999938</v>
      </c>
      <c r="J1261" s="11">
        <f t="shared" si="98"/>
        <v>1.4700019999999938</v>
      </c>
      <c r="K1261" s="11">
        <f t="shared" si="99"/>
        <v>1.442999299999999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1"/>
  <sheetViews>
    <sheetView workbookViewId="0">
      <selection sqref="A1:F1048576"/>
    </sheetView>
  </sheetViews>
  <sheetFormatPr defaultRowHeight="15" x14ac:dyDescent="0.25"/>
  <cols>
    <col min="1" max="1" width="10.7109375" customWidth="1"/>
    <col min="7" max="7" width="11.57031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34</v>
      </c>
      <c r="H1" s="8" t="s">
        <v>35</v>
      </c>
    </row>
    <row r="3" spans="1:8" s="4" customFormat="1" x14ac:dyDescent="0.25"/>
    <row r="4" spans="1:8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</row>
    <row r="5" spans="1:8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</row>
    <row r="6" spans="1:8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</row>
    <row r="7" spans="1:8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</row>
    <row r="8" spans="1:8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</row>
    <row r="9" spans="1:8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</row>
    <row r="10" spans="1:8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</row>
    <row r="11" spans="1:8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</row>
    <row r="12" spans="1:8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</row>
    <row r="13" spans="1:8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</row>
    <row r="14" spans="1:8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</row>
    <row r="15" spans="1:8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</row>
    <row r="16" spans="1:8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</row>
    <row r="17" spans="1:8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</row>
    <row r="18" spans="1:8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</row>
    <row r="19" spans="1:8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11">
        <f>E19-E4</f>
        <v>2.9998999999996556E-2</v>
      </c>
      <c r="H19" s="14">
        <f>(E19-E4)/E4</f>
        <v>8.4766885695579006E-4</v>
      </c>
    </row>
    <row r="20" spans="1:8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11">
        <f t="shared" ref="G20:G83" si="0">E20-E5</f>
        <v>-0.13000100000000003</v>
      </c>
      <c r="H20" s="14">
        <f t="shared" ref="H20:H83" si="1">(E20-E5)/E5</f>
        <v>-3.6620000000000008E-3</v>
      </c>
    </row>
    <row r="21" spans="1:8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11">
        <f t="shared" si="0"/>
        <v>-0.83000200000000035</v>
      </c>
      <c r="H21" s="14">
        <f t="shared" si="1"/>
        <v>-2.2896606896551736E-2</v>
      </c>
    </row>
    <row r="22" spans="1:8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11">
        <f t="shared" si="0"/>
        <v>-1.7400019999999969</v>
      </c>
      <c r="H22" s="14">
        <f t="shared" si="1"/>
        <v>-4.7567028563858388E-2</v>
      </c>
    </row>
    <row r="23" spans="1:8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11">
        <f t="shared" si="0"/>
        <v>-9.9990000000005352E-3</v>
      </c>
      <c r="H23" s="14">
        <f t="shared" si="1"/>
        <v>-2.8213883414614471E-4</v>
      </c>
    </row>
    <row r="24" spans="1:8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11">
        <f t="shared" si="0"/>
        <v>0.26999599999999901</v>
      </c>
      <c r="H24" s="14">
        <f t="shared" si="1"/>
        <v>7.6965788086328793E-3</v>
      </c>
    </row>
    <row r="25" spans="1:8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11">
        <f t="shared" si="0"/>
        <v>-0.24000199999999694</v>
      </c>
      <c r="H25" s="14">
        <f t="shared" si="1"/>
        <v>-6.7359526596700615E-3</v>
      </c>
    </row>
    <row r="26" spans="1:8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11">
        <f t="shared" si="0"/>
        <v>-0.59000099999999378</v>
      </c>
      <c r="H26" s="14">
        <f t="shared" si="1"/>
        <v>-1.6452899708507922E-2</v>
      </c>
    </row>
    <row r="27" spans="1:8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11">
        <f t="shared" si="0"/>
        <v>-0.11000099999999691</v>
      </c>
      <c r="H27" s="14">
        <f t="shared" si="1"/>
        <v>-3.0769510489509623E-3</v>
      </c>
    </row>
    <row r="28" spans="1:8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11">
        <f t="shared" si="0"/>
        <v>0.16000000000000369</v>
      </c>
      <c r="H28" s="14">
        <f t="shared" si="1"/>
        <v>4.5007033614826173E-3</v>
      </c>
    </row>
    <row r="29" spans="1:8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11">
        <f t="shared" si="0"/>
        <v>-8.0002000000000351E-2</v>
      </c>
      <c r="H29" s="14">
        <f t="shared" si="1"/>
        <v>-2.2637804187889176E-3</v>
      </c>
    </row>
    <row r="30" spans="1:8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11">
        <f t="shared" si="0"/>
        <v>-0.20000100000000032</v>
      </c>
      <c r="H30" s="14">
        <f t="shared" si="1"/>
        <v>-5.6529393540718188E-3</v>
      </c>
    </row>
    <row r="31" spans="1:8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11">
        <f t="shared" si="0"/>
        <v>-1.0600009999999997</v>
      </c>
      <c r="H31" s="14">
        <f t="shared" si="1"/>
        <v>-3.0268446601941737E-2</v>
      </c>
    </row>
    <row r="32" spans="1:8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11">
        <f t="shared" si="0"/>
        <v>-1.2200009999999963</v>
      </c>
      <c r="H32" s="14">
        <f t="shared" si="1"/>
        <v>-3.4678823194997051E-2</v>
      </c>
    </row>
    <row r="33" spans="1:8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11">
        <f t="shared" si="0"/>
        <v>-1.2099990000000034</v>
      </c>
      <c r="H33" s="14">
        <f t="shared" si="1"/>
        <v>-3.463076802034263E-2</v>
      </c>
    </row>
    <row r="34" spans="1:8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11">
        <f t="shared" si="0"/>
        <v>-1.4199979999999996</v>
      </c>
      <c r="H34" s="14">
        <f t="shared" si="1"/>
        <v>-4.0090290236605874E-2</v>
      </c>
    </row>
    <row r="35" spans="1:8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11">
        <f t="shared" si="0"/>
        <v>-1.119999</v>
      </c>
      <c r="H35" s="14">
        <f t="shared" si="1"/>
        <v>-3.1665225662008079E-2</v>
      </c>
    </row>
    <row r="36" spans="1:8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11">
        <f t="shared" si="0"/>
        <v>0.78000300000000067</v>
      </c>
      <c r="H36" s="14">
        <f t="shared" si="1"/>
        <v>2.2021542745428745E-2</v>
      </c>
    </row>
    <row r="37" spans="1:8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11">
        <f t="shared" si="0"/>
        <v>1.5699999999999932</v>
      </c>
      <c r="H37" s="14">
        <f t="shared" si="1"/>
        <v>4.5063145809414264E-2</v>
      </c>
    </row>
    <row r="38" spans="1:8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11">
        <f t="shared" si="0"/>
        <v>0.36999899999999997</v>
      </c>
      <c r="H38" s="14">
        <f t="shared" si="1"/>
        <v>1.0443099068585943E-2</v>
      </c>
    </row>
    <row r="39" spans="1:8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11">
        <f t="shared" si="0"/>
        <v>0.20000100000000032</v>
      </c>
      <c r="H39" s="14">
        <f t="shared" si="1"/>
        <v>5.6577372366470946E-3</v>
      </c>
    </row>
    <row r="40" spans="1:8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11">
        <f t="shared" si="0"/>
        <v>0.45000100000000032</v>
      </c>
      <c r="H40" s="14">
        <f t="shared" si="1"/>
        <v>1.2715484959465534E-2</v>
      </c>
    </row>
    <row r="41" spans="1:8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11">
        <f t="shared" si="0"/>
        <v>1.1599999999999966</v>
      </c>
      <c r="H41" s="14">
        <f t="shared" si="1"/>
        <v>3.2889140912957089E-2</v>
      </c>
    </row>
    <row r="42" spans="1:8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11">
        <f t="shared" si="0"/>
        <v>0.42000199999999666</v>
      </c>
      <c r="H42" s="14">
        <f t="shared" si="1"/>
        <v>1.1784568231890148E-2</v>
      </c>
    </row>
    <row r="43" spans="1:8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11">
        <f t="shared" si="0"/>
        <v>0.79999899999999968</v>
      </c>
      <c r="H43" s="14">
        <f t="shared" si="1"/>
        <v>2.2402660946588087E-2</v>
      </c>
    </row>
    <row r="44" spans="1:8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11">
        <f t="shared" si="0"/>
        <v>1.1599999999999966</v>
      </c>
      <c r="H44" s="14">
        <f t="shared" si="1"/>
        <v>3.289847038561932E-2</v>
      </c>
    </row>
    <row r="45" spans="1:8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11">
        <f t="shared" si="0"/>
        <v>2.130001</v>
      </c>
      <c r="H45" s="14">
        <f t="shared" si="1"/>
        <v>6.0545793064241051E-2</v>
      </c>
    </row>
    <row r="46" spans="1:8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11">
        <f t="shared" si="0"/>
        <v>3.4500009999999932</v>
      </c>
      <c r="H46" s="14">
        <f t="shared" si="1"/>
        <v>0.10159013844493908</v>
      </c>
    </row>
    <row r="47" spans="1:8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11">
        <f t="shared" si="0"/>
        <v>3.389998999999996</v>
      </c>
      <c r="H47" s="14">
        <f t="shared" si="1"/>
        <v>9.9823295047800076E-2</v>
      </c>
    </row>
    <row r="48" spans="1:8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11">
        <f t="shared" si="0"/>
        <v>3.8500020000000035</v>
      </c>
      <c r="H48" s="14">
        <f t="shared" si="1"/>
        <v>0.11414177290246083</v>
      </c>
    </row>
    <row r="49" spans="1:8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11">
        <f t="shared" si="0"/>
        <v>3.9700010000000034</v>
      </c>
      <c r="H49" s="14">
        <f t="shared" si="1"/>
        <v>0.11676473529411775</v>
      </c>
    </row>
    <row r="50" spans="1:8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11">
        <f t="shared" si="0"/>
        <v>3.0099980000000031</v>
      </c>
      <c r="H50" s="14">
        <f t="shared" si="1"/>
        <v>8.7883153284671625E-2</v>
      </c>
    </row>
    <row r="51" spans="1:8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11">
        <f t="shared" si="0"/>
        <v>1.2700000000000031</v>
      </c>
      <c r="H51" s="14">
        <f t="shared" si="1"/>
        <v>3.5082871959036775E-2</v>
      </c>
    </row>
    <row r="52" spans="1:8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11">
        <f t="shared" si="0"/>
        <v>1.2900010000000037</v>
      </c>
      <c r="H52" s="14">
        <f t="shared" si="1"/>
        <v>3.5429854435594724E-2</v>
      </c>
    </row>
    <row r="53" spans="1:8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11">
        <f t="shared" si="0"/>
        <v>1.619999</v>
      </c>
      <c r="H53" s="14">
        <f t="shared" si="1"/>
        <v>4.5251369979088546E-2</v>
      </c>
    </row>
    <row r="54" spans="1:8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11">
        <f t="shared" si="0"/>
        <v>1.4400029999999973</v>
      </c>
      <c r="H54" s="14">
        <f t="shared" si="1"/>
        <v>4.0506414641530576E-2</v>
      </c>
    </row>
    <row r="55" spans="1:8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11">
        <f t="shared" si="0"/>
        <v>1.4199979999999996</v>
      </c>
      <c r="H55" s="14">
        <f t="shared" si="1"/>
        <v>3.9620479910714275E-2</v>
      </c>
    </row>
    <row r="56" spans="1:8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11">
        <f t="shared" si="0"/>
        <v>1.4500010000000003</v>
      </c>
      <c r="H56" s="14">
        <f t="shared" si="1"/>
        <v>3.9802388141641512E-2</v>
      </c>
    </row>
    <row r="57" spans="1:8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11">
        <f t="shared" si="0"/>
        <v>0.93999900000000025</v>
      </c>
      <c r="H57" s="14">
        <f t="shared" si="1"/>
        <v>2.6067636548318462E-2</v>
      </c>
    </row>
    <row r="58" spans="1:8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11">
        <f t="shared" si="0"/>
        <v>0.87000299999999697</v>
      </c>
      <c r="H58" s="14">
        <f t="shared" si="1"/>
        <v>2.3829171395736502E-2</v>
      </c>
    </row>
    <row r="59" spans="1:8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11">
        <f t="shared" si="0"/>
        <v>1.2800030000000007</v>
      </c>
      <c r="H59" s="14">
        <f t="shared" si="1"/>
        <v>3.5145608739462333E-2</v>
      </c>
    </row>
    <row r="60" spans="1:8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11">
        <f t="shared" si="0"/>
        <v>0.57000000000000028</v>
      </c>
      <c r="H60" s="14">
        <f t="shared" si="1"/>
        <v>1.527740511183584E-2</v>
      </c>
    </row>
    <row r="61" spans="1:8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11">
        <f t="shared" si="0"/>
        <v>0.47000100000000344</v>
      </c>
      <c r="H61" s="14">
        <f t="shared" si="1"/>
        <v>1.2563512429831688E-2</v>
      </c>
    </row>
    <row r="62" spans="1:8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11">
        <f t="shared" si="0"/>
        <v>-3.9996999999999616E-2</v>
      </c>
      <c r="H62" s="14">
        <f t="shared" si="1"/>
        <v>-1.0708702045981264E-3</v>
      </c>
    </row>
    <row r="63" spans="1:8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11">
        <f t="shared" si="0"/>
        <v>-3.0003000000000668E-2</v>
      </c>
      <c r="H63" s="14">
        <f t="shared" si="1"/>
        <v>-7.9837675367874295E-4</v>
      </c>
    </row>
    <row r="64" spans="1:8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11">
        <f t="shared" si="0"/>
        <v>-0.56000100000000685</v>
      </c>
      <c r="H64" s="14">
        <f t="shared" si="1"/>
        <v>-1.4748511594719389E-2</v>
      </c>
    </row>
    <row r="65" spans="1:8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11">
        <f t="shared" si="0"/>
        <v>-9.9998000000006471E-2</v>
      </c>
      <c r="H65" s="14">
        <f t="shared" si="1"/>
        <v>-2.6837897307457306E-3</v>
      </c>
    </row>
    <row r="66" spans="1:8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11">
        <f t="shared" si="0"/>
        <v>3.9996999999999616E-2</v>
      </c>
      <c r="H66" s="14">
        <f t="shared" si="1"/>
        <v>1.0674405906741131E-3</v>
      </c>
    </row>
    <row r="67" spans="1:8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11">
        <f t="shared" si="0"/>
        <v>4.0000999999996623E-2</v>
      </c>
      <c r="H67" s="14">
        <f t="shared" si="1"/>
        <v>1.0610344546143811E-3</v>
      </c>
    </row>
    <row r="68" spans="1:8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11">
        <f t="shared" si="0"/>
        <v>-9.99800000000306E-3</v>
      </c>
      <c r="H68" s="14">
        <f t="shared" si="1"/>
        <v>-2.671833387057653E-4</v>
      </c>
    </row>
    <row r="69" spans="1:8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11">
        <f t="shared" si="0"/>
        <v>0.57999800000000334</v>
      </c>
      <c r="H69" s="14">
        <f t="shared" si="1"/>
        <v>1.5679858573676299E-2</v>
      </c>
    </row>
    <row r="70" spans="1:8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11">
        <f t="shared" si="0"/>
        <v>0.39000399999999757</v>
      </c>
      <c r="H70" s="14">
        <f t="shared" si="1"/>
        <v>1.0467096643429706E-2</v>
      </c>
    </row>
    <row r="71" spans="1:8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11">
        <f t="shared" si="0"/>
        <v>-0.42000199999999666</v>
      </c>
      <c r="H71" s="14">
        <f t="shared" si="1"/>
        <v>-1.1087697700958262E-2</v>
      </c>
    </row>
    <row r="72" spans="1:8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11">
        <f t="shared" si="0"/>
        <v>1.1500020000000006</v>
      </c>
      <c r="H72" s="14">
        <f t="shared" si="1"/>
        <v>3.1081135135135152E-2</v>
      </c>
    </row>
    <row r="73" spans="1:8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11">
        <f t="shared" si="0"/>
        <v>1.2899969999999996</v>
      </c>
      <c r="H73" s="14">
        <f t="shared" si="1"/>
        <v>3.4510352206785645E-2</v>
      </c>
    </row>
    <row r="74" spans="1:8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11">
        <f t="shared" si="0"/>
        <v>0.84999799999999937</v>
      </c>
      <c r="H74" s="14">
        <f t="shared" si="1"/>
        <v>2.2546365449698513E-2</v>
      </c>
    </row>
    <row r="75" spans="1:8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11">
        <f t="shared" si="0"/>
        <v>0.77999899999999656</v>
      </c>
      <c r="H75" s="14">
        <f t="shared" si="1"/>
        <v>2.0591314134336916E-2</v>
      </c>
    </row>
    <row r="76" spans="1:8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11">
        <f t="shared" si="0"/>
        <v>0.42999999999999972</v>
      </c>
      <c r="H76" s="14">
        <f t="shared" si="1"/>
        <v>1.1351636447950456E-2</v>
      </c>
    </row>
    <row r="77" spans="1:8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11">
        <f t="shared" si="0"/>
        <v>1.2299999999999969</v>
      </c>
      <c r="H77" s="14">
        <f t="shared" si="1"/>
        <v>3.2967032083435134E-2</v>
      </c>
    </row>
    <row r="78" spans="1:8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11">
        <f t="shared" si="0"/>
        <v>1.2700010000000006</v>
      </c>
      <c r="H78" s="14">
        <f t="shared" si="1"/>
        <v>3.3821598770215698E-2</v>
      </c>
    </row>
    <row r="79" spans="1:8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11">
        <f t="shared" si="0"/>
        <v>1.4599990000000034</v>
      </c>
      <c r="H79" s="14">
        <f t="shared" si="1"/>
        <v>3.9026971398022012E-2</v>
      </c>
    </row>
    <row r="80" spans="1:8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11">
        <f t="shared" si="0"/>
        <v>1.9100000000000037</v>
      </c>
      <c r="H80" s="14">
        <f t="shared" si="1"/>
        <v>5.1399354144241224E-2</v>
      </c>
    </row>
    <row r="81" spans="1:8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11">
        <f t="shared" si="0"/>
        <v>1.2400019999999969</v>
      </c>
      <c r="H81" s="14">
        <f t="shared" si="1"/>
        <v>3.3057906321402548E-2</v>
      </c>
    </row>
    <row r="82" spans="1:8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11">
        <f t="shared" si="0"/>
        <v>0.88999900000000309</v>
      </c>
      <c r="H82" s="14">
        <f t="shared" si="1"/>
        <v>2.3582378188533301E-2</v>
      </c>
    </row>
    <row r="83" spans="1:8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11">
        <f t="shared" si="0"/>
        <v>2.6500010000000032</v>
      </c>
      <c r="H83" s="14">
        <f t="shared" si="1"/>
        <v>7.083670141673358E-2</v>
      </c>
    </row>
    <row r="84" spans="1:8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11">
        <f t="shared" ref="G84:G147" si="2">E84-E69</f>
        <v>2.0499989999999997</v>
      </c>
      <c r="H84" s="14">
        <f t="shared" ref="H84:H147" si="3">(E84-E69)/E69</f>
        <v>5.4564785733297837E-2</v>
      </c>
    </row>
    <row r="85" spans="1:8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11">
        <f t="shared" si="2"/>
        <v>1.5499989999999997</v>
      </c>
      <c r="H85" s="14">
        <f t="shared" si="3"/>
        <v>4.1168629951201588E-2</v>
      </c>
    </row>
    <row r="86" spans="1:8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11">
        <f t="shared" si="2"/>
        <v>1.9299999999999997</v>
      </c>
      <c r="H86" s="14">
        <f t="shared" si="3"/>
        <v>5.1521624439979284E-2</v>
      </c>
    </row>
    <row r="87" spans="1:8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11">
        <f t="shared" si="2"/>
        <v>1.5699990000000028</v>
      </c>
      <c r="H87" s="14">
        <f t="shared" si="3"/>
        <v>4.115331370100591E-2</v>
      </c>
    </row>
    <row r="88" spans="1:8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11">
        <f t="shared" si="2"/>
        <v>0.54000100000000373</v>
      </c>
      <c r="H88" s="14">
        <f t="shared" si="3"/>
        <v>1.3964340003327741E-2</v>
      </c>
    </row>
    <row r="89" spans="1:8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11">
        <f t="shared" si="2"/>
        <v>0.72999999999999687</v>
      </c>
      <c r="H89" s="14">
        <f t="shared" si="3"/>
        <v>1.8936446665017991E-2</v>
      </c>
    </row>
    <row r="90" spans="1:8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11">
        <f t="shared" si="2"/>
        <v>0.61999899999999997</v>
      </c>
      <c r="H90" s="14">
        <f t="shared" si="3"/>
        <v>1.6037221934816347E-2</v>
      </c>
    </row>
    <row r="91" spans="1:8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11">
        <f t="shared" si="2"/>
        <v>1.0700000000000003</v>
      </c>
      <c r="H91" s="14">
        <f t="shared" si="3"/>
        <v>2.7930043645783258E-2</v>
      </c>
    </row>
    <row r="92" spans="1:8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11">
        <f t="shared" si="2"/>
        <v>1.110001000000004</v>
      </c>
      <c r="H92" s="14">
        <f t="shared" si="3"/>
        <v>2.8801270659022663E-2</v>
      </c>
    </row>
    <row r="93" spans="1:8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11">
        <f t="shared" si="2"/>
        <v>1.9299999999999997</v>
      </c>
      <c r="H93" s="14">
        <f t="shared" si="3"/>
        <v>4.9716640906749092E-2</v>
      </c>
    </row>
    <row r="94" spans="1:8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11">
        <f t="shared" si="2"/>
        <v>2.5499989999999997</v>
      </c>
      <c r="H94" s="14">
        <f t="shared" si="3"/>
        <v>6.5603268989021579E-2</v>
      </c>
    </row>
    <row r="95" spans="1:8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11">
        <f t="shared" si="2"/>
        <v>2.7099989999999963</v>
      </c>
      <c r="H95" s="14">
        <f t="shared" si="3"/>
        <v>6.9362656769900083E-2</v>
      </c>
    </row>
    <row r="96" spans="1:8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11">
        <f t="shared" si="2"/>
        <v>3.1100009999999969</v>
      </c>
      <c r="H96" s="14">
        <f t="shared" si="3"/>
        <v>8.0258090322580564E-2</v>
      </c>
    </row>
    <row r="97" spans="1:8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11">
        <f t="shared" si="2"/>
        <v>3.5900000000000034</v>
      </c>
      <c r="H97" s="14">
        <f t="shared" si="3"/>
        <v>9.2932951257236662E-2</v>
      </c>
    </row>
    <row r="98" spans="1:8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11">
        <f t="shared" si="2"/>
        <v>1.5799980000000033</v>
      </c>
      <c r="H98" s="14">
        <f t="shared" si="3"/>
        <v>3.9440787832232038E-2</v>
      </c>
    </row>
    <row r="99" spans="1:8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11">
        <f t="shared" si="2"/>
        <v>2.6599999999999966</v>
      </c>
      <c r="H99" s="14">
        <f t="shared" si="3"/>
        <v>6.7137810881822496E-2</v>
      </c>
    </row>
    <row r="100" spans="1:8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11">
        <f t="shared" si="2"/>
        <v>2.899996999999999</v>
      </c>
      <c r="H100" s="14">
        <f t="shared" si="3"/>
        <v>7.3979513418889933E-2</v>
      </c>
    </row>
    <row r="101" spans="1:8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11">
        <f t="shared" si="2"/>
        <v>2.5100029999999975</v>
      </c>
      <c r="H101" s="14">
        <f t="shared" si="3"/>
        <v>6.3721834570241984E-2</v>
      </c>
    </row>
    <row r="102" spans="1:8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11">
        <f t="shared" si="2"/>
        <v>2.1899989999999931</v>
      </c>
      <c r="H102" s="14">
        <f t="shared" si="3"/>
        <v>5.5135925097282677E-2</v>
      </c>
    </row>
    <row r="103" spans="1:8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11">
        <f t="shared" si="2"/>
        <v>2.2299999999999969</v>
      </c>
      <c r="H103" s="14">
        <f t="shared" si="3"/>
        <v>5.6873248071238072E-2</v>
      </c>
    </row>
    <row r="104" spans="1:8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11">
        <f t="shared" si="2"/>
        <v>2.2800020000000032</v>
      </c>
      <c r="H104" s="14">
        <f t="shared" si="3"/>
        <v>5.8044858911529079E-2</v>
      </c>
    </row>
    <row r="105" spans="1:8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11">
        <f t="shared" si="2"/>
        <v>1.7800020000000032</v>
      </c>
      <c r="H105" s="14">
        <f t="shared" si="3"/>
        <v>4.5315734351215317E-2</v>
      </c>
    </row>
    <row r="106" spans="1:8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11">
        <f t="shared" si="2"/>
        <v>1.8200000000000003</v>
      </c>
      <c r="H106" s="14">
        <f t="shared" si="3"/>
        <v>4.621635230532372E-2</v>
      </c>
    </row>
    <row r="107" spans="1:8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11">
        <f t="shared" si="2"/>
        <v>1.2899969999999996</v>
      </c>
      <c r="H107" s="14">
        <f t="shared" si="3"/>
        <v>3.2534601133185306E-2</v>
      </c>
    </row>
    <row r="108" spans="1:8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11">
        <f t="shared" si="2"/>
        <v>9.99800000000306E-3</v>
      </c>
      <c r="H108" s="14">
        <f t="shared" si="3"/>
        <v>2.4534969325160885E-4</v>
      </c>
    </row>
    <row r="109" spans="1:8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11">
        <f t="shared" si="2"/>
        <v>-1.119999</v>
      </c>
      <c r="H109" s="14">
        <f t="shared" si="3"/>
        <v>-2.704005442008954E-2</v>
      </c>
    </row>
    <row r="110" spans="1:8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11">
        <f t="shared" si="2"/>
        <v>-1.7099989999999963</v>
      </c>
      <c r="H110" s="14">
        <f t="shared" si="3"/>
        <v>-4.0928651051427657E-2</v>
      </c>
    </row>
    <row r="111" spans="1:8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11">
        <f t="shared" si="2"/>
        <v>-1.6900029999999973</v>
      </c>
      <c r="H111" s="14">
        <f t="shared" si="3"/>
        <v>-4.0372741510445675E-2</v>
      </c>
    </row>
    <row r="112" spans="1:8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11">
        <f t="shared" si="2"/>
        <v>-2.4799990000000065</v>
      </c>
      <c r="H112" s="14">
        <f t="shared" si="3"/>
        <v>-5.8739908603981469E-2</v>
      </c>
    </row>
    <row r="113" spans="1:8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11">
        <f t="shared" si="2"/>
        <v>-1.7299990000000065</v>
      </c>
      <c r="H113" s="14">
        <f t="shared" si="3"/>
        <v>-4.1546566799869671E-2</v>
      </c>
    </row>
    <row r="114" spans="1:8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11">
        <f t="shared" si="2"/>
        <v>-1.9699979999999968</v>
      </c>
      <c r="H114" s="14">
        <f t="shared" si="3"/>
        <v>-4.65940881408251E-2</v>
      </c>
    </row>
    <row r="115" spans="1:8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11">
        <f t="shared" si="2"/>
        <v>-1.3299979999999962</v>
      </c>
      <c r="H115" s="14">
        <f t="shared" si="3"/>
        <v>-3.1591402925957295E-2</v>
      </c>
    </row>
    <row r="116" spans="1:8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11">
        <f t="shared" si="2"/>
        <v>-0.78000300000000067</v>
      </c>
      <c r="H116" s="14">
        <f t="shared" si="3"/>
        <v>-1.8615822500438084E-2</v>
      </c>
    </row>
    <row r="117" spans="1:8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11">
        <f t="shared" si="2"/>
        <v>-1.1899989999999931</v>
      </c>
      <c r="H117" s="14">
        <f t="shared" si="3"/>
        <v>-2.8394154139823269E-2</v>
      </c>
    </row>
    <row r="118" spans="1:8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11">
        <f t="shared" si="2"/>
        <v>-0.75999900000000054</v>
      </c>
      <c r="H118" s="14">
        <f t="shared" si="3"/>
        <v>-1.8339744651055628E-2</v>
      </c>
    </row>
    <row r="119" spans="1:8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11">
        <f t="shared" si="2"/>
        <v>-1.0200000000000031</v>
      </c>
      <c r="H119" s="14">
        <f t="shared" si="3"/>
        <v>-2.4542829053348751E-2</v>
      </c>
    </row>
    <row r="120" spans="1:8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11">
        <f t="shared" si="2"/>
        <v>-0.15999899999999911</v>
      </c>
      <c r="H120" s="14">
        <f t="shared" si="3"/>
        <v>-3.8967120336894077E-3</v>
      </c>
    </row>
    <row r="121" spans="1:8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11">
        <f t="shared" si="2"/>
        <v>-0.39000000000000057</v>
      </c>
      <c r="H121" s="14">
        <f t="shared" si="3"/>
        <v>-9.4660191877179948E-3</v>
      </c>
    </row>
    <row r="122" spans="1:8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11">
        <f t="shared" si="2"/>
        <v>-0.5</v>
      </c>
      <c r="H122" s="14">
        <f t="shared" si="3"/>
        <v>-1.2212994924596847E-2</v>
      </c>
    </row>
    <row r="123" spans="1:8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11">
        <f t="shared" si="2"/>
        <v>-0.71999700000000644</v>
      </c>
      <c r="H123" s="14">
        <f t="shared" si="3"/>
        <v>-1.7664304105216255E-2</v>
      </c>
    </row>
    <row r="124" spans="1:8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11">
        <f t="shared" si="2"/>
        <v>-0.40999999999999659</v>
      </c>
      <c r="H124" s="14">
        <f t="shared" si="3"/>
        <v>-1.0173697522920449E-2</v>
      </c>
    </row>
    <row r="125" spans="1:8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11">
        <f t="shared" si="2"/>
        <v>0.4799989999999994</v>
      </c>
      <c r="H125" s="14">
        <f t="shared" si="3"/>
        <v>1.1979011729473407E-2</v>
      </c>
    </row>
    <row r="126" spans="1:8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11">
        <f t="shared" si="2"/>
        <v>0.61000099999999691</v>
      </c>
      <c r="H126" s="14">
        <f t="shared" si="3"/>
        <v>1.5185487437664222E-2</v>
      </c>
    </row>
    <row r="127" spans="1:8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11">
        <f t="shared" si="2"/>
        <v>1.6699979999999996</v>
      </c>
      <c r="H127" s="14">
        <f t="shared" si="3"/>
        <v>4.2023098036079613E-2</v>
      </c>
    </row>
    <row r="128" spans="1:8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11">
        <f t="shared" si="2"/>
        <v>2.0200000000000031</v>
      </c>
      <c r="H128" s="14">
        <f t="shared" si="3"/>
        <v>5.0613881232773821E-2</v>
      </c>
    </row>
    <row r="129" spans="1:8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11">
        <f t="shared" si="2"/>
        <v>1.8400010000000009</v>
      </c>
      <c r="H129" s="14">
        <f t="shared" si="3"/>
        <v>4.5646265302747097E-2</v>
      </c>
    </row>
    <row r="130" spans="1:8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11">
        <f t="shared" si="2"/>
        <v>1.9700019999999938</v>
      </c>
      <c r="H130" s="14">
        <f t="shared" si="3"/>
        <v>4.8319892077507816E-2</v>
      </c>
    </row>
    <row r="131" spans="1:8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11">
        <f t="shared" si="2"/>
        <v>1.6900019999999998</v>
      </c>
      <c r="H131" s="14">
        <f t="shared" si="3"/>
        <v>4.1099271427511457E-2</v>
      </c>
    </row>
    <row r="132" spans="1:8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11">
        <f t="shared" si="2"/>
        <v>0.93000099999999719</v>
      </c>
      <c r="H132" s="14">
        <f t="shared" si="3"/>
        <v>2.2838923800615748E-2</v>
      </c>
    </row>
    <row r="133" spans="1:8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11">
        <f t="shared" si="2"/>
        <v>1.2399979999999999</v>
      </c>
      <c r="H133" s="14">
        <f t="shared" si="3"/>
        <v>3.0481760078662733E-2</v>
      </c>
    </row>
    <row r="134" spans="1:8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11">
        <f t="shared" si="2"/>
        <v>0.71999700000000644</v>
      </c>
      <c r="H134" s="14">
        <f t="shared" si="3"/>
        <v>1.7760162364081011E-2</v>
      </c>
    </row>
    <row r="135" spans="1:8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11">
        <f t="shared" si="2"/>
        <v>0.55999700000000274</v>
      </c>
      <c r="H135" s="14">
        <f t="shared" si="3"/>
        <v>1.3691857521180628E-2</v>
      </c>
    </row>
    <row r="136" spans="1:8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11">
        <f t="shared" si="2"/>
        <v>0.66000000000000369</v>
      </c>
      <c r="H136" s="14">
        <f t="shared" si="3"/>
        <v>1.6172506342256737E-2</v>
      </c>
    </row>
    <row r="137" spans="1:8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11">
        <f t="shared" si="2"/>
        <v>0.42999999999999972</v>
      </c>
      <c r="H137" s="14">
        <f t="shared" si="3"/>
        <v>1.0633036860361933E-2</v>
      </c>
    </row>
    <row r="138" spans="1:8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11">
        <f t="shared" si="2"/>
        <v>0.79000100000000373</v>
      </c>
      <c r="H138" s="14">
        <f t="shared" si="3"/>
        <v>1.9730294212530208E-2</v>
      </c>
    </row>
    <row r="139" spans="1:8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11">
        <f t="shared" si="2"/>
        <v>-0.11999899999999997</v>
      </c>
      <c r="H139" s="14">
        <f t="shared" si="3"/>
        <v>-3.0082477565366687E-3</v>
      </c>
    </row>
    <row r="140" spans="1:8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11">
        <f t="shared" si="2"/>
        <v>0.22999999999999687</v>
      </c>
      <c r="H140" s="14">
        <f t="shared" si="3"/>
        <v>5.6720100042418464E-3</v>
      </c>
    </row>
    <row r="141" spans="1:8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11">
        <f t="shared" si="2"/>
        <v>-9.9989999999934298E-3</v>
      </c>
      <c r="H141" s="14">
        <f t="shared" si="3"/>
        <v>-2.4519372842538397E-4</v>
      </c>
    </row>
    <row r="142" spans="1:8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11">
        <f t="shared" si="2"/>
        <v>-0.91999799999999965</v>
      </c>
      <c r="H142" s="14">
        <f t="shared" si="3"/>
        <v>-2.2216807534411971E-2</v>
      </c>
    </row>
    <row r="143" spans="1:8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11">
        <f t="shared" si="2"/>
        <v>-1.5699990000000028</v>
      </c>
      <c r="H143" s="14">
        <f t="shared" si="3"/>
        <v>-3.7443334128309157E-2</v>
      </c>
    </row>
    <row r="144" spans="1:8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11">
        <f t="shared" si="2"/>
        <v>-2.4300009999999972</v>
      </c>
      <c r="H144" s="14">
        <f t="shared" si="3"/>
        <v>-5.7651266540865102E-2</v>
      </c>
    </row>
    <row r="145" spans="1:8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11">
        <f t="shared" si="2"/>
        <v>-3.1000029999999938</v>
      </c>
      <c r="H145" s="14">
        <f t="shared" si="3"/>
        <v>-7.2531653133754981E-2</v>
      </c>
    </row>
    <row r="146" spans="1:8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11">
        <f t="shared" si="2"/>
        <v>-4.18</v>
      </c>
      <c r="H146" s="14">
        <f t="shared" si="3"/>
        <v>-9.7640735864500436E-2</v>
      </c>
    </row>
    <row r="147" spans="1:8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11">
        <f t="shared" si="2"/>
        <v>-3.4000020000000006</v>
      </c>
      <c r="H147" s="14">
        <f t="shared" si="3"/>
        <v>-8.1632697160494747E-2</v>
      </c>
    </row>
    <row r="148" spans="1:8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11">
        <f t="shared" ref="G148:G211" si="4">E148-E133</f>
        <v>-4.1599999999999966</v>
      </c>
      <c r="H148" s="14">
        <f t="shared" ref="H148:H211" si="5">(E148-E133)/E133</f>
        <v>-9.9236645955946765E-2</v>
      </c>
    </row>
    <row r="149" spans="1:8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11">
        <f t="shared" si="4"/>
        <v>-3.6899980000000028</v>
      </c>
      <c r="H149" s="14">
        <f t="shared" si="5"/>
        <v>-8.9432820622046619E-2</v>
      </c>
    </row>
    <row r="150" spans="1:8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11">
        <f t="shared" si="4"/>
        <v>-4.1499980000000036</v>
      </c>
      <c r="H150" s="14">
        <f t="shared" si="5"/>
        <v>-0.10009643270854887</v>
      </c>
    </row>
    <row r="151" spans="1:8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11">
        <f t="shared" si="4"/>
        <v>-3.5800020000000004</v>
      </c>
      <c r="H151" s="14">
        <f t="shared" si="5"/>
        <v>-8.6327511783759067E-2</v>
      </c>
    </row>
    <row r="152" spans="1:8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11">
        <f t="shared" si="4"/>
        <v>-4.2899969999999996</v>
      </c>
      <c r="H152" s="14">
        <f t="shared" si="5"/>
        <v>-0.10496689760134321</v>
      </c>
    </row>
    <row r="153" spans="1:8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11">
        <f t="shared" si="4"/>
        <v>-3.3900030000000001</v>
      </c>
      <c r="H153" s="14">
        <f t="shared" si="5"/>
        <v>-8.3027255301138608E-2</v>
      </c>
    </row>
    <row r="154" spans="1:8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11">
        <f t="shared" si="4"/>
        <v>-4.2099990000000034</v>
      </c>
      <c r="H154" s="14">
        <f t="shared" si="5"/>
        <v>-0.10585866230827265</v>
      </c>
    </row>
    <row r="155" spans="1:8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11">
        <f t="shared" si="4"/>
        <v>-4.5599979999999931</v>
      </c>
      <c r="H155" s="14">
        <f t="shared" si="5"/>
        <v>-0.11181947307060977</v>
      </c>
    </row>
    <row r="156" spans="1:8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11">
        <f t="shared" si="4"/>
        <v>-5.7600020000000001</v>
      </c>
      <c r="H156" s="14">
        <f t="shared" si="5"/>
        <v>-0.14128040225656119</v>
      </c>
    </row>
    <row r="157" spans="1:8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11">
        <f t="shared" si="4"/>
        <v>-3.8600009999999969</v>
      </c>
      <c r="H157" s="14">
        <f t="shared" si="5"/>
        <v>-9.5332200773909498E-2</v>
      </c>
    </row>
    <row r="158" spans="1:8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11">
        <f t="shared" si="4"/>
        <v>-2.9300009999999972</v>
      </c>
      <c r="H158" s="14">
        <f t="shared" si="5"/>
        <v>-7.2596653305335587E-2</v>
      </c>
    </row>
    <row r="159" spans="1:8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11">
        <f t="shared" si="4"/>
        <v>-2.6700020000000038</v>
      </c>
      <c r="H159" s="14">
        <f t="shared" si="5"/>
        <v>-6.7220592466752549E-2</v>
      </c>
    </row>
    <row r="160" spans="1:8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11">
        <f t="shared" si="4"/>
        <v>-2.75</v>
      </c>
      <c r="H160" s="14">
        <f t="shared" si="5"/>
        <v>-6.9374371074025498E-2</v>
      </c>
    </row>
    <row r="161" spans="1:8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11">
        <f t="shared" si="4"/>
        <v>-1.4500010000000003</v>
      </c>
      <c r="H161" s="14">
        <f t="shared" si="5"/>
        <v>-3.7535619012797859E-2</v>
      </c>
    </row>
    <row r="162" spans="1:8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11">
        <f t="shared" si="4"/>
        <v>-1.9799999999999969</v>
      </c>
      <c r="H162" s="14">
        <f t="shared" si="5"/>
        <v>-5.1764705882352859E-2</v>
      </c>
    </row>
    <row r="163" spans="1:8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11">
        <f t="shared" si="4"/>
        <v>-2.0199960000000061</v>
      </c>
      <c r="H163" s="14">
        <f t="shared" si="5"/>
        <v>-5.3495659613117724E-2</v>
      </c>
    </row>
    <row r="164" spans="1:8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11">
        <f t="shared" si="4"/>
        <v>-1.7399979999999999</v>
      </c>
      <c r="H164" s="14">
        <f t="shared" si="5"/>
        <v>-4.6313494809688577E-2</v>
      </c>
    </row>
    <row r="165" spans="1:8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11">
        <f t="shared" si="4"/>
        <v>-0.8900030000000001</v>
      </c>
      <c r="H165" s="14">
        <f t="shared" si="5"/>
        <v>-2.3854274353946013E-2</v>
      </c>
    </row>
    <row r="166" spans="1:8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11">
        <f t="shared" si="4"/>
        <v>-1.7999989999999997</v>
      </c>
      <c r="H166" s="14">
        <f t="shared" si="5"/>
        <v>-4.7505913103877348E-2</v>
      </c>
    </row>
    <row r="167" spans="1:8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11">
        <f t="shared" si="4"/>
        <v>-0.99000199999999694</v>
      </c>
      <c r="H167" s="14">
        <f t="shared" si="5"/>
        <v>-2.7064022577144662E-2</v>
      </c>
    </row>
    <row r="168" spans="1:8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11">
        <f t="shared" si="4"/>
        <v>-0.86999899999999997</v>
      </c>
      <c r="H168" s="14">
        <f t="shared" si="5"/>
        <v>-2.3237153398428242E-2</v>
      </c>
    </row>
    <row r="169" spans="1:8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11">
        <f t="shared" si="4"/>
        <v>2.2799990000000037</v>
      </c>
      <c r="H169" s="14">
        <f t="shared" si="5"/>
        <v>6.411695545227919E-2</v>
      </c>
    </row>
    <row r="170" spans="1:8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11">
        <f t="shared" si="4"/>
        <v>1.8499989999999968</v>
      </c>
      <c r="H170" s="14">
        <f t="shared" si="5"/>
        <v>5.1076724155805428E-2</v>
      </c>
    </row>
    <row r="171" spans="1:8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11">
        <f t="shared" si="4"/>
        <v>3.4700019999999938</v>
      </c>
      <c r="H171" s="14">
        <f t="shared" si="5"/>
        <v>9.9114601491836513E-2</v>
      </c>
    </row>
    <row r="172" spans="1:8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11">
        <f t="shared" si="4"/>
        <v>1.5999989999999968</v>
      </c>
      <c r="H172" s="14">
        <f t="shared" si="5"/>
        <v>4.3680015187550686E-2</v>
      </c>
    </row>
    <row r="173" spans="1:8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11">
        <f t="shared" si="4"/>
        <v>0.29999999999999716</v>
      </c>
      <c r="H173" s="14">
        <f t="shared" si="5"/>
        <v>8.0149612610204961E-3</v>
      </c>
    </row>
    <row r="174" spans="1:8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11">
        <f t="shared" si="4"/>
        <v>0.38000100000000003</v>
      </c>
      <c r="H174" s="14">
        <f t="shared" si="5"/>
        <v>1.0256437523790487E-2</v>
      </c>
    </row>
    <row r="175" spans="1:8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11">
        <f t="shared" si="4"/>
        <v>0.70000100000000032</v>
      </c>
      <c r="H175" s="14">
        <f t="shared" si="5"/>
        <v>1.897535969030523E-2</v>
      </c>
    </row>
    <row r="176" spans="1:8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11">
        <f t="shared" si="4"/>
        <v>0.16999799999999965</v>
      </c>
      <c r="H176" s="14">
        <f t="shared" si="5"/>
        <v>4.5722969338353858E-3</v>
      </c>
    </row>
    <row r="177" spans="1:8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11">
        <f t="shared" si="4"/>
        <v>0.57999799999999624</v>
      </c>
      <c r="H177" s="14">
        <f t="shared" si="5"/>
        <v>1.599112213950913E-2</v>
      </c>
    </row>
    <row r="178" spans="1:8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11">
        <f t="shared" si="4"/>
        <v>1.0900000000000034</v>
      </c>
      <c r="H178" s="14">
        <f t="shared" si="5"/>
        <v>3.0498039703523338E-2</v>
      </c>
    </row>
    <row r="179" spans="1:8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11">
        <f t="shared" si="4"/>
        <v>1.7299989999999994</v>
      </c>
      <c r="H179" s="14">
        <f t="shared" si="5"/>
        <v>4.8283530656794256E-2</v>
      </c>
    </row>
    <row r="180" spans="1:8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11">
        <f t="shared" si="4"/>
        <v>1.5900000000000034</v>
      </c>
      <c r="H180" s="14">
        <f t="shared" si="5"/>
        <v>4.3657333534175467E-2</v>
      </c>
    </row>
    <row r="181" spans="1:8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11">
        <f t="shared" si="4"/>
        <v>1.8499989999999968</v>
      </c>
      <c r="H181" s="14">
        <f t="shared" si="5"/>
        <v>5.1260709337766601E-2</v>
      </c>
    </row>
    <row r="182" spans="1:8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11">
        <f t="shared" si="4"/>
        <v>2.8399999999999963</v>
      </c>
      <c r="H182" s="14">
        <f t="shared" si="5"/>
        <v>7.9797695982017303E-2</v>
      </c>
    </row>
    <row r="183" spans="1:8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11">
        <f t="shared" si="4"/>
        <v>1.3399999999999963</v>
      </c>
      <c r="H183" s="14">
        <f t="shared" si="5"/>
        <v>3.6642056330325301E-2</v>
      </c>
    </row>
    <row r="184" spans="1:8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11">
        <f t="shared" si="4"/>
        <v>0.36000099999999691</v>
      </c>
      <c r="H184" s="14">
        <f t="shared" si="5"/>
        <v>9.5137684989428355E-3</v>
      </c>
    </row>
    <row r="185" spans="1:8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11">
        <f t="shared" si="4"/>
        <v>-0.70000100000000032</v>
      </c>
      <c r="H185" s="14">
        <f t="shared" si="5"/>
        <v>-1.8387207775151047E-2</v>
      </c>
    </row>
    <row r="186" spans="1:8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11">
        <f t="shared" si="4"/>
        <v>-0.91999899999999712</v>
      </c>
      <c r="H186" s="14">
        <f t="shared" si="5"/>
        <v>-2.3908497920997848E-2</v>
      </c>
    </row>
    <row r="187" spans="1:8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11">
        <f t="shared" si="4"/>
        <v>-1.2599989999999934</v>
      </c>
      <c r="H187" s="14">
        <f t="shared" si="5"/>
        <v>-3.2958383468480082E-2</v>
      </c>
    </row>
    <row r="188" spans="1:8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11">
        <f t="shared" si="4"/>
        <v>-0.5</v>
      </c>
      <c r="H188" s="14">
        <f t="shared" si="5"/>
        <v>-1.3252054068380601E-2</v>
      </c>
    </row>
    <row r="189" spans="1:8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11">
        <f t="shared" si="4"/>
        <v>-0.2299989999999994</v>
      </c>
      <c r="H189" s="14">
        <f t="shared" si="5"/>
        <v>-6.1447769169115521E-3</v>
      </c>
    </row>
    <row r="190" spans="1:8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11">
        <f t="shared" si="4"/>
        <v>-1.0800020000000004</v>
      </c>
      <c r="H190" s="14">
        <f t="shared" si="5"/>
        <v>-2.8731098696461833E-2</v>
      </c>
    </row>
    <row r="191" spans="1:8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11">
        <f t="shared" si="4"/>
        <v>0.81000199999999722</v>
      </c>
      <c r="H191" s="14">
        <f t="shared" si="5"/>
        <v>2.1686801696749681E-2</v>
      </c>
    </row>
    <row r="192" spans="1:8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11">
        <f t="shared" si="4"/>
        <v>1.9300009999999972</v>
      </c>
      <c r="H192" s="14">
        <f t="shared" si="5"/>
        <v>5.2374521160082482E-2</v>
      </c>
    </row>
    <row r="193" spans="1:8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11">
        <f t="shared" si="4"/>
        <v>0.40999999999999659</v>
      </c>
      <c r="H193" s="14">
        <f t="shared" si="5"/>
        <v>1.1132228556490346E-2</v>
      </c>
    </row>
    <row r="194" spans="1:8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11">
        <f t="shared" si="4"/>
        <v>-0.10000199999999637</v>
      </c>
      <c r="H194" s="14">
        <f t="shared" si="5"/>
        <v>-2.6624599930121506E-3</v>
      </c>
    </row>
    <row r="195" spans="1:8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11">
        <f t="shared" si="4"/>
        <v>-0.98999799999999993</v>
      </c>
      <c r="H195" s="14">
        <f t="shared" si="5"/>
        <v>-2.6045726179727762E-2</v>
      </c>
    </row>
    <row r="196" spans="1:8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11">
        <f t="shared" si="4"/>
        <v>-0.1299980000000005</v>
      </c>
      <c r="H196" s="14">
        <f t="shared" si="5"/>
        <v>-3.4264102115553695E-3</v>
      </c>
    </row>
    <row r="197" spans="1:8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11">
        <f t="shared" si="4"/>
        <v>4.0001000000003728E-2</v>
      </c>
      <c r="H197" s="14">
        <f t="shared" si="5"/>
        <v>1.0408795212074871E-3</v>
      </c>
    </row>
    <row r="198" spans="1:8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11">
        <f t="shared" si="4"/>
        <v>1.3300020000000004</v>
      </c>
      <c r="H198" s="14">
        <f t="shared" si="5"/>
        <v>3.5083144289105792E-2</v>
      </c>
    </row>
    <row r="199" spans="1:8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11">
        <f t="shared" si="4"/>
        <v>0.73999799999999993</v>
      </c>
      <c r="H199" s="14">
        <f t="shared" si="5"/>
        <v>1.9371674885558247E-2</v>
      </c>
    </row>
    <row r="200" spans="1:8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11">
        <f t="shared" si="4"/>
        <v>2.3500020000000035</v>
      </c>
      <c r="H200" s="14">
        <f t="shared" si="5"/>
        <v>6.2884722046687866E-2</v>
      </c>
    </row>
    <row r="201" spans="1:8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11">
        <f t="shared" si="4"/>
        <v>2.1400000000000006</v>
      </c>
      <c r="H201" s="14">
        <f t="shared" si="5"/>
        <v>5.6975504340375301E-2</v>
      </c>
    </row>
    <row r="202" spans="1:8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11">
        <f t="shared" si="4"/>
        <v>2.8299979999999962</v>
      </c>
      <c r="H202" s="14">
        <f t="shared" si="5"/>
        <v>7.6548496712239636E-2</v>
      </c>
    </row>
    <row r="203" spans="1:8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11">
        <f t="shared" si="4"/>
        <v>1.9900010000000066</v>
      </c>
      <c r="H203" s="14">
        <f t="shared" si="5"/>
        <v>5.3451544453397976E-2</v>
      </c>
    </row>
    <row r="204" spans="1:8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11">
        <f t="shared" si="4"/>
        <v>2.2799989999999966</v>
      </c>
      <c r="H204" s="14">
        <f t="shared" si="5"/>
        <v>6.129029405133609E-2</v>
      </c>
    </row>
    <row r="205" spans="1:8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11">
        <f t="shared" si="4"/>
        <v>2.7100030000000004</v>
      </c>
      <c r="H205" s="14">
        <f t="shared" si="5"/>
        <v>7.4226325621820091E-2</v>
      </c>
    </row>
    <row r="206" spans="1:8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11">
        <f t="shared" si="4"/>
        <v>1.2799990000000037</v>
      </c>
      <c r="H206" s="14">
        <f t="shared" si="5"/>
        <v>3.354295073375272E-2</v>
      </c>
    </row>
    <row r="207" spans="1:8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11">
        <f t="shared" si="4"/>
        <v>1.3000030000000038</v>
      </c>
      <c r="H207" s="14">
        <f t="shared" si="5"/>
        <v>3.3522512468347511E-2</v>
      </c>
    </row>
    <row r="208" spans="1:8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11">
        <f t="shared" si="4"/>
        <v>2.879997000000003</v>
      </c>
      <c r="H208" s="14">
        <f t="shared" si="5"/>
        <v>7.7336112925020878E-2</v>
      </c>
    </row>
    <row r="209" spans="1:8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11">
        <f t="shared" si="4"/>
        <v>1.880001</v>
      </c>
      <c r="H209" s="14">
        <f t="shared" si="5"/>
        <v>5.0186894025277463E-2</v>
      </c>
    </row>
    <row r="210" spans="1:8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11">
        <f t="shared" si="4"/>
        <v>0.88999999999999346</v>
      </c>
      <c r="H210" s="14">
        <f t="shared" si="5"/>
        <v>2.4041058887087883E-2</v>
      </c>
    </row>
    <row r="211" spans="1:8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11">
        <f t="shared" si="4"/>
        <v>-0.96000300000000038</v>
      </c>
      <c r="H211" s="14">
        <f t="shared" si="5"/>
        <v>-2.5390187109489905E-2</v>
      </c>
    </row>
    <row r="212" spans="1:8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11">
        <f t="shared" ref="G212:G275" si="6">E212-E197</f>
        <v>-1.0800020000000004</v>
      </c>
      <c r="H212" s="14">
        <f t="shared" ref="H212:H275" si="7">(E212-E197)/E197</f>
        <v>-2.8073875017575391E-2</v>
      </c>
    </row>
    <row r="213" spans="1:8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11">
        <f t="shared" si="6"/>
        <v>-1.7900009999999966</v>
      </c>
      <c r="H213" s="14">
        <f t="shared" si="7"/>
        <v>-4.56167407942537E-2</v>
      </c>
    </row>
    <row r="214" spans="1:8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11">
        <f t="shared" si="6"/>
        <v>-2.3400010000000009</v>
      </c>
      <c r="H214" s="14">
        <f t="shared" si="7"/>
        <v>-6.0092477146699484E-2</v>
      </c>
    </row>
    <row r="215" spans="1:8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11">
        <f t="shared" si="6"/>
        <v>-2.630001</v>
      </c>
      <c r="H215" s="14">
        <f t="shared" si="7"/>
        <v>-6.621351797045523E-2</v>
      </c>
    </row>
    <row r="216" spans="1:8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11">
        <f t="shared" si="6"/>
        <v>-1.9799999999999969</v>
      </c>
      <c r="H216" s="14">
        <f t="shared" si="7"/>
        <v>-4.9874054159343643E-2</v>
      </c>
    </row>
    <row r="217" spans="1:8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11">
        <f t="shared" si="6"/>
        <v>-2.6699979999999996</v>
      </c>
      <c r="H217" s="14">
        <f t="shared" si="7"/>
        <v>-6.708537856998438E-2</v>
      </c>
    </row>
    <row r="218" spans="1:8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11">
        <f t="shared" si="6"/>
        <v>-1.8199990000000028</v>
      </c>
      <c r="H218" s="14">
        <f t="shared" si="7"/>
        <v>-4.6404868781109991E-2</v>
      </c>
    </row>
    <row r="219" spans="1:8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11">
        <f t="shared" si="6"/>
        <v>-2.3999979999999965</v>
      </c>
      <c r="H219" s="14">
        <f t="shared" si="7"/>
        <v>-6.0790222897669624E-2</v>
      </c>
    </row>
    <row r="220" spans="1:8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11">
        <f t="shared" si="6"/>
        <v>-2.7299990000000065</v>
      </c>
      <c r="H220" s="14">
        <f t="shared" si="7"/>
        <v>-6.9607315920262369E-2</v>
      </c>
    </row>
    <row r="221" spans="1:8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11">
        <f t="shared" si="6"/>
        <v>-2.0399969999999996</v>
      </c>
      <c r="H221" s="14">
        <f t="shared" si="7"/>
        <v>-5.1724063177587799E-2</v>
      </c>
    </row>
    <row r="222" spans="1:8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11">
        <f t="shared" si="6"/>
        <v>-2.8900030000000001</v>
      </c>
      <c r="H222" s="14">
        <f t="shared" si="7"/>
        <v>-7.2105859675356307E-2</v>
      </c>
    </row>
    <row r="223" spans="1:8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11">
        <f t="shared" si="6"/>
        <v>-3.5900000000000034</v>
      </c>
      <c r="H223" s="14">
        <f t="shared" si="7"/>
        <v>-8.948155756434599E-2</v>
      </c>
    </row>
    <row r="224" spans="1:8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11">
        <f t="shared" si="6"/>
        <v>-2.619999</v>
      </c>
      <c r="H224" s="14">
        <f t="shared" si="7"/>
        <v>-6.6598856126080325E-2</v>
      </c>
    </row>
    <row r="225" spans="1:8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11">
        <f t="shared" si="6"/>
        <v>-1.8399999999999963</v>
      </c>
      <c r="H225" s="14">
        <f t="shared" si="7"/>
        <v>-4.8536006330783345E-2</v>
      </c>
    </row>
    <row r="226" spans="1:8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11">
        <f t="shared" si="6"/>
        <v>-1.0599970000000027</v>
      </c>
      <c r="H226" s="14">
        <f t="shared" si="7"/>
        <v>-2.8765184736238052E-2</v>
      </c>
    </row>
    <row r="227" spans="1:8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11">
        <f t="shared" si="6"/>
        <v>-0.66999799999999965</v>
      </c>
      <c r="H227" s="14">
        <f t="shared" si="7"/>
        <v>-1.7919176729584818E-2</v>
      </c>
    </row>
    <row r="228" spans="1:8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11">
        <f t="shared" si="6"/>
        <v>-1.619999</v>
      </c>
      <c r="H228" s="14">
        <f t="shared" si="7"/>
        <v>-4.3257649045189611E-2</v>
      </c>
    </row>
    <row r="229" spans="1:8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11">
        <f t="shared" si="6"/>
        <v>-0.91999799999999965</v>
      </c>
      <c r="H229" s="14">
        <f t="shared" si="7"/>
        <v>-2.5136558750631616E-2</v>
      </c>
    </row>
    <row r="230" spans="1:8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11">
        <f t="shared" si="6"/>
        <v>-2.3100010000000069</v>
      </c>
      <c r="H230" s="14">
        <f t="shared" si="7"/>
        <v>-6.2280965219735959E-2</v>
      </c>
    </row>
    <row r="231" spans="1:8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11">
        <f t="shared" si="6"/>
        <v>-2.7600020000000001</v>
      </c>
      <c r="H231" s="14">
        <f t="shared" si="7"/>
        <v>-7.3170782789745939E-2</v>
      </c>
    </row>
    <row r="232" spans="1:8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11">
        <f t="shared" si="6"/>
        <v>-1.4299999999999997</v>
      </c>
      <c r="H232" s="14">
        <f t="shared" si="7"/>
        <v>-3.8513330500583601E-2</v>
      </c>
    </row>
    <row r="233" spans="1:8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11">
        <f t="shared" si="6"/>
        <v>-1.8300020000000004</v>
      </c>
      <c r="H233" s="14">
        <f t="shared" si="7"/>
        <v>-4.8930532142752302E-2</v>
      </c>
    </row>
    <row r="234" spans="1:8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11">
        <f t="shared" si="6"/>
        <v>-0.55000300000000379</v>
      </c>
      <c r="H234" s="14">
        <f t="shared" si="7"/>
        <v>-1.4832874065109376E-2</v>
      </c>
    </row>
    <row r="235" spans="1:8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11">
        <f t="shared" si="6"/>
        <v>0.14999700000000615</v>
      </c>
      <c r="H235" s="14">
        <f t="shared" si="7"/>
        <v>4.1106328248490141E-3</v>
      </c>
    </row>
    <row r="236" spans="1:8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11">
        <f t="shared" si="6"/>
        <v>-0.71000300000000038</v>
      </c>
      <c r="H236" s="14">
        <f t="shared" si="7"/>
        <v>-1.8984036417965977E-2</v>
      </c>
    </row>
    <row r="237" spans="1:8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11">
        <f t="shared" si="6"/>
        <v>0.51000200000000007</v>
      </c>
      <c r="H237" s="14">
        <f t="shared" si="7"/>
        <v>1.3713417954111806E-2</v>
      </c>
    </row>
    <row r="238" spans="1:8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11">
        <f t="shared" si="6"/>
        <v>1.0300020000000032</v>
      </c>
      <c r="H238" s="14">
        <f t="shared" si="7"/>
        <v>2.8196058806352644E-2</v>
      </c>
    </row>
    <row r="239" spans="1:8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11">
        <f t="shared" si="6"/>
        <v>1.0099989999999934</v>
      </c>
      <c r="H239" s="14">
        <f t="shared" si="7"/>
        <v>2.750541864091979E-2</v>
      </c>
    </row>
    <row r="240" spans="1:8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11">
        <f t="shared" si="6"/>
        <v>1.8499979999999994</v>
      </c>
      <c r="H240" s="14">
        <f t="shared" si="7"/>
        <v>5.1289104518990832E-2</v>
      </c>
    </row>
    <row r="241" spans="1:8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11">
        <f t="shared" si="6"/>
        <v>2.0299990000000037</v>
      </c>
      <c r="H241" s="14">
        <f t="shared" si="7"/>
        <v>5.6719724595704922E-2</v>
      </c>
    </row>
    <row r="242" spans="1:8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11">
        <f t="shared" si="6"/>
        <v>1.0599979999999931</v>
      </c>
      <c r="H242" s="14">
        <f t="shared" si="7"/>
        <v>2.8867047144143405E-2</v>
      </c>
    </row>
    <row r="243" spans="1:8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11">
        <f t="shared" si="6"/>
        <v>1.8299979999999962</v>
      </c>
      <c r="H243" s="14">
        <f t="shared" si="7"/>
        <v>5.1074459889787233E-2</v>
      </c>
    </row>
    <row r="244" spans="1:8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11">
        <f t="shared" si="6"/>
        <v>2.0999989999999968</v>
      </c>
      <c r="H244" s="14">
        <f t="shared" si="7"/>
        <v>5.8856474215246549E-2</v>
      </c>
    </row>
    <row r="245" spans="1:8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11">
        <f t="shared" si="6"/>
        <v>3.4200020000000038</v>
      </c>
      <c r="H245" s="14">
        <f t="shared" si="7"/>
        <v>9.8332435259702103E-2</v>
      </c>
    </row>
    <row r="246" spans="1:8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11">
        <f t="shared" si="6"/>
        <v>3.8500019999999964</v>
      </c>
      <c r="H246" s="14">
        <f t="shared" si="7"/>
        <v>0.11012591848186254</v>
      </c>
    </row>
    <row r="247" spans="1:8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11">
        <f t="shared" si="6"/>
        <v>2.8299979999999962</v>
      </c>
      <c r="H247" s="14">
        <f t="shared" si="7"/>
        <v>7.9271650440569913E-2</v>
      </c>
    </row>
    <row r="248" spans="1:8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11">
        <f t="shared" si="6"/>
        <v>3.6700019999999967</v>
      </c>
      <c r="H248" s="14">
        <f t="shared" si="7"/>
        <v>0.10317689063817814</v>
      </c>
    </row>
    <row r="249" spans="1:8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11">
        <f t="shared" si="6"/>
        <v>2.7900010000000037</v>
      </c>
      <c r="H249" s="14">
        <f t="shared" si="7"/>
        <v>7.6375611179184649E-2</v>
      </c>
    </row>
    <row r="250" spans="1:8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11">
        <f t="shared" si="6"/>
        <v>2.6399999999999935</v>
      </c>
      <c r="H250" s="14">
        <f t="shared" si="7"/>
        <v>7.2052403713220442E-2</v>
      </c>
    </row>
    <row r="251" spans="1:8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11">
        <f t="shared" si="6"/>
        <v>3.1400030000000001</v>
      </c>
      <c r="H251" s="14">
        <f t="shared" si="7"/>
        <v>8.558198652444772E-2</v>
      </c>
    </row>
    <row r="252" spans="1:8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11">
        <f t="shared" si="6"/>
        <v>2.1799999999999997</v>
      </c>
      <c r="H252" s="14">
        <f t="shared" si="7"/>
        <v>5.7824932153184815E-2</v>
      </c>
    </row>
    <row r="253" spans="1:8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11">
        <f t="shared" si="6"/>
        <v>1.8499989999999968</v>
      </c>
      <c r="H253" s="14">
        <f t="shared" si="7"/>
        <v>4.9254498156163437E-2</v>
      </c>
    </row>
    <row r="254" spans="1:8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11">
        <f t="shared" si="6"/>
        <v>2.1799999999999997</v>
      </c>
      <c r="H254" s="14">
        <f t="shared" si="7"/>
        <v>5.7778955738139411E-2</v>
      </c>
    </row>
    <row r="255" spans="1:8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11">
        <f t="shared" si="6"/>
        <v>1.5600019999999972</v>
      </c>
      <c r="H255" s="14">
        <f t="shared" si="7"/>
        <v>4.113929541873914E-2</v>
      </c>
    </row>
    <row r="256" spans="1:8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11">
        <f t="shared" si="6"/>
        <v>0.52000000000000313</v>
      </c>
      <c r="H256" s="14">
        <f t="shared" si="7"/>
        <v>1.3749338974087867E-2</v>
      </c>
    </row>
    <row r="257" spans="1:8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11">
        <f t="shared" si="6"/>
        <v>0.77000000000000313</v>
      </c>
      <c r="H257" s="14">
        <f t="shared" si="7"/>
        <v>2.038115458923128E-2</v>
      </c>
    </row>
    <row r="258" spans="1:8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11">
        <f t="shared" si="6"/>
        <v>1.130001</v>
      </c>
      <c r="H258" s="14">
        <f t="shared" si="7"/>
        <v>3.0005337227827937E-2</v>
      </c>
    </row>
    <row r="259" spans="1:8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11">
        <f t="shared" si="6"/>
        <v>0.74000100000000657</v>
      </c>
      <c r="H259" s="14">
        <f t="shared" si="7"/>
        <v>1.958711010024131E-2</v>
      </c>
    </row>
    <row r="260" spans="1:8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11">
        <f t="shared" si="6"/>
        <v>0.31999900000000281</v>
      </c>
      <c r="H260" s="14">
        <f t="shared" si="7"/>
        <v>8.3769369534833996E-3</v>
      </c>
    </row>
    <row r="261" spans="1:8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11">
        <f t="shared" si="6"/>
        <v>-0.19000199999999978</v>
      </c>
      <c r="H261" s="14">
        <f t="shared" si="7"/>
        <v>-4.8956968591678156E-3</v>
      </c>
    </row>
    <row r="262" spans="1:8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11">
        <f t="shared" si="6"/>
        <v>-0.37999699999999592</v>
      </c>
      <c r="H262" s="14">
        <f t="shared" si="7"/>
        <v>-9.8623672427293856E-3</v>
      </c>
    </row>
    <row r="263" spans="1:8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11">
        <f t="shared" si="6"/>
        <v>-1.2800029999999936</v>
      </c>
      <c r="H263" s="14">
        <f t="shared" si="7"/>
        <v>-3.2619850529059448E-2</v>
      </c>
    </row>
    <row r="264" spans="1:8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11">
        <f t="shared" si="6"/>
        <v>-1.5</v>
      </c>
      <c r="H264" s="14">
        <f t="shared" si="7"/>
        <v>-3.8148524923702951E-2</v>
      </c>
    </row>
    <row r="265" spans="1:8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11">
        <f t="shared" si="6"/>
        <v>-1.6499979999999965</v>
      </c>
      <c r="H265" s="14">
        <f t="shared" si="7"/>
        <v>-4.200606013253709E-2</v>
      </c>
    </row>
    <row r="266" spans="1:8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11">
        <f t="shared" si="6"/>
        <v>-2.1100009999999969</v>
      </c>
      <c r="H266" s="14">
        <f t="shared" si="7"/>
        <v>-5.2975166810184868E-2</v>
      </c>
    </row>
    <row r="267" spans="1:8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11">
        <f t="shared" si="6"/>
        <v>-2.5499989999999997</v>
      </c>
      <c r="H267" s="14">
        <f t="shared" si="7"/>
        <v>-6.3941798797848573E-2</v>
      </c>
    </row>
    <row r="268" spans="1:8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11">
        <f t="shared" si="6"/>
        <v>-1.7400019999999969</v>
      </c>
      <c r="H268" s="14">
        <f t="shared" si="7"/>
        <v>-4.4151281400659659E-2</v>
      </c>
    </row>
    <row r="269" spans="1:8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11">
        <f t="shared" si="6"/>
        <v>-1.8199999999999932</v>
      </c>
      <c r="H269" s="14">
        <f t="shared" si="7"/>
        <v>-4.5602605863192015E-2</v>
      </c>
    </row>
    <row r="270" spans="1:8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11">
        <f t="shared" si="6"/>
        <v>-1.6800009999999972</v>
      </c>
      <c r="H270" s="14">
        <f t="shared" si="7"/>
        <v>-4.2553216818642284E-2</v>
      </c>
    </row>
    <row r="271" spans="1:8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11">
        <f t="shared" si="6"/>
        <v>0.41999799999999965</v>
      </c>
      <c r="H271" s="14">
        <f t="shared" si="7"/>
        <v>1.0954564423578499E-2</v>
      </c>
    </row>
    <row r="272" spans="1:8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11">
        <f t="shared" si="6"/>
        <v>0.53000300000000067</v>
      </c>
      <c r="H272" s="14">
        <f t="shared" si="7"/>
        <v>1.3748456906574774E-2</v>
      </c>
    </row>
    <row r="273" spans="1:8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11">
        <f t="shared" si="6"/>
        <v>-8.0001999999993245E-2</v>
      </c>
      <c r="H273" s="14">
        <f t="shared" si="7"/>
        <v>-2.0624387197100938E-3</v>
      </c>
    </row>
    <row r="274" spans="1:8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11">
        <f t="shared" si="6"/>
        <v>-0.15000100000000316</v>
      </c>
      <c r="H274" s="14">
        <f t="shared" si="7"/>
        <v>-3.8941069574247962E-3</v>
      </c>
    </row>
    <row r="275" spans="1:8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11">
        <f t="shared" si="6"/>
        <v>0.29999999999999716</v>
      </c>
      <c r="H275" s="14">
        <f t="shared" si="7"/>
        <v>7.7881619937693958E-3</v>
      </c>
    </row>
    <row r="276" spans="1:8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11">
        <f t="shared" ref="G276:G339" si="8">E276-E261</f>
        <v>0.42999999999999972</v>
      </c>
      <c r="H276" s="14">
        <f t="shared" ref="H276:H339" si="9">(E276-E261)/E261</f>
        <v>1.1134127683431574E-2</v>
      </c>
    </row>
    <row r="277" spans="1:8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11">
        <f t="shared" si="8"/>
        <v>0.92999999999999972</v>
      </c>
      <c r="H277" s="14">
        <f t="shared" si="9"/>
        <v>2.4377456127000981E-2</v>
      </c>
    </row>
    <row r="278" spans="1:8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11">
        <f t="shared" si="8"/>
        <v>0.69000299999999726</v>
      </c>
      <c r="H278" s="14">
        <f t="shared" si="9"/>
        <v>1.8177107960408459E-2</v>
      </c>
    </row>
    <row r="279" spans="1:8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11">
        <f t="shared" si="8"/>
        <v>0.51000200000000007</v>
      </c>
      <c r="H279" s="14">
        <f t="shared" si="9"/>
        <v>1.348498149127446E-2</v>
      </c>
    </row>
    <row r="280" spans="1:8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11">
        <f t="shared" si="8"/>
        <v>0.82999800000000334</v>
      </c>
      <c r="H280" s="14">
        <f t="shared" si="9"/>
        <v>2.205681578376794E-2</v>
      </c>
    </row>
    <row r="281" spans="1:8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11">
        <f t="shared" si="8"/>
        <v>0.45999899999999627</v>
      </c>
      <c r="H281" s="14">
        <f t="shared" si="9"/>
        <v>1.2195095116778926E-2</v>
      </c>
    </row>
    <row r="282" spans="1:8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11">
        <f t="shared" si="8"/>
        <v>0.79999899999999968</v>
      </c>
      <c r="H282" s="14">
        <f t="shared" si="9"/>
        <v>2.1430456928451268E-2</v>
      </c>
    </row>
    <row r="283" spans="1:8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11">
        <f t="shared" si="8"/>
        <v>0.84000000000000341</v>
      </c>
      <c r="H283" s="14">
        <f t="shared" si="9"/>
        <v>2.2298912784651684E-2</v>
      </c>
    </row>
    <row r="284" spans="1:8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11">
        <f t="shared" si="8"/>
        <v>0.54999899999999968</v>
      </c>
      <c r="H284" s="14">
        <f t="shared" si="9"/>
        <v>1.4439459175636641E-2</v>
      </c>
    </row>
    <row r="285" spans="1:8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11">
        <f t="shared" si="8"/>
        <v>1.3100019999999972</v>
      </c>
      <c r="H285" s="14">
        <f t="shared" si="9"/>
        <v>3.4656138482966552E-2</v>
      </c>
    </row>
    <row r="286" spans="1:8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11">
        <f t="shared" si="8"/>
        <v>1.1400039999999976</v>
      </c>
      <c r="H286" s="14">
        <f t="shared" si="9"/>
        <v>2.9411869422697016E-2</v>
      </c>
    </row>
    <row r="287" spans="1:8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11">
        <f t="shared" si="8"/>
        <v>0.91999799999999965</v>
      </c>
      <c r="H287" s="14">
        <f t="shared" si="9"/>
        <v>2.3541401047011197E-2</v>
      </c>
    </row>
    <row r="288" spans="1:8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11">
        <f t="shared" si="8"/>
        <v>0.83999999999999631</v>
      </c>
      <c r="H288" s="14">
        <f t="shared" si="9"/>
        <v>2.1699819728747505E-2</v>
      </c>
    </row>
    <row r="289" spans="1:8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11">
        <f t="shared" si="8"/>
        <v>0.84000000000000341</v>
      </c>
      <c r="H289" s="14">
        <f t="shared" si="9"/>
        <v>2.1892103776182101E-2</v>
      </c>
    </row>
    <row r="290" spans="1:8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11">
        <f t="shared" si="8"/>
        <v>6.0000999999999749E-2</v>
      </c>
      <c r="H290" s="14">
        <f t="shared" si="9"/>
        <v>1.5456208140133887E-3</v>
      </c>
    </row>
    <row r="291" spans="1:8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11">
        <f t="shared" si="8"/>
        <v>-0.17999999999999972</v>
      </c>
      <c r="H291" s="14">
        <f t="shared" si="9"/>
        <v>-4.6094751500505727E-3</v>
      </c>
    </row>
    <row r="292" spans="1:8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11">
        <f t="shared" si="8"/>
        <v>-0.49000199999999694</v>
      </c>
      <c r="H292" s="14">
        <f t="shared" si="9"/>
        <v>-1.2538433339895861E-2</v>
      </c>
    </row>
    <row r="293" spans="1:8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11">
        <f t="shared" si="8"/>
        <v>-0.24000200000000405</v>
      </c>
      <c r="H293" s="14">
        <f t="shared" si="9"/>
        <v>-6.2096245169664943E-3</v>
      </c>
    </row>
    <row r="294" spans="1:8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11">
        <f t="shared" si="8"/>
        <v>-0.21000300000000038</v>
      </c>
      <c r="H294" s="14">
        <f t="shared" si="9"/>
        <v>-5.4788152633021099E-3</v>
      </c>
    </row>
    <row r="295" spans="1:8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11">
        <f t="shared" si="8"/>
        <v>-0.41000000000000369</v>
      </c>
      <c r="H295" s="14">
        <f t="shared" si="9"/>
        <v>-1.0660426694238959E-2</v>
      </c>
    </row>
    <row r="296" spans="1:8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11">
        <f t="shared" si="8"/>
        <v>-4.0000999999996623E-2</v>
      </c>
      <c r="H296" s="14">
        <f t="shared" si="9"/>
        <v>-1.0476951283393562E-3</v>
      </c>
    </row>
    <row r="297" spans="1:8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11">
        <f t="shared" si="8"/>
        <v>-0.33000200000000035</v>
      </c>
      <c r="H297" s="14">
        <f t="shared" si="9"/>
        <v>-8.6546549002188677E-3</v>
      </c>
    </row>
    <row r="298" spans="1:8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11">
        <f t="shared" si="8"/>
        <v>-0.64999700000000615</v>
      </c>
      <c r="H298" s="14">
        <f t="shared" si="9"/>
        <v>-1.6878655771418272E-2</v>
      </c>
    </row>
    <row r="299" spans="1:8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11">
        <f t="shared" si="8"/>
        <v>-0.77999800000000619</v>
      </c>
      <c r="H299" s="14">
        <f t="shared" si="9"/>
        <v>-2.0186284166311859E-2</v>
      </c>
    </row>
    <row r="300" spans="1:8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11">
        <f t="shared" si="8"/>
        <v>-1.4300009999999972</v>
      </c>
      <c r="H300" s="14">
        <f t="shared" si="9"/>
        <v>-3.6563563370913675E-2</v>
      </c>
    </row>
    <row r="301" spans="1:8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11">
        <f t="shared" si="8"/>
        <v>-2.2000010000000003</v>
      </c>
      <c r="H301" s="14">
        <f t="shared" si="9"/>
        <v>-5.5137866910382617E-2</v>
      </c>
    </row>
    <row r="302" spans="1:8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11">
        <f t="shared" si="8"/>
        <v>-1.9099999999999966</v>
      </c>
      <c r="H302" s="14">
        <f t="shared" si="9"/>
        <v>-4.7749999999999918E-2</v>
      </c>
    </row>
    <row r="303" spans="1:8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11">
        <f t="shared" si="8"/>
        <v>-1.0200000000000031</v>
      </c>
      <c r="H303" s="14">
        <f t="shared" si="9"/>
        <v>-2.5790139716564926E-2</v>
      </c>
    </row>
    <row r="304" spans="1:8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11">
        <f t="shared" si="8"/>
        <v>-0.27999900000000366</v>
      </c>
      <c r="H304" s="14">
        <f t="shared" si="9"/>
        <v>-7.141010128564493E-3</v>
      </c>
    </row>
    <row r="305" spans="1:8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11">
        <f t="shared" si="8"/>
        <v>-0.2299989999999994</v>
      </c>
      <c r="H305" s="14">
        <f t="shared" si="9"/>
        <v>-5.9156119877671661E-3</v>
      </c>
    </row>
    <row r="306" spans="1:8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11">
        <f t="shared" si="8"/>
        <v>-0.41999799999999965</v>
      </c>
      <c r="H306" s="14">
        <f t="shared" si="9"/>
        <v>-1.0805197087862021E-2</v>
      </c>
    </row>
    <row r="307" spans="1:8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11">
        <f t="shared" si="8"/>
        <v>-4.0001000000003728E-2</v>
      </c>
      <c r="H307" s="14">
        <f t="shared" si="9"/>
        <v>-1.0365638766520789E-3</v>
      </c>
    </row>
    <row r="308" spans="1:8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11">
        <f t="shared" si="8"/>
        <v>0.25</v>
      </c>
      <c r="H308" s="14">
        <f t="shared" si="9"/>
        <v>6.5087216870606621E-3</v>
      </c>
    </row>
    <row r="309" spans="1:8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11">
        <f t="shared" si="8"/>
        <v>0.26000200000000007</v>
      </c>
      <c r="H309" s="14">
        <f t="shared" si="9"/>
        <v>6.8206192765115255E-3</v>
      </c>
    </row>
    <row r="310" spans="1:8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11">
        <f t="shared" si="8"/>
        <v>0.54999899999999968</v>
      </c>
      <c r="H310" s="14">
        <f t="shared" si="9"/>
        <v>1.4454639013262514E-2</v>
      </c>
    </row>
    <row r="311" spans="1:8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11">
        <f t="shared" si="8"/>
        <v>0.81000199999999722</v>
      </c>
      <c r="H311" s="14">
        <f t="shared" si="9"/>
        <v>2.12375988788043E-2</v>
      </c>
    </row>
    <row r="312" spans="1:8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11">
        <f t="shared" si="8"/>
        <v>0.97000100000000344</v>
      </c>
      <c r="H312" s="14">
        <f t="shared" si="9"/>
        <v>2.5661402795275297E-2</v>
      </c>
    </row>
    <row r="313" spans="1:8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11">
        <f t="shared" si="8"/>
        <v>0.89999700000000615</v>
      </c>
      <c r="H313" s="14">
        <f t="shared" si="9"/>
        <v>2.3771710941053757E-2</v>
      </c>
    </row>
    <row r="314" spans="1:8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11">
        <f t="shared" si="8"/>
        <v>0.70999900000000338</v>
      </c>
      <c r="H314" s="14">
        <f t="shared" si="9"/>
        <v>1.8753274729179311E-2</v>
      </c>
    </row>
    <row r="315" spans="1:8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11">
        <f t="shared" si="8"/>
        <v>1.0099990000000005</v>
      </c>
      <c r="H315" s="14">
        <f t="shared" si="9"/>
        <v>2.680464437367305E-2</v>
      </c>
    </row>
    <row r="316" spans="1:8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11">
        <f t="shared" si="8"/>
        <v>2.0499989999999997</v>
      </c>
      <c r="H316" s="14">
        <f t="shared" si="9"/>
        <v>5.4376629857383812E-2</v>
      </c>
    </row>
    <row r="317" spans="1:8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11">
        <f t="shared" si="8"/>
        <v>2.119999</v>
      </c>
      <c r="H317" s="14">
        <f t="shared" si="9"/>
        <v>5.5657626673667623E-2</v>
      </c>
    </row>
    <row r="318" spans="1:8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11">
        <f t="shared" si="8"/>
        <v>2.0900000000000034</v>
      </c>
      <c r="H318" s="14">
        <f t="shared" si="9"/>
        <v>5.4243448072760228E-2</v>
      </c>
    </row>
    <row r="319" spans="1:8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11">
        <f t="shared" si="8"/>
        <v>1.5299990000000037</v>
      </c>
      <c r="H319" s="14">
        <f t="shared" si="9"/>
        <v>3.9301284356537472E-2</v>
      </c>
    </row>
    <row r="320" spans="1:8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11">
        <f t="shared" si="8"/>
        <v>1.649996999999999</v>
      </c>
      <c r="H320" s="14">
        <f t="shared" si="9"/>
        <v>4.2690735177710964E-2</v>
      </c>
    </row>
    <row r="321" spans="1:8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11">
        <f t="shared" si="8"/>
        <v>2.0899999999999963</v>
      </c>
      <c r="H321" s="14">
        <f t="shared" si="9"/>
        <v>5.4356305478379476E-2</v>
      </c>
    </row>
    <row r="322" spans="1:8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11">
        <f t="shared" si="8"/>
        <v>1.2200010000000034</v>
      </c>
      <c r="H322" s="14">
        <f t="shared" si="9"/>
        <v>3.1647238175025724E-2</v>
      </c>
    </row>
    <row r="323" spans="1:8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11">
        <f t="shared" si="8"/>
        <v>0.61999899999999997</v>
      </c>
      <c r="H323" s="14">
        <f t="shared" si="9"/>
        <v>1.6037221934816347E-2</v>
      </c>
    </row>
    <row r="324" spans="1:8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11">
        <f t="shared" si="8"/>
        <v>1.0900000000000034</v>
      </c>
      <c r="H324" s="14">
        <f t="shared" si="9"/>
        <v>2.8400207701922763E-2</v>
      </c>
    </row>
    <row r="325" spans="1:8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11">
        <f t="shared" si="8"/>
        <v>0.54000100000000373</v>
      </c>
      <c r="H325" s="14">
        <f t="shared" si="9"/>
        <v>1.3989663937288383E-2</v>
      </c>
    </row>
    <row r="326" spans="1:8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11">
        <f t="shared" si="8"/>
        <v>0.30999700000000274</v>
      </c>
      <c r="H326" s="14">
        <f t="shared" si="9"/>
        <v>7.9588444683224204E-3</v>
      </c>
    </row>
    <row r="327" spans="1:8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11">
        <f t="shared" si="8"/>
        <v>0.59000099999999378</v>
      </c>
      <c r="H327" s="14">
        <f t="shared" si="9"/>
        <v>1.5217977817900278E-2</v>
      </c>
    </row>
    <row r="328" spans="1:8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11">
        <f t="shared" si="8"/>
        <v>1.3200039999999973</v>
      </c>
      <c r="H328" s="14">
        <f t="shared" si="9"/>
        <v>3.4055832510620797E-2</v>
      </c>
    </row>
    <row r="329" spans="1:8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11">
        <f t="shared" si="8"/>
        <v>1.8199990000000028</v>
      </c>
      <c r="H329" s="14">
        <f t="shared" si="9"/>
        <v>4.7186906922478684E-2</v>
      </c>
    </row>
    <row r="330" spans="1:8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11">
        <f t="shared" si="8"/>
        <v>1.8100009999999997</v>
      </c>
      <c r="H330" s="14">
        <f t="shared" si="9"/>
        <v>4.6782141297031302E-2</v>
      </c>
    </row>
    <row r="331" spans="1:8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11">
        <f t="shared" si="8"/>
        <v>0.84000000000000341</v>
      </c>
      <c r="H331" s="14">
        <f t="shared" si="9"/>
        <v>2.1132075471698198E-2</v>
      </c>
    </row>
    <row r="332" spans="1:8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11">
        <f t="shared" si="8"/>
        <v>-0.25</v>
      </c>
      <c r="H332" s="14">
        <f t="shared" si="9"/>
        <v>-6.2173590205759511E-3</v>
      </c>
    </row>
    <row r="333" spans="1:8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11">
        <f t="shared" si="8"/>
        <v>-0.29999899999999968</v>
      </c>
      <c r="H333" s="14">
        <f t="shared" si="9"/>
        <v>-7.385499935635146E-3</v>
      </c>
    </row>
    <row r="334" spans="1:8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11">
        <f t="shared" si="8"/>
        <v>-1.1499980000000036</v>
      </c>
      <c r="H334" s="14">
        <f t="shared" si="9"/>
        <v>-2.8423085230427306E-2</v>
      </c>
    </row>
    <row r="335" spans="1:8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11">
        <f t="shared" si="8"/>
        <v>-0.58999999999999631</v>
      </c>
      <c r="H335" s="14">
        <f t="shared" si="9"/>
        <v>-1.4640198874446531E-2</v>
      </c>
    </row>
    <row r="336" spans="1:8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11">
        <f t="shared" si="8"/>
        <v>-0.83000199999999325</v>
      </c>
      <c r="H336" s="14">
        <f t="shared" si="9"/>
        <v>-2.0473655143718256E-2</v>
      </c>
    </row>
    <row r="337" spans="1:8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11">
        <f t="shared" si="8"/>
        <v>0.81000199999999722</v>
      </c>
      <c r="H337" s="14">
        <f t="shared" si="9"/>
        <v>2.0367161176766336E-2</v>
      </c>
    </row>
    <row r="338" spans="1:8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11">
        <f t="shared" si="8"/>
        <v>1.2400010000000066</v>
      </c>
      <c r="H338" s="14">
        <f t="shared" si="9"/>
        <v>3.1568254367827418E-2</v>
      </c>
    </row>
    <row r="339" spans="1:8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11">
        <f t="shared" si="8"/>
        <v>1.8499989999999968</v>
      </c>
      <c r="H339" s="14">
        <f t="shared" si="9"/>
        <v>4.6871014773979779E-2</v>
      </c>
    </row>
    <row r="340" spans="1:8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11">
        <f t="shared" ref="G340:G403" si="10">E340-E325</f>
        <v>0.97000199999999381</v>
      </c>
      <c r="H340" s="14">
        <f t="shared" ref="H340:H403" si="11">(E340-E325)/E325</f>
        <v>2.4782882595372414E-2</v>
      </c>
    </row>
    <row r="341" spans="1:8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11">
        <f t="shared" si="10"/>
        <v>0.65999999999999659</v>
      </c>
      <c r="H341" s="14">
        <f t="shared" si="11"/>
        <v>1.6811004422363867E-2</v>
      </c>
    </row>
    <row r="342" spans="1:8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11">
        <f t="shared" si="10"/>
        <v>0.45999900000000338</v>
      </c>
      <c r="H342" s="14">
        <f t="shared" si="11"/>
        <v>1.1686966166489768E-2</v>
      </c>
    </row>
    <row r="343" spans="1:8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11">
        <f t="shared" si="10"/>
        <v>0.50999800000000306</v>
      </c>
      <c r="H343" s="14">
        <f t="shared" si="11"/>
        <v>1.272450036304896E-2</v>
      </c>
    </row>
    <row r="344" spans="1:8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11">
        <f t="shared" si="10"/>
        <v>0.56000199999999722</v>
      </c>
      <c r="H344" s="14">
        <f t="shared" si="11"/>
        <v>1.386486788474536E-2</v>
      </c>
    </row>
    <row r="345" spans="1:8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11">
        <f t="shared" si="10"/>
        <v>0.67999999999999972</v>
      </c>
      <c r="H345" s="14">
        <f t="shared" si="11"/>
        <v>1.6790123456790117E-2</v>
      </c>
    </row>
    <row r="346" spans="1:8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11">
        <f t="shared" si="10"/>
        <v>0.36000099999999691</v>
      </c>
      <c r="H346" s="14">
        <f t="shared" si="11"/>
        <v>8.8692042374968437E-3</v>
      </c>
    </row>
    <row r="347" spans="1:8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11">
        <f t="shared" si="10"/>
        <v>0.85000199999999637</v>
      </c>
      <c r="H347" s="14">
        <f t="shared" si="11"/>
        <v>2.1271321853636591E-2</v>
      </c>
    </row>
    <row r="348" spans="1:8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11">
        <f t="shared" si="10"/>
        <v>0.10999999999999943</v>
      </c>
      <c r="H348" s="14">
        <f t="shared" si="11"/>
        <v>2.7281746031745891E-3</v>
      </c>
    </row>
    <row r="349" spans="1:8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11">
        <f t="shared" si="10"/>
        <v>1.7799990000000037</v>
      </c>
      <c r="H349" s="14">
        <f t="shared" si="11"/>
        <v>4.5281072366291815E-2</v>
      </c>
    </row>
    <row r="350" spans="1:8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11">
        <f t="shared" si="10"/>
        <v>1.120002999999997</v>
      </c>
      <c r="H350" s="14">
        <f t="shared" si="11"/>
        <v>2.8204558756095583E-2</v>
      </c>
    </row>
    <row r="351" spans="1:8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11">
        <f t="shared" si="10"/>
        <v>0.54000099999999662</v>
      </c>
      <c r="H351" s="14">
        <f t="shared" si="11"/>
        <v>1.3598615300896798E-2</v>
      </c>
    </row>
    <row r="352" spans="1:8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11">
        <f t="shared" si="10"/>
        <v>-1.0002000000000066E-2</v>
      </c>
      <c r="H352" s="14">
        <f t="shared" si="11"/>
        <v>-2.4647608445164856E-4</v>
      </c>
    </row>
    <row r="353" spans="1:8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11">
        <f t="shared" si="10"/>
        <v>0.38999999999999346</v>
      </c>
      <c r="H353" s="14">
        <f t="shared" si="11"/>
        <v>9.6248766041459391E-3</v>
      </c>
    </row>
    <row r="354" spans="1:8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11">
        <f t="shared" si="10"/>
        <v>-0.20000100000000032</v>
      </c>
      <c r="H354" s="14">
        <f t="shared" si="11"/>
        <v>-4.8402952565343733E-3</v>
      </c>
    </row>
    <row r="355" spans="1:8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11">
        <f t="shared" si="10"/>
        <v>0.64999700000000615</v>
      </c>
      <c r="H355" s="14">
        <f t="shared" si="11"/>
        <v>1.6205359855264181E-2</v>
      </c>
    </row>
    <row r="356" spans="1:8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11">
        <f t="shared" si="10"/>
        <v>1.1700020000000038</v>
      </c>
      <c r="H356" s="14">
        <f t="shared" si="11"/>
        <v>2.9308668803039613E-2</v>
      </c>
    </row>
    <row r="357" spans="1:8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11">
        <f t="shared" si="10"/>
        <v>1.2799979999999991</v>
      </c>
      <c r="H357" s="14">
        <f t="shared" si="11"/>
        <v>3.2144600703164217E-2</v>
      </c>
    </row>
    <row r="358" spans="1:8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11">
        <f t="shared" si="10"/>
        <v>0.5</v>
      </c>
      <c r="H358" s="14">
        <f t="shared" si="11"/>
        <v>1.2318305001231829E-2</v>
      </c>
    </row>
    <row r="359" spans="1:8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11">
        <f t="shared" si="10"/>
        <v>0.30999700000000274</v>
      </c>
      <c r="H359" s="14">
        <f t="shared" si="11"/>
        <v>7.5701341252715172E-3</v>
      </c>
    </row>
    <row r="360" spans="1:8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11">
        <f t="shared" si="10"/>
        <v>-0.54999899999999968</v>
      </c>
      <c r="H360" s="14">
        <f t="shared" si="11"/>
        <v>-1.3355973773676534E-2</v>
      </c>
    </row>
    <row r="361" spans="1:8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11">
        <f t="shared" si="10"/>
        <v>-0.11999899999999997</v>
      </c>
      <c r="H361" s="14">
        <f t="shared" si="11"/>
        <v>-2.9303784388185965E-3</v>
      </c>
    </row>
    <row r="362" spans="1:8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11">
        <f t="shared" si="10"/>
        <v>2.9999000000003662E-2</v>
      </c>
      <c r="H362" s="14">
        <f t="shared" si="11"/>
        <v>7.3508942085063079E-4</v>
      </c>
    </row>
    <row r="363" spans="1:8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11">
        <f t="shared" si="10"/>
        <v>0.95999900000000338</v>
      </c>
      <c r="H363" s="14">
        <f t="shared" si="11"/>
        <v>2.3744719267870477E-2</v>
      </c>
    </row>
    <row r="364" spans="1:8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11">
        <f t="shared" si="10"/>
        <v>0.7700009999999935</v>
      </c>
      <c r="H364" s="14">
        <f t="shared" si="11"/>
        <v>1.8739376977366596E-2</v>
      </c>
    </row>
    <row r="365" spans="1:8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11">
        <f t="shared" si="10"/>
        <v>1.8099970000000027</v>
      </c>
      <c r="H365" s="14">
        <f t="shared" si="11"/>
        <v>4.4330073753119155E-2</v>
      </c>
    </row>
    <row r="366" spans="1:8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11">
        <f t="shared" si="10"/>
        <v>2.2000010000000003</v>
      </c>
      <c r="H366" s="14">
        <f t="shared" si="11"/>
        <v>5.465840993788821E-2</v>
      </c>
    </row>
    <row r="367" spans="1:8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11">
        <f t="shared" si="10"/>
        <v>3.0800020000000004</v>
      </c>
      <c r="H367" s="14">
        <f t="shared" si="11"/>
        <v>7.5918215430120783E-2</v>
      </c>
    </row>
    <row r="368" spans="1:8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11">
        <f t="shared" si="10"/>
        <v>2.3100010000000069</v>
      </c>
      <c r="H368" s="14">
        <f t="shared" si="11"/>
        <v>5.6465436323637423E-2</v>
      </c>
    </row>
    <row r="369" spans="1:8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11">
        <f t="shared" si="10"/>
        <v>1.75</v>
      </c>
      <c r="H369" s="14">
        <f t="shared" si="11"/>
        <v>4.2558366793734599E-2</v>
      </c>
    </row>
    <row r="370" spans="1:8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11">
        <f t="shared" si="10"/>
        <v>1.9300009999999972</v>
      </c>
      <c r="H370" s="14">
        <f t="shared" si="11"/>
        <v>4.7350370331225161E-2</v>
      </c>
    </row>
    <row r="371" spans="1:8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11">
        <f t="shared" si="10"/>
        <v>1.8100019999999972</v>
      </c>
      <c r="H371" s="14">
        <f t="shared" si="11"/>
        <v>4.4049695789729788E-2</v>
      </c>
    </row>
    <row r="372" spans="1:8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11">
        <f t="shared" si="10"/>
        <v>1.7200020000000009</v>
      </c>
      <c r="H372" s="14">
        <f t="shared" si="11"/>
        <v>4.1849199116749371E-2</v>
      </c>
    </row>
    <row r="373" spans="1:8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11">
        <f t="shared" si="10"/>
        <v>1.5699999999999932</v>
      </c>
      <c r="H373" s="14">
        <f t="shared" si="11"/>
        <v>3.8208809929423049E-2</v>
      </c>
    </row>
    <row r="374" spans="1:8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11">
        <f t="shared" si="10"/>
        <v>0.96000300000000038</v>
      </c>
      <c r="H374" s="14">
        <f t="shared" si="11"/>
        <v>2.3267160604321897E-2</v>
      </c>
    </row>
    <row r="375" spans="1:8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11">
        <f t="shared" si="10"/>
        <v>2.2700010000000006</v>
      </c>
      <c r="H375" s="14">
        <f t="shared" si="11"/>
        <v>5.5870070000736662E-2</v>
      </c>
    </row>
    <row r="376" spans="1:8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11">
        <f t="shared" si="10"/>
        <v>1.8299979999999962</v>
      </c>
      <c r="H376" s="14">
        <f t="shared" si="11"/>
        <v>4.4819934125890963E-2</v>
      </c>
    </row>
    <row r="377" spans="1:8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11">
        <f t="shared" si="10"/>
        <v>1.6799999999999997</v>
      </c>
      <c r="H377" s="14">
        <f t="shared" si="11"/>
        <v>4.1136141038197835E-2</v>
      </c>
    </row>
    <row r="378" spans="1:8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11">
        <f t="shared" si="10"/>
        <v>1.4000019999999935</v>
      </c>
      <c r="H378" s="14">
        <f t="shared" si="11"/>
        <v>3.3824644450945587E-2</v>
      </c>
    </row>
    <row r="379" spans="1:8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11">
        <f t="shared" si="10"/>
        <v>1.6100000000000065</v>
      </c>
      <c r="H379" s="14">
        <f t="shared" si="11"/>
        <v>3.8461537542725015E-2</v>
      </c>
    </row>
    <row r="380" spans="1:8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11">
        <f t="shared" si="10"/>
        <v>1.1100009999999969</v>
      </c>
      <c r="H380" s="14">
        <f t="shared" si="11"/>
        <v>2.603191899699615E-2</v>
      </c>
    </row>
    <row r="381" spans="1:8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11">
        <f t="shared" si="10"/>
        <v>1.0899999999999963</v>
      </c>
      <c r="H381" s="14">
        <f t="shared" si="11"/>
        <v>2.5677266768497752E-2</v>
      </c>
    </row>
    <row r="382" spans="1:8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11">
        <f t="shared" si="10"/>
        <v>0.25</v>
      </c>
      <c r="H382" s="14">
        <f t="shared" si="11"/>
        <v>5.7273765989747259E-3</v>
      </c>
    </row>
    <row r="383" spans="1:8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11">
        <f t="shared" si="10"/>
        <v>0.69999699999999621</v>
      </c>
      <c r="H383" s="14">
        <f t="shared" si="11"/>
        <v>1.619613567338872E-2</v>
      </c>
    </row>
    <row r="384" spans="1:8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11">
        <f t="shared" si="10"/>
        <v>0.44000199999999978</v>
      </c>
      <c r="H384" s="14">
        <f t="shared" si="11"/>
        <v>1.026363448247339E-2</v>
      </c>
    </row>
    <row r="385" spans="1:8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11">
        <f t="shared" si="10"/>
        <v>0.54000099999999662</v>
      </c>
      <c r="H385" s="14">
        <f t="shared" si="11"/>
        <v>1.2649356117342534E-2</v>
      </c>
    </row>
    <row r="386" spans="1:8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11">
        <f t="shared" si="10"/>
        <v>0.93999800000000278</v>
      </c>
      <c r="H386" s="14">
        <f t="shared" si="11"/>
        <v>2.1911374269866064E-2</v>
      </c>
    </row>
    <row r="387" spans="1:8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11">
        <f t="shared" si="10"/>
        <v>0.81000099999999975</v>
      </c>
      <c r="H387" s="14">
        <f t="shared" si="11"/>
        <v>1.8916417561886962E-2</v>
      </c>
    </row>
    <row r="388" spans="1:8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11">
        <f t="shared" si="10"/>
        <v>1.0400010000000037</v>
      </c>
      <c r="H388" s="14">
        <f t="shared" si="11"/>
        <v>2.4378832630098542E-2</v>
      </c>
    </row>
    <row r="389" spans="1:8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11">
        <f t="shared" si="10"/>
        <v>1.869999</v>
      </c>
      <c r="H389" s="14">
        <f t="shared" si="11"/>
        <v>4.4291780097305063E-2</v>
      </c>
    </row>
    <row r="390" spans="1:8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11">
        <f t="shared" si="10"/>
        <v>0.48999700000000246</v>
      </c>
      <c r="H390" s="14">
        <f t="shared" si="11"/>
        <v>1.1421840959354791E-2</v>
      </c>
    </row>
    <row r="391" spans="1:8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11">
        <f t="shared" si="10"/>
        <v>0.9799990000000065</v>
      </c>
      <c r="H391" s="14">
        <f t="shared" si="11"/>
        <v>2.2972315986873104E-2</v>
      </c>
    </row>
    <row r="392" spans="1:8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11">
        <f t="shared" si="10"/>
        <v>1.5700000000000003</v>
      </c>
      <c r="H392" s="14">
        <f t="shared" si="11"/>
        <v>3.6923800564440265E-2</v>
      </c>
    </row>
    <row r="393" spans="1:8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11">
        <f t="shared" si="10"/>
        <v>1.1600000000000037</v>
      </c>
      <c r="H393" s="14">
        <f t="shared" si="11"/>
        <v>2.7109137015444422E-2</v>
      </c>
    </row>
    <row r="394" spans="1:8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11">
        <f t="shared" si="10"/>
        <v>0.30999799999999311</v>
      </c>
      <c r="H394" s="14">
        <f t="shared" si="11"/>
        <v>7.1313087846488219E-3</v>
      </c>
    </row>
    <row r="395" spans="1:8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11">
        <f t="shared" si="10"/>
        <v>-0.25</v>
      </c>
      <c r="H395" s="14">
        <f t="shared" si="11"/>
        <v>-5.7142857142857143E-3</v>
      </c>
    </row>
    <row r="396" spans="1:8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11">
        <f t="shared" si="10"/>
        <v>-0.20000099999999321</v>
      </c>
      <c r="H396" s="14">
        <f t="shared" si="11"/>
        <v>-4.593500124173016E-3</v>
      </c>
    </row>
    <row r="397" spans="1:8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11">
        <f t="shared" si="10"/>
        <v>-0.13000199999999751</v>
      </c>
      <c r="H397" s="14">
        <f t="shared" si="11"/>
        <v>-2.9613210495980729E-3</v>
      </c>
    </row>
    <row r="398" spans="1:8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11">
        <f t="shared" si="10"/>
        <v>0.74000199999999694</v>
      </c>
      <c r="H398" s="14">
        <f t="shared" si="11"/>
        <v>1.6848862333736832E-2</v>
      </c>
    </row>
    <row r="399" spans="1:8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11">
        <f t="shared" si="10"/>
        <v>2.2799990000000037</v>
      </c>
      <c r="H399" s="14">
        <f t="shared" si="11"/>
        <v>5.2643706935033403E-2</v>
      </c>
    </row>
    <row r="400" spans="1:8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11">
        <f t="shared" si="10"/>
        <v>2.3500020000000035</v>
      </c>
      <c r="H400" s="14">
        <f t="shared" si="11"/>
        <v>5.436044413601674E-2</v>
      </c>
    </row>
    <row r="401" spans="1:8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11">
        <f t="shared" si="10"/>
        <v>1.7400019999999969</v>
      </c>
      <c r="H401" s="14">
        <f t="shared" si="11"/>
        <v>3.9689826642335696E-2</v>
      </c>
    </row>
    <row r="402" spans="1:8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11">
        <f t="shared" si="10"/>
        <v>1.8200000000000003</v>
      </c>
      <c r="H402" s="14">
        <f t="shared" si="11"/>
        <v>4.171441572967189E-2</v>
      </c>
    </row>
    <row r="403" spans="1:8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11">
        <f t="shared" si="10"/>
        <v>1.399996999999999</v>
      </c>
      <c r="H403" s="14">
        <f t="shared" si="11"/>
        <v>3.2036543889323914E-2</v>
      </c>
    </row>
    <row r="404" spans="1:8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11">
        <f t="shared" ref="G404:G467" si="12">E404-E389</f>
        <v>1.509997999999996</v>
      </c>
      <c r="H404" s="14">
        <f t="shared" ref="H404:H467" si="13">(E404-E389)/E389</f>
        <v>3.4248083465638374E-2</v>
      </c>
    </row>
    <row r="405" spans="1:8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11">
        <f t="shared" si="12"/>
        <v>1.9799999999999969</v>
      </c>
      <c r="H405" s="14">
        <f t="shared" si="13"/>
        <v>4.5632635299207927E-2</v>
      </c>
    </row>
    <row r="406" spans="1:8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11">
        <f t="shared" si="12"/>
        <v>1.5900009999999938</v>
      </c>
      <c r="H406" s="14">
        <f t="shared" si="13"/>
        <v>3.6434487544328167E-2</v>
      </c>
    </row>
    <row r="407" spans="1:8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11">
        <f t="shared" si="12"/>
        <v>1.3899999999999935</v>
      </c>
      <c r="H407" s="14">
        <f t="shared" si="13"/>
        <v>3.1526423225220986E-2</v>
      </c>
    </row>
    <row r="408" spans="1:8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11">
        <f t="shared" si="12"/>
        <v>1.0599970000000027</v>
      </c>
      <c r="H408" s="14">
        <f t="shared" si="13"/>
        <v>2.411824746033573E-2</v>
      </c>
    </row>
    <row r="409" spans="1:8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11">
        <f t="shared" si="12"/>
        <v>1.25</v>
      </c>
      <c r="H409" s="14">
        <f t="shared" si="13"/>
        <v>2.8551850812056898E-2</v>
      </c>
    </row>
    <row r="410" spans="1:8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11">
        <f t="shared" si="12"/>
        <v>1.1899990000000003</v>
      </c>
      <c r="H410" s="14">
        <f t="shared" si="13"/>
        <v>2.7356298850574719E-2</v>
      </c>
    </row>
    <row r="411" spans="1:8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11">
        <f t="shared" si="12"/>
        <v>1.630001</v>
      </c>
      <c r="H411" s="14">
        <f t="shared" si="13"/>
        <v>3.7609621596677432E-2</v>
      </c>
    </row>
    <row r="412" spans="1:8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11">
        <f t="shared" si="12"/>
        <v>1.2700009999999935</v>
      </c>
      <c r="H412" s="14">
        <f t="shared" si="13"/>
        <v>2.9015330134795372E-2</v>
      </c>
    </row>
    <row r="413" spans="1:8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11">
        <f t="shared" si="12"/>
        <v>0.25</v>
      </c>
      <c r="H413" s="14">
        <f t="shared" si="13"/>
        <v>5.5978504254366327E-3</v>
      </c>
    </row>
    <row r="414" spans="1:8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11">
        <f t="shared" si="12"/>
        <v>-0.43000000000000682</v>
      </c>
      <c r="H414" s="14">
        <f t="shared" si="13"/>
        <v>-9.4318929589823821E-3</v>
      </c>
    </row>
    <row r="415" spans="1:8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11">
        <f t="shared" si="12"/>
        <v>-0.15000200000000063</v>
      </c>
      <c r="H415" s="14">
        <f t="shared" si="13"/>
        <v>-3.2909608033804085E-3</v>
      </c>
    </row>
    <row r="416" spans="1:8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11">
        <f t="shared" si="12"/>
        <v>-0.26000200000000007</v>
      </c>
      <c r="H416" s="14">
        <f t="shared" si="13"/>
        <v>-5.7042998813383126E-3</v>
      </c>
    </row>
    <row r="417" spans="1:8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11">
        <f t="shared" si="12"/>
        <v>-0.11999899999999997</v>
      </c>
      <c r="H417" s="14">
        <f t="shared" si="13"/>
        <v>-2.6402419661112871E-3</v>
      </c>
    </row>
    <row r="418" spans="1:8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11">
        <f t="shared" si="12"/>
        <v>-0.42999999999999972</v>
      </c>
      <c r="H418" s="14">
        <f t="shared" si="13"/>
        <v>-9.5343684937635627E-3</v>
      </c>
    </row>
    <row r="419" spans="1:8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11">
        <f t="shared" si="12"/>
        <v>-0.40999899999999911</v>
      </c>
      <c r="H419" s="14">
        <f t="shared" si="13"/>
        <v>-8.9912065347020221E-3</v>
      </c>
    </row>
    <row r="420" spans="1:8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11">
        <f t="shared" si="12"/>
        <v>-2.9998999999996556E-2</v>
      </c>
      <c r="H420" s="14">
        <f t="shared" si="13"/>
        <v>-6.6120786116827019E-4</v>
      </c>
    </row>
    <row r="421" spans="1:8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11">
        <f t="shared" si="12"/>
        <v>-0.23999799999999993</v>
      </c>
      <c r="H421" s="14">
        <f t="shared" si="13"/>
        <v>-5.3061684722529286E-3</v>
      </c>
    </row>
    <row r="422" spans="1:8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11">
        <f t="shared" si="12"/>
        <v>-0.41999899999999712</v>
      </c>
      <c r="H422" s="14">
        <f t="shared" si="13"/>
        <v>-9.2348065083552588E-3</v>
      </c>
    </row>
    <row r="423" spans="1:8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11">
        <f t="shared" si="12"/>
        <v>-0.41000000000000369</v>
      </c>
      <c r="H423" s="14">
        <f t="shared" si="13"/>
        <v>-9.1090872743429946E-3</v>
      </c>
    </row>
    <row r="424" spans="1:8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11">
        <f t="shared" si="12"/>
        <v>-0.21999799999999681</v>
      </c>
      <c r="H424" s="14">
        <f t="shared" si="13"/>
        <v>-4.8855874946831957E-3</v>
      </c>
    </row>
    <row r="425" spans="1:8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11">
        <f t="shared" si="12"/>
        <v>0.24000099999999946</v>
      </c>
      <c r="H425" s="14">
        <f t="shared" si="13"/>
        <v>5.3703514291866391E-3</v>
      </c>
    </row>
    <row r="426" spans="1:8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11">
        <f t="shared" si="12"/>
        <v>-0.18000000000000682</v>
      </c>
      <c r="H426" s="14">
        <f t="shared" si="13"/>
        <v>-4.002668356623048E-3</v>
      </c>
    </row>
    <row r="427" spans="1:8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11">
        <f t="shared" si="12"/>
        <v>0.39999800000000363</v>
      </c>
      <c r="H427" s="14">
        <f t="shared" si="13"/>
        <v>8.8809500692507461E-3</v>
      </c>
    </row>
    <row r="428" spans="1:8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11">
        <f t="shared" si="12"/>
        <v>2.9999000000003662E-2</v>
      </c>
      <c r="H428" s="14">
        <f t="shared" si="13"/>
        <v>6.6798040525503589E-4</v>
      </c>
    </row>
    <row r="429" spans="1:8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11">
        <f t="shared" si="12"/>
        <v>-0.58999999999999631</v>
      </c>
      <c r="H429" s="14">
        <f t="shared" si="13"/>
        <v>-1.3064658990256784E-2</v>
      </c>
    </row>
    <row r="430" spans="1:8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11">
        <f t="shared" si="12"/>
        <v>-0.59999799999999937</v>
      </c>
      <c r="H430" s="14">
        <f t="shared" si="13"/>
        <v>-1.3207087827426797E-2</v>
      </c>
    </row>
    <row r="431" spans="1:8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11">
        <f t="shared" si="12"/>
        <v>-0.47999999999999687</v>
      </c>
      <c r="H431" s="14">
        <f t="shared" si="13"/>
        <v>-1.0591350397175571E-2</v>
      </c>
    </row>
    <row r="432" spans="1:8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11">
        <f t="shared" si="12"/>
        <v>7.0000000000000284E-2</v>
      </c>
      <c r="H432" s="14">
        <f t="shared" si="13"/>
        <v>1.5442311253372608E-3</v>
      </c>
    </row>
    <row r="433" spans="1:8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11">
        <f t="shared" si="12"/>
        <v>-0.5899959999999993</v>
      </c>
      <c r="H433" s="14">
        <f t="shared" si="13"/>
        <v>-1.3207880600308048E-2</v>
      </c>
    </row>
    <row r="434" spans="1:8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11">
        <f t="shared" si="12"/>
        <v>-1.1600000000000037</v>
      </c>
      <c r="H434" s="14">
        <f t="shared" si="13"/>
        <v>-2.5669396452077897E-2</v>
      </c>
    </row>
    <row r="435" spans="1:8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11">
        <f t="shared" si="12"/>
        <v>-0.97000100000000344</v>
      </c>
      <c r="H435" s="14">
        <f t="shared" si="13"/>
        <v>-2.1393934715483093E-2</v>
      </c>
    </row>
    <row r="436" spans="1:8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11">
        <f t="shared" si="12"/>
        <v>-0.30000299999999669</v>
      </c>
      <c r="H436" s="14">
        <f t="shared" si="13"/>
        <v>-6.6682148624931537E-3</v>
      </c>
    </row>
    <row r="437" spans="1:8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11">
        <f t="shared" si="12"/>
        <v>-0.60000199999999637</v>
      </c>
      <c r="H437" s="14">
        <f t="shared" si="13"/>
        <v>-1.3315623317451689E-2</v>
      </c>
    </row>
    <row r="438" spans="1:8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11">
        <f t="shared" si="12"/>
        <v>-0.82999799999999624</v>
      </c>
      <c r="H438" s="14">
        <f t="shared" si="13"/>
        <v>-1.8609821462323747E-2</v>
      </c>
    </row>
    <row r="439" spans="1:8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11">
        <f t="shared" si="12"/>
        <v>-0.94000199999999978</v>
      </c>
      <c r="H439" s="14">
        <f t="shared" si="13"/>
        <v>-2.0977504553057247E-2</v>
      </c>
    </row>
    <row r="440" spans="1:8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11">
        <f t="shared" si="12"/>
        <v>-1.2400009999999995</v>
      </c>
      <c r="H440" s="14">
        <f t="shared" si="13"/>
        <v>-2.7598508791453358E-2</v>
      </c>
    </row>
    <row r="441" spans="1:8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11">
        <f t="shared" si="12"/>
        <v>-0.83000199999999325</v>
      </c>
      <c r="H441" s="14">
        <f t="shared" si="13"/>
        <v>-1.8530966319915763E-2</v>
      </c>
    </row>
    <row r="442" spans="1:8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11">
        <f t="shared" si="12"/>
        <v>-1.0399969999999996</v>
      </c>
      <c r="H442" s="14">
        <f t="shared" si="13"/>
        <v>-2.2887258426216067E-2</v>
      </c>
    </row>
    <row r="443" spans="1:8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11">
        <f t="shared" si="12"/>
        <v>-0.41000000000000369</v>
      </c>
      <c r="H443" s="14">
        <f t="shared" si="13"/>
        <v>-9.1232756814258881E-3</v>
      </c>
    </row>
    <row r="444" spans="1:8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11">
        <f t="shared" si="12"/>
        <v>6.0000999999999749E-2</v>
      </c>
      <c r="H444" s="14">
        <f t="shared" si="13"/>
        <v>1.3462194301099338E-3</v>
      </c>
    </row>
    <row r="445" spans="1:8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11">
        <f t="shared" si="12"/>
        <v>-0.17999999999999972</v>
      </c>
      <c r="H445" s="14">
        <f t="shared" si="13"/>
        <v>-4.0151682348798408E-3</v>
      </c>
    </row>
    <row r="446" spans="1:8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11">
        <f t="shared" si="12"/>
        <v>-0.54000100000000373</v>
      </c>
      <c r="H446" s="14">
        <f t="shared" si="13"/>
        <v>-1.2042841213202579E-2</v>
      </c>
    </row>
    <row r="447" spans="1:8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11">
        <f t="shared" si="12"/>
        <v>-1.6500020000000006</v>
      </c>
      <c r="H447" s="14">
        <f t="shared" si="13"/>
        <v>-3.6343654786623152E-2</v>
      </c>
    </row>
    <row r="448" spans="1:8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11">
        <f t="shared" si="12"/>
        <v>-6.0001999999997224E-2</v>
      </c>
      <c r="H448" s="14">
        <f t="shared" si="13"/>
        <v>-1.3612068347909154E-3</v>
      </c>
    </row>
    <row r="449" spans="1:8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11">
        <f t="shared" si="12"/>
        <v>2.0000000000003126E-2</v>
      </c>
      <c r="H449" s="14">
        <f t="shared" si="13"/>
        <v>4.5423575866997243E-4</v>
      </c>
    </row>
    <row r="450" spans="1:8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11">
        <f t="shared" si="12"/>
        <v>-0.45999900000000338</v>
      </c>
      <c r="H450" s="14">
        <f t="shared" si="13"/>
        <v>-1.0367343032845311E-2</v>
      </c>
    </row>
    <row r="451" spans="1:8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11">
        <f t="shared" si="12"/>
        <v>-1.4599990000000034</v>
      </c>
      <c r="H451" s="14">
        <f t="shared" si="13"/>
        <v>-3.2669479361590571E-2</v>
      </c>
    </row>
    <row r="452" spans="1:8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11">
        <f t="shared" si="12"/>
        <v>-1.0499990000000068</v>
      </c>
      <c r="H452" s="14">
        <f t="shared" si="13"/>
        <v>-2.3616712182112434E-2</v>
      </c>
    </row>
    <row r="453" spans="1:8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11">
        <f t="shared" si="12"/>
        <v>-0.31000099999999975</v>
      </c>
      <c r="H453" s="14">
        <f t="shared" si="13"/>
        <v>-7.0824994288325276E-3</v>
      </c>
    </row>
    <row r="454" spans="1:8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11">
        <f t="shared" si="12"/>
        <v>-0.20999900000000338</v>
      </c>
      <c r="H454" s="14">
        <f t="shared" si="13"/>
        <v>-4.7868476131035101E-3</v>
      </c>
    </row>
    <row r="455" spans="1:8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11">
        <f t="shared" si="12"/>
        <v>0.8900030000000001</v>
      </c>
      <c r="H455" s="14">
        <f t="shared" si="13"/>
        <v>2.0370863363947434E-2</v>
      </c>
    </row>
    <row r="456" spans="1:8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11">
        <f t="shared" si="12"/>
        <v>0.72999999999999687</v>
      </c>
      <c r="H456" s="14">
        <f t="shared" si="13"/>
        <v>1.6606005837261208E-2</v>
      </c>
    </row>
    <row r="457" spans="1:8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11">
        <f t="shared" si="12"/>
        <v>0.86999800000000249</v>
      </c>
      <c r="H457" s="14">
        <f t="shared" si="13"/>
        <v>1.9594548666912279E-2</v>
      </c>
    </row>
    <row r="458" spans="1:8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11">
        <f t="shared" si="12"/>
        <v>-6.9999999999993179E-2</v>
      </c>
      <c r="H458" s="14">
        <f t="shared" si="13"/>
        <v>-1.5719739854472754E-3</v>
      </c>
    </row>
    <row r="459" spans="1:8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11">
        <f t="shared" si="12"/>
        <v>-0.29999899999999968</v>
      </c>
      <c r="H459" s="14">
        <f t="shared" si="13"/>
        <v>-6.7219133604769507E-3</v>
      </c>
    </row>
    <row r="460" spans="1:8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11">
        <f t="shared" si="12"/>
        <v>-0.60000300000000095</v>
      </c>
      <c r="H460" s="14">
        <f t="shared" si="13"/>
        <v>-1.3437916531336348E-2</v>
      </c>
    </row>
    <row r="461" spans="1:8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11">
        <f t="shared" si="12"/>
        <v>-1.6899980000000028</v>
      </c>
      <c r="H461" s="14">
        <f t="shared" si="13"/>
        <v>-3.8148939913068683E-2</v>
      </c>
    </row>
    <row r="462" spans="1:8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11">
        <f t="shared" si="12"/>
        <v>-0.83000200000000035</v>
      </c>
      <c r="H462" s="14">
        <f t="shared" si="13"/>
        <v>-1.8971474285714295E-2</v>
      </c>
    </row>
    <row r="463" spans="1:8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11">
        <f t="shared" si="12"/>
        <v>-1.2600020000000001</v>
      </c>
      <c r="H463" s="14">
        <f t="shared" si="13"/>
        <v>-2.8623398455247615E-2</v>
      </c>
    </row>
    <row r="464" spans="1:8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11">
        <f t="shared" si="12"/>
        <v>-1.2000010000000003</v>
      </c>
      <c r="H464" s="14">
        <f t="shared" si="13"/>
        <v>-2.7241794035001009E-2</v>
      </c>
    </row>
    <row r="465" spans="1:8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11">
        <f t="shared" si="12"/>
        <v>-0.63000100000000003</v>
      </c>
      <c r="H465" s="14">
        <f t="shared" si="13"/>
        <v>-1.4347551810521523E-2</v>
      </c>
    </row>
    <row r="466" spans="1:8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11">
        <f t="shared" si="12"/>
        <v>-0.29000099999999662</v>
      </c>
      <c r="H466" s="14">
        <f t="shared" si="13"/>
        <v>-6.7083275503122056E-3</v>
      </c>
    </row>
    <row r="467" spans="1:8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11">
        <f t="shared" si="12"/>
        <v>-0.11999899999999997</v>
      </c>
      <c r="H467" s="14">
        <f t="shared" si="13"/>
        <v>-2.7643169776549177E-3</v>
      </c>
    </row>
    <row r="468" spans="1:8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11">
        <f t="shared" ref="G468:G531" si="14">E468-E453</f>
        <v>0.26000200000000007</v>
      </c>
      <c r="H468" s="14">
        <f t="shared" ref="H468:H531" si="15">(E468-E453)/E453</f>
        <v>5.9825588123000196E-3</v>
      </c>
    </row>
    <row r="469" spans="1:8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11">
        <f t="shared" si="14"/>
        <v>-0.11999899999999997</v>
      </c>
      <c r="H469" s="14">
        <f t="shared" si="15"/>
        <v>-2.7484883188273013E-3</v>
      </c>
    </row>
    <row r="470" spans="1:8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11">
        <f t="shared" si="14"/>
        <v>-1.3400000000000034</v>
      </c>
      <c r="H470" s="14">
        <f t="shared" si="15"/>
        <v>-3.00583207690301E-2</v>
      </c>
    </row>
    <row r="471" spans="1:8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11">
        <f t="shared" si="14"/>
        <v>-1.1800009999999972</v>
      </c>
      <c r="H471" s="14">
        <f t="shared" si="15"/>
        <v>-2.6404140219381013E-2</v>
      </c>
    </row>
    <row r="472" spans="1:8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11">
        <f t="shared" si="14"/>
        <v>-1.3100009999999997</v>
      </c>
      <c r="H472" s="14">
        <f t="shared" si="15"/>
        <v>-2.8937508283631536E-2</v>
      </c>
    </row>
    <row r="473" spans="1:8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11">
        <f t="shared" si="14"/>
        <v>-1.0099980000000031</v>
      </c>
      <c r="H473" s="14">
        <f t="shared" si="15"/>
        <v>-2.2717004559536833E-2</v>
      </c>
    </row>
    <row r="474" spans="1:8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11">
        <f t="shared" si="14"/>
        <v>-1.3200039999999973</v>
      </c>
      <c r="H474" s="14">
        <f t="shared" si="15"/>
        <v>-2.9776763826899835E-2</v>
      </c>
    </row>
    <row r="475" spans="1:8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11">
        <f t="shared" si="14"/>
        <v>-1.4500010000000003</v>
      </c>
      <c r="H475" s="14">
        <f t="shared" si="15"/>
        <v>-3.2917163062818694E-2</v>
      </c>
    </row>
    <row r="476" spans="1:8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11">
        <f t="shared" si="14"/>
        <v>0.23999700000000246</v>
      </c>
      <c r="H476" s="14">
        <f t="shared" si="15"/>
        <v>5.6324101001547144E-3</v>
      </c>
    </row>
    <row r="477" spans="1:8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11">
        <f t="shared" si="14"/>
        <v>0.53000300000000067</v>
      </c>
      <c r="H477" s="14">
        <f t="shared" si="15"/>
        <v>1.2348625924912687E-2</v>
      </c>
    </row>
    <row r="478" spans="1:8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11">
        <f t="shared" si="14"/>
        <v>1.1100009999999969</v>
      </c>
      <c r="H478" s="14">
        <f t="shared" si="15"/>
        <v>2.5958864637926241E-2</v>
      </c>
    </row>
    <row r="479" spans="1:8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11">
        <f t="shared" si="14"/>
        <v>1.1800009999999972</v>
      </c>
      <c r="H479" s="14">
        <f t="shared" si="15"/>
        <v>2.7537947609705776E-2</v>
      </c>
    </row>
    <row r="480" spans="1:8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11">
        <f t="shared" si="14"/>
        <v>1.5300020000000032</v>
      </c>
      <c r="H480" s="14">
        <f t="shared" si="15"/>
        <v>3.535124850626737E-2</v>
      </c>
    </row>
    <row r="481" spans="1:8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11">
        <f t="shared" si="14"/>
        <v>1.3000029999999967</v>
      </c>
      <c r="H481" s="14">
        <f t="shared" si="15"/>
        <v>3.0274872619349542E-2</v>
      </c>
    </row>
    <row r="482" spans="1:8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11">
        <f t="shared" si="14"/>
        <v>0.93999900000000025</v>
      </c>
      <c r="H482" s="14">
        <f t="shared" si="15"/>
        <v>2.1713998112404764E-2</v>
      </c>
    </row>
    <row r="483" spans="1:8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11">
        <f t="shared" si="14"/>
        <v>0.93999899999999315</v>
      </c>
      <c r="H483" s="14">
        <f t="shared" si="15"/>
        <v>2.1500434091938678E-2</v>
      </c>
    </row>
    <row r="484" spans="1:8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11">
        <f t="shared" si="14"/>
        <v>1.3099970000000027</v>
      </c>
      <c r="H484" s="14">
        <f t="shared" si="15"/>
        <v>3.00872064748001E-2</v>
      </c>
    </row>
    <row r="485" spans="1:8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11">
        <f t="shared" si="14"/>
        <v>1.6099960000000024</v>
      </c>
      <c r="H485" s="14">
        <f t="shared" si="15"/>
        <v>3.7233948324054252E-2</v>
      </c>
    </row>
    <row r="486" spans="1:8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11">
        <f t="shared" si="14"/>
        <v>1.3300020000000004</v>
      </c>
      <c r="H486" s="14">
        <f t="shared" si="15"/>
        <v>3.0567732961054153E-2</v>
      </c>
    </row>
    <row r="487" spans="1:8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11">
        <f t="shared" si="14"/>
        <v>1.0499989999999997</v>
      </c>
      <c r="H487" s="14">
        <f t="shared" si="15"/>
        <v>2.388532811386096E-2</v>
      </c>
    </row>
    <row r="488" spans="1:8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11">
        <f t="shared" si="14"/>
        <v>2</v>
      </c>
      <c r="H488" s="14">
        <f t="shared" si="15"/>
        <v>4.602991838826425E-2</v>
      </c>
    </row>
    <row r="489" spans="1:8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11">
        <f t="shared" si="14"/>
        <v>2.4900019999999969</v>
      </c>
      <c r="H489" s="14">
        <f t="shared" si="15"/>
        <v>5.7893562329391336E-2</v>
      </c>
    </row>
    <row r="490" spans="1:8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11">
        <f t="shared" si="14"/>
        <v>2.9100000000000037</v>
      </c>
      <c r="H490" s="14">
        <f t="shared" si="15"/>
        <v>6.8309862361965457E-2</v>
      </c>
    </row>
    <row r="491" spans="1:8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11">
        <f t="shared" si="14"/>
        <v>3.0600019999999972</v>
      </c>
      <c r="H491" s="14">
        <f t="shared" si="15"/>
        <v>7.1411951991222897E-2</v>
      </c>
    </row>
    <row r="492" spans="1:8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11">
        <f t="shared" si="14"/>
        <v>2.0899999999999963</v>
      </c>
      <c r="H492" s="14">
        <f t="shared" si="15"/>
        <v>4.8101264715736052E-2</v>
      </c>
    </row>
    <row r="493" spans="1:8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11">
        <f t="shared" si="14"/>
        <v>1.3100009999999997</v>
      </c>
      <c r="H493" s="14">
        <f t="shared" si="15"/>
        <v>2.9860976290425712E-2</v>
      </c>
    </row>
    <row r="494" spans="1:8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11">
        <f t="shared" si="14"/>
        <v>0.40000100000000316</v>
      </c>
      <c r="H494" s="14">
        <f t="shared" si="15"/>
        <v>9.0847378851860346E-3</v>
      </c>
    </row>
    <row r="495" spans="1:8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11">
        <f t="shared" si="14"/>
        <v>-0.17999999999999972</v>
      </c>
      <c r="H495" s="14">
        <f t="shared" si="15"/>
        <v>-4.0169604102441268E-3</v>
      </c>
    </row>
    <row r="496" spans="1:8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11">
        <f t="shared" si="14"/>
        <v>0.34999800000000647</v>
      </c>
      <c r="H496" s="14">
        <f t="shared" si="15"/>
        <v>7.9113468394510136E-3</v>
      </c>
    </row>
    <row r="497" spans="1:8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11">
        <f t="shared" si="14"/>
        <v>0.45999900000000338</v>
      </c>
      <c r="H497" s="14">
        <f t="shared" si="15"/>
        <v>1.0400158263622053E-2</v>
      </c>
    </row>
    <row r="498" spans="1:8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11">
        <f t="shared" si="14"/>
        <v>-0.17999999999999972</v>
      </c>
      <c r="H498" s="14">
        <f t="shared" si="15"/>
        <v>-4.0304523063143692E-3</v>
      </c>
    </row>
    <row r="499" spans="1:8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11">
        <f t="shared" si="14"/>
        <v>-2.9997999999999081E-2</v>
      </c>
      <c r="H499" s="14">
        <f t="shared" si="15"/>
        <v>-6.6885175780830768E-4</v>
      </c>
    </row>
    <row r="500" spans="1:8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11">
        <f t="shared" si="14"/>
        <v>-0.16999799999999965</v>
      </c>
      <c r="H500" s="14">
        <f t="shared" si="15"/>
        <v>-3.7903680620007978E-3</v>
      </c>
    </row>
    <row r="501" spans="1:8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11">
        <f t="shared" si="14"/>
        <v>-0.13999900000000309</v>
      </c>
      <c r="H501" s="14">
        <f t="shared" si="15"/>
        <v>-3.1221900089206753E-3</v>
      </c>
    </row>
    <row r="502" spans="1:8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11">
        <f t="shared" si="14"/>
        <v>-0.7299990000000065</v>
      </c>
      <c r="H502" s="14">
        <f t="shared" si="15"/>
        <v>-1.6218596588251491E-2</v>
      </c>
    </row>
    <row r="503" spans="1:8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11">
        <f t="shared" si="14"/>
        <v>-1.2400019999999969</v>
      </c>
      <c r="H503" s="14">
        <f t="shared" si="15"/>
        <v>-2.7282771676946649E-2</v>
      </c>
    </row>
    <row r="504" spans="1:8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11">
        <f t="shared" si="14"/>
        <v>-1.619999</v>
      </c>
      <c r="H504" s="14">
        <f t="shared" si="15"/>
        <v>-3.5604373626373628E-2</v>
      </c>
    </row>
    <row r="505" spans="1:8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11">
        <f t="shared" si="14"/>
        <v>-1.3299980000000033</v>
      </c>
      <c r="H505" s="14">
        <f t="shared" si="15"/>
        <v>-2.9224303635434202E-2</v>
      </c>
    </row>
    <row r="506" spans="1:8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11">
        <f t="shared" si="14"/>
        <v>-0.31000199999999722</v>
      </c>
      <c r="H506" s="14">
        <f t="shared" si="15"/>
        <v>-6.7523851012850633E-3</v>
      </c>
    </row>
    <row r="507" spans="1:8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11">
        <f t="shared" si="14"/>
        <v>-0.12000299999999697</v>
      </c>
      <c r="H507" s="14">
        <f t="shared" si="15"/>
        <v>-2.6351119315960706E-3</v>
      </c>
    </row>
    <row r="508" spans="1:8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11">
        <f t="shared" si="14"/>
        <v>0.5</v>
      </c>
      <c r="H508" s="14">
        <f t="shared" si="15"/>
        <v>1.1066843736166445E-2</v>
      </c>
    </row>
    <row r="509" spans="1:8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11">
        <f t="shared" si="14"/>
        <v>0.81000199999999722</v>
      </c>
      <c r="H509" s="14">
        <f t="shared" si="15"/>
        <v>1.8230970065271152E-2</v>
      </c>
    </row>
    <row r="510" spans="1:8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11">
        <f t="shared" si="14"/>
        <v>0.75</v>
      </c>
      <c r="H510" s="14">
        <f t="shared" si="15"/>
        <v>1.6804839417323785E-2</v>
      </c>
    </row>
    <row r="511" spans="1:8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11">
        <f t="shared" si="14"/>
        <v>1.1100009999999969</v>
      </c>
      <c r="H511" s="14">
        <f t="shared" si="15"/>
        <v>2.4893496299618678E-2</v>
      </c>
    </row>
    <row r="512" spans="1:8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11">
        <f t="shared" si="14"/>
        <v>1.0699990000000028</v>
      </c>
      <c r="H512" s="14">
        <f t="shared" si="15"/>
        <v>2.3942694650765216E-2</v>
      </c>
    </row>
    <row r="513" spans="1:8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11">
        <f t="shared" si="14"/>
        <v>0.60000200000000348</v>
      </c>
      <c r="H513" s="14">
        <f t="shared" si="15"/>
        <v>1.3489253597122381E-2</v>
      </c>
    </row>
    <row r="514" spans="1:8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11">
        <f t="shared" si="14"/>
        <v>0.36999899999999997</v>
      </c>
      <c r="H514" s="14">
        <f t="shared" si="15"/>
        <v>8.2552208835341354E-3</v>
      </c>
    </row>
    <row r="515" spans="1:8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11">
        <f t="shared" si="14"/>
        <v>0.59999899999999684</v>
      </c>
      <c r="H515" s="14">
        <f t="shared" si="15"/>
        <v>1.3428804834377727E-2</v>
      </c>
    </row>
    <row r="516" spans="1:8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11">
        <f t="shared" si="14"/>
        <v>0.23999799999999993</v>
      </c>
      <c r="H516" s="14">
        <f t="shared" si="15"/>
        <v>5.3690826539355098E-3</v>
      </c>
    </row>
    <row r="517" spans="1:8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11">
        <f t="shared" si="14"/>
        <v>0.79000100000000373</v>
      </c>
      <c r="H517" s="14">
        <f t="shared" si="15"/>
        <v>1.7841034729924085E-2</v>
      </c>
    </row>
    <row r="518" spans="1:8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11">
        <f t="shared" si="14"/>
        <v>1.0899999999999963</v>
      </c>
      <c r="H518" s="14">
        <f t="shared" si="15"/>
        <v>2.4655055975006834E-2</v>
      </c>
    </row>
    <row r="519" spans="1:8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11">
        <f t="shared" si="14"/>
        <v>1.3200000000000003</v>
      </c>
      <c r="H519" s="14">
        <f t="shared" si="15"/>
        <v>3.0082041246990862E-2</v>
      </c>
    </row>
    <row r="520" spans="1:8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11">
        <f t="shared" si="14"/>
        <v>9.999899999999684E-2</v>
      </c>
      <c r="H520" s="14">
        <f t="shared" si="15"/>
        <v>2.263444997736461E-3</v>
      </c>
    </row>
    <row r="521" spans="1:8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11">
        <f t="shared" si="14"/>
        <v>-1.0599970000000027</v>
      </c>
      <c r="H521" s="14">
        <f t="shared" si="15"/>
        <v>-2.3245549265155731E-2</v>
      </c>
    </row>
    <row r="522" spans="1:8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11">
        <f t="shared" si="14"/>
        <v>-0.8599969999999999</v>
      </c>
      <c r="H522" s="14">
        <f t="shared" si="15"/>
        <v>-1.8934324920049532E-2</v>
      </c>
    </row>
    <row r="523" spans="1:8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11">
        <f t="shared" si="14"/>
        <v>-1.0299979999999991</v>
      </c>
      <c r="H523" s="14">
        <f t="shared" si="15"/>
        <v>-2.2548117338003482E-2</v>
      </c>
    </row>
    <row r="524" spans="1:8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11">
        <f t="shared" si="14"/>
        <v>-0.23000399999999388</v>
      </c>
      <c r="H524" s="14">
        <f t="shared" si="15"/>
        <v>-5.0840846558758753E-3</v>
      </c>
    </row>
    <row r="525" spans="1:8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11">
        <f t="shared" si="14"/>
        <v>-8.0002000000000351E-2</v>
      </c>
      <c r="H525" s="14">
        <f t="shared" si="15"/>
        <v>-1.7629351749022736E-3</v>
      </c>
    </row>
    <row r="526" spans="1:8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11">
        <f t="shared" si="14"/>
        <v>-0.63000100000000003</v>
      </c>
      <c r="H526" s="14">
        <f t="shared" si="15"/>
        <v>-1.3785579567055152E-2</v>
      </c>
    </row>
    <row r="527" spans="1:8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11">
        <f t="shared" si="14"/>
        <v>-0.51999600000000612</v>
      </c>
      <c r="H527" s="14">
        <f t="shared" si="15"/>
        <v>-1.1363549447707713E-2</v>
      </c>
    </row>
    <row r="528" spans="1:8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11">
        <f t="shared" si="14"/>
        <v>0.3399959999999993</v>
      </c>
      <c r="H528" s="14">
        <f t="shared" si="15"/>
        <v>7.5420582279477118E-3</v>
      </c>
    </row>
    <row r="529" spans="1:8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11">
        <f t="shared" si="14"/>
        <v>0.71000300000000038</v>
      </c>
      <c r="H529" s="14">
        <f t="shared" si="15"/>
        <v>1.5711507318245357E-2</v>
      </c>
    </row>
    <row r="530" spans="1:8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11">
        <f t="shared" si="14"/>
        <v>0.76000200000000007</v>
      </c>
      <c r="H530" s="14">
        <f t="shared" si="15"/>
        <v>1.6784496837113447E-2</v>
      </c>
    </row>
    <row r="531" spans="1:8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11">
        <f t="shared" si="14"/>
        <v>1.0400009999999966</v>
      </c>
      <c r="H531" s="14">
        <f t="shared" si="15"/>
        <v>2.3141989834045092E-2</v>
      </c>
    </row>
    <row r="532" spans="1:8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11">
        <f t="shared" ref="G532:G595" si="16">E532-E517</f>
        <v>0.65999999999999659</v>
      </c>
      <c r="H532" s="14">
        <f t="shared" ref="H532:H595" si="17">(E532-E517)/E517</f>
        <v>1.4643887286443235E-2</v>
      </c>
    </row>
    <row r="533" spans="1:8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11">
        <f t="shared" si="16"/>
        <v>0.11999899999999997</v>
      </c>
      <c r="H533" s="14">
        <f t="shared" si="17"/>
        <v>2.6489846059378494E-3</v>
      </c>
    </row>
    <row r="534" spans="1:8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11">
        <f t="shared" si="16"/>
        <v>0.11999899999999997</v>
      </c>
      <c r="H534" s="14">
        <f t="shared" si="17"/>
        <v>2.6548450740078518E-3</v>
      </c>
    </row>
    <row r="535" spans="1:8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11">
        <f t="shared" si="16"/>
        <v>-1.5899999999999963</v>
      </c>
      <c r="H535" s="14">
        <f t="shared" si="17"/>
        <v>-3.590785988951798E-2</v>
      </c>
    </row>
    <row r="536" spans="1:8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11">
        <f t="shared" si="16"/>
        <v>-1.7400019999999969</v>
      </c>
      <c r="H536" s="14">
        <f t="shared" si="17"/>
        <v>-3.9066052108979454E-2</v>
      </c>
    </row>
    <row r="537" spans="1:8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11">
        <f t="shared" si="16"/>
        <v>-1.6500010000000032</v>
      </c>
      <c r="H537" s="14">
        <f t="shared" si="17"/>
        <v>-3.7028746924848657E-2</v>
      </c>
    </row>
    <row r="538" spans="1:8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11">
        <f t="shared" si="16"/>
        <v>-1.6500020000000006</v>
      </c>
      <c r="H538" s="14">
        <f t="shared" si="17"/>
        <v>-3.6954130483577596E-2</v>
      </c>
    </row>
    <row r="539" spans="1:8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11">
        <f t="shared" si="16"/>
        <v>-2.5399969999999996</v>
      </c>
      <c r="H539" s="14">
        <f t="shared" si="17"/>
        <v>-5.6431839876997986E-2</v>
      </c>
    </row>
    <row r="540" spans="1:8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11">
        <f t="shared" si="16"/>
        <v>-2.7299989999999994</v>
      </c>
      <c r="H540" s="14">
        <f t="shared" si="17"/>
        <v>-6.0264879917547004E-2</v>
      </c>
    </row>
    <row r="541" spans="1:8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11">
        <f t="shared" si="16"/>
        <v>-2.1699979999999996</v>
      </c>
      <c r="H541" s="14">
        <f t="shared" si="17"/>
        <v>-4.8147282005768795E-2</v>
      </c>
    </row>
    <row r="542" spans="1:8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11">
        <f t="shared" si="16"/>
        <v>-2.5200009999999935</v>
      </c>
      <c r="H542" s="14">
        <f t="shared" si="17"/>
        <v>-5.5702937413663105E-2</v>
      </c>
    </row>
    <row r="543" spans="1:8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11">
        <f t="shared" si="16"/>
        <v>-2.629997000000003</v>
      </c>
      <c r="H543" s="14">
        <f t="shared" si="17"/>
        <v>-5.7903943544867685E-2</v>
      </c>
    </row>
    <row r="544" spans="1:8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11">
        <f t="shared" si="16"/>
        <v>-2.7000010000000003</v>
      </c>
      <c r="H544" s="14">
        <f t="shared" si="17"/>
        <v>-5.88235486351395E-2</v>
      </c>
    </row>
    <row r="545" spans="1:8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11">
        <f t="shared" si="16"/>
        <v>-2.4200019999999967</v>
      </c>
      <c r="H545" s="14">
        <f t="shared" si="17"/>
        <v>-5.2563031004278143E-2</v>
      </c>
    </row>
    <row r="546" spans="1:8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11">
        <f t="shared" si="16"/>
        <v>-2.2000010000000003</v>
      </c>
      <c r="H546" s="14">
        <f t="shared" si="17"/>
        <v>-4.7846911700739465E-2</v>
      </c>
    </row>
    <row r="547" spans="1:8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11">
        <f t="shared" si="16"/>
        <v>-1.9099999999999966</v>
      </c>
      <c r="H547" s="14">
        <f t="shared" si="17"/>
        <v>-4.1766892630658137E-2</v>
      </c>
    </row>
    <row r="548" spans="1:8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11">
        <f t="shared" si="16"/>
        <v>-1.1399990000000031</v>
      </c>
      <c r="H548" s="14">
        <f t="shared" si="17"/>
        <v>-2.5099054385691585E-2</v>
      </c>
    </row>
    <row r="549" spans="1:8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11">
        <f t="shared" si="16"/>
        <v>-1.1400000000000006</v>
      </c>
      <c r="H549" s="14">
        <f t="shared" si="17"/>
        <v>-2.5154457193292158E-2</v>
      </c>
    </row>
    <row r="550" spans="1:8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11">
        <f t="shared" si="16"/>
        <v>1.1599989999999991</v>
      </c>
      <c r="H550" s="14">
        <f t="shared" si="17"/>
        <v>2.7172617174340975E-2</v>
      </c>
    </row>
    <row r="551" spans="1:8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11">
        <f t="shared" si="16"/>
        <v>1.2000010000000003</v>
      </c>
      <c r="H551" s="14">
        <f t="shared" si="17"/>
        <v>2.803740719713569E-2</v>
      </c>
    </row>
    <row r="552" spans="1:8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11">
        <f t="shared" si="16"/>
        <v>1.2299990000000065</v>
      </c>
      <c r="H552" s="14">
        <f t="shared" si="17"/>
        <v>2.8664623630855434E-2</v>
      </c>
    </row>
    <row r="553" spans="1:8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11">
        <f t="shared" si="16"/>
        <v>1.3899990000000031</v>
      </c>
      <c r="H553" s="14">
        <f t="shared" si="17"/>
        <v>3.2325558139534957E-2</v>
      </c>
    </row>
    <row r="554" spans="1:8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11">
        <f t="shared" si="16"/>
        <v>1.25</v>
      </c>
      <c r="H554" s="14">
        <f t="shared" si="17"/>
        <v>2.9432539923886506E-2</v>
      </c>
    </row>
    <row r="555" spans="1:8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11">
        <f t="shared" si="16"/>
        <v>1.2099989999999963</v>
      </c>
      <c r="H555" s="14">
        <f t="shared" si="17"/>
        <v>2.8423749119097869E-2</v>
      </c>
    </row>
    <row r="556" spans="1:8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11">
        <f t="shared" si="16"/>
        <v>1.1699979999999996</v>
      </c>
      <c r="H556" s="14">
        <f t="shared" si="17"/>
        <v>2.7272679381227061E-2</v>
      </c>
    </row>
    <row r="557" spans="1:8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11">
        <f t="shared" si="16"/>
        <v>1.6299969999999959</v>
      </c>
      <c r="H557" s="14">
        <f t="shared" si="17"/>
        <v>3.8155359593741486E-2</v>
      </c>
    </row>
    <row r="558" spans="1:8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11">
        <f t="shared" si="16"/>
        <v>2.1899990000000003</v>
      </c>
      <c r="H558" s="14">
        <f t="shared" si="17"/>
        <v>5.1180157719556967E-2</v>
      </c>
    </row>
    <row r="559" spans="1:8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11">
        <f t="shared" si="16"/>
        <v>2.5799979999999962</v>
      </c>
      <c r="H559" s="14">
        <f t="shared" si="17"/>
        <v>5.9722174543468093E-2</v>
      </c>
    </row>
    <row r="560" spans="1:8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11">
        <f t="shared" si="16"/>
        <v>1.9799989999999994</v>
      </c>
      <c r="H560" s="14">
        <f t="shared" si="17"/>
        <v>4.5392000123613011E-2</v>
      </c>
    </row>
    <row r="561" spans="1:8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11">
        <f t="shared" si="16"/>
        <v>2.6399990000000031</v>
      </c>
      <c r="H561" s="14">
        <f t="shared" si="17"/>
        <v>6.0301486073583585E-2</v>
      </c>
    </row>
    <row r="562" spans="1:8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11">
        <f t="shared" si="16"/>
        <v>2.5400009999999966</v>
      </c>
      <c r="H562" s="14">
        <f t="shared" si="17"/>
        <v>5.7964422638064735E-2</v>
      </c>
    </row>
    <row r="563" spans="1:8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11">
        <f t="shared" si="16"/>
        <v>2.4200020000000038</v>
      </c>
      <c r="H563" s="14">
        <f t="shared" si="17"/>
        <v>5.465225959015952E-2</v>
      </c>
    </row>
    <row r="564" spans="1:8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11">
        <f t="shared" si="16"/>
        <v>2.4899979999999999</v>
      </c>
      <c r="H564" s="14">
        <f t="shared" si="17"/>
        <v>5.6360298777727476E-2</v>
      </c>
    </row>
    <row r="565" spans="1:8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11">
        <f t="shared" si="16"/>
        <v>3.100003000000001</v>
      </c>
      <c r="H565" s="14">
        <f t="shared" si="17"/>
        <v>7.0695624661145956E-2</v>
      </c>
    </row>
    <row r="566" spans="1:8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11">
        <f t="shared" si="16"/>
        <v>2.6699979999999996</v>
      </c>
      <c r="H566" s="14">
        <f t="shared" si="17"/>
        <v>6.0681772727272716E-2</v>
      </c>
    </row>
    <row r="567" spans="1:8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11">
        <f t="shared" si="16"/>
        <v>2.5</v>
      </c>
      <c r="H567" s="14">
        <f t="shared" si="17"/>
        <v>5.6637971378295675E-2</v>
      </c>
    </row>
    <row r="568" spans="1:8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11">
        <f t="shared" si="16"/>
        <v>1.9000019999999935</v>
      </c>
      <c r="H568" s="14">
        <f t="shared" si="17"/>
        <v>4.2802478999830418E-2</v>
      </c>
    </row>
    <row r="569" spans="1:8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11">
        <f t="shared" si="16"/>
        <v>2.7799989999999966</v>
      </c>
      <c r="H569" s="14">
        <f t="shared" si="17"/>
        <v>6.3586434959139099E-2</v>
      </c>
    </row>
    <row r="570" spans="1:8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11">
        <f t="shared" si="16"/>
        <v>2.3400000000000034</v>
      </c>
      <c r="H570" s="14">
        <f t="shared" si="17"/>
        <v>5.3449064720170587E-2</v>
      </c>
    </row>
    <row r="571" spans="1:8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11">
        <f t="shared" si="16"/>
        <v>2.6099999999999994</v>
      </c>
      <c r="H571" s="14">
        <f t="shared" si="17"/>
        <v>5.9223961878829119E-2</v>
      </c>
    </row>
    <row r="572" spans="1:8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11">
        <f t="shared" si="16"/>
        <v>2</v>
      </c>
      <c r="H572" s="14">
        <f t="shared" si="17"/>
        <v>4.5095830669485033E-2</v>
      </c>
    </row>
    <row r="573" spans="1:8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11">
        <f t="shared" si="16"/>
        <v>2</v>
      </c>
      <c r="H573" s="14">
        <f t="shared" si="17"/>
        <v>4.4464206313917301E-2</v>
      </c>
    </row>
    <row r="574" spans="1:8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11">
        <f t="shared" si="16"/>
        <v>1.8300020000000004</v>
      </c>
      <c r="H574" s="14">
        <f t="shared" si="17"/>
        <v>3.9973832240581757E-2</v>
      </c>
    </row>
    <row r="575" spans="1:8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11">
        <f t="shared" si="16"/>
        <v>2.0400010000000037</v>
      </c>
      <c r="H575" s="14">
        <f t="shared" si="17"/>
        <v>4.4736865997231048E-2</v>
      </c>
    </row>
    <row r="576" spans="1:8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11">
        <f t="shared" si="16"/>
        <v>0.31000199999999722</v>
      </c>
      <c r="H576" s="14">
        <f t="shared" si="17"/>
        <v>6.6781993398620405E-3</v>
      </c>
    </row>
    <row r="577" spans="1:8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11">
        <f t="shared" si="16"/>
        <v>1.1599990000000062</v>
      </c>
      <c r="H577" s="14">
        <f t="shared" si="17"/>
        <v>2.5021548209198836E-2</v>
      </c>
    </row>
    <row r="578" spans="1:8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11">
        <f t="shared" si="16"/>
        <v>0.2299989999999994</v>
      </c>
      <c r="H578" s="14">
        <f t="shared" si="17"/>
        <v>4.9250320144532634E-3</v>
      </c>
    </row>
    <row r="579" spans="1:8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11">
        <f t="shared" si="16"/>
        <v>0.44000299999999726</v>
      </c>
      <c r="H579" s="14">
        <f t="shared" si="17"/>
        <v>9.4279626924345973E-3</v>
      </c>
    </row>
    <row r="580" spans="1:8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11">
        <f t="shared" si="16"/>
        <v>1.119999</v>
      </c>
      <c r="H580" s="14">
        <f t="shared" si="17"/>
        <v>2.3855143261871284E-2</v>
      </c>
    </row>
    <row r="581" spans="1:8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11">
        <f t="shared" si="16"/>
        <v>1.2100030000000004</v>
      </c>
      <c r="H581" s="14">
        <f t="shared" si="17"/>
        <v>2.592678491222563E-2</v>
      </c>
    </row>
    <row r="582" spans="1:8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11">
        <f t="shared" si="16"/>
        <v>1.1399999999999935</v>
      </c>
      <c r="H582" s="14">
        <f t="shared" si="17"/>
        <v>2.4442539117550011E-2</v>
      </c>
    </row>
    <row r="583" spans="1:8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11">
        <f t="shared" si="16"/>
        <v>1.8999980000000036</v>
      </c>
      <c r="H583" s="14">
        <f t="shared" si="17"/>
        <v>4.1045538106598958E-2</v>
      </c>
    </row>
    <row r="584" spans="1:8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11">
        <f t="shared" si="16"/>
        <v>1.619999</v>
      </c>
      <c r="H584" s="14">
        <f t="shared" si="17"/>
        <v>3.4838688172043011E-2</v>
      </c>
    </row>
    <row r="585" spans="1:8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11">
        <f t="shared" si="16"/>
        <v>1.9600030000000004</v>
      </c>
      <c r="H585" s="14">
        <f t="shared" si="17"/>
        <v>4.2497897712443583E-2</v>
      </c>
    </row>
    <row r="586" spans="1:8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11">
        <f t="shared" si="16"/>
        <v>1.4500010000000003</v>
      </c>
      <c r="H586" s="14">
        <f t="shared" si="17"/>
        <v>3.1062574978577555E-2</v>
      </c>
    </row>
    <row r="587" spans="1:8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11">
        <f t="shared" si="16"/>
        <v>2.480004000000001</v>
      </c>
      <c r="H587" s="14">
        <f t="shared" si="17"/>
        <v>5.3506021726257701E-2</v>
      </c>
    </row>
    <row r="588" spans="1:8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11">
        <f t="shared" si="16"/>
        <v>1.0800010000000029</v>
      </c>
      <c r="H588" s="14">
        <f t="shared" si="17"/>
        <v>2.2988527032779968E-2</v>
      </c>
    </row>
    <row r="589" spans="1:8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11">
        <f t="shared" si="16"/>
        <v>1.0699990000000028</v>
      </c>
      <c r="H589" s="14">
        <f t="shared" si="17"/>
        <v>2.2474248635281541E-2</v>
      </c>
    </row>
    <row r="590" spans="1:8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11">
        <f t="shared" si="16"/>
        <v>1.5600019999999972</v>
      </c>
      <c r="H590" s="14">
        <f t="shared" si="17"/>
        <v>3.2745634608430559E-2</v>
      </c>
    </row>
    <row r="591" spans="1:8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11">
        <f t="shared" si="16"/>
        <v>2.5900000000000034</v>
      </c>
      <c r="H591" s="14">
        <f t="shared" si="17"/>
        <v>5.5424780654825673E-2</v>
      </c>
    </row>
    <row r="592" spans="1:8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11">
        <f t="shared" si="16"/>
        <v>1.9700019999999938</v>
      </c>
      <c r="H592" s="14">
        <f t="shared" si="17"/>
        <v>4.1456271043770913E-2</v>
      </c>
    </row>
    <row r="593" spans="1:8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11">
        <f t="shared" si="16"/>
        <v>2.4700020000000009</v>
      </c>
      <c r="H593" s="14">
        <f t="shared" si="17"/>
        <v>5.2631621564031554E-2</v>
      </c>
    </row>
    <row r="594" spans="1:8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11">
        <f t="shared" si="16"/>
        <v>1.5099980000000031</v>
      </c>
      <c r="H594" s="14">
        <f t="shared" si="17"/>
        <v>3.2052599616799057E-2</v>
      </c>
    </row>
    <row r="595" spans="1:8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11">
        <f t="shared" si="16"/>
        <v>0.92999999999999972</v>
      </c>
      <c r="H595" s="14">
        <f t="shared" si="17"/>
        <v>1.9346785937174947E-2</v>
      </c>
    </row>
    <row r="596" spans="1:8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11">
        <f t="shared" ref="G596:G659" si="18">E596-E581</f>
        <v>1.0399969999999996</v>
      </c>
      <c r="H596" s="14">
        <f t="shared" ref="H596:H659" si="19">(E596-E581)/E581</f>
        <v>2.1720905979095522E-2</v>
      </c>
    </row>
    <row r="597" spans="1:8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11">
        <f t="shared" si="18"/>
        <v>1.5200000000000031</v>
      </c>
      <c r="H597" s="14">
        <f t="shared" si="19"/>
        <v>3.1812474504237707E-2</v>
      </c>
    </row>
    <row r="598" spans="1:8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11">
        <f t="shared" si="18"/>
        <v>2.1700019999999967</v>
      </c>
      <c r="H598" s="14">
        <f t="shared" si="19"/>
        <v>4.5030131666946013E-2</v>
      </c>
    </row>
    <row r="599" spans="1:8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11">
        <f t="shared" si="18"/>
        <v>1.4700010000000034</v>
      </c>
      <c r="H599" s="14">
        <f t="shared" si="19"/>
        <v>3.0548649845150735E-2</v>
      </c>
    </row>
    <row r="600" spans="1:8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11">
        <f t="shared" si="18"/>
        <v>1.1699979999999996</v>
      </c>
      <c r="H600" s="14">
        <f t="shared" si="19"/>
        <v>2.4334399986089845E-2</v>
      </c>
    </row>
    <row r="601" spans="1:8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11">
        <f t="shared" si="18"/>
        <v>0.63999900000000309</v>
      </c>
      <c r="H601" s="14">
        <f t="shared" si="19"/>
        <v>1.3297298705645218E-2</v>
      </c>
    </row>
    <row r="602" spans="1:8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11">
        <f t="shared" si="18"/>
        <v>-0.55000300000000379</v>
      </c>
      <c r="H602" s="14">
        <f t="shared" si="19"/>
        <v>-1.1263628455309172E-2</v>
      </c>
    </row>
    <row r="603" spans="1:8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11">
        <f t="shared" si="18"/>
        <v>0.19999700000000331</v>
      </c>
      <c r="H603" s="14">
        <f t="shared" si="19"/>
        <v>4.1614023270620266E-3</v>
      </c>
    </row>
    <row r="604" spans="1:8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11">
        <f t="shared" si="18"/>
        <v>-1.0499989999999997</v>
      </c>
      <c r="H604" s="14">
        <f t="shared" si="19"/>
        <v>-2.1569412489728833E-2</v>
      </c>
    </row>
    <row r="605" spans="1:8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11">
        <f t="shared" si="18"/>
        <v>-1.1100009999999969</v>
      </c>
      <c r="H605" s="14">
        <f t="shared" si="19"/>
        <v>-2.2560995476402466E-2</v>
      </c>
    </row>
    <row r="606" spans="1:8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11">
        <f t="shared" si="18"/>
        <v>-0.73999799999999993</v>
      </c>
      <c r="H606" s="14">
        <f t="shared" si="19"/>
        <v>-1.5004014598540144E-2</v>
      </c>
    </row>
    <row r="607" spans="1:8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11">
        <f t="shared" si="18"/>
        <v>-2.0300029999999936</v>
      </c>
      <c r="H607" s="14">
        <f t="shared" si="19"/>
        <v>-4.1018446513701769E-2</v>
      </c>
    </row>
    <row r="608" spans="1:8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11">
        <f t="shared" si="18"/>
        <v>-2.4400029999999973</v>
      </c>
      <c r="H608" s="14">
        <f t="shared" si="19"/>
        <v>-4.939277127964483E-2</v>
      </c>
    </row>
    <row r="609" spans="1:8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11">
        <f t="shared" si="18"/>
        <v>-2.6399990000000031</v>
      </c>
      <c r="H609" s="14">
        <f t="shared" si="19"/>
        <v>-5.4298623083065121E-2</v>
      </c>
    </row>
    <row r="610" spans="1:8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11">
        <f t="shared" si="18"/>
        <v>-1.9799999999999969</v>
      </c>
      <c r="H610" s="14">
        <f t="shared" si="19"/>
        <v>-4.0408163265306059E-2</v>
      </c>
    </row>
    <row r="611" spans="1:8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11">
        <f t="shared" si="18"/>
        <v>-2.0099980000000031</v>
      </c>
      <c r="H611" s="14">
        <f t="shared" si="19"/>
        <v>-4.108745057593835E-2</v>
      </c>
    </row>
    <row r="612" spans="1:8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11">
        <f t="shared" si="18"/>
        <v>-2.8099970000000027</v>
      </c>
      <c r="H612" s="14">
        <f t="shared" si="19"/>
        <v>-5.6997911906651412E-2</v>
      </c>
    </row>
    <row r="613" spans="1:8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11">
        <f t="shared" si="18"/>
        <v>-4.2799989999999966</v>
      </c>
      <c r="H613" s="14">
        <f t="shared" si="19"/>
        <v>-8.4988064237727021E-2</v>
      </c>
    </row>
    <row r="614" spans="1:8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11">
        <f t="shared" si="18"/>
        <v>-3.2599980000000031</v>
      </c>
      <c r="H614" s="14">
        <f t="shared" si="19"/>
        <v>-6.5739019963702419E-2</v>
      </c>
    </row>
    <row r="615" spans="1:8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11">
        <f t="shared" si="18"/>
        <v>-2.2000010000000003</v>
      </c>
      <c r="H615" s="14">
        <f t="shared" si="19"/>
        <v>-4.4670071065989851E-2</v>
      </c>
    </row>
    <row r="616" spans="1:8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11">
        <f t="shared" si="18"/>
        <v>-2.1100000000000065</v>
      </c>
      <c r="H616" s="14">
        <f t="shared" si="19"/>
        <v>-4.3264301824892486E-2</v>
      </c>
    </row>
    <row r="617" spans="1:8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11">
        <f t="shared" si="18"/>
        <v>-1.2799989999999966</v>
      </c>
      <c r="H617" s="14">
        <f t="shared" si="19"/>
        <v>-2.6511993092626134E-2</v>
      </c>
    </row>
    <row r="618" spans="1:8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11">
        <f t="shared" si="18"/>
        <v>-1.4499970000000033</v>
      </c>
      <c r="H618" s="14">
        <f t="shared" si="19"/>
        <v>-3.0045525488832454E-2</v>
      </c>
    </row>
    <row r="619" spans="1:8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11">
        <f t="shared" si="18"/>
        <v>-0.70000100000000032</v>
      </c>
      <c r="H619" s="14">
        <f t="shared" si="19"/>
        <v>-1.4696640464063822E-2</v>
      </c>
    </row>
    <row r="620" spans="1:8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11">
        <f t="shared" si="18"/>
        <v>-0.99000200000000405</v>
      </c>
      <c r="H620" s="14">
        <f t="shared" si="19"/>
        <v>-2.0586442087752215E-2</v>
      </c>
    </row>
    <row r="621" spans="1:8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11">
        <f t="shared" si="18"/>
        <v>-1.1500020000000006</v>
      </c>
      <c r="H621" s="14">
        <f t="shared" si="19"/>
        <v>-2.3672333319376987E-2</v>
      </c>
    </row>
    <row r="622" spans="1:8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11">
        <f t="shared" si="18"/>
        <v>-0.86000100000000401</v>
      </c>
      <c r="H622" s="14">
        <f t="shared" si="19"/>
        <v>-1.8120543997483099E-2</v>
      </c>
    </row>
    <row r="623" spans="1:8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11">
        <f t="shared" si="18"/>
        <v>-1.5799980000000033</v>
      </c>
      <c r="H623" s="14">
        <f t="shared" si="19"/>
        <v>-3.3645614004378564E-2</v>
      </c>
    </row>
    <row r="624" spans="1:8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11">
        <f t="shared" si="18"/>
        <v>-0.43999900000000025</v>
      </c>
      <c r="H624" s="14">
        <f t="shared" si="19"/>
        <v>-9.569356241844287E-3</v>
      </c>
    </row>
    <row r="625" spans="1:8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11">
        <f t="shared" si="18"/>
        <v>-1.8300010000000029</v>
      </c>
      <c r="H625" s="14">
        <f t="shared" si="19"/>
        <v>-3.8919629944704437E-2</v>
      </c>
    </row>
    <row r="626" spans="1:8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11">
        <f t="shared" si="18"/>
        <v>-1.9299999999999997</v>
      </c>
      <c r="H626" s="14">
        <f t="shared" si="19"/>
        <v>-4.1142613515241948E-2</v>
      </c>
    </row>
    <row r="627" spans="1:8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11">
        <f t="shared" si="18"/>
        <v>-0.85000299999999385</v>
      </c>
      <c r="H627" s="14">
        <f t="shared" si="19"/>
        <v>-1.8283565571797434E-2</v>
      </c>
    </row>
    <row r="628" spans="1:8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11">
        <f t="shared" si="18"/>
        <v>-8.0002000000000351E-2</v>
      </c>
      <c r="H628" s="14">
        <f t="shared" si="19"/>
        <v>-1.7361544385349711E-3</v>
      </c>
    </row>
    <row r="629" spans="1:8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11">
        <f t="shared" si="18"/>
        <v>-0.40000200000000063</v>
      </c>
      <c r="H629" s="14">
        <f t="shared" si="19"/>
        <v>-8.6337574515969288E-3</v>
      </c>
    </row>
    <row r="630" spans="1:8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11">
        <f t="shared" si="18"/>
        <v>-0.63999900000000309</v>
      </c>
      <c r="H630" s="14">
        <f t="shared" si="19"/>
        <v>-1.3602529513337569E-2</v>
      </c>
    </row>
    <row r="631" spans="1:8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11">
        <f t="shared" si="18"/>
        <v>-6.0001999999997224E-2</v>
      </c>
      <c r="H631" s="14">
        <f t="shared" si="19"/>
        <v>-1.2859408486926109E-3</v>
      </c>
    </row>
    <row r="632" spans="1:8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11">
        <f t="shared" si="18"/>
        <v>-0.41999799999999965</v>
      </c>
      <c r="H632" s="14">
        <f t="shared" si="19"/>
        <v>-8.9361276595744613E-3</v>
      </c>
    </row>
    <row r="633" spans="1:8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11">
        <f t="shared" si="18"/>
        <v>-0.44000199999999978</v>
      </c>
      <c r="H633" s="14">
        <f t="shared" si="19"/>
        <v>-9.3997434437140849E-3</v>
      </c>
    </row>
    <row r="634" spans="1:8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11">
        <f t="shared" si="18"/>
        <v>-0.54000099999999662</v>
      </c>
      <c r="H634" s="14">
        <f t="shared" si="19"/>
        <v>-1.1506520349456565E-2</v>
      </c>
    </row>
    <row r="635" spans="1:8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11">
        <f t="shared" si="18"/>
        <v>-0.5</v>
      </c>
      <c r="H635" s="14">
        <f t="shared" si="19"/>
        <v>-1.0615711703427249E-2</v>
      </c>
    </row>
    <row r="636" spans="1:8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11">
        <f t="shared" si="18"/>
        <v>-0.47000099999999634</v>
      </c>
      <c r="H636" s="14">
        <f t="shared" si="19"/>
        <v>-9.9093611638202891E-3</v>
      </c>
    </row>
    <row r="637" spans="1:8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11">
        <f t="shared" si="18"/>
        <v>0.97000200000000092</v>
      </c>
      <c r="H637" s="14">
        <f t="shared" si="19"/>
        <v>2.0815494455600641E-2</v>
      </c>
    </row>
    <row r="638" spans="1:8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11">
        <f t="shared" si="18"/>
        <v>2.0799980000000033</v>
      </c>
      <c r="H638" s="14">
        <f t="shared" si="19"/>
        <v>4.5835124595964713E-2</v>
      </c>
    </row>
    <row r="639" spans="1:8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11">
        <f t="shared" si="18"/>
        <v>1.9599990000000034</v>
      </c>
      <c r="H639" s="14">
        <f t="shared" si="19"/>
        <v>4.3039063613547208E-2</v>
      </c>
    </row>
    <row r="640" spans="1:8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11">
        <f t="shared" si="18"/>
        <v>2.1200019999999995</v>
      </c>
      <c r="H640" s="14">
        <f t="shared" si="19"/>
        <v>4.6913079152756776E-2</v>
      </c>
    </row>
    <row r="641" spans="1:8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11">
        <f t="shared" si="18"/>
        <v>2.7200010000000034</v>
      </c>
      <c r="H641" s="14">
        <f t="shared" si="19"/>
        <v>6.0471342819030764E-2</v>
      </c>
    </row>
    <row r="642" spans="1:8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11">
        <f t="shared" si="18"/>
        <v>2.2700009999999935</v>
      </c>
      <c r="H642" s="14">
        <f t="shared" si="19"/>
        <v>4.9737095743582142E-2</v>
      </c>
    </row>
    <row r="643" spans="1:8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11">
        <f t="shared" si="18"/>
        <v>2.2900009999999966</v>
      </c>
      <c r="H643" s="14">
        <f t="shared" si="19"/>
        <v>4.9782630434782538E-2</v>
      </c>
    </row>
    <row r="644" spans="1:8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11">
        <f t="shared" si="18"/>
        <v>1.8900000000000006</v>
      </c>
      <c r="H644" s="14">
        <f t="shared" si="19"/>
        <v>4.114957544088832E-2</v>
      </c>
    </row>
    <row r="645" spans="1:8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11">
        <f t="shared" si="18"/>
        <v>1.2700000000000031</v>
      </c>
      <c r="H645" s="14">
        <f t="shared" si="19"/>
        <v>2.7364792070674493E-2</v>
      </c>
    </row>
    <row r="646" spans="1:8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11">
        <f t="shared" si="18"/>
        <v>-0.27999799999999908</v>
      </c>
      <c r="H646" s="14">
        <f t="shared" si="19"/>
        <v>-6.0085410304094667E-3</v>
      </c>
    </row>
    <row r="647" spans="1:8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11">
        <f t="shared" si="18"/>
        <v>-0.47000100000000344</v>
      </c>
      <c r="H647" s="14">
        <f t="shared" si="19"/>
        <v>-1.0090188489043075E-2</v>
      </c>
    </row>
    <row r="648" spans="1:8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11">
        <f t="shared" si="18"/>
        <v>0.27000000000000313</v>
      </c>
      <c r="H648" s="14">
        <f t="shared" si="19"/>
        <v>5.8227303390712415E-3</v>
      </c>
    </row>
    <row r="649" spans="1:8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11">
        <f t="shared" si="18"/>
        <v>0.40999999999999659</v>
      </c>
      <c r="H649" s="14">
        <f t="shared" si="19"/>
        <v>8.8381118525136543E-3</v>
      </c>
    </row>
    <row r="650" spans="1:8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11">
        <f t="shared" si="18"/>
        <v>-0.14999699999999905</v>
      </c>
      <c r="H650" s="14">
        <f t="shared" si="19"/>
        <v>-3.2188198806360258E-3</v>
      </c>
    </row>
    <row r="651" spans="1:8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11">
        <f t="shared" si="18"/>
        <v>-0.21999700000000644</v>
      </c>
      <c r="H651" s="14">
        <f t="shared" si="19"/>
        <v>-4.684774375740647E-3</v>
      </c>
    </row>
    <row r="652" spans="1:8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11">
        <f t="shared" si="18"/>
        <v>-0.31000199999999722</v>
      </c>
      <c r="H652" s="14">
        <f t="shared" si="19"/>
        <v>-6.5167542568845323E-3</v>
      </c>
    </row>
    <row r="653" spans="1:8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11">
        <f t="shared" si="18"/>
        <v>-4.9999000000006788E-2</v>
      </c>
      <c r="H653" s="14">
        <f t="shared" si="19"/>
        <v>-1.0534977044564789E-3</v>
      </c>
    </row>
    <row r="654" spans="1:8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11">
        <f t="shared" si="18"/>
        <v>-2.9998999999996556E-2</v>
      </c>
      <c r="H654" s="14">
        <f t="shared" si="19"/>
        <v>-6.3155789473676963E-4</v>
      </c>
    </row>
    <row r="655" spans="1:8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11">
        <f t="shared" si="18"/>
        <v>-0.15999899999999911</v>
      </c>
      <c r="H655" s="14">
        <f t="shared" si="19"/>
        <v>-3.3819276393589406E-3</v>
      </c>
    </row>
    <row r="656" spans="1:8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11">
        <f t="shared" si="18"/>
        <v>-0.47999999999999687</v>
      </c>
      <c r="H656" s="14">
        <f t="shared" si="19"/>
        <v>-1.0062892870798826E-2</v>
      </c>
    </row>
    <row r="657" spans="1:8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11">
        <f t="shared" si="18"/>
        <v>-0.86999899999999997</v>
      </c>
      <c r="H657" s="14">
        <f t="shared" si="19"/>
        <v>-1.8159027342934671E-2</v>
      </c>
    </row>
    <row r="658" spans="1:8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11">
        <f t="shared" si="18"/>
        <v>-1.4400029999999973</v>
      </c>
      <c r="H658" s="14">
        <f t="shared" si="19"/>
        <v>-2.9819899983021276E-2</v>
      </c>
    </row>
    <row r="659" spans="1:8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11">
        <f t="shared" si="18"/>
        <v>-1.2000010000000003</v>
      </c>
      <c r="H659" s="14">
        <f t="shared" si="19"/>
        <v>-2.5094123797574242E-2</v>
      </c>
    </row>
    <row r="660" spans="1:8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11">
        <f t="shared" ref="G660:G723" si="20">E660-E645</f>
        <v>-1.2200009999999963</v>
      </c>
      <c r="H660" s="14">
        <f t="shared" ref="H660:H723" si="21">(E660-E645)/E645</f>
        <v>-2.5587269295301938E-2</v>
      </c>
    </row>
    <row r="661" spans="1:8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11">
        <f t="shared" si="20"/>
        <v>-0.45999900000000338</v>
      </c>
      <c r="H661" s="14">
        <f t="shared" si="21"/>
        <v>-9.9308937823834927E-3</v>
      </c>
    </row>
    <row r="662" spans="1:8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11">
        <f t="shared" si="20"/>
        <v>-0.83000200000000035</v>
      </c>
      <c r="H662" s="14">
        <f t="shared" si="21"/>
        <v>-1.8000476729549419E-2</v>
      </c>
    </row>
    <row r="663" spans="1:8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11">
        <f t="shared" si="20"/>
        <v>-1.8099970000000027</v>
      </c>
      <c r="H663" s="14">
        <f t="shared" si="21"/>
        <v>-3.8807826732586391E-2</v>
      </c>
    </row>
    <row r="664" spans="1:8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11">
        <f t="shared" si="20"/>
        <v>-1.5999979999999994</v>
      </c>
      <c r="H664" s="14">
        <f t="shared" si="21"/>
        <v>-3.4187992183504094E-2</v>
      </c>
    </row>
    <row r="665" spans="1:8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11">
        <f t="shared" si="20"/>
        <v>-0.86999899999999997</v>
      </c>
      <c r="H665" s="14">
        <f t="shared" si="21"/>
        <v>-1.872979507578482E-2</v>
      </c>
    </row>
    <row r="666" spans="1:8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11">
        <f t="shared" si="20"/>
        <v>-1.5800020000000004</v>
      </c>
      <c r="H666" s="14">
        <f t="shared" si="21"/>
        <v>-3.3804063594177862E-2</v>
      </c>
    </row>
    <row r="667" spans="1:8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11">
        <f t="shared" si="20"/>
        <v>-2.0199960000000061</v>
      </c>
      <c r="H667" s="14">
        <f t="shared" si="21"/>
        <v>-4.2742193937460725E-2</v>
      </c>
    </row>
    <row r="668" spans="1:8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11">
        <f t="shared" si="20"/>
        <v>-1.7900009999999966</v>
      </c>
      <c r="H668" s="14">
        <f t="shared" si="21"/>
        <v>-3.7755768825142304E-2</v>
      </c>
    </row>
    <row r="669" spans="1:8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11">
        <f t="shared" si="20"/>
        <v>-2.1500010000000032</v>
      </c>
      <c r="H669" s="14">
        <f t="shared" si="21"/>
        <v>-4.5291783330697694E-2</v>
      </c>
    </row>
    <row r="670" spans="1:8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11">
        <f t="shared" si="20"/>
        <v>-1.7900010000000037</v>
      </c>
      <c r="H670" s="14">
        <f t="shared" si="21"/>
        <v>-3.7963964455399256E-2</v>
      </c>
    </row>
    <row r="671" spans="1:8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11">
        <f t="shared" si="20"/>
        <v>-2.3199990000000028</v>
      </c>
      <c r="H671" s="14">
        <f t="shared" si="21"/>
        <v>-4.9131701627875925E-2</v>
      </c>
    </row>
    <row r="672" spans="1:8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11">
        <f t="shared" si="20"/>
        <v>-2.4500009999999932</v>
      </c>
      <c r="H672" s="14">
        <f t="shared" si="21"/>
        <v>-5.2083353484622445E-2</v>
      </c>
    </row>
    <row r="673" spans="1:8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11">
        <f t="shared" si="20"/>
        <v>-2.0899999999999963</v>
      </c>
      <c r="H673" s="14">
        <f t="shared" si="21"/>
        <v>-4.4610460815814684E-2</v>
      </c>
    </row>
    <row r="674" spans="1:8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11">
        <f t="shared" si="20"/>
        <v>-2.0200010000000006</v>
      </c>
      <c r="H674" s="14">
        <f t="shared" si="21"/>
        <v>-4.3329065708474182E-2</v>
      </c>
    </row>
    <row r="675" spans="1:8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11">
        <f t="shared" si="20"/>
        <v>-1.2099990000000034</v>
      </c>
      <c r="H675" s="14">
        <f t="shared" si="21"/>
        <v>-2.6043887775374322E-2</v>
      </c>
    </row>
    <row r="676" spans="1:8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11">
        <f t="shared" si="20"/>
        <v>-1.25</v>
      </c>
      <c r="H676" s="14">
        <f t="shared" si="21"/>
        <v>-2.7256868136570692E-2</v>
      </c>
    </row>
    <row r="677" spans="1:8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11">
        <f t="shared" si="20"/>
        <v>-0.80999799999999311</v>
      </c>
      <c r="H677" s="14">
        <f t="shared" si="21"/>
        <v>-1.7888648804961174E-2</v>
      </c>
    </row>
    <row r="678" spans="1:8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11">
        <f t="shared" si="20"/>
        <v>-0.25</v>
      </c>
      <c r="H678" s="14">
        <f t="shared" si="21"/>
        <v>-5.5766225484442317E-3</v>
      </c>
    </row>
    <row r="679" spans="1:8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11">
        <f t="shared" si="20"/>
        <v>-0.66000000000000369</v>
      </c>
      <c r="H679" s="14">
        <f t="shared" si="21"/>
        <v>-1.4601769588456506E-2</v>
      </c>
    </row>
    <row r="680" spans="1:8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11">
        <f t="shared" si="20"/>
        <v>-1.2700010000000006</v>
      </c>
      <c r="H680" s="14">
        <f t="shared" si="21"/>
        <v>-2.7863118566778488E-2</v>
      </c>
    </row>
    <row r="681" spans="1:8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11">
        <f t="shared" si="20"/>
        <v>-0.59999899999999684</v>
      </c>
      <c r="H681" s="14">
        <f t="shared" si="21"/>
        <v>-1.3286071744906928E-2</v>
      </c>
    </row>
    <row r="682" spans="1:8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11">
        <f t="shared" si="20"/>
        <v>-0.33000200000000035</v>
      </c>
      <c r="H682" s="14">
        <f t="shared" si="21"/>
        <v>-7.2944735944087792E-3</v>
      </c>
    </row>
    <row r="683" spans="1:8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11">
        <f t="shared" si="20"/>
        <v>-0.48999799999999993</v>
      </c>
      <c r="H683" s="14">
        <f t="shared" si="21"/>
        <v>-1.0740859507690912E-2</v>
      </c>
    </row>
    <row r="684" spans="1:8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11">
        <f t="shared" si="20"/>
        <v>0.20000000000000284</v>
      </c>
      <c r="H684" s="14">
        <f t="shared" si="21"/>
        <v>4.4130626654899129E-3</v>
      </c>
    </row>
    <row r="685" spans="1:8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11">
        <f t="shared" si="20"/>
        <v>0.7299990000000065</v>
      </c>
      <c r="H685" s="14">
        <f t="shared" si="21"/>
        <v>1.6093452026158611E-2</v>
      </c>
    </row>
    <row r="686" spans="1:8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11">
        <f t="shared" si="20"/>
        <v>0.88999899999999599</v>
      </c>
      <c r="H686" s="14">
        <f t="shared" si="21"/>
        <v>1.9821803125977498E-2</v>
      </c>
    </row>
    <row r="687" spans="1:8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11">
        <f t="shared" si="20"/>
        <v>1</v>
      </c>
      <c r="H687" s="14">
        <f t="shared" si="21"/>
        <v>2.2426553038797935E-2</v>
      </c>
    </row>
    <row r="688" spans="1:8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11">
        <f t="shared" si="20"/>
        <v>0.53000299999999356</v>
      </c>
      <c r="H688" s="14">
        <f t="shared" si="21"/>
        <v>1.1840996954467994E-2</v>
      </c>
    </row>
    <row r="689" spans="1:8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11">
        <f t="shared" si="20"/>
        <v>0.67000200000000376</v>
      </c>
      <c r="H689" s="14">
        <f t="shared" si="21"/>
        <v>1.502246704136632E-2</v>
      </c>
    </row>
    <row r="690" spans="1:8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11">
        <f t="shared" si="20"/>
        <v>-0.29999899999999968</v>
      </c>
      <c r="H690" s="14">
        <f t="shared" si="21"/>
        <v>-6.6298121546961254E-3</v>
      </c>
    </row>
    <row r="691" spans="1:8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11">
        <f t="shared" si="20"/>
        <v>0.45999900000000338</v>
      </c>
      <c r="H691" s="14">
        <f t="shared" si="21"/>
        <v>1.0311566682099007E-2</v>
      </c>
    </row>
    <row r="692" spans="1:8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11">
        <f t="shared" si="20"/>
        <v>0.50999899999999343</v>
      </c>
      <c r="H692" s="14">
        <f t="shared" si="21"/>
        <v>1.1468382921781211E-2</v>
      </c>
    </row>
    <row r="693" spans="1:8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11">
        <f t="shared" si="20"/>
        <v>0.23999799999999993</v>
      </c>
      <c r="H693" s="14">
        <f t="shared" si="21"/>
        <v>5.3835349760639299E-3</v>
      </c>
    </row>
    <row r="694" spans="1:8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11">
        <f t="shared" si="20"/>
        <v>-6.0000999999999749E-2</v>
      </c>
      <c r="H694" s="14">
        <f t="shared" si="21"/>
        <v>-1.3471261484704446E-3</v>
      </c>
    </row>
    <row r="695" spans="1:8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11">
        <f t="shared" si="20"/>
        <v>-0.31000099999999975</v>
      </c>
      <c r="H695" s="14">
        <f t="shared" si="21"/>
        <v>-6.9961858046448649E-3</v>
      </c>
    </row>
    <row r="696" spans="1:8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11">
        <f t="shared" si="20"/>
        <v>-1.1500010000000032</v>
      </c>
      <c r="H696" s="14">
        <f t="shared" si="21"/>
        <v>-2.5807921323879754E-2</v>
      </c>
    </row>
    <row r="697" spans="1:8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11">
        <f t="shared" si="20"/>
        <v>-1.4399989999999931</v>
      </c>
      <c r="H697" s="14">
        <f t="shared" si="21"/>
        <v>-3.206410598975714E-2</v>
      </c>
    </row>
    <row r="698" spans="1:8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11">
        <f t="shared" si="20"/>
        <v>-1.75</v>
      </c>
      <c r="H698" s="14">
        <f t="shared" si="21"/>
        <v>-3.8776865969934279E-2</v>
      </c>
    </row>
    <row r="699" spans="1:8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11">
        <f t="shared" si="20"/>
        <v>-2.0499989999999997</v>
      </c>
      <c r="H699" s="14">
        <f t="shared" si="21"/>
        <v>-4.5035127416520201E-2</v>
      </c>
    </row>
    <row r="700" spans="1:8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11">
        <f t="shared" si="20"/>
        <v>-2.4599990000000034</v>
      </c>
      <c r="H700" s="14">
        <f t="shared" si="21"/>
        <v>-5.3373812106747735E-2</v>
      </c>
    </row>
    <row r="701" spans="1:8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11">
        <f t="shared" si="20"/>
        <v>-1.7400019999999969</v>
      </c>
      <c r="H701" s="14">
        <f t="shared" si="21"/>
        <v>-3.7999606071203125E-2</v>
      </c>
    </row>
    <row r="702" spans="1:8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11">
        <f t="shared" si="20"/>
        <v>-1.6700020000000038</v>
      </c>
      <c r="H702" s="14">
        <f t="shared" si="21"/>
        <v>-3.6630883965782048E-2</v>
      </c>
    </row>
    <row r="703" spans="1:8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11">
        <f t="shared" si="20"/>
        <v>-1.120002999999997</v>
      </c>
      <c r="H703" s="14">
        <f t="shared" si="21"/>
        <v>-2.4729586559293675E-2</v>
      </c>
    </row>
    <row r="704" spans="1:8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11">
        <f t="shared" si="20"/>
        <v>-1.4900010000000066</v>
      </c>
      <c r="H704" s="14">
        <f t="shared" si="21"/>
        <v>-3.2913651424784765E-2</v>
      </c>
    </row>
    <row r="705" spans="1:8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11">
        <f t="shared" si="20"/>
        <v>8.9999999999996305E-2</v>
      </c>
      <c r="H705" s="14">
        <f t="shared" si="21"/>
        <v>2.0022246495611045E-3</v>
      </c>
    </row>
    <row r="706" spans="1:8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11">
        <f t="shared" si="20"/>
        <v>-4.0001000000003728E-2</v>
      </c>
      <c r="H706" s="14">
        <f t="shared" si="21"/>
        <v>-8.8753050809859616E-4</v>
      </c>
    </row>
    <row r="707" spans="1:8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11">
        <f t="shared" si="20"/>
        <v>2.9998000000006186E-2</v>
      </c>
      <c r="H707" s="14">
        <f t="shared" si="21"/>
        <v>6.6691863050258315E-4</v>
      </c>
    </row>
    <row r="708" spans="1:8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11">
        <f t="shared" si="20"/>
        <v>0.15999999999999659</v>
      </c>
      <c r="H708" s="14">
        <f t="shared" si="21"/>
        <v>3.5698348951360239E-3</v>
      </c>
    </row>
    <row r="709" spans="1:8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11">
        <f t="shared" si="20"/>
        <v>0.88999900000000309</v>
      </c>
      <c r="H709" s="14">
        <f t="shared" si="21"/>
        <v>2.0008970323741077E-2</v>
      </c>
    </row>
    <row r="710" spans="1:8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11">
        <f t="shared" si="20"/>
        <v>2.4900019999999969</v>
      </c>
      <c r="H710" s="14">
        <f t="shared" si="21"/>
        <v>5.6590954545454479E-2</v>
      </c>
    </row>
    <row r="711" spans="1:8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11">
        <f t="shared" si="20"/>
        <v>3.0800020000000004</v>
      </c>
      <c r="H711" s="14">
        <f t="shared" si="21"/>
        <v>7.0951439760423882E-2</v>
      </c>
    </row>
    <row r="712" spans="1:8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11">
        <f t="shared" si="20"/>
        <v>3.1999969999999962</v>
      </c>
      <c r="H712" s="14">
        <f t="shared" si="21"/>
        <v>7.3613915950910519E-2</v>
      </c>
    </row>
    <row r="713" spans="1:8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11">
        <f t="shared" si="20"/>
        <v>4.129997000000003</v>
      </c>
      <c r="H713" s="14">
        <f t="shared" si="21"/>
        <v>9.5205092318923712E-2</v>
      </c>
    </row>
    <row r="714" spans="1:8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11">
        <f t="shared" si="20"/>
        <v>4.2399979999999999</v>
      </c>
      <c r="H714" s="14">
        <f t="shared" si="21"/>
        <v>9.7538484068587894E-2</v>
      </c>
    </row>
    <row r="715" spans="1:8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11">
        <f t="shared" si="20"/>
        <v>3.8400000000000034</v>
      </c>
      <c r="H715" s="14">
        <f t="shared" si="21"/>
        <v>8.8012833187879211E-2</v>
      </c>
    </row>
    <row r="716" spans="1:8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11">
        <f t="shared" si="20"/>
        <v>3.2999989999999997</v>
      </c>
      <c r="H716" s="14">
        <f t="shared" si="21"/>
        <v>7.4914848465717332E-2</v>
      </c>
    </row>
    <row r="717" spans="1:8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11">
        <f t="shared" si="20"/>
        <v>3.5100020000000001</v>
      </c>
      <c r="H717" s="14">
        <f t="shared" si="21"/>
        <v>7.9918081963482782E-2</v>
      </c>
    </row>
    <row r="718" spans="1:8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11">
        <f t="shared" si="20"/>
        <v>3.0100020000000001</v>
      </c>
      <c r="H718" s="14">
        <f t="shared" si="21"/>
        <v>6.814584868217563E-2</v>
      </c>
    </row>
    <row r="719" spans="1:8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11">
        <f t="shared" si="20"/>
        <v>3.5</v>
      </c>
      <c r="H719" s="14">
        <f t="shared" si="21"/>
        <v>7.994518227375931E-2</v>
      </c>
    </row>
    <row r="720" spans="1:8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11">
        <f t="shared" si="20"/>
        <v>2.7199970000000064</v>
      </c>
      <c r="H720" s="14">
        <f t="shared" si="21"/>
        <v>6.0390695817258234E-2</v>
      </c>
    </row>
    <row r="721" spans="1:8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11">
        <f t="shared" si="20"/>
        <v>2.3000030000000038</v>
      </c>
      <c r="H721" s="14">
        <f t="shared" si="21"/>
        <v>5.1077127494495479E-2</v>
      </c>
    </row>
    <row r="722" spans="1:8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11">
        <f t="shared" si="20"/>
        <v>2.9000019999999935</v>
      </c>
      <c r="H722" s="14">
        <f t="shared" si="21"/>
        <v>6.4430173936021795E-2</v>
      </c>
    </row>
    <row r="723" spans="1:8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11">
        <f t="shared" si="20"/>
        <v>2.9299999999999997</v>
      </c>
      <c r="H723" s="14">
        <f t="shared" si="21"/>
        <v>6.5140062249888844E-2</v>
      </c>
    </row>
    <row r="724" spans="1:8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11">
        <f t="shared" ref="G724:G787" si="22">E724-E709</f>
        <v>2.5700000000000003</v>
      </c>
      <c r="H724" s="14">
        <f t="shared" ref="H724:H787" si="23">(E724-E709)/E709</f>
        <v>5.6645361618808947E-2</v>
      </c>
    </row>
    <row r="725" spans="1:8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11">
        <f t="shared" si="22"/>
        <v>1.6499970000000062</v>
      </c>
      <c r="H725" s="14">
        <f t="shared" si="23"/>
        <v>3.5491437492302241E-2</v>
      </c>
    </row>
    <row r="726" spans="1:8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11">
        <f t="shared" si="22"/>
        <v>2.2599980000000031</v>
      </c>
      <c r="H726" s="14">
        <f t="shared" si="23"/>
        <v>4.8612559749943725E-2</v>
      </c>
    </row>
    <row r="727" spans="1:8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11">
        <f t="shared" si="22"/>
        <v>1.8900030000000001</v>
      </c>
      <c r="H727" s="14">
        <f t="shared" si="23"/>
        <v>4.0497173366067001E-2</v>
      </c>
    </row>
    <row r="728" spans="1:8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11">
        <f t="shared" si="22"/>
        <v>1.1500019999999935</v>
      </c>
      <c r="H728" s="14">
        <f t="shared" si="23"/>
        <v>2.4205473551061684E-2</v>
      </c>
    </row>
    <row r="729" spans="1:8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11">
        <f t="shared" si="22"/>
        <v>0.74000199999999694</v>
      </c>
      <c r="H729" s="14">
        <f t="shared" si="23"/>
        <v>1.5510417428430399E-2</v>
      </c>
    </row>
    <row r="730" spans="1:8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11">
        <f t="shared" si="22"/>
        <v>0.93999899999999315</v>
      </c>
      <c r="H730" s="14">
        <f t="shared" si="23"/>
        <v>1.9801958714936473E-2</v>
      </c>
    </row>
    <row r="731" spans="1:8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11">
        <f t="shared" si="22"/>
        <v>1.8200000000000003</v>
      </c>
      <c r="H731" s="14">
        <f t="shared" si="23"/>
        <v>3.8437171634093846E-2</v>
      </c>
    </row>
    <row r="732" spans="1:8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11">
        <f t="shared" si="22"/>
        <v>1.5099990000000005</v>
      </c>
      <c r="H732" s="14">
        <f t="shared" si="23"/>
        <v>3.1836369386464274E-2</v>
      </c>
    </row>
    <row r="733" spans="1:8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11">
        <f t="shared" si="22"/>
        <v>1.3100019999999972</v>
      </c>
      <c r="H733" s="14">
        <f t="shared" si="23"/>
        <v>2.7766044934294135E-2</v>
      </c>
    </row>
    <row r="734" spans="1:8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11">
        <f t="shared" si="22"/>
        <v>0.91000000000000369</v>
      </c>
      <c r="H734" s="14">
        <f t="shared" si="23"/>
        <v>1.9247039324176037E-2</v>
      </c>
    </row>
    <row r="735" spans="1:8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11">
        <f t="shared" si="22"/>
        <v>0.71000300000000038</v>
      </c>
      <c r="H735" s="14">
        <f t="shared" si="23"/>
        <v>1.4866060086518437E-2</v>
      </c>
    </row>
    <row r="736" spans="1:8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11">
        <f t="shared" si="22"/>
        <v>0.92999600000000271</v>
      </c>
      <c r="H736" s="14">
        <f t="shared" si="23"/>
        <v>1.9649185732128274E-2</v>
      </c>
    </row>
    <row r="737" spans="1:8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11">
        <f t="shared" si="22"/>
        <v>-0.16999799999999965</v>
      </c>
      <c r="H737" s="14">
        <f t="shared" si="23"/>
        <v>-3.5482780212899114E-3</v>
      </c>
    </row>
    <row r="738" spans="1:8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11">
        <f t="shared" si="22"/>
        <v>0.20000100000000032</v>
      </c>
      <c r="H738" s="14">
        <f t="shared" si="23"/>
        <v>4.1745147150908024E-3</v>
      </c>
    </row>
    <row r="739" spans="1:8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11">
        <f t="shared" si="22"/>
        <v>0.69000199999999978</v>
      </c>
      <c r="H739" s="14">
        <f t="shared" si="23"/>
        <v>1.4393033258094139E-2</v>
      </c>
    </row>
    <row r="740" spans="1:8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11">
        <f t="shared" si="22"/>
        <v>7.0000000000000284E-2</v>
      </c>
      <c r="H740" s="14">
        <f t="shared" si="23"/>
        <v>1.4540922611984326E-3</v>
      </c>
    </row>
    <row r="741" spans="1:8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11">
        <f t="shared" si="22"/>
        <v>0.25</v>
      </c>
      <c r="H741" s="14">
        <f t="shared" si="23"/>
        <v>5.1282051282051282E-3</v>
      </c>
    </row>
    <row r="742" spans="1:8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11">
        <f t="shared" si="22"/>
        <v>0.18000099999999719</v>
      </c>
      <c r="H742" s="14">
        <f t="shared" si="23"/>
        <v>3.7067750472245089E-3</v>
      </c>
    </row>
    <row r="743" spans="1:8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11">
        <f t="shared" si="22"/>
        <v>-0.2700009999999935</v>
      </c>
      <c r="H743" s="14">
        <f t="shared" si="23"/>
        <v>-5.5487258528564226E-3</v>
      </c>
    </row>
    <row r="744" spans="1:8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11">
        <f t="shared" si="22"/>
        <v>-0.14000000000000057</v>
      </c>
      <c r="H744" s="14">
        <f t="shared" si="23"/>
        <v>-2.8895768237445561E-3</v>
      </c>
    </row>
    <row r="745" spans="1:8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11">
        <f t="shared" si="22"/>
        <v>-1.1100009999999969</v>
      </c>
      <c r="H745" s="14">
        <f t="shared" si="23"/>
        <v>-2.2929167527370314E-2</v>
      </c>
    </row>
    <row r="746" spans="1:8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11">
        <f t="shared" si="22"/>
        <v>-1.5899959999999993</v>
      </c>
      <c r="H746" s="14">
        <f t="shared" si="23"/>
        <v>-3.2336710690937985E-2</v>
      </c>
    </row>
    <row r="747" spans="1:8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11">
        <f t="shared" si="22"/>
        <v>-1.1899990000000003</v>
      </c>
      <c r="H747" s="14">
        <f t="shared" si="23"/>
        <v>-2.4315468416744354E-2</v>
      </c>
    </row>
    <row r="748" spans="1:8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11">
        <f t="shared" si="22"/>
        <v>-1.1400039999999976</v>
      </c>
      <c r="H748" s="14">
        <f t="shared" si="23"/>
        <v>-2.3510083583828223E-2</v>
      </c>
    </row>
    <row r="749" spans="1:8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11">
        <f t="shared" si="22"/>
        <v>3.0002000000003193E-2</v>
      </c>
      <c r="H749" s="14">
        <f t="shared" si="23"/>
        <v>6.2257731111393455E-4</v>
      </c>
    </row>
    <row r="750" spans="1:8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11">
        <f t="shared" si="22"/>
        <v>-0.67000200000000376</v>
      </c>
      <c r="H750" s="14">
        <f t="shared" si="23"/>
        <v>-1.3823024266081689E-2</v>
      </c>
    </row>
    <row r="751" spans="1:8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11">
        <f t="shared" si="22"/>
        <v>0.15999999999999659</v>
      </c>
      <c r="H751" s="14">
        <f t="shared" si="23"/>
        <v>3.3153751891990667E-3</v>
      </c>
    </row>
    <row r="752" spans="1:8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11">
        <f t="shared" si="22"/>
        <v>0.44999700000000331</v>
      </c>
      <c r="H752" s="14">
        <f t="shared" si="23"/>
        <v>9.4259945778804814E-3</v>
      </c>
    </row>
    <row r="753" spans="1:8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11">
        <f t="shared" si="22"/>
        <v>0.38999900000000309</v>
      </c>
      <c r="H753" s="14">
        <f t="shared" si="23"/>
        <v>8.1064018269299785E-3</v>
      </c>
    </row>
    <row r="754" spans="1:8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11">
        <f t="shared" si="22"/>
        <v>-4.0000999999996623E-2</v>
      </c>
      <c r="H754" s="14">
        <f t="shared" si="23"/>
        <v>-8.2255807479824283E-4</v>
      </c>
    </row>
    <row r="755" spans="1:8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11">
        <f t="shared" si="22"/>
        <v>0.58999999999999631</v>
      </c>
      <c r="H755" s="14">
        <f t="shared" si="23"/>
        <v>1.2238125124209114E-2</v>
      </c>
    </row>
    <row r="756" spans="1:8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11">
        <f t="shared" si="22"/>
        <v>-0.15999999999999659</v>
      </c>
      <c r="H756" s="14">
        <f t="shared" si="23"/>
        <v>-3.2653061224489099E-3</v>
      </c>
    </row>
    <row r="757" spans="1:8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11">
        <f t="shared" si="22"/>
        <v>-2.0000999999993496E-2</v>
      </c>
      <c r="H757" s="14">
        <f t="shared" si="23"/>
        <v>-4.1036108287384758E-4</v>
      </c>
    </row>
    <row r="758" spans="1:8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11">
        <f t="shared" si="22"/>
        <v>-0.72000100000000344</v>
      </c>
      <c r="H758" s="14">
        <f t="shared" si="23"/>
        <v>-1.4879128226475132E-2</v>
      </c>
    </row>
    <row r="759" spans="1:8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11">
        <f t="shared" si="22"/>
        <v>-0.71000300000000038</v>
      </c>
      <c r="H759" s="14">
        <f t="shared" si="23"/>
        <v>-1.4696811949972851E-2</v>
      </c>
    </row>
    <row r="760" spans="1:8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11">
        <f t="shared" si="22"/>
        <v>0.42000200000000376</v>
      </c>
      <c r="H760" s="14">
        <f t="shared" si="23"/>
        <v>8.8795350714490247E-3</v>
      </c>
    </row>
    <row r="761" spans="1:8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11">
        <f t="shared" si="22"/>
        <v>0.51999599999999901</v>
      </c>
      <c r="H761" s="14">
        <f t="shared" si="23"/>
        <v>1.0928877220307788E-2</v>
      </c>
    </row>
    <row r="762" spans="1:8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11">
        <f t="shared" si="22"/>
        <v>-2.9998999999996556E-2</v>
      </c>
      <c r="H762" s="14">
        <f t="shared" si="23"/>
        <v>-6.2825130890045147E-4</v>
      </c>
    </row>
    <row r="763" spans="1:8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11">
        <f t="shared" si="22"/>
        <v>0.62000300000000408</v>
      </c>
      <c r="H763" s="14">
        <f t="shared" si="23"/>
        <v>1.3094044903655627E-2</v>
      </c>
    </row>
    <row r="764" spans="1:8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11">
        <f t="shared" si="22"/>
        <v>0.20999899999999627</v>
      </c>
      <c r="H764" s="14">
        <f t="shared" si="23"/>
        <v>4.3550185741388983E-3</v>
      </c>
    </row>
    <row r="765" spans="1:8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11">
        <f t="shared" si="22"/>
        <v>-0.36999899999999997</v>
      </c>
      <c r="H765" s="14">
        <f t="shared" si="23"/>
        <v>-7.740565015492991E-3</v>
      </c>
    </row>
    <row r="766" spans="1:8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11">
        <f t="shared" si="22"/>
        <v>-0.37999700000000303</v>
      </c>
      <c r="H766" s="14">
        <f t="shared" si="23"/>
        <v>-7.8479350618726393E-3</v>
      </c>
    </row>
    <row r="767" spans="1:8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11">
        <f t="shared" si="22"/>
        <v>-0.11999899999999997</v>
      </c>
      <c r="H767" s="14">
        <f t="shared" si="23"/>
        <v>-2.4901224837128545E-3</v>
      </c>
    </row>
    <row r="768" spans="1:8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11">
        <f t="shared" si="22"/>
        <v>-0.15000200000000063</v>
      </c>
      <c r="H768" s="14">
        <f t="shared" si="23"/>
        <v>-3.0928247422680544E-3</v>
      </c>
    </row>
    <row r="769" spans="1:8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11">
        <f t="shared" si="22"/>
        <v>-9.9998000000006471E-2</v>
      </c>
      <c r="H769" s="14">
        <f t="shared" si="23"/>
        <v>-2.0579954723195402E-3</v>
      </c>
    </row>
    <row r="770" spans="1:8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11">
        <f t="shared" si="22"/>
        <v>0.85000300000000095</v>
      </c>
      <c r="H770" s="14">
        <f t="shared" si="23"/>
        <v>1.7418094619223268E-2</v>
      </c>
    </row>
    <row r="771" spans="1:8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11">
        <f t="shared" si="22"/>
        <v>0.59999899999999684</v>
      </c>
      <c r="H771" s="14">
        <f t="shared" si="23"/>
        <v>1.2284991809991744E-2</v>
      </c>
    </row>
    <row r="772" spans="1:8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11">
        <f t="shared" si="22"/>
        <v>0.36999899999999997</v>
      </c>
      <c r="H772" s="14">
        <f t="shared" si="23"/>
        <v>7.5943963958457214E-3</v>
      </c>
    </row>
    <row r="773" spans="1:8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11">
        <f t="shared" si="22"/>
        <v>0.80000300000000379</v>
      </c>
      <c r="H773" s="14">
        <f t="shared" si="23"/>
        <v>1.6782106850518511E-2</v>
      </c>
    </row>
    <row r="774" spans="1:8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11">
        <f t="shared" si="22"/>
        <v>1.4500010000000003</v>
      </c>
      <c r="H774" s="14">
        <f t="shared" si="23"/>
        <v>3.046220716227762E-2</v>
      </c>
    </row>
    <row r="775" spans="1:8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11">
        <f t="shared" si="22"/>
        <v>1.2599989999999934</v>
      </c>
      <c r="H775" s="14">
        <f t="shared" si="23"/>
        <v>2.640400196135774E-2</v>
      </c>
    </row>
    <row r="776" spans="1:8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11">
        <f t="shared" si="22"/>
        <v>-0.19999599999999873</v>
      </c>
      <c r="H776" s="14">
        <f t="shared" si="23"/>
        <v>-4.1579211708075063E-3</v>
      </c>
    </row>
    <row r="777" spans="1:8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11">
        <f t="shared" si="22"/>
        <v>0.56999999999999318</v>
      </c>
      <c r="H777" s="14">
        <f t="shared" si="23"/>
        <v>1.1944677033849877E-2</v>
      </c>
    </row>
    <row r="778" spans="1:8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11">
        <f t="shared" si="22"/>
        <v>-9.0000000000003411E-2</v>
      </c>
      <c r="H778" s="14">
        <f t="shared" si="23"/>
        <v>-1.8761725687686229E-3</v>
      </c>
    </row>
    <row r="779" spans="1:8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11">
        <f t="shared" si="22"/>
        <v>-1.2099989999999963</v>
      </c>
      <c r="H779" s="14">
        <f t="shared" si="23"/>
        <v>-2.498449308279984E-2</v>
      </c>
    </row>
    <row r="780" spans="1:8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11">
        <f t="shared" si="22"/>
        <v>-0.11999899999999997</v>
      </c>
      <c r="H780" s="14">
        <f t="shared" si="23"/>
        <v>-2.5300231920725273E-3</v>
      </c>
    </row>
    <row r="781" spans="1:8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11">
        <f t="shared" si="22"/>
        <v>-0.47000099999999634</v>
      </c>
      <c r="H781" s="14">
        <f t="shared" si="23"/>
        <v>-9.7835343508838896E-3</v>
      </c>
    </row>
    <row r="782" spans="1:8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11">
        <f t="shared" si="22"/>
        <v>-0.20999900000000338</v>
      </c>
      <c r="H782" s="14">
        <f t="shared" si="23"/>
        <v>-4.3686082795923314E-3</v>
      </c>
    </row>
    <row r="783" spans="1:8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11">
        <f t="shared" si="22"/>
        <v>0.54000100000000373</v>
      </c>
      <c r="H783" s="14">
        <f t="shared" si="23"/>
        <v>1.1168583709145216E-2</v>
      </c>
    </row>
    <row r="784" spans="1:8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11">
        <f t="shared" si="22"/>
        <v>0.20999900000000338</v>
      </c>
      <c r="H784" s="14">
        <f t="shared" si="23"/>
        <v>4.3307690521440564E-3</v>
      </c>
    </row>
    <row r="785" spans="1:8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11">
        <f t="shared" si="22"/>
        <v>-0.75</v>
      </c>
      <c r="H785" s="14">
        <f t="shared" si="23"/>
        <v>-1.5105739572779876E-2</v>
      </c>
    </row>
    <row r="786" spans="1:8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11">
        <f t="shared" si="22"/>
        <v>0.55000299999999669</v>
      </c>
      <c r="H786" s="14">
        <f t="shared" si="23"/>
        <v>1.1124656373880524E-2</v>
      </c>
    </row>
    <row r="787" spans="1:8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11">
        <f t="shared" si="22"/>
        <v>0.97999999999999687</v>
      </c>
      <c r="H787" s="14">
        <f t="shared" si="23"/>
        <v>1.9963332654308347E-2</v>
      </c>
    </row>
    <row r="788" spans="1:8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11">
        <f t="shared" ref="G788:G851" si="24">E788-E773</f>
        <v>1.8299979999999962</v>
      </c>
      <c r="H788" s="14">
        <f t="shared" ref="H788:H851" si="25">(E788-E773)/E773</f>
        <v>3.7755270522895103E-2</v>
      </c>
    </row>
    <row r="789" spans="1:8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11">
        <f t="shared" si="24"/>
        <v>1.5700000000000003</v>
      </c>
      <c r="H789" s="14">
        <f t="shared" si="25"/>
        <v>3.200815559649655E-2</v>
      </c>
    </row>
    <row r="790" spans="1:8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11">
        <f t="shared" si="24"/>
        <v>1.9799990000000065</v>
      </c>
      <c r="H790" s="14">
        <f t="shared" si="25"/>
        <v>4.0424642711310875E-2</v>
      </c>
    </row>
    <row r="791" spans="1:8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11">
        <f t="shared" si="24"/>
        <v>3.5699990000000028</v>
      </c>
      <c r="H791" s="14">
        <f t="shared" si="25"/>
        <v>7.4530247410010603E-2</v>
      </c>
    </row>
    <row r="792" spans="1:8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11">
        <f t="shared" si="24"/>
        <v>3.4500010000000003</v>
      </c>
      <c r="H792" s="14">
        <f t="shared" si="25"/>
        <v>7.1443382243872811E-2</v>
      </c>
    </row>
    <row r="793" spans="1:8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11">
        <f t="shared" si="24"/>
        <v>3.869999</v>
      </c>
      <c r="H793" s="14">
        <f t="shared" si="25"/>
        <v>8.0827045095508671E-2</v>
      </c>
    </row>
    <row r="794" spans="1:8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11">
        <f t="shared" si="24"/>
        <v>5.2599989999999934</v>
      </c>
      <c r="H794" s="14">
        <f t="shared" si="25"/>
        <v>0.11139345380361158</v>
      </c>
    </row>
    <row r="795" spans="1:8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11">
        <f t="shared" si="24"/>
        <v>4.2799990000000037</v>
      </c>
      <c r="H795" s="14">
        <f t="shared" si="25"/>
        <v>9.0467108635233467E-2</v>
      </c>
    </row>
    <row r="796" spans="1:8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11">
        <f t="shared" si="24"/>
        <v>4.0800020000000004</v>
      </c>
      <c r="H796" s="14">
        <f t="shared" si="25"/>
        <v>8.5768383434937992E-2</v>
      </c>
    </row>
    <row r="797" spans="1:8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11">
        <f t="shared" si="24"/>
        <v>4.25</v>
      </c>
      <c r="H797" s="14">
        <f t="shared" si="25"/>
        <v>8.8800666761373451E-2</v>
      </c>
    </row>
    <row r="798" spans="1:8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11">
        <f t="shared" si="24"/>
        <v>2.7900009999999966</v>
      </c>
      <c r="H798" s="14">
        <f t="shared" si="25"/>
        <v>5.7066906464857903E-2</v>
      </c>
    </row>
    <row r="799" spans="1:8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11">
        <f t="shared" si="24"/>
        <v>3.25</v>
      </c>
      <c r="H799" s="14">
        <f t="shared" si="25"/>
        <v>6.6735111566014138E-2</v>
      </c>
    </row>
    <row r="800" spans="1:8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11">
        <f t="shared" si="24"/>
        <v>3.1799999999999997</v>
      </c>
      <c r="H800" s="14">
        <f t="shared" si="25"/>
        <v>6.5030672186884561E-2</v>
      </c>
    </row>
    <row r="801" spans="1:8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11">
        <f t="shared" si="24"/>
        <v>2.0099980000000031</v>
      </c>
      <c r="H801" s="14">
        <f t="shared" si="25"/>
        <v>4.02079999916784E-2</v>
      </c>
    </row>
    <row r="802" spans="1:8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11">
        <f t="shared" si="24"/>
        <v>2.2200009999999963</v>
      </c>
      <c r="H802" s="14">
        <f t="shared" si="25"/>
        <v>4.4337946874375797E-2</v>
      </c>
    </row>
    <row r="803" spans="1:8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11">
        <f t="shared" si="24"/>
        <v>2.1800009999999972</v>
      </c>
      <c r="H803" s="14">
        <f t="shared" si="25"/>
        <v>4.3339980980914079E-2</v>
      </c>
    </row>
    <row r="804" spans="1:8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11">
        <f t="shared" si="24"/>
        <v>2.370002999999997</v>
      </c>
      <c r="H804" s="14">
        <f t="shared" si="25"/>
        <v>4.6819499146967522E-2</v>
      </c>
    </row>
    <row r="805" spans="1:8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11">
        <f t="shared" si="24"/>
        <v>2.0300029999999936</v>
      </c>
      <c r="H805" s="14">
        <f t="shared" si="25"/>
        <v>3.9835224486562362E-2</v>
      </c>
    </row>
    <row r="806" spans="1:8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11">
        <f t="shared" si="24"/>
        <v>0.38999999999999346</v>
      </c>
      <c r="H806" s="14">
        <f t="shared" si="25"/>
        <v>7.5772293068343526E-3</v>
      </c>
    </row>
    <row r="807" spans="1:8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11">
        <f t="shared" si="24"/>
        <v>0.63999900000000309</v>
      </c>
      <c r="H807" s="14">
        <f t="shared" si="25"/>
        <v>1.2369520202183277E-2</v>
      </c>
    </row>
    <row r="808" spans="1:8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11">
        <f t="shared" si="24"/>
        <v>0.97000100000000344</v>
      </c>
      <c r="H808" s="14">
        <f t="shared" si="25"/>
        <v>1.874398067632857E-2</v>
      </c>
    </row>
    <row r="809" spans="1:8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11">
        <f t="shared" si="24"/>
        <v>0.29000000000000625</v>
      </c>
      <c r="H809" s="14">
        <f t="shared" si="25"/>
        <v>5.5259146341464609E-3</v>
      </c>
    </row>
    <row r="810" spans="1:8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11">
        <f t="shared" si="24"/>
        <v>0.72000099999999634</v>
      </c>
      <c r="H810" s="14">
        <f t="shared" si="25"/>
        <v>1.3956212444272073E-2</v>
      </c>
    </row>
    <row r="811" spans="1:8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11">
        <f t="shared" si="24"/>
        <v>0.88999899999999599</v>
      </c>
      <c r="H811" s="14">
        <f t="shared" si="25"/>
        <v>1.723134492811822E-2</v>
      </c>
    </row>
    <row r="812" spans="1:8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11">
        <f t="shared" si="24"/>
        <v>0.65999900000000622</v>
      </c>
      <c r="H812" s="14">
        <f t="shared" si="25"/>
        <v>1.2665495822961245E-2</v>
      </c>
    </row>
    <row r="813" spans="1:8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11">
        <f t="shared" si="24"/>
        <v>0.72000200000000092</v>
      </c>
      <c r="H813" s="14">
        <f t="shared" si="25"/>
        <v>1.3931927244582061E-2</v>
      </c>
    </row>
    <row r="814" spans="1:8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11">
        <f t="shared" si="24"/>
        <v>0.80999700000000274</v>
      </c>
      <c r="H814" s="14">
        <f t="shared" si="25"/>
        <v>1.5591857255209731E-2</v>
      </c>
    </row>
    <row r="815" spans="1:8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11">
        <f t="shared" si="24"/>
        <v>1.3099970000000027</v>
      </c>
      <c r="H815" s="14">
        <f t="shared" si="25"/>
        <v>2.5153551261384414E-2</v>
      </c>
    </row>
    <row r="816" spans="1:8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11">
        <f t="shared" si="24"/>
        <v>1.7200010000000034</v>
      </c>
      <c r="H816" s="14">
        <f t="shared" si="25"/>
        <v>3.3076942307692377E-2</v>
      </c>
    </row>
    <row r="817" spans="1:8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11">
        <f t="shared" si="24"/>
        <v>1.6600000000000037</v>
      </c>
      <c r="H817" s="14">
        <f t="shared" si="25"/>
        <v>3.1746031138917052E-2</v>
      </c>
    </row>
    <row r="818" spans="1:8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11">
        <f t="shared" si="24"/>
        <v>1.9799990000000065</v>
      </c>
      <c r="H818" s="14">
        <f t="shared" si="25"/>
        <v>3.7728639481707446E-2</v>
      </c>
    </row>
    <row r="819" spans="1:8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11">
        <f t="shared" si="24"/>
        <v>0.76999600000000612</v>
      </c>
      <c r="H819" s="14">
        <f t="shared" si="25"/>
        <v>1.4530967558748274E-2</v>
      </c>
    </row>
    <row r="820" spans="1:8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11">
        <f t="shared" si="24"/>
        <v>0.73999799999999993</v>
      </c>
      <c r="H820" s="14">
        <f t="shared" si="25"/>
        <v>1.3964860767508558E-2</v>
      </c>
    </row>
    <row r="821" spans="1:8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11">
        <f t="shared" si="24"/>
        <v>1.9099990000000062</v>
      </c>
      <c r="H821" s="14">
        <f t="shared" si="25"/>
        <v>3.6829906732936749E-2</v>
      </c>
    </row>
    <row r="822" spans="1:8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11">
        <f t="shared" si="24"/>
        <v>1.3299980000000033</v>
      </c>
      <c r="H822" s="14">
        <f t="shared" si="25"/>
        <v>2.5391332084930721E-2</v>
      </c>
    </row>
    <row r="823" spans="1:8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11">
        <f t="shared" si="24"/>
        <v>0.95999899999999627</v>
      </c>
      <c r="H823" s="14">
        <f t="shared" si="25"/>
        <v>1.8209388880701959E-2</v>
      </c>
    </row>
    <row r="824" spans="1:8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11">
        <f t="shared" si="24"/>
        <v>-1.1500010000000032</v>
      </c>
      <c r="H824" s="14">
        <f t="shared" si="25"/>
        <v>-2.1792704187985658E-2</v>
      </c>
    </row>
    <row r="825" spans="1:8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11">
        <f t="shared" si="24"/>
        <v>0.2700010000000006</v>
      </c>
      <c r="H825" s="14">
        <f t="shared" si="25"/>
        <v>5.1615560091463316E-3</v>
      </c>
    </row>
    <row r="826" spans="1:8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11">
        <f t="shared" si="24"/>
        <v>-0.47000099999999634</v>
      </c>
      <c r="H826" s="14">
        <f t="shared" si="25"/>
        <v>-8.945584146448653E-3</v>
      </c>
    </row>
    <row r="827" spans="1:8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11">
        <f t="shared" si="24"/>
        <v>-1.5800010000000029</v>
      </c>
      <c r="H827" s="14">
        <f t="shared" si="25"/>
        <v>-2.9941273450824386E-2</v>
      </c>
    </row>
    <row r="828" spans="1:8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11">
        <f t="shared" si="24"/>
        <v>-1.2100030000000004</v>
      </c>
      <c r="H828" s="14">
        <f t="shared" si="25"/>
        <v>-2.3091659423982471E-2</v>
      </c>
    </row>
    <row r="829" spans="1:8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11">
        <f t="shared" si="24"/>
        <v>-1.0799980000000033</v>
      </c>
      <c r="H829" s="14">
        <f t="shared" si="25"/>
        <v>-2.0470015938969584E-2</v>
      </c>
    </row>
    <row r="830" spans="1:8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11">
        <f t="shared" si="24"/>
        <v>-0.98999700000000246</v>
      </c>
      <c r="H830" s="14">
        <f t="shared" si="25"/>
        <v>-1.854274243384051E-2</v>
      </c>
    </row>
    <row r="831" spans="1:8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11">
        <f t="shared" si="24"/>
        <v>-1.1800000000000068</v>
      </c>
      <c r="H831" s="14">
        <f t="shared" si="25"/>
        <v>-2.1965747915753144E-2</v>
      </c>
    </row>
    <row r="832" spans="1:8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11">
        <f t="shared" si="24"/>
        <v>-1.4000020000000006</v>
      </c>
      <c r="H832" s="14">
        <f t="shared" si="25"/>
        <v>-2.5949990251158673E-2</v>
      </c>
    </row>
    <row r="833" spans="1:8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11">
        <f t="shared" si="24"/>
        <v>-2.0700000000000003</v>
      </c>
      <c r="H833" s="14">
        <f t="shared" si="25"/>
        <v>-3.8009548990259809E-2</v>
      </c>
    </row>
    <row r="834" spans="1:8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11">
        <f t="shared" si="24"/>
        <v>0.72000199999999381</v>
      </c>
      <c r="H834" s="14">
        <f t="shared" si="25"/>
        <v>1.3392894843485555E-2</v>
      </c>
    </row>
    <row r="835" spans="1:8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11">
        <f t="shared" si="24"/>
        <v>9.0000000000003411E-2</v>
      </c>
      <c r="H835" s="14">
        <f t="shared" si="25"/>
        <v>1.6750418760469647E-3</v>
      </c>
    </row>
    <row r="836" spans="1:8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11">
        <f t="shared" si="24"/>
        <v>-0.18999800000000278</v>
      </c>
      <c r="H836" s="14">
        <f t="shared" si="25"/>
        <v>-3.5335317091315373E-3</v>
      </c>
    </row>
    <row r="837" spans="1:8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11">
        <f t="shared" si="24"/>
        <v>1.6900029999999973</v>
      </c>
      <c r="H837" s="14">
        <f t="shared" si="25"/>
        <v>3.1465332926183767E-2</v>
      </c>
    </row>
    <row r="838" spans="1:8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11">
        <f t="shared" si="24"/>
        <v>1.4100000000000037</v>
      </c>
      <c r="H838" s="14">
        <f t="shared" si="25"/>
        <v>2.6266766020864449E-2</v>
      </c>
    </row>
    <row r="839" spans="1:8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11">
        <f t="shared" si="24"/>
        <v>3.7999989999999997</v>
      </c>
      <c r="H839" s="14">
        <f t="shared" si="25"/>
        <v>7.3614860008036798E-2</v>
      </c>
    </row>
    <row r="840" spans="1:8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11">
        <f t="shared" si="24"/>
        <v>3.0099980000000031</v>
      </c>
      <c r="H840" s="14">
        <f t="shared" si="25"/>
        <v>5.724606096439485E-2</v>
      </c>
    </row>
    <row r="841" spans="1:8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11">
        <f t="shared" si="24"/>
        <v>3.9000010000000032</v>
      </c>
      <c r="H841" s="14">
        <f t="shared" si="25"/>
        <v>7.4899193393508798E-2</v>
      </c>
    </row>
    <row r="842" spans="1:8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11">
        <f t="shared" si="24"/>
        <v>4.6700019999999967</v>
      </c>
      <c r="H842" s="14">
        <f t="shared" si="25"/>
        <v>9.1228796468622642E-2</v>
      </c>
    </row>
    <row r="843" spans="1:8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11">
        <f t="shared" si="24"/>
        <v>4.9600030000000004</v>
      </c>
      <c r="H843" s="14">
        <f t="shared" si="25"/>
        <v>9.6893985092674065E-2</v>
      </c>
    </row>
    <row r="844" spans="1:8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11">
        <f t="shared" si="24"/>
        <v>5</v>
      </c>
      <c r="H844" s="14">
        <f t="shared" si="25"/>
        <v>9.6749226006191957E-2</v>
      </c>
    </row>
    <row r="845" spans="1:8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11">
        <f t="shared" si="24"/>
        <v>4.1599989999999991</v>
      </c>
      <c r="H845" s="14">
        <f t="shared" si="25"/>
        <v>7.9389290863004142E-2</v>
      </c>
    </row>
    <row r="846" spans="1:8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11">
        <f t="shared" si="24"/>
        <v>4.369999</v>
      </c>
      <c r="H846" s="14">
        <f t="shared" si="25"/>
        <v>8.3174703403602904E-2</v>
      </c>
    </row>
    <row r="847" spans="1:8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11">
        <f t="shared" si="24"/>
        <v>4.600003000000001</v>
      </c>
      <c r="H847" s="14">
        <f t="shared" si="25"/>
        <v>8.7535739058720072E-2</v>
      </c>
    </row>
    <row r="848" spans="1:8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11">
        <f t="shared" si="24"/>
        <v>4.8400009999999938</v>
      </c>
      <c r="H848" s="14">
        <f t="shared" si="25"/>
        <v>9.2384063607254388E-2</v>
      </c>
    </row>
    <row r="849" spans="1:8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11">
        <f t="shared" si="24"/>
        <v>2.7600020000000001</v>
      </c>
      <c r="H849" s="14">
        <f t="shared" si="25"/>
        <v>5.0660829662261382E-2</v>
      </c>
    </row>
    <row r="850" spans="1:8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11">
        <f t="shared" si="24"/>
        <v>3.0100020000000001</v>
      </c>
      <c r="H850" s="14">
        <f t="shared" si="25"/>
        <v>5.5927201783723526E-2</v>
      </c>
    </row>
    <row r="851" spans="1:8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11">
        <f t="shared" si="24"/>
        <v>3.629997000000003</v>
      </c>
      <c r="H851" s="14">
        <f t="shared" si="25"/>
        <v>6.7749101614441948E-2</v>
      </c>
    </row>
    <row r="852" spans="1:8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11">
        <f t="shared" ref="G852:G915" si="26">E852-E837</f>
        <v>1.8199990000000028</v>
      </c>
      <c r="H852" s="14">
        <f t="shared" ref="H852:H915" si="27">(E852-E837)/E837</f>
        <v>3.2851966323033756E-2</v>
      </c>
    </row>
    <row r="853" spans="1:8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11">
        <f t="shared" si="26"/>
        <v>2.009997999999996</v>
      </c>
      <c r="H853" s="14">
        <f t="shared" si="27"/>
        <v>3.6485714285714212E-2</v>
      </c>
    </row>
    <row r="854" spans="1:8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11">
        <f t="shared" si="26"/>
        <v>1.8500020000000035</v>
      </c>
      <c r="H854" s="14">
        <f t="shared" si="27"/>
        <v>3.3381488032533012E-2</v>
      </c>
    </row>
    <row r="855" spans="1:8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11">
        <f t="shared" si="26"/>
        <v>1.6100009999999969</v>
      </c>
      <c r="H855" s="14">
        <f t="shared" si="27"/>
        <v>2.8962061521856392E-2</v>
      </c>
    </row>
    <row r="856" spans="1:8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11">
        <f t="shared" si="26"/>
        <v>1.0200009999999935</v>
      </c>
      <c r="H856" s="14">
        <f t="shared" si="27"/>
        <v>1.8224066138572938E-2</v>
      </c>
    </row>
    <row r="857" spans="1:8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11">
        <f t="shared" si="26"/>
        <v>0.92999999999999972</v>
      </c>
      <c r="H857" s="14">
        <f t="shared" si="27"/>
        <v>1.6648764471021042E-2</v>
      </c>
    </row>
    <row r="858" spans="1:8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11">
        <f t="shared" si="26"/>
        <v>0.68999800000000278</v>
      </c>
      <c r="H858" s="14">
        <f t="shared" si="27"/>
        <v>1.2288476855263563E-2</v>
      </c>
    </row>
    <row r="859" spans="1:8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11">
        <f t="shared" si="26"/>
        <v>1.1699979999999996</v>
      </c>
      <c r="H859" s="14">
        <f t="shared" si="27"/>
        <v>2.0642166549047276E-2</v>
      </c>
    </row>
    <row r="860" spans="1:8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11">
        <f t="shared" si="26"/>
        <v>1.1400000000000006</v>
      </c>
      <c r="H860" s="14">
        <f t="shared" si="27"/>
        <v>2.0155586630912551E-2</v>
      </c>
    </row>
    <row r="861" spans="1:8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11">
        <f t="shared" si="26"/>
        <v>0.65000100000000316</v>
      </c>
      <c r="H861" s="14">
        <f t="shared" si="27"/>
        <v>1.1421560358460784E-2</v>
      </c>
    </row>
    <row r="862" spans="1:8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11">
        <f t="shared" si="26"/>
        <v>-0.29000100000000373</v>
      </c>
      <c r="H862" s="14">
        <f t="shared" si="27"/>
        <v>-5.0743830245185946E-3</v>
      </c>
    </row>
    <row r="863" spans="1:8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11">
        <f t="shared" si="26"/>
        <v>0.83000100000000288</v>
      </c>
      <c r="H863" s="14">
        <f t="shared" si="27"/>
        <v>1.4502900576620705E-2</v>
      </c>
    </row>
    <row r="864" spans="1:8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11">
        <f t="shared" si="26"/>
        <v>1.25</v>
      </c>
      <c r="H864" s="14">
        <f t="shared" si="27"/>
        <v>2.1837874848432047E-2</v>
      </c>
    </row>
    <row r="865" spans="1:8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11">
        <f t="shared" si="26"/>
        <v>1.6899980000000028</v>
      </c>
      <c r="H865" s="14">
        <f t="shared" si="27"/>
        <v>2.9737778295344821E-2</v>
      </c>
    </row>
    <row r="866" spans="1:8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11">
        <f t="shared" si="26"/>
        <v>1.3500019999999964</v>
      </c>
      <c r="H866" s="14">
        <f t="shared" si="27"/>
        <v>2.3597308575376768E-2</v>
      </c>
    </row>
    <row r="867" spans="1:8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11">
        <f t="shared" si="26"/>
        <v>1.1999969999999962</v>
      </c>
      <c r="H867" s="14">
        <f t="shared" si="27"/>
        <v>2.097163542517233E-2</v>
      </c>
    </row>
    <row r="868" spans="1:8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11">
        <f t="shared" si="26"/>
        <v>1.1200030000000041</v>
      </c>
      <c r="H868" s="14">
        <f t="shared" si="27"/>
        <v>1.9614764259711603E-2</v>
      </c>
    </row>
    <row r="869" spans="1:8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11">
        <f t="shared" si="26"/>
        <v>0.57999799999999624</v>
      </c>
      <c r="H869" s="14">
        <f t="shared" si="27"/>
        <v>1.012743146499033E-2</v>
      </c>
    </row>
    <row r="870" spans="1:8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11">
        <f t="shared" si="26"/>
        <v>0.57999799999999624</v>
      </c>
      <c r="H870" s="14">
        <f t="shared" si="27"/>
        <v>1.0139824997555441E-2</v>
      </c>
    </row>
    <row r="871" spans="1:8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11">
        <f t="shared" si="26"/>
        <v>1.7099990000000034</v>
      </c>
      <c r="H871" s="14">
        <f t="shared" si="27"/>
        <v>3.0005245481479426E-2</v>
      </c>
    </row>
    <row r="872" spans="1:8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11">
        <f t="shared" si="26"/>
        <v>1.5299990000000037</v>
      </c>
      <c r="H872" s="14">
        <f t="shared" si="27"/>
        <v>2.6941344832869502E-2</v>
      </c>
    </row>
    <row r="873" spans="1:8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11">
        <f t="shared" si="26"/>
        <v>3.380001</v>
      </c>
      <c r="H873" s="14">
        <f t="shared" si="27"/>
        <v>5.946518296973962E-2</v>
      </c>
    </row>
    <row r="874" spans="1:8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11">
        <f t="shared" si="26"/>
        <v>2.3200000000000003</v>
      </c>
      <c r="H874" s="14">
        <f t="shared" si="27"/>
        <v>4.0103717894683422E-2</v>
      </c>
    </row>
    <row r="875" spans="1:8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11">
        <f t="shared" si="26"/>
        <v>2.3299979999999962</v>
      </c>
      <c r="H875" s="14">
        <f t="shared" si="27"/>
        <v>4.0381247133773814E-2</v>
      </c>
    </row>
    <row r="876" spans="1:8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11">
        <f t="shared" si="26"/>
        <v>1.7599990000000005</v>
      </c>
      <c r="H876" s="14">
        <f t="shared" si="27"/>
        <v>3.0576771532717668E-2</v>
      </c>
    </row>
    <row r="877" spans="1:8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11">
        <f t="shared" si="26"/>
        <v>1.7000000000000028</v>
      </c>
      <c r="H877" s="14">
        <f t="shared" si="27"/>
        <v>2.989799454980669E-2</v>
      </c>
    </row>
    <row r="878" spans="1:8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11">
        <f t="shared" si="26"/>
        <v>0.44999700000000331</v>
      </c>
      <c r="H878" s="14">
        <f t="shared" si="27"/>
        <v>7.7505510204866051E-3</v>
      </c>
    </row>
    <row r="879" spans="1:8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11">
        <f t="shared" si="26"/>
        <v>0.10999600000000243</v>
      </c>
      <c r="H879" s="14">
        <f t="shared" si="27"/>
        <v>1.8805949091949498E-3</v>
      </c>
    </row>
    <row r="880" spans="1:8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11">
        <f t="shared" si="26"/>
        <v>-0.27000000000000313</v>
      </c>
      <c r="H880" s="14">
        <f t="shared" si="27"/>
        <v>-4.6138072453862462E-3</v>
      </c>
    </row>
    <row r="881" spans="1:8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11">
        <f t="shared" si="26"/>
        <v>2.0001000000000602E-2</v>
      </c>
      <c r="H881" s="14">
        <f t="shared" si="27"/>
        <v>3.4154712531512084E-4</v>
      </c>
    </row>
    <row r="882" spans="1:8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11">
        <f t="shared" si="26"/>
        <v>0.57000399999999729</v>
      </c>
      <c r="H882" s="14">
        <f t="shared" si="27"/>
        <v>9.757001361074975E-3</v>
      </c>
    </row>
    <row r="883" spans="1:8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11">
        <f t="shared" si="26"/>
        <v>0.75999899999999343</v>
      </c>
      <c r="H883" s="14">
        <f t="shared" si="27"/>
        <v>1.3053915955789719E-2</v>
      </c>
    </row>
    <row r="884" spans="1:8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11">
        <f t="shared" si="26"/>
        <v>1.2200020000000009</v>
      </c>
      <c r="H884" s="14">
        <f t="shared" si="27"/>
        <v>2.1089058637478276E-2</v>
      </c>
    </row>
    <row r="885" spans="1:8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11">
        <f t="shared" si="26"/>
        <v>1.0600010000000069</v>
      </c>
      <c r="H885" s="14">
        <f t="shared" si="27"/>
        <v>1.8345465876522547E-2</v>
      </c>
    </row>
    <row r="886" spans="1:8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11">
        <f t="shared" si="26"/>
        <v>-0.29000100000000373</v>
      </c>
      <c r="H886" s="14">
        <f t="shared" si="27"/>
        <v>-4.9403917386645997E-3</v>
      </c>
    </row>
    <row r="887" spans="1:8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11">
        <f t="shared" si="26"/>
        <v>0.2299989999999994</v>
      </c>
      <c r="H887" s="14">
        <f t="shared" si="27"/>
        <v>3.9437414266117864E-3</v>
      </c>
    </row>
    <row r="888" spans="1:8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11">
        <f t="shared" si="26"/>
        <v>-1.2900010000000037</v>
      </c>
      <c r="H888" s="14">
        <f t="shared" si="27"/>
        <v>-2.142147091628251E-2</v>
      </c>
    </row>
    <row r="889" spans="1:8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11">
        <f t="shared" si="26"/>
        <v>-1.1399990000000031</v>
      </c>
      <c r="H889" s="14">
        <f t="shared" si="27"/>
        <v>-1.8946302773684705E-2</v>
      </c>
    </row>
    <row r="890" spans="1:8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11">
        <f t="shared" si="26"/>
        <v>-0.75</v>
      </c>
      <c r="H890" s="14">
        <f t="shared" si="27"/>
        <v>-1.2493753331563441E-2</v>
      </c>
    </row>
    <row r="891" spans="1:8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11">
        <f t="shared" si="26"/>
        <v>6.0000999999999749E-2</v>
      </c>
      <c r="H891" s="14">
        <f t="shared" si="27"/>
        <v>1.0114801078894091E-3</v>
      </c>
    </row>
    <row r="892" spans="1:8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11">
        <f t="shared" si="26"/>
        <v>0.77999900000000366</v>
      </c>
      <c r="H892" s="14">
        <f t="shared" si="27"/>
        <v>1.3319654827191749E-2</v>
      </c>
    </row>
    <row r="893" spans="1:8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11">
        <f t="shared" si="26"/>
        <v>0.39000399999999757</v>
      </c>
      <c r="H893" s="14">
        <f t="shared" si="27"/>
        <v>6.6655958525241709E-3</v>
      </c>
    </row>
    <row r="894" spans="1:8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11">
        <f t="shared" si="26"/>
        <v>0.85000300000000095</v>
      </c>
      <c r="H894" s="14">
        <f t="shared" si="27"/>
        <v>1.4505171143521216E-2</v>
      </c>
    </row>
    <row r="895" spans="1:8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11">
        <f t="shared" si="26"/>
        <v>0.61000099999999691</v>
      </c>
      <c r="H895" s="14">
        <f t="shared" si="27"/>
        <v>1.0472120171673767E-2</v>
      </c>
    </row>
    <row r="896" spans="1:8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11">
        <f t="shared" si="26"/>
        <v>8.9995999999999299E-2</v>
      </c>
      <c r="H896" s="14">
        <f t="shared" si="27"/>
        <v>1.5362921974635525E-3</v>
      </c>
    </row>
    <row r="897" spans="1:8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11">
        <f t="shared" si="26"/>
        <v>-0.55000299999999669</v>
      </c>
      <c r="H897" s="14">
        <f t="shared" si="27"/>
        <v>-9.3236647118607775E-3</v>
      </c>
    </row>
    <row r="898" spans="1:8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11">
        <f t="shared" si="26"/>
        <v>2</v>
      </c>
      <c r="H898" s="14">
        <f t="shared" si="27"/>
        <v>3.39097999321804E-2</v>
      </c>
    </row>
    <row r="899" spans="1:8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11">
        <f t="shared" si="26"/>
        <v>2.4900009999999995</v>
      </c>
      <c r="H899" s="14">
        <f t="shared" si="27"/>
        <v>4.2153394277975272E-2</v>
      </c>
    </row>
    <row r="900" spans="1:8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11">
        <f t="shared" si="26"/>
        <v>2.9199979999999996</v>
      </c>
      <c r="H900" s="14">
        <f t="shared" si="27"/>
        <v>4.9626070700203931E-2</v>
      </c>
    </row>
    <row r="901" spans="1:8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11">
        <f t="shared" si="26"/>
        <v>2.2900010000000037</v>
      </c>
      <c r="H901" s="14">
        <f t="shared" si="27"/>
        <v>3.9205632597158084E-2</v>
      </c>
    </row>
    <row r="902" spans="1:8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11">
        <f t="shared" si="26"/>
        <v>1.1400000000000006</v>
      </c>
      <c r="H902" s="14">
        <f t="shared" si="27"/>
        <v>1.947053833425344E-2</v>
      </c>
    </row>
    <row r="903" spans="1:8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11">
        <f t="shared" si="26"/>
        <v>-0.17000199999999666</v>
      </c>
      <c r="H903" s="14">
        <f t="shared" si="27"/>
        <v>-2.8848124893941398E-3</v>
      </c>
    </row>
    <row r="904" spans="1:8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11">
        <f t="shared" si="26"/>
        <v>-0.32999799999999624</v>
      </c>
      <c r="H904" s="14">
        <f t="shared" si="27"/>
        <v>-5.5903439876391703E-3</v>
      </c>
    </row>
    <row r="905" spans="1:8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11">
        <f t="shared" si="26"/>
        <v>-0.21999799999999681</v>
      </c>
      <c r="H905" s="14">
        <f t="shared" si="27"/>
        <v>-3.7111674040344843E-3</v>
      </c>
    </row>
    <row r="906" spans="1:8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11">
        <f t="shared" si="26"/>
        <v>-0.35000200000000348</v>
      </c>
      <c r="H906" s="14">
        <f t="shared" si="27"/>
        <v>-5.8942740671224219E-3</v>
      </c>
    </row>
    <row r="907" spans="1:8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11">
        <f t="shared" si="26"/>
        <v>0.83999999999999631</v>
      </c>
      <c r="H907" s="14">
        <f t="shared" si="27"/>
        <v>1.4155712841253729E-2</v>
      </c>
    </row>
    <row r="908" spans="1:8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11">
        <f t="shared" si="26"/>
        <v>1.0399969999999996</v>
      </c>
      <c r="H908" s="14">
        <f t="shared" si="27"/>
        <v>1.7656994307063006E-2</v>
      </c>
    </row>
    <row r="909" spans="1:8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11">
        <f t="shared" si="26"/>
        <v>0.95000100000000032</v>
      </c>
      <c r="H909" s="14">
        <f t="shared" si="27"/>
        <v>1.5979831522626893E-2</v>
      </c>
    </row>
    <row r="910" spans="1:8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11">
        <f t="shared" si="26"/>
        <v>1.7299990000000065</v>
      </c>
      <c r="H910" s="14">
        <f t="shared" si="27"/>
        <v>2.9391759609382381E-2</v>
      </c>
    </row>
    <row r="911" spans="1:8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11">
        <f t="shared" si="26"/>
        <v>1.730004000000001</v>
      </c>
      <c r="H911" s="14">
        <f t="shared" si="27"/>
        <v>2.9487030151253816E-2</v>
      </c>
    </row>
    <row r="912" spans="1:8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11">
        <f t="shared" si="26"/>
        <v>1.9799989999999994</v>
      </c>
      <c r="H912" s="14">
        <f t="shared" si="27"/>
        <v>3.3880886958947407E-2</v>
      </c>
    </row>
    <row r="913" spans="1:8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11">
        <f t="shared" si="26"/>
        <v>-0.45999999999999375</v>
      </c>
      <c r="H913" s="14">
        <f t="shared" si="27"/>
        <v>-7.543456871105178E-3</v>
      </c>
    </row>
    <row r="914" spans="1:8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11">
        <f t="shared" si="26"/>
        <v>-1.1599989999999991</v>
      </c>
      <c r="H914" s="14">
        <f t="shared" si="27"/>
        <v>-1.8843388257904659E-2</v>
      </c>
    </row>
    <row r="915" spans="1:8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11">
        <f t="shared" si="26"/>
        <v>-0.92999600000000271</v>
      </c>
      <c r="H915" s="14">
        <f t="shared" si="27"/>
        <v>-1.5058225876237927E-2</v>
      </c>
    </row>
    <row r="916" spans="1:8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11">
        <f t="shared" ref="G916:G979" si="28">E916-E901</f>
        <v>0.43999800000000278</v>
      </c>
      <c r="H916" s="14">
        <f t="shared" ref="H916:H979" si="29">(E916-E901)/E901</f>
        <v>7.2487313468084253E-3</v>
      </c>
    </row>
    <row r="917" spans="1:8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11">
        <f t="shared" si="28"/>
        <v>1.2299989999999994</v>
      </c>
      <c r="H917" s="14">
        <f t="shared" si="29"/>
        <v>2.0606450336847878E-2</v>
      </c>
    </row>
    <row r="918" spans="1:8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11">
        <f t="shared" si="28"/>
        <v>2.380001</v>
      </c>
      <c r="H918" s="14">
        <f t="shared" si="29"/>
        <v>4.050376244056373E-2</v>
      </c>
    </row>
    <row r="919" spans="1:8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11">
        <f t="shared" si="28"/>
        <v>1.7799989999999966</v>
      </c>
      <c r="H919" s="14">
        <f t="shared" si="29"/>
        <v>3.0323662175065321E-2</v>
      </c>
    </row>
    <row r="920" spans="1:8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11">
        <f t="shared" si="28"/>
        <v>1.8999980000000036</v>
      </c>
      <c r="H920" s="14">
        <f t="shared" si="29"/>
        <v>3.2170639482380026E-2</v>
      </c>
    </row>
    <row r="921" spans="1:8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11">
        <f t="shared" si="28"/>
        <v>1.8500020000000035</v>
      </c>
      <c r="H921" s="14">
        <f t="shared" si="29"/>
        <v>3.1340031023886744E-2</v>
      </c>
    </row>
    <row r="922" spans="1:8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11">
        <f t="shared" si="28"/>
        <v>1.6400000000000006</v>
      </c>
      <c r="H922" s="14">
        <f t="shared" si="29"/>
        <v>2.725157859754072E-2</v>
      </c>
    </row>
    <row r="923" spans="1:8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11">
        <f t="shared" si="28"/>
        <v>2.5500029999999967</v>
      </c>
      <c r="H923" s="14">
        <f t="shared" si="29"/>
        <v>4.2542593302345513E-2</v>
      </c>
    </row>
    <row r="924" spans="1:8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11">
        <f t="shared" si="28"/>
        <v>2.519995999999999</v>
      </c>
      <c r="H924" s="14">
        <f t="shared" si="29"/>
        <v>4.1721786697954066E-2</v>
      </c>
    </row>
    <row r="925" spans="1:8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11">
        <f t="shared" si="28"/>
        <v>2.4399989999999931</v>
      </c>
      <c r="H925" s="14">
        <f t="shared" si="29"/>
        <v>4.0270655223634148E-2</v>
      </c>
    </row>
    <row r="926" spans="1:8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11">
        <f t="shared" si="28"/>
        <v>3.0699990000000028</v>
      </c>
      <c r="H926" s="14">
        <f t="shared" si="29"/>
        <v>5.0827796330205469E-2</v>
      </c>
    </row>
    <row r="927" spans="1:8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11">
        <f t="shared" si="28"/>
        <v>2.1700020000000038</v>
      </c>
      <c r="H927" s="14">
        <f t="shared" si="29"/>
        <v>3.591529413820907E-2</v>
      </c>
    </row>
    <row r="928" spans="1:8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11">
        <f t="shared" si="28"/>
        <v>1.7099999999999937</v>
      </c>
      <c r="H928" s="14">
        <f t="shared" si="29"/>
        <v>2.8255122273628447E-2</v>
      </c>
    </row>
    <row r="929" spans="1:8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11">
        <f t="shared" si="28"/>
        <v>1.9099989999999991</v>
      </c>
      <c r="H929" s="14">
        <f t="shared" si="29"/>
        <v>3.1622498952897371E-2</v>
      </c>
    </row>
    <row r="930" spans="1:8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11">
        <f t="shared" si="28"/>
        <v>1.4199979999999996</v>
      </c>
      <c r="H930" s="14">
        <f t="shared" si="29"/>
        <v>2.3343711216711773E-2</v>
      </c>
    </row>
    <row r="931" spans="1:8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11">
        <f t="shared" si="28"/>
        <v>1.5700000000000003</v>
      </c>
      <c r="H931" s="14">
        <f t="shared" si="29"/>
        <v>2.5678770455982509E-2</v>
      </c>
    </row>
    <row r="932" spans="1:8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11">
        <f t="shared" si="28"/>
        <v>1.880001</v>
      </c>
      <c r="H932" s="14">
        <f t="shared" si="29"/>
        <v>3.086016187984773E-2</v>
      </c>
    </row>
    <row r="933" spans="1:8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11">
        <f t="shared" si="28"/>
        <v>0.74000199999999694</v>
      </c>
      <c r="H933" s="14">
        <f t="shared" si="29"/>
        <v>1.2103402226094196E-2</v>
      </c>
    </row>
    <row r="934" spans="1:8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11">
        <f t="shared" si="28"/>
        <v>2.0400000000000063</v>
      </c>
      <c r="H934" s="14">
        <f t="shared" si="29"/>
        <v>3.3730158730158832E-2</v>
      </c>
    </row>
    <row r="935" spans="1:8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11">
        <f t="shared" si="28"/>
        <v>2.5499989999999997</v>
      </c>
      <c r="H935" s="14">
        <f t="shared" si="29"/>
        <v>4.1830692943416868E-2</v>
      </c>
    </row>
    <row r="936" spans="1:8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11">
        <f t="shared" si="28"/>
        <v>2.25</v>
      </c>
      <c r="H936" s="14">
        <f t="shared" si="29"/>
        <v>3.6957949458640775E-2</v>
      </c>
    </row>
    <row r="937" spans="1:8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11">
        <f t="shared" si="28"/>
        <v>1.5400009999999966</v>
      </c>
      <c r="H937" s="14">
        <f t="shared" si="29"/>
        <v>2.491104820446452E-2</v>
      </c>
    </row>
    <row r="938" spans="1:8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11">
        <f t="shared" si="28"/>
        <v>1.6799960000000098</v>
      </c>
      <c r="H938" s="14">
        <f t="shared" si="29"/>
        <v>2.6884236617563395E-2</v>
      </c>
    </row>
    <row r="939" spans="1:8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11">
        <f t="shared" si="28"/>
        <v>2.4000019999999935</v>
      </c>
      <c r="H939" s="14">
        <f t="shared" si="29"/>
        <v>3.8143707506157164E-2</v>
      </c>
    </row>
    <row r="940" spans="1:8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11">
        <f t="shared" si="28"/>
        <v>0.77000000000000313</v>
      </c>
      <c r="H940" s="14">
        <f t="shared" si="29"/>
        <v>1.2216405080380901E-2</v>
      </c>
    </row>
    <row r="941" spans="1:8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11">
        <f t="shared" si="28"/>
        <v>1.4700010000000034</v>
      </c>
      <c r="H941" s="14">
        <f t="shared" si="29"/>
        <v>2.3160563681100359E-2</v>
      </c>
    </row>
    <row r="942" spans="1:8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11">
        <f t="shared" si="28"/>
        <v>1.3600009999999969</v>
      </c>
      <c r="H942" s="14">
        <f t="shared" si="29"/>
        <v>2.1728726633647496E-2</v>
      </c>
    </row>
    <row r="943" spans="1:8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11">
        <f t="shared" si="28"/>
        <v>1.8200030000000069</v>
      </c>
      <c r="H943" s="14">
        <f t="shared" si="29"/>
        <v>2.9246392415233923E-2</v>
      </c>
    </row>
    <row r="944" spans="1:8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11">
        <f t="shared" si="28"/>
        <v>1.7799949999999995</v>
      </c>
      <c r="H944" s="14">
        <f t="shared" si="29"/>
        <v>2.8566762500934633E-2</v>
      </c>
    </row>
    <row r="945" spans="1:8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11">
        <f t="shared" si="28"/>
        <v>2.0599979999999931</v>
      </c>
      <c r="H945" s="14">
        <f t="shared" si="29"/>
        <v>3.3092337349397483E-2</v>
      </c>
    </row>
    <row r="946" spans="1:8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11">
        <f t="shared" si="28"/>
        <v>0.86000099999999691</v>
      </c>
      <c r="H946" s="14">
        <f t="shared" si="29"/>
        <v>1.3713937389793244E-2</v>
      </c>
    </row>
    <row r="947" spans="1:8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11">
        <f t="shared" si="28"/>
        <v>0.79999899999999968</v>
      </c>
      <c r="H947" s="14">
        <f t="shared" si="29"/>
        <v>1.2738837782465564E-2</v>
      </c>
    </row>
    <row r="948" spans="1:8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11">
        <f t="shared" si="28"/>
        <v>2.8599969999999999</v>
      </c>
      <c r="H948" s="14">
        <f t="shared" si="29"/>
        <v>4.6218438167122844E-2</v>
      </c>
    </row>
    <row r="949" spans="1:8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11">
        <f t="shared" si="28"/>
        <v>2.1700020000000038</v>
      </c>
      <c r="H949" s="14">
        <f t="shared" si="29"/>
        <v>3.4708925143953996E-2</v>
      </c>
    </row>
    <row r="950" spans="1:8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11">
        <f t="shared" si="28"/>
        <v>0.66000000000000369</v>
      </c>
      <c r="H950" s="14">
        <f t="shared" si="29"/>
        <v>1.0392064569109318E-2</v>
      </c>
    </row>
    <row r="951" spans="1:8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11">
        <f t="shared" si="28"/>
        <v>2.0699959999999962</v>
      </c>
      <c r="H951" s="14">
        <f t="shared" si="29"/>
        <v>3.278941814051288E-2</v>
      </c>
    </row>
    <row r="952" spans="1:8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11">
        <f t="shared" si="28"/>
        <v>0.90000100000000316</v>
      </c>
      <c r="H952" s="14">
        <f t="shared" si="29"/>
        <v>1.4204561013185641E-2</v>
      </c>
    </row>
    <row r="953" spans="1:8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11">
        <f t="shared" si="28"/>
        <v>0.26000200000000007</v>
      </c>
      <c r="H953" s="14">
        <f t="shared" si="29"/>
        <v>4.0517688655686114E-3</v>
      </c>
    </row>
    <row r="954" spans="1:8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11">
        <f t="shared" si="28"/>
        <v>-1.5299989999999966</v>
      </c>
      <c r="H954" s="14">
        <f t="shared" si="29"/>
        <v>-2.3423132271892171E-2</v>
      </c>
    </row>
    <row r="955" spans="1:8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11">
        <f t="shared" si="28"/>
        <v>0.28000299999999356</v>
      </c>
      <c r="H955" s="14">
        <f t="shared" si="29"/>
        <v>4.3887618242751626E-3</v>
      </c>
    </row>
    <row r="956" spans="1:8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11">
        <f t="shared" si="28"/>
        <v>-2.8000030000000038</v>
      </c>
      <c r="H956" s="14">
        <f t="shared" si="29"/>
        <v>-4.311676799763578E-2</v>
      </c>
    </row>
    <row r="957" spans="1:8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11">
        <f t="shared" si="28"/>
        <v>-2.100003000000001</v>
      </c>
      <c r="H957" s="14">
        <f t="shared" si="29"/>
        <v>-3.2838201206595773E-2</v>
      </c>
    </row>
    <row r="958" spans="1:8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11">
        <f t="shared" si="28"/>
        <v>-0.96000300000000038</v>
      </c>
      <c r="H958" s="14">
        <f t="shared" si="29"/>
        <v>-1.4988336534504149E-2</v>
      </c>
    </row>
    <row r="959" spans="1:8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11">
        <f t="shared" si="28"/>
        <v>0.79000100000000373</v>
      </c>
      <c r="H959" s="14">
        <f t="shared" si="29"/>
        <v>1.2326432349910019E-2</v>
      </c>
    </row>
    <row r="960" spans="1:8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11">
        <f t="shared" si="28"/>
        <v>1.0500030000000038</v>
      </c>
      <c r="H960" s="14">
        <f t="shared" si="29"/>
        <v>1.6327212449921146E-2</v>
      </c>
    </row>
    <row r="961" spans="1:8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11">
        <f t="shared" si="28"/>
        <v>1.8600000000000065</v>
      </c>
      <c r="H961" s="14">
        <f t="shared" si="29"/>
        <v>2.9259084473808504E-2</v>
      </c>
    </row>
    <row r="962" spans="1:8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11">
        <f t="shared" si="28"/>
        <v>3.3499989999999968</v>
      </c>
      <c r="H962" s="14">
        <f t="shared" si="29"/>
        <v>5.2672941907954102E-2</v>
      </c>
    </row>
    <row r="963" spans="1:8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11">
        <f t="shared" si="28"/>
        <v>2.0600050000000039</v>
      </c>
      <c r="H963" s="14">
        <f t="shared" si="29"/>
        <v>3.1819664251457096E-2</v>
      </c>
    </row>
    <row r="964" spans="1:8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11">
        <f t="shared" si="28"/>
        <v>3.2299959999999999</v>
      </c>
      <c r="H964" s="14">
        <f t="shared" si="29"/>
        <v>4.9930374093975133E-2</v>
      </c>
    </row>
    <row r="965" spans="1:8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11">
        <f t="shared" si="28"/>
        <v>3.7300039999999939</v>
      </c>
      <c r="H965" s="14">
        <f t="shared" si="29"/>
        <v>5.8126914699295977E-2</v>
      </c>
    </row>
    <row r="966" spans="1:8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11">
        <f t="shared" si="28"/>
        <v>2.5200040000000001</v>
      </c>
      <c r="H966" s="14">
        <f t="shared" si="29"/>
        <v>3.8650369876550766E-2</v>
      </c>
    </row>
    <row r="967" spans="1:8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11">
        <f t="shared" si="28"/>
        <v>4.6800000000000068</v>
      </c>
      <c r="H967" s="14">
        <f t="shared" si="29"/>
        <v>7.2829129385959354E-2</v>
      </c>
    </row>
    <row r="968" spans="1:8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11">
        <f t="shared" si="28"/>
        <v>4.8199999999999932</v>
      </c>
      <c r="H968" s="14">
        <f t="shared" si="29"/>
        <v>7.4809871178022541E-2</v>
      </c>
    </row>
    <row r="969" spans="1:8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11">
        <f t="shared" si="28"/>
        <v>5.739998000000007</v>
      </c>
      <c r="H969" s="14">
        <f t="shared" si="29"/>
        <v>8.9982723154370337E-2</v>
      </c>
    </row>
    <row r="970" spans="1:8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11">
        <f t="shared" si="28"/>
        <v>6.2699960000000061</v>
      </c>
      <c r="H970" s="14">
        <f t="shared" si="29"/>
        <v>9.7846376471711197E-2</v>
      </c>
    </row>
    <row r="971" spans="1:8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11">
        <f t="shared" si="28"/>
        <v>6.8600009999999969</v>
      </c>
      <c r="H971" s="14">
        <f t="shared" si="29"/>
        <v>0.11039589813961852</v>
      </c>
    </row>
    <row r="972" spans="1:8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11">
        <f t="shared" si="28"/>
        <v>8.0900040000000075</v>
      </c>
      <c r="H972" s="14">
        <f t="shared" si="29"/>
        <v>0.13080039226517046</v>
      </c>
    </row>
    <row r="973" spans="1:8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11">
        <f t="shared" si="28"/>
        <v>6.8599969999999928</v>
      </c>
      <c r="H973" s="14">
        <f t="shared" si="29"/>
        <v>0.10873350768743054</v>
      </c>
    </row>
    <row r="974" spans="1:8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11">
        <f t="shared" si="28"/>
        <v>5.5900039999999933</v>
      </c>
      <c r="H974" s="14">
        <f t="shared" si="29"/>
        <v>8.6159128521537898E-2</v>
      </c>
    </row>
    <row r="975" spans="1:8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11">
        <f t="shared" si="28"/>
        <v>4.379997000000003</v>
      </c>
      <c r="H975" s="14">
        <f t="shared" si="29"/>
        <v>6.7013416967359032E-2</v>
      </c>
    </row>
    <row r="976" spans="1:8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11">
        <f t="shared" si="28"/>
        <v>5.2300039999999939</v>
      </c>
      <c r="H976" s="14">
        <f t="shared" si="29"/>
        <v>7.9932813694024052E-2</v>
      </c>
    </row>
    <row r="977" spans="1:8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11">
        <f t="shared" si="28"/>
        <v>3.7600020000000001</v>
      </c>
      <c r="H977" s="14">
        <f t="shared" si="29"/>
        <v>5.616134680334639E-2</v>
      </c>
    </row>
    <row r="978" spans="1:8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11">
        <f t="shared" si="28"/>
        <v>3.2999949999999956</v>
      </c>
      <c r="H978" s="14">
        <f t="shared" si="29"/>
        <v>4.9401120535877752E-2</v>
      </c>
    </row>
    <row r="979" spans="1:8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11">
        <f t="shared" si="28"/>
        <v>2.8300019999999932</v>
      </c>
      <c r="H979" s="14">
        <f t="shared" si="29"/>
        <v>4.1666697340008649E-2</v>
      </c>
    </row>
    <row r="980" spans="1:8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11">
        <f t="shared" ref="G980:G1043" si="30">E980-E965</f>
        <v>3</v>
      </c>
      <c r="H980" s="14">
        <f t="shared" ref="H980:H1043" si="31">(E980-E965)/E965</f>
        <v>4.4182620200806474E-2</v>
      </c>
    </row>
    <row r="981" spans="1:8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11">
        <f t="shared" si="30"/>
        <v>3.4599990000000105</v>
      </c>
      <c r="H981" s="14">
        <f t="shared" si="31"/>
        <v>5.1092719269156699E-2</v>
      </c>
    </row>
    <row r="982" spans="1:8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11">
        <f t="shared" si="30"/>
        <v>2.8199999999999932</v>
      </c>
      <c r="H982" s="14">
        <f t="shared" si="31"/>
        <v>4.0905133713224913E-2</v>
      </c>
    </row>
    <row r="983" spans="1:8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11">
        <f t="shared" si="30"/>
        <v>2.7300029999999964</v>
      </c>
      <c r="H983" s="14">
        <f t="shared" si="31"/>
        <v>3.942242599277973E-2</v>
      </c>
    </row>
    <row r="984" spans="1:8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11">
        <f t="shared" si="30"/>
        <v>3.1600030000000032</v>
      </c>
      <c r="H984" s="14">
        <f t="shared" si="31"/>
        <v>4.5448051854567163E-2</v>
      </c>
    </row>
    <row r="985" spans="1:8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11">
        <f t="shared" si="30"/>
        <v>2.9100040000000007</v>
      </c>
      <c r="H985" s="14">
        <f t="shared" si="31"/>
        <v>4.1364663578242047E-2</v>
      </c>
    </row>
    <row r="986" spans="1:8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11">
        <f t="shared" si="30"/>
        <v>3.8899990000000031</v>
      </c>
      <c r="H986" s="14">
        <f t="shared" si="31"/>
        <v>5.637679710144932E-2</v>
      </c>
    </row>
    <row r="987" spans="1:8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11">
        <f t="shared" si="30"/>
        <v>4.0599979999999931</v>
      </c>
      <c r="H987" s="14">
        <f t="shared" si="31"/>
        <v>5.8049726678589354E-2</v>
      </c>
    </row>
    <row r="988" spans="1:8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11">
        <f t="shared" si="30"/>
        <v>3.0800020000000075</v>
      </c>
      <c r="H988" s="14">
        <f t="shared" si="31"/>
        <v>4.4031481516718401E-2</v>
      </c>
    </row>
    <row r="989" spans="1:8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11">
        <f t="shared" si="30"/>
        <v>3.119995000000003</v>
      </c>
      <c r="H989" s="14">
        <f t="shared" si="31"/>
        <v>4.4274087636241174E-2</v>
      </c>
    </row>
    <row r="990" spans="1:8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11">
        <f t="shared" si="30"/>
        <v>2.6600040000000007</v>
      </c>
      <c r="H990" s="14">
        <f t="shared" si="31"/>
        <v>3.8141727506215313E-2</v>
      </c>
    </row>
    <row r="991" spans="1:8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11">
        <f t="shared" si="30"/>
        <v>1.4599989999999963</v>
      </c>
      <c r="H991" s="14">
        <f t="shared" si="31"/>
        <v>2.0662311312634459E-2</v>
      </c>
    </row>
    <row r="992" spans="1:8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11">
        <f t="shared" si="30"/>
        <v>1.2300030000000106</v>
      </c>
      <c r="H992" s="14">
        <f t="shared" si="31"/>
        <v>1.7395036308797157E-2</v>
      </c>
    </row>
    <row r="993" spans="1:8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11">
        <f t="shared" si="30"/>
        <v>1.6600040000000007</v>
      </c>
      <c r="H993" s="14">
        <f t="shared" si="31"/>
        <v>2.3680514227689433E-2</v>
      </c>
    </row>
    <row r="994" spans="1:8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11">
        <f t="shared" si="30"/>
        <v>0.5</v>
      </c>
      <c r="H994" s="14">
        <f t="shared" si="31"/>
        <v>7.0671378091872791E-3</v>
      </c>
    </row>
    <row r="995" spans="1:8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11">
        <f t="shared" si="30"/>
        <v>0.3399959999999993</v>
      </c>
      <c r="H995" s="14">
        <f t="shared" si="31"/>
        <v>4.7954300480837686E-3</v>
      </c>
    </row>
    <row r="996" spans="1:8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11">
        <f t="shared" si="30"/>
        <v>-0.15000100000000316</v>
      </c>
      <c r="H996" s="14">
        <f t="shared" si="31"/>
        <v>-2.1073475695420505E-3</v>
      </c>
    </row>
    <row r="997" spans="1:8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11">
        <f t="shared" si="30"/>
        <v>-1.5500030000000038</v>
      </c>
      <c r="H997" s="14">
        <f t="shared" si="31"/>
        <v>-2.159981823857814E-2</v>
      </c>
    </row>
    <row r="998" spans="1:8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11">
        <f t="shared" si="30"/>
        <v>-2.0699989999999957</v>
      </c>
      <c r="H998" s="14">
        <f t="shared" si="31"/>
        <v>-2.8757973238761825E-2</v>
      </c>
    </row>
    <row r="999" spans="1:8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11">
        <f t="shared" si="30"/>
        <v>-2.8000030000000038</v>
      </c>
      <c r="H999" s="14">
        <f t="shared" si="31"/>
        <v>-3.8519781578765171E-2</v>
      </c>
    </row>
    <row r="1000" spans="1:8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11">
        <f t="shared" si="30"/>
        <v>-2.75</v>
      </c>
      <c r="H1000" s="14">
        <f t="shared" si="31"/>
        <v>-3.7537536512761767E-2</v>
      </c>
    </row>
    <row r="1001" spans="1:8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11">
        <f t="shared" si="30"/>
        <v>-0.58000100000000998</v>
      </c>
      <c r="H1001" s="14">
        <f t="shared" si="31"/>
        <v>-7.9572096029252234E-3</v>
      </c>
    </row>
    <row r="1002" spans="1:8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11">
        <f t="shared" si="30"/>
        <v>-2.3399959999999993</v>
      </c>
      <c r="H1002" s="14">
        <f t="shared" si="31"/>
        <v>-3.1621567567567559E-2</v>
      </c>
    </row>
    <row r="1003" spans="1:8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11">
        <f t="shared" si="30"/>
        <v>-0.2699970000000036</v>
      </c>
      <c r="H1003" s="14">
        <f t="shared" si="31"/>
        <v>-3.6970697480086722E-3</v>
      </c>
    </row>
    <row r="1004" spans="1:8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11">
        <f t="shared" si="30"/>
        <v>-0.13999900000000309</v>
      </c>
      <c r="H1004" s="14">
        <f t="shared" si="31"/>
        <v>-1.9024189103095358E-3</v>
      </c>
    </row>
    <row r="1005" spans="1:8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11">
        <f t="shared" si="30"/>
        <v>1.0800009999999958</v>
      </c>
      <c r="H1005" s="14">
        <f t="shared" si="31"/>
        <v>1.4917140471902138E-2</v>
      </c>
    </row>
    <row r="1006" spans="1:8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11">
        <f t="shared" si="30"/>
        <v>0.98999799999999993</v>
      </c>
      <c r="H1006" s="14">
        <f t="shared" si="31"/>
        <v>1.3727093161657244E-2</v>
      </c>
    </row>
    <row r="1007" spans="1:8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11">
        <f t="shared" si="30"/>
        <v>0.97000199999999381</v>
      </c>
      <c r="H1007" s="14">
        <f t="shared" si="31"/>
        <v>1.348348586367837E-2</v>
      </c>
    </row>
    <row r="1008" spans="1:8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11">
        <f t="shared" si="30"/>
        <v>0.93999499999999614</v>
      </c>
      <c r="H1008" s="14">
        <f t="shared" si="31"/>
        <v>1.309914957917638E-2</v>
      </c>
    </row>
    <row r="1009" spans="1:8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11">
        <f t="shared" si="30"/>
        <v>0.43000000000000682</v>
      </c>
      <c r="H1009" s="14">
        <f t="shared" si="31"/>
        <v>6.0350877192983411E-3</v>
      </c>
    </row>
    <row r="1010" spans="1:8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11">
        <f t="shared" si="30"/>
        <v>0.35999999999999943</v>
      </c>
      <c r="H1010" s="14">
        <f t="shared" si="31"/>
        <v>5.0533409616322477E-3</v>
      </c>
    </row>
    <row r="1011" spans="1:8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11">
        <f t="shared" si="30"/>
        <v>0.34999799999999937</v>
      </c>
      <c r="H1011" s="14">
        <f t="shared" si="31"/>
        <v>4.9274673367234508E-3</v>
      </c>
    </row>
    <row r="1012" spans="1:8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11">
        <f t="shared" si="30"/>
        <v>1.2700040000000001</v>
      </c>
      <c r="H1012" s="14">
        <f t="shared" si="31"/>
        <v>1.808864859832857E-2</v>
      </c>
    </row>
    <row r="1013" spans="1:8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11">
        <f t="shared" si="30"/>
        <v>2.6099930000000029</v>
      </c>
      <c r="H1013" s="14">
        <f t="shared" si="31"/>
        <v>3.7333612511308151E-2</v>
      </c>
    </row>
    <row r="1014" spans="1:8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11">
        <f t="shared" si="30"/>
        <v>4.3099979999999931</v>
      </c>
      <c r="H1014" s="14">
        <f t="shared" si="31"/>
        <v>6.1668308222468181E-2</v>
      </c>
    </row>
    <row r="1015" spans="1:8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11">
        <f t="shared" si="30"/>
        <v>3.3399959999999993</v>
      </c>
      <c r="H1015" s="14">
        <f t="shared" si="31"/>
        <v>4.7369109420816631E-2</v>
      </c>
    </row>
    <row r="1016" spans="1:8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11">
        <f t="shared" si="30"/>
        <v>0.92000500000000329</v>
      </c>
      <c r="H1016" s="14">
        <f t="shared" si="31"/>
        <v>1.2723067700817851E-2</v>
      </c>
    </row>
    <row r="1017" spans="1:8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11">
        <f t="shared" si="30"/>
        <v>2.129997000000003</v>
      </c>
      <c r="H1017" s="14">
        <f t="shared" si="31"/>
        <v>2.9723651703954735E-2</v>
      </c>
    </row>
    <row r="1018" spans="1:8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11">
        <f t="shared" si="30"/>
        <v>2.049995999999993</v>
      </c>
      <c r="H1018" s="14">
        <f t="shared" si="31"/>
        <v>2.8174765580682545E-2</v>
      </c>
    </row>
    <row r="1019" spans="1:8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11">
        <f t="shared" si="30"/>
        <v>2.0600050000000039</v>
      </c>
      <c r="H1019" s="14">
        <f t="shared" si="31"/>
        <v>2.8046359212240728E-2</v>
      </c>
    </row>
    <row r="1020" spans="1:8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11">
        <f t="shared" si="30"/>
        <v>2.9799959999999999</v>
      </c>
      <c r="H1020" s="14">
        <f t="shared" si="31"/>
        <v>4.0555197037757333E-2</v>
      </c>
    </row>
    <row r="1021" spans="1:8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11">
        <f t="shared" si="30"/>
        <v>4.6900020000000069</v>
      </c>
      <c r="H1021" s="14">
        <f t="shared" si="31"/>
        <v>6.4149937571468599E-2</v>
      </c>
    </row>
    <row r="1022" spans="1:8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11">
        <f t="shared" si="30"/>
        <v>5.8299939999999992</v>
      </c>
      <c r="H1022" s="14">
        <f t="shared" si="31"/>
        <v>7.9961509808722533E-2</v>
      </c>
    </row>
    <row r="1023" spans="1:8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11">
        <f t="shared" si="30"/>
        <v>6.6399990000000031</v>
      </c>
      <c r="H1023" s="14">
        <f t="shared" si="31"/>
        <v>9.1334240357671584E-2</v>
      </c>
    </row>
    <row r="1024" spans="1:8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11">
        <f t="shared" si="30"/>
        <v>6.8300019999999932</v>
      </c>
      <c r="H1024" s="14">
        <f t="shared" si="31"/>
        <v>9.528462611607133E-2</v>
      </c>
    </row>
    <row r="1025" spans="1:8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11">
        <f t="shared" si="30"/>
        <v>7.5200049999999976</v>
      </c>
      <c r="H1025" s="14">
        <f t="shared" si="31"/>
        <v>0.10502800572703923</v>
      </c>
    </row>
    <row r="1026" spans="1:8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11">
        <f t="shared" si="30"/>
        <v>7.8199999999999932</v>
      </c>
      <c r="H1026" s="14">
        <f t="shared" si="31"/>
        <v>0.10955450166241941</v>
      </c>
    </row>
    <row r="1027" spans="1:8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11">
        <f t="shared" si="30"/>
        <v>6.9799959999999999</v>
      </c>
      <c r="H1027" s="14">
        <f t="shared" si="31"/>
        <v>9.7649632163557695E-2</v>
      </c>
    </row>
    <row r="1028" spans="1:8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11">
        <f t="shared" si="30"/>
        <v>6.5600049999999896</v>
      </c>
      <c r="H1028" s="14">
        <f t="shared" si="31"/>
        <v>9.0457877432068692E-2</v>
      </c>
    </row>
    <row r="1029" spans="1:8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11">
        <f t="shared" si="30"/>
        <v>3.0700000000000074</v>
      </c>
      <c r="H1029" s="14">
        <f t="shared" si="31"/>
        <v>4.1374664745606492E-2</v>
      </c>
    </row>
    <row r="1030" spans="1:8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11">
        <f t="shared" si="30"/>
        <v>4.6500020000000006</v>
      </c>
      <c r="H1030" s="14">
        <f t="shared" si="31"/>
        <v>6.2965499335558561E-2</v>
      </c>
    </row>
    <row r="1031" spans="1:8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11">
        <f t="shared" si="30"/>
        <v>4.5899969999999968</v>
      </c>
      <c r="H1031" s="14">
        <f t="shared" si="31"/>
        <v>6.2679186289259017E-2</v>
      </c>
    </row>
    <row r="1032" spans="1:8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11">
        <f t="shared" si="30"/>
        <v>4.8600009999999969</v>
      </c>
      <c r="H1032" s="14">
        <f t="shared" si="31"/>
        <v>6.5862595665231075E-2</v>
      </c>
    </row>
    <row r="1033" spans="1:8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11">
        <f t="shared" si="30"/>
        <v>2.5500030000000038</v>
      </c>
      <c r="H1033" s="14">
        <f t="shared" si="31"/>
        <v>3.4086393104836119E-2</v>
      </c>
    </row>
    <row r="1034" spans="1:8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11">
        <f t="shared" si="30"/>
        <v>2.4799959999999999</v>
      </c>
      <c r="H1034" s="14">
        <f t="shared" si="31"/>
        <v>3.284327816598389E-2</v>
      </c>
    </row>
    <row r="1035" spans="1:8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11">
        <f t="shared" si="30"/>
        <v>1.4199980000000068</v>
      </c>
      <c r="H1035" s="14">
        <f t="shared" si="31"/>
        <v>1.8571776334969699E-2</v>
      </c>
    </row>
    <row r="1036" spans="1:8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11">
        <f t="shared" si="30"/>
        <v>0.98999799999999993</v>
      </c>
      <c r="H1036" s="14">
        <f t="shared" si="31"/>
        <v>1.2724909535029194E-2</v>
      </c>
    </row>
    <row r="1037" spans="1:8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11">
        <f t="shared" si="30"/>
        <v>0.75</v>
      </c>
      <c r="H1037" s="14">
        <f t="shared" si="31"/>
        <v>9.5250192919740743E-3</v>
      </c>
    </row>
    <row r="1038" spans="1:8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11">
        <f t="shared" si="30"/>
        <v>-1.0399929999999955</v>
      </c>
      <c r="H1038" s="14">
        <f t="shared" si="31"/>
        <v>-1.3108054605901361E-2</v>
      </c>
    </row>
    <row r="1039" spans="1:8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11">
        <f t="shared" si="30"/>
        <v>-1.5600050000000039</v>
      </c>
      <c r="H1039" s="14">
        <f t="shared" si="31"/>
        <v>-1.9870143424528301E-2</v>
      </c>
    </row>
    <row r="1040" spans="1:8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11">
        <f t="shared" si="30"/>
        <v>-2.0500030000000038</v>
      </c>
      <c r="H1040" s="14">
        <f t="shared" si="31"/>
        <v>-2.5910047045877942E-2</v>
      </c>
    </row>
    <row r="1041" spans="1:8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11">
        <f t="shared" si="30"/>
        <v>-1.1799999999999926</v>
      </c>
      <c r="H1041" s="14">
        <f t="shared" si="31"/>
        <v>-1.4898990463345505E-2</v>
      </c>
    </row>
    <row r="1042" spans="1:8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11">
        <f t="shared" si="30"/>
        <v>-0.23999799999999993</v>
      </c>
      <c r="H1042" s="14">
        <f t="shared" si="31"/>
        <v>-3.058858055810069E-3</v>
      </c>
    </row>
    <row r="1043" spans="1:8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11">
        <f t="shared" si="30"/>
        <v>-0.26000200000000007</v>
      </c>
      <c r="H1043" s="14">
        <f t="shared" si="31"/>
        <v>-3.2878350205403396E-3</v>
      </c>
    </row>
    <row r="1044" spans="1:8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11">
        <f t="shared" ref="G1044:G1107" si="32">E1044-E1029</f>
        <v>1.5800009999999958</v>
      </c>
      <c r="H1044" s="14">
        <f t="shared" ref="H1044:H1107" si="33">(E1044-E1029)/E1029</f>
        <v>2.0447794245417088E-2</v>
      </c>
    </row>
    <row r="1045" spans="1:8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11">
        <f t="shared" si="32"/>
        <v>0.4100040000000007</v>
      </c>
      <c r="H1045" s="14">
        <f t="shared" si="33"/>
        <v>5.2229808917197539E-3</v>
      </c>
    </row>
    <row r="1046" spans="1:8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11">
        <f t="shared" si="32"/>
        <v>1.2099990000000105</v>
      </c>
      <c r="H1046" s="14">
        <f t="shared" si="33"/>
        <v>1.5548689282960814E-2</v>
      </c>
    </row>
    <row r="1047" spans="1:8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11">
        <f t="shared" si="32"/>
        <v>-0.45999999999999375</v>
      </c>
      <c r="H1047" s="14">
        <f t="shared" si="33"/>
        <v>-5.8486966090604007E-3</v>
      </c>
    </row>
    <row r="1048" spans="1:8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11">
        <f t="shared" si="32"/>
        <v>1.4300000000000068</v>
      </c>
      <c r="H1048" s="14">
        <f t="shared" si="33"/>
        <v>1.8485004931683067E-2</v>
      </c>
    </row>
    <row r="1049" spans="1:8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11">
        <f t="shared" si="32"/>
        <v>1.2099989999999963</v>
      </c>
      <c r="H1049" s="14">
        <f t="shared" si="33"/>
        <v>1.5514797166682788E-2</v>
      </c>
    </row>
    <row r="1050" spans="1:8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11">
        <f t="shared" si="32"/>
        <v>1.1100009999999969</v>
      </c>
      <c r="H1050" s="14">
        <f t="shared" si="33"/>
        <v>1.4252709845379127E-2</v>
      </c>
    </row>
    <row r="1051" spans="1:8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11">
        <f t="shared" si="32"/>
        <v>-0.77000400000000013</v>
      </c>
      <c r="H1051" s="14">
        <f t="shared" si="33"/>
        <v>-9.7728644526860718E-3</v>
      </c>
    </row>
    <row r="1052" spans="1:8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11">
        <f t="shared" si="32"/>
        <v>-0.5899959999999993</v>
      </c>
      <c r="H1052" s="14">
        <f t="shared" si="33"/>
        <v>-7.4222671385650221E-3</v>
      </c>
    </row>
    <row r="1053" spans="1:8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11">
        <f t="shared" si="32"/>
        <v>4.9994999999995571E-2</v>
      </c>
      <c r="H1053" s="14">
        <f t="shared" si="33"/>
        <v>6.3850572266255939E-4</v>
      </c>
    </row>
    <row r="1054" spans="1:8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11">
        <f t="shared" si="32"/>
        <v>1.8400040000000075</v>
      </c>
      <c r="H1054" s="14">
        <f t="shared" si="33"/>
        <v>2.3911683843210647E-2</v>
      </c>
    </row>
    <row r="1055" spans="1:8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11">
        <f t="shared" si="32"/>
        <v>0.87999700000000303</v>
      </c>
      <c r="H1055" s="14">
        <f t="shared" si="33"/>
        <v>1.1418152329051552E-2</v>
      </c>
    </row>
    <row r="1056" spans="1:8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11">
        <f t="shared" si="32"/>
        <v>-1.1499940000000066</v>
      </c>
      <c r="H1056" s="14">
        <f t="shared" si="33"/>
        <v>-1.4739733968459477E-2</v>
      </c>
    </row>
    <row r="1057" spans="1:8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11">
        <f t="shared" si="32"/>
        <v>-0.66000300000000323</v>
      </c>
      <c r="H1057" s="14">
        <f t="shared" si="33"/>
        <v>-8.4377779540044141E-3</v>
      </c>
    </row>
    <row r="1058" spans="1:8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11">
        <f t="shared" si="32"/>
        <v>-2.1299979999999863</v>
      </c>
      <c r="H1058" s="14">
        <f t="shared" si="33"/>
        <v>-2.7023572697284781E-2</v>
      </c>
    </row>
    <row r="1059" spans="1:8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11">
        <f t="shared" si="32"/>
        <v>-1.5800009999999958</v>
      </c>
      <c r="H1059" s="14">
        <f t="shared" si="33"/>
        <v>-2.0038060115106102E-2</v>
      </c>
    </row>
    <row r="1060" spans="1:8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11">
        <f t="shared" si="32"/>
        <v>-3.1700060000000008</v>
      </c>
      <c r="H1060" s="14">
        <f t="shared" si="33"/>
        <v>-4.017242224445966E-2</v>
      </c>
    </row>
    <row r="1061" spans="1:8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11">
        <f t="shared" si="32"/>
        <v>-2.379997000000003</v>
      </c>
      <c r="H1061" s="14">
        <f t="shared" si="33"/>
        <v>-3.0115108567823758E-2</v>
      </c>
    </row>
    <row r="1062" spans="1:8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11">
        <f t="shared" si="32"/>
        <v>-2.08000100000001</v>
      </c>
      <c r="H1062" s="14">
        <f t="shared" si="33"/>
        <v>-2.6601879355368348E-2</v>
      </c>
    </row>
    <row r="1063" spans="1:8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11">
        <f t="shared" si="32"/>
        <v>-1.7600020000000001</v>
      </c>
      <c r="H1063" s="14">
        <f t="shared" si="33"/>
        <v>-2.233788523495513E-2</v>
      </c>
    </row>
    <row r="1064" spans="1:8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11">
        <f t="shared" si="32"/>
        <v>-1.7999949999999956</v>
      </c>
      <c r="H1064" s="14">
        <f t="shared" si="33"/>
        <v>-2.2727210456838724E-2</v>
      </c>
    </row>
    <row r="1065" spans="1:8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11">
        <f t="shared" si="32"/>
        <v>-1.379997000000003</v>
      </c>
      <c r="H1065" s="14">
        <f t="shared" si="33"/>
        <v>-1.7470528357273828E-2</v>
      </c>
    </row>
    <row r="1066" spans="1:8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11">
        <f t="shared" si="32"/>
        <v>-0.84999899999999684</v>
      </c>
      <c r="H1066" s="14">
        <f t="shared" si="33"/>
        <v>-1.0894630001075196E-2</v>
      </c>
    </row>
    <row r="1067" spans="1:8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11">
        <f t="shared" si="32"/>
        <v>0.19999599999999873</v>
      </c>
      <c r="H1067" s="14">
        <f t="shared" si="33"/>
        <v>2.5348034845423546E-3</v>
      </c>
    </row>
    <row r="1068" spans="1:8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11">
        <f t="shared" si="32"/>
        <v>0.57000000000000739</v>
      </c>
      <c r="H1068" s="14">
        <f t="shared" si="33"/>
        <v>7.275048047863478E-3</v>
      </c>
    </row>
    <row r="1069" spans="1:8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11">
        <f t="shared" si="32"/>
        <v>0.87999700000000303</v>
      </c>
      <c r="H1069" s="14">
        <f t="shared" si="33"/>
        <v>1.1168891849614306E-2</v>
      </c>
    </row>
    <row r="1070" spans="1:8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11">
        <f t="shared" si="32"/>
        <v>0.5300060000000002</v>
      </c>
      <c r="H1070" s="14">
        <f t="shared" si="33"/>
        <v>6.799307509915622E-3</v>
      </c>
    </row>
    <row r="1071" spans="1:8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11">
        <f t="shared" si="32"/>
        <v>1.629997000000003</v>
      </c>
      <c r="H1071" s="14">
        <f t="shared" si="33"/>
        <v>2.1204591341046301E-2</v>
      </c>
    </row>
    <row r="1072" spans="1:8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11">
        <f t="shared" si="32"/>
        <v>0.56000500000000386</v>
      </c>
      <c r="H1072" s="14">
        <f t="shared" si="33"/>
        <v>7.2202812589036418E-3</v>
      </c>
    </row>
    <row r="1073" spans="1:8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11">
        <f t="shared" si="32"/>
        <v>1.9899979999999999</v>
      </c>
      <c r="H1073" s="14">
        <f t="shared" si="33"/>
        <v>2.5948597575991716E-2</v>
      </c>
    </row>
    <row r="1074" spans="1:8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11">
        <f t="shared" si="32"/>
        <v>2.0600049999999896</v>
      </c>
      <c r="H1074" s="14">
        <f t="shared" si="33"/>
        <v>2.6659830205506409E-2</v>
      </c>
    </row>
    <row r="1075" spans="1:8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11">
        <f t="shared" si="32"/>
        <v>3.0800019999999932</v>
      </c>
      <c r="H1075" s="14">
        <f t="shared" si="33"/>
        <v>4.0665461860719794E-2</v>
      </c>
    </row>
    <row r="1076" spans="1:8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11">
        <f t="shared" si="32"/>
        <v>2.369995000000003</v>
      </c>
      <c r="H1076" s="14">
        <f t="shared" si="33"/>
        <v>3.0919699127992233E-2</v>
      </c>
    </row>
    <row r="1077" spans="1:8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11">
        <f t="shared" si="32"/>
        <v>2.6099999999999994</v>
      </c>
      <c r="H1077" s="14">
        <f t="shared" si="33"/>
        <v>3.4292470972375887E-2</v>
      </c>
    </row>
    <row r="1078" spans="1:8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11">
        <f t="shared" si="32"/>
        <v>1.0699989999999957</v>
      </c>
      <c r="H1078" s="14">
        <f t="shared" si="33"/>
        <v>1.3890679136578928E-2</v>
      </c>
    </row>
    <row r="1079" spans="1:8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11">
        <f t="shared" si="32"/>
        <v>0.75</v>
      </c>
      <c r="H1079" s="14">
        <f t="shared" si="33"/>
        <v>9.6899222302345676E-3</v>
      </c>
    </row>
    <row r="1080" spans="1:8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11">
        <f t="shared" si="32"/>
        <v>0.40999600000000669</v>
      </c>
      <c r="H1080" s="14">
        <f t="shared" si="33"/>
        <v>5.282772770483622E-3</v>
      </c>
    </row>
    <row r="1081" spans="1:8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11">
        <f t="shared" si="32"/>
        <v>1.1900029999999902</v>
      </c>
      <c r="H1081" s="14">
        <f t="shared" si="33"/>
        <v>1.5420539469237644E-2</v>
      </c>
    </row>
    <row r="1082" spans="1:8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11">
        <f t="shared" si="32"/>
        <v>-2.119995000000003</v>
      </c>
      <c r="H1082" s="14">
        <f t="shared" si="33"/>
        <v>-2.6801454533538712E-2</v>
      </c>
    </row>
    <row r="1083" spans="1:8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11">
        <f t="shared" si="32"/>
        <v>-1.129997000000003</v>
      </c>
      <c r="H1083" s="14">
        <f t="shared" si="33"/>
        <v>-1.4318259359307167E-2</v>
      </c>
    </row>
    <row r="1084" spans="1:8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11">
        <f t="shared" si="32"/>
        <v>-0.47999599999999987</v>
      </c>
      <c r="H1084" s="14">
        <f t="shared" si="33"/>
        <v>-6.0248024607707385E-3</v>
      </c>
    </row>
    <row r="1085" spans="1:8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11">
        <f t="shared" si="32"/>
        <v>0.32999499999999671</v>
      </c>
      <c r="H1085" s="14">
        <f t="shared" si="33"/>
        <v>4.2048290951262673E-3</v>
      </c>
    </row>
    <row r="1086" spans="1:8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11">
        <f t="shared" si="32"/>
        <v>0.44999699999999621</v>
      </c>
      <c r="H1086" s="14">
        <f t="shared" si="33"/>
        <v>5.732445859872563E-3</v>
      </c>
    </row>
    <row r="1087" spans="1:8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11">
        <f t="shared" si="32"/>
        <v>0.73999799999999993</v>
      </c>
      <c r="H1087" s="14">
        <f t="shared" si="33"/>
        <v>9.4725802813909257E-3</v>
      </c>
    </row>
    <row r="1088" spans="1:8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11">
        <f t="shared" si="32"/>
        <v>-1.4400020000000069</v>
      </c>
      <c r="H1088" s="14">
        <f t="shared" si="33"/>
        <v>-1.8302008134214627E-2</v>
      </c>
    </row>
    <row r="1089" spans="1:8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11">
        <f t="shared" si="32"/>
        <v>-3.0800019999999932</v>
      </c>
      <c r="H1089" s="14">
        <f t="shared" si="33"/>
        <v>-3.8825184953354637E-2</v>
      </c>
    </row>
    <row r="1090" spans="1:8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11">
        <f t="shared" si="32"/>
        <v>-3.5199969999999894</v>
      </c>
      <c r="H1090" s="14">
        <f t="shared" si="33"/>
        <v>-4.4658678000507351E-2</v>
      </c>
    </row>
    <row r="1091" spans="1:8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11">
        <f t="shared" si="32"/>
        <v>-4.4399950000000104</v>
      </c>
      <c r="H1091" s="14">
        <f t="shared" si="33"/>
        <v>-5.6188245615853546E-2</v>
      </c>
    </row>
    <row r="1092" spans="1:8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11">
        <f t="shared" si="32"/>
        <v>-2.75</v>
      </c>
      <c r="H1092" s="14">
        <f t="shared" si="33"/>
        <v>-3.4933942645656219E-2</v>
      </c>
    </row>
    <row r="1093" spans="1:8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11">
        <f t="shared" si="32"/>
        <v>-1.9299999999999926</v>
      </c>
      <c r="H1093" s="14">
        <f t="shared" si="33"/>
        <v>-2.4711908443326627E-2</v>
      </c>
    </row>
    <row r="1094" spans="1:8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11">
        <f t="shared" si="32"/>
        <v>-2.5999989999999968</v>
      </c>
      <c r="H1094" s="14">
        <f t="shared" si="33"/>
        <v>-3.3269340159453827E-2</v>
      </c>
    </row>
    <row r="1095" spans="1:8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11">
        <f t="shared" si="32"/>
        <v>-2.5</v>
      </c>
      <c r="H1095" s="14">
        <f t="shared" si="33"/>
        <v>-3.204306711265318E-2</v>
      </c>
    </row>
    <row r="1096" spans="1:8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11">
        <f t="shared" si="32"/>
        <v>-2.6100009999999969</v>
      </c>
      <c r="H1096" s="14">
        <f t="shared" si="33"/>
        <v>-3.3307822443749038E-2</v>
      </c>
    </row>
    <row r="1097" spans="1:8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11">
        <f t="shared" si="32"/>
        <v>-0.47000099999999634</v>
      </c>
      <c r="H1097" s="14">
        <f t="shared" si="33"/>
        <v>-6.1054946958107592E-3</v>
      </c>
    </row>
    <row r="1098" spans="1:8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11">
        <f t="shared" si="32"/>
        <v>-1.4199980000000068</v>
      </c>
      <c r="H1098" s="14">
        <f t="shared" si="33"/>
        <v>-1.8254248383413784E-2</v>
      </c>
    </row>
    <row r="1099" spans="1:8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11">
        <f t="shared" si="32"/>
        <v>-3.4300000000000068</v>
      </c>
      <c r="H1099" s="14">
        <f t="shared" si="33"/>
        <v>-4.3313548596702986E-2</v>
      </c>
    </row>
    <row r="1100" spans="1:8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11">
        <f t="shared" si="32"/>
        <v>-1.799995999999993</v>
      </c>
      <c r="H1100" s="14">
        <f t="shared" si="33"/>
        <v>-2.2839690974233919E-2</v>
      </c>
    </row>
    <row r="1101" spans="1:8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11">
        <f t="shared" si="32"/>
        <v>-1.2899929999999955</v>
      </c>
      <c r="H1101" s="14">
        <f t="shared" si="33"/>
        <v>-1.6339367308652281E-2</v>
      </c>
    </row>
    <row r="1102" spans="1:8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11">
        <f t="shared" si="32"/>
        <v>-1.4499969999999962</v>
      </c>
      <c r="H1102" s="14">
        <f t="shared" si="33"/>
        <v>-1.8386976687966263E-2</v>
      </c>
    </row>
    <row r="1103" spans="1:8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11">
        <f t="shared" si="32"/>
        <v>0.10999999999999943</v>
      </c>
      <c r="H1103" s="14">
        <f t="shared" si="33"/>
        <v>1.4241326106714739E-3</v>
      </c>
    </row>
    <row r="1104" spans="1:8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11">
        <f t="shared" si="32"/>
        <v>1.2300029999999964</v>
      </c>
      <c r="H1104" s="14">
        <f t="shared" si="33"/>
        <v>1.6131186885245855E-2</v>
      </c>
    </row>
    <row r="1105" spans="1:8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11">
        <f t="shared" si="32"/>
        <v>2.0999989999999968</v>
      </c>
      <c r="H1105" s="14">
        <f t="shared" si="33"/>
        <v>2.7888431823834013E-2</v>
      </c>
    </row>
    <row r="1106" spans="1:8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11">
        <f t="shared" si="32"/>
        <v>3.1100000000000136</v>
      </c>
      <c r="H1106" s="14">
        <f t="shared" si="33"/>
        <v>4.170018659961975E-2</v>
      </c>
    </row>
    <row r="1107" spans="1:8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11">
        <f t="shared" si="32"/>
        <v>1.0899969999999968</v>
      </c>
      <c r="H1107" s="14">
        <f t="shared" si="33"/>
        <v>1.4347729177994836E-2</v>
      </c>
    </row>
    <row r="1108" spans="1:8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11">
        <f t="shared" ref="G1108:G1171" si="34">E1108-E1093</f>
        <v>0.27000400000000013</v>
      </c>
      <c r="H1108" s="14">
        <f t="shared" ref="H1108:H1171" si="35">(E1108-E1093)/E1093</f>
        <v>3.5447552460221949E-3</v>
      </c>
    </row>
    <row r="1109" spans="1:8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11">
        <f t="shared" si="34"/>
        <v>1.8199999999999932</v>
      </c>
      <c r="H1109" s="14">
        <f t="shared" si="35"/>
        <v>2.4090005661548328E-2</v>
      </c>
    </row>
    <row r="1110" spans="1:8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11">
        <f t="shared" si="34"/>
        <v>1.4700009999999963</v>
      </c>
      <c r="H1110" s="14">
        <f t="shared" si="35"/>
        <v>1.9465056387647846E-2</v>
      </c>
    </row>
    <row r="1111" spans="1:8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11">
        <f t="shared" si="34"/>
        <v>0.88999900000000309</v>
      </c>
      <c r="H1111" s="14">
        <f t="shared" si="35"/>
        <v>1.1749161716171658E-2</v>
      </c>
    </row>
    <row r="1112" spans="1:8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11">
        <f t="shared" si="34"/>
        <v>-5.0003000000003794E-2</v>
      </c>
      <c r="H1112" s="14">
        <f t="shared" si="35"/>
        <v>-6.5354853866039363E-4</v>
      </c>
    </row>
    <row r="1113" spans="1:8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11">
        <f t="shared" si="34"/>
        <v>-0.37000299999999697</v>
      </c>
      <c r="H1113" s="14">
        <f t="shared" si="35"/>
        <v>-4.8448734511637639E-3</v>
      </c>
    </row>
    <row r="1114" spans="1:8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11">
        <f t="shared" si="34"/>
        <v>0.37999700000000303</v>
      </c>
      <c r="H1114" s="14">
        <f t="shared" si="35"/>
        <v>5.0157997619905423E-3</v>
      </c>
    </row>
    <row r="1115" spans="1:8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11">
        <f t="shared" si="34"/>
        <v>-1.75</v>
      </c>
      <c r="H1115" s="14">
        <f t="shared" si="35"/>
        <v>-2.2724320926520686E-2</v>
      </c>
    </row>
    <row r="1116" spans="1:8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11">
        <f t="shared" si="34"/>
        <v>-3.8000030000000038</v>
      </c>
      <c r="H1116" s="14">
        <f t="shared" si="35"/>
        <v>-4.8931274842581821E-2</v>
      </c>
    </row>
    <row r="1117" spans="1:8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11">
        <f t="shared" si="34"/>
        <v>-3.9500050000000044</v>
      </c>
      <c r="H1117" s="14">
        <f t="shared" si="35"/>
        <v>-5.1027061050145463E-2</v>
      </c>
    </row>
    <row r="1118" spans="1:8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11">
        <f t="shared" si="34"/>
        <v>-4.0800009999999958</v>
      </c>
      <c r="H1118" s="14">
        <f t="shared" si="35"/>
        <v>-5.2747267039360439E-2</v>
      </c>
    </row>
    <row r="1119" spans="1:8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11">
        <f t="shared" si="34"/>
        <v>-3.4400019999999927</v>
      </c>
      <c r="H1119" s="14">
        <f t="shared" si="35"/>
        <v>-4.4398578559683238E-2</v>
      </c>
    </row>
    <row r="1120" spans="1:8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11">
        <f t="shared" si="34"/>
        <v>-3.2300039999999939</v>
      </c>
      <c r="H1120" s="14">
        <f t="shared" si="35"/>
        <v>-4.1731316751128684E-2</v>
      </c>
    </row>
    <row r="1121" spans="1:8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11">
        <f t="shared" si="34"/>
        <v>-4.1500010000000032</v>
      </c>
      <c r="H1121" s="14">
        <f t="shared" si="35"/>
        <v>-5.3417439736969025E-2</v>
      </c>
    </row>
    <row r="1122" spans="1:8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11">
        <f t="shared" si="34"/>
        <v>-4.3099979999999931</v>
      </c>
      <c r="H1122" s="14">
        <f t="shared" si="35"/>
        <v>-5.5930419307822894E-2</v>
      </c>
    </row>
    <row r="1123" spans="1:8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11">
        <f t="shared" si="34"/>
        <v>-2.9000010000000032</v>
      </c>
      <c r="H1123" s="14">
        <f t="shared" si="35"/>
        <v>-3.7938264313493911E-2</v>
      </c>
    </row>
    <row r="1124" spans="1:8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11">
        <f t="shared" si="34"/>
        <v>-3.2800069999999977</v>
      </c>
      <c r="H1124" s="14">
        <f t="shared" si="35"/>
        <v>-4.2393781476265394E-2</v>
      </c>
    </row>
    <row r="1125" spans="1:8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11">
        <f t="shared" si="34"/>
        <v>-2.2200009999999963</v>
      </c>
      <c r="H1125" s="14">
        <f t="shared" si="35"/>
        <v>-2.883492736290234E-2</v>
      </c>
    </row>
    <row r="1126" spans="1:8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11">
        <f t="shared" si="34"/>
        <v>-2.0400010000000037</v>
      </c>
      <c r="H1126" s="14">
        <f t="shared" si="35"/>
        <v>-2.6617967466309643E-2</v>
      </c>
    </row>
    <row r="1127" spans="1:8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11">
        <f t="shared" si="34"/>
        <v>-1.7799989999999895</v>
      </c>
      <c r="H1127" s="14">
        <f t="shared" si="35"/>
        <v>-2.3280133707561119E-2</v>
      </c>
    </row>
    <row r="1128" spans="1:8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11">
        <f t="shared" si="34"/>
        <v>-1.75</v>
      </c>
      <c r="H1128" s="14">
        <f t="shared" si="35"/>
        <v>-2.3026315789473683E-2</v>
      </c>
    </row>
    <row r="1129" spans="1:8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11">
        <f t="shared" si="34"/>
        <v>-1.7200009999999963</v>
      </c>
      <c r="H1129" s="14">
        <f t="shared" si="35"/>
        <v>-2.2589979282768263E-2</v>
      </c>
    </row>
    <row r="1130" spans="1:8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11">
        <f t="shared" si="34"/>
        <v>-0.56999999999999318</v>
      </c>
      <c r="H1130" s="14">
        <f t="shared" si="35"/>
        <v>-7.5737441516410429E-3</v>
      </c>
    </row>
    <row r="1131" spans="1:8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11">
        <f t="shared" si="34"/>
        <v>1.0100020000000001</v>
      </c>
      <c r="H1131" s="14">
        <f t="shared" si="35"/>
        <v>1.3674546254067884E-2</v>
      </c>
    </row>
    <row r="1132" spans="1:8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11">
        <f t="shared" si="34"/>
        <v>-0.12999700000000303</v>
      </c>
      <c r="H1132" s="14">
        <f t="shared" si="35"/>
        <v>-1.769629754555306E-3</v>
      </c>
    </row>
    <row r="1133" spans="1:8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11">
        <f t="shared" si="34"/>
        <v>-0.36999500000000296</v>
      </c>
      <c r="H1133" s="14">
        <f t="shared" si="35"/>
        <v>-5.0497477159716954E-3</v>
      </c>
    </row>
    <row r="1134" spans="1:8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11">
        <f t="shared" si="34"/>
        <v>0.52999899999998945</v>
      </c>
      <c r="H1134" s="14">
        <f t="shared" si="35"/>
        <v>7.1582792118005164E-3</v>
      </c>
    </row>
    <row r="1135" spans="1:8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11">
        <f t="shared" si="34"/>
        <v>1.0002000000000066E-2</v>
      </c>
      <c r="H1135" s="14">
        <f t="shared" si="35"/>
        <v>1.3485236982209526E-4</v>
      </c>
    </row>
    <row r="1136" spans="1:8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11">
        <f t="shared" si="34"/>
        <v>1.6100009999999969</v>
      </c>
      <c r="H1136" s="14">
        <f t="shared" si="35"/>
        <v>2.1892860730311887E-2</v>
      </c>
    </row>
    <row r="1137" spans="1:8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11">
        <f t="shared" si="34"/>
        <v>4.5899959999999993</v>
      </c>
      <c r="H1137" s="14">
        <f t="shared" si="35"/>
        <v>6.3092728522336758E-2</v>
      </c>
    </row>
    <row r="1138" spans="1:8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11">
        <f t="shared" si="34"/>
        <v>2.5899959999999993</v>
      </c>
      <c r="H1138" s="14">
        <f t="shared" si="35"/>
        <v>3.521887360322444E-2</v>
      </c>
    </row>
    <row r="1139" spans="1:8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11">
        <f t="shared" si="34"/>
        <v>2.25</v>
      </c>
      <c r="H1139" s="14">
        <f t="shared" si="35"/>
        <v>3.0368472418327571E-2</v>
      </c>
    </row>
    <row r="1140" spans="1:8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11">
        <f t="shared" si="34"/>
        <v>2.4100030000000032</v>
      </c>
      <c r="H1140" s="14">
        <f t="shared" si="35"/>
        <v>3.2232220097588117E-2</v>
      </c>
    </row>
    <row r="1141" spans="1:8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11">
        <f t="shared" si="34"/>
        <v>3.7099999999999937</v>
      </c>
      <c r="H1141" s="14">
        <f t="shared" si="35"/>
        <v>4.9731904818549645E-2</v>
      </c>
    </row>
    <row r="1142" spans="1:8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11">
        <f t="shared" si="34"/>
        <v>3.8899999999999864</v>
      </c>
      <c r="H1142" s="14">
        <f t="shared" si="35"/>
        <v>5.208891269416157E-2</v>
      </c>
    </row>
    <row r="1143" spans="1:8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11">
        <f t="shared" si="34"/>
        <v>4.0699999999999932</v>
      </c>
      <c r="H1143" s="14">
        <f t="shared" si="35"/>
        <v>5.4814814814814726E-2</v>
      </c>
    </row>
    <row r="1144" spans="1:8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11">
        <f t="shared" si="34"/>
        <v>4.3400039999999933</v>
      </c>
      <c r="H1144" s="14">
        <f t="shared" si="35"/>
        <v>5.8317711860191031E-2</v>
      </c>
    </row>
    <row r="1145" spans="1:8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11">
        <f t="shared" si="34"/>
        <v>3.9799959999999999</v>
      </c>
      <c r="H1145" s="14">
        <f t="shared" si="35"/>
        <v>5.3286864284727148E-2</v>
      </c>
    </row>
    <row r="1146" spans="1:8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11">
        <f t="shared" si="34"/>
        <v>4.2799990000000037</v>
      </c>
      <c r="H1146" s="14">
        <f t="shared" si="35"/>
        <v>5.7165738326469734E-2</v>
      </c>
    </row>
    <row r="1147" spans="1:8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11">
        <f t="shared" si="34"/>
        <v>5.4499970000000104</v>
      </c>
      <c r="H1147" s="14">
        <f t="shared" si="35"/>
        <v>7.432151713291936E-2</v>
      </c>
    </row>
    <row r="1148" spans="1:8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11">
        <f t="shared" si="34"/>
        <v>5.8199989999999957</v>
      </c>
      <c r="H1148" s="14">
        <f t="shared" si="35"/>
        <v>7.9835375038809955E-2</v>
      </c>
    </row>
    <row r="1149" spans="1:8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11">
        <f t="shared" si="34"/>
        <v>2.6900020000000069</v>
      </c>
      <c r="H1149" s="14">
        <f t="shared" si="35"/>
        <v>3.6073514818291637E-2</v>
      </c>
    </row>
    <row r="1150" spans="1:8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11">
        <f t="shared" si="34"/>
        <v>3.7399979999999999</v>
      </c>
      <c r="H1150" s="14">
        <f t="shared" si="35"/>
        <v>5.0417875438123476E-2</v>
      </c>
    </row>
    <row r="1151" spans="1:8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11">
        <f t="shared" si="34"/>
        <v>2.4899970000000025</v>
      </c>
      <c r="H1151" s="14">
        <f t="shared" si="35"/>
        <v>3.3133691732968984E-2</v>
      </c>
    </row>
    <row r="1152" spans="1:8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11">
        <f t="shared" si="34"/>
        <v>1.6400069999999971</v>
      </c>
      <c r="H1152" s="14">
        <f t="shared" si="35"/>
        <v>2.120516013473801E-2</v>
      </c>
    </row>
    <row r="1153" spans="1:8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11">
        <f t="shared" si="34"/>
        <v>3.370002999999997</v>
      </c>
      <c r="H1153" s="14">
        <f t="shared" si="35"/>
        <v>4.4266427594893992E-2</v>
      </c>
    </row>
    <row r="1154" spans="1:8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11">
        <f t="shared" si="34"/>
        <v>3.4800039999999939</v>
      </c>
      <c r="H1154" s="14">
        <f t="shared" si="35"/>
        <v>4.5585593166654004E-2</v>
      </c>
    </row>
    <row r="1155" spans="1:8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11">
        <f t="shared" si="34"/>
        <v>3.0400009999999895</v>
      </c>
      <c r="H1155" s="14">
        <f t="shared" si="35"/>
        <v>3.938845555843469E-2</v>
      </c>
    </row>
    <row r="1156" spans="1:8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11">
        <f t="shared" si="34"/>
        <v>2.3000030000000038</v>
      </c>
      <c r="H1156" s="14">
        <f t="shared" si="35"/>
        <v>2.9370489831962502E-2</v>
      </c>
    </row>
    <row r="1157" spans="1:8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11">
        <f t="shared" si="34"/>
        <v>2.9599990000000105</v>
      </c>
      <c r="H1157" s="14">
        <f t="shared" si="35"/>
        <v>3.7673399516354983E-2</v>
      </c>
    </row>
    <row r="1158" spans="1:8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11">
        <f t="shared" si="34"/>
        <v>4.9199980000000068</v>
      </c>
      <c r="H1158" s="14">
        <f t="shared" si="35"/>
        <v>6.2819177732380077E-2</v>
      </c>
    </row>
    <row r="1159" spans="1:8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11">
        <f t="shared" si="34"/>
        <v>3.5299990000000037</v>
      </c>
      <c r="H1159" s="14">
        <f t="shared" si="35"/>
        <v>4.4819691599296857E-2</v>
      </c>
    </row>
    <row r="1160" spans="1:8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11">
        <f t="shared" si="34"/>
        <v>3.2000049999999902</v>
      </c>
      <c r="H1160" s="14">
        <f t="shared" si="35"/>
        <v>4.0676307122824509E-2</v>
      </c>
    </row>
    <row r="1161" spans="1:8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11">
        <f t="shared" si="34"/>
        <v>2.619995000000003</v>
      </c>
      <c r="H1161" s="14">
        <f t="shared" si="35"/>
        <v>3.310164161461427E-2</v>
      </c>
    </row>
    <row r="1162" spans="1:8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11">
        <f t="shared" si="34"/>
        <v>2.880004999999997</v>
      </c>
      <c r="H1162" s="14">
        <f t="shared" si="35"/>
        <v>3.6557565835968045E-2</v>
      </c>
    </row>
    <row r="1163" spans="1:8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11">
        <f t="shared" si="34"/>
        <v>2.8900000000000006</v>
      </c>
      <c r="H1163" s="14">
        <f t="shared" si="35"/>
        <v>3.6712397907616906E-2</v>
      </c>
    </row>
    <row r="1164" spans="1:8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11">
        <f t="shared" si="34"/>
        <v>4.8600009999999969</v>
      </c>
      <c r="H1164" s="14">
        <f t="shared" si="35"/>
        <v>6.2904489699598984E-2</v>
      </c>
    </row>
    <row r="1165" spans="1:8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11">
        <f t="shared" si="34"/>
        <v>4.3300019999999932</v>
      </c>
      <c r="H1165" s="14">
        <f t="shared" si="35"/>
        <v>5.5569842288753564E-2</v>
      </c>
    </row>
    <row r="1166" spans="1:8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11">
        <f t="shared" si="34"/>
        <v>5.3600009999999969</v>
      </c>
      <c r="H1166" s="14">
        <f t="shared" si="35"/>
        <v>6.9036592852094153E-2</v>
      </c>
    </row>
    <row r="1167" spans="1:8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11">
        <f t="shared" si="34"/>
        <v>3.7999960000000073</v>
      </c>
      <c r="H1167" s="14">
        <f t="shared" si="35"/>
        <v>4.8113393968850664E-2</v>
      </c>
    </row>
    <row r="1168" spans="1:8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11">
        <f t="shared" si="34"/>
        <v>3.0899959999999993</v>
      </c>
      <c r="H1168" s="14">
        <f t="shared" si="35"/>
        <v>3.8867874213836466E-2</v>
      </c>
    </row>
    <row r="1169" spans="1:8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11">
        <f t="shared" si="34"/>
        <v>1.5999980000000136</v>
      </c>
      <c r="H1169" s="14">
        <f t="shared" si="35"/>
        <v>2.0045076421949557E-2</v>
      </c>
    </row>
    <row r="1170" spans="1:8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11">
        <f t="shared" si="34"/>
        <v>-1.2200009999999963</v>
      </c>
      <c r="H1170" s="14">
        <f t="shared" si="35"/>
        <v>-1.5208189787980636E-2</v>
      </c>
    </row>
    <row r="1171" spans="1:8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11">
        <f t="shared" si="34"/>
        <v>-3.8600009999999969</v>
      </c>
      <c r="H1171" s="14">
        <f t="shared" si="35"/>
        <v>-4.7884889618100827E-2</v>
      </c>
    </row>
    <row r="1172" spans="1:8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11">
        <f t="shared" ref="G1172:G1235" si="36">E1172-E1157</f>
        <v>-6.5100020000000001</v>
      </c>
      <c r="H1172" s="14">
        <f t="shared" ref="H1172:H1235" si="37">(E1172-E1157)/E1157</f>
        <v>-7.9847934255463437E-2</v>
      </c>
    </row>
    <row r="1173" spans="1:8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11">
        <f t="shared" si="36"/>
        <v>-6.619995000000003</v>
      </c>
      <c r="H1173" s="14">
        <f t="shared" si="37"/>
        <v>-7.952901440482979E-2</v>
      </c>
    </row>
    <row r="1174" spans="1:8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11">
        <f t="shared" si="36"/>
        <v>-5.2300030000000106</v>
      </c>
      <c r="H1174" s="14">
        <f t="shared" si="37"/>
        <v>-6.3555753268249568E-2</v>
      </c>
    </row>
    <row r="1175" spans="1:8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11">
        <f t="shared" si="36"/>
        <v>-4.7600020000000001</v>
      </c>
      <c r="H1175" s="14">
        <f t="shared" si="37"/>
        <v>-5.8140977471321215E-2</v>
      </c>
    </row>
    <row r="1176" spans="1:8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11">
        <f t="shared" si="36"/>
        <v>-5.0399940000000072</v>
      </c>
      <c r="H1176" s="14">
        <f t="shared" si="37"/>
        <v>-6.1636225815197315E-2</v>
      </c>
    </row>
    <row r="1177" spans="1:8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11">
        <f t="shared" si="36"/>
        <v>-6.25</v>
      </c>
      <c r="H1177" s="14">
        <f t="shared" si="37"/>
        <v>-7.65368564027991E-2</v>
      </c>
    </row>
    <row r="1178" spans="1:8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11">
        <f t="shared" si="36"/>
        <v>-5</v>
      </c>
      <c r="H1178" s="14">
        <f t="shared" si="37"/>
        <v>-6.1267000842212954E-2</v>
      </c>
    </row>
    <row r="1179" spans="1:8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11">
        <f t="shared" si="36"/>
        <v>-5.1700060000000008</v>
      </c>
      <c r="H1179" s="14">
        <f t="shared" si="37"/>
        <v>-6.2956719570504652E-2</v>
      </c>
    </row>
    <row r="1180" spans="1:8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11">
        <f t="shared" si="36"/>
        <v>-6.4800029999999964</v>
      </c>
      <c r="H1180" s="14">
        <f t="shared" si="37"/>
        <v>-7.8784231003039468E-2</v>
      </c>
    </row>
    <row r="1181" spans="1:8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11">
        <f t="shared" si="36"/>
        <v>-5.3300019999999932</v>
      </c>
      <c r="H1181" s="14">
        <f t="shared" si="37"/>
        <v>-6.4216891566264978E-2</v>
      </c>
    </row>
    <row r="1182" spans="1:8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11">
        <f t="shared" si="36"/>
        <v>-6.7600020000000001</v>
      </c>
      <c r="H1182" s="14">
        <f t="shared" si="37"/>
        <v>-8.1662262402298402E-2</v>
      </c>
    </row>
    <row r="1183" spans="1:8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11">
        <f t="shared" si="36"/>
        <v>-6.6399990000000031</v>
      </c>
      <c r="H1183" s="14">
        <f t="shared" si="37"/>
        <v>-8.0397134296991649E-2</v>
      </c>
    </row>
    <row r="1184" spans="1:8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11">
        <f t="shared" si="36"/>
        <v>-4.9700010000000105</v>
      </c>
      <c r="H1184" s="14">
        <f t="shared" si="37"/>
        <v>-6.1041526923152345E-2</v>
      </c>
    </row>
    <row r="1185" spans="1:8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11">
        <f t="shared" si="36"/>
        <v>-2.8000030000000038</v>
      </c>
      <c r="H1185" s="14">
        <f t="shared" si="37"/>
        <v>-3.5443075949367138E-2</v>
      </c>
    </row>
    <row r="1186" spans="1:8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11">
        <f t="shared" si="36"/>
        <v>5.0003000000003794E-2</v>
      </c>
      <c r="H1186" s="14">
        <f t="shared" si="37"/>
        <v>6.5150488599353474E-4</v>
      </c>
    </row>
    <row r="1187" spans="1:8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11">
        <f t="shared" si="36"/>
        <v>2.2400049999999965</v>
      </c>
      <c r="H1187" s="14">
        <f t="shared" si="37"/>
        <v>2.9858772188433923E-2</v>
      </c>
    </row>
    <row r="1188" spans="1:8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11">
        <f t="shared" si="36"/>
        <v>1.1899949999999961</v>
      </c>
      <c r="H1188" s="14">
        <f t="shared" si="37"/>
        <v>1.5531127034803121E-2</v>
      </c>
    </row>
    <row r="1189" spans="1:8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11">
        <f t="shared" si="36"/>
        <v>0.17000500000000329</v>
      </c>
      <c r="H1189" s="14">
        <f t="shared" si="37"/>
        <v>2.2061381314855901E-3</v>
      </c>
    </row>
    <row r="1190" spans="1:8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11">
        <f t="shared" si="36"/>
        <v>0.94999699999999621</v>
      </c>
      <c r="H1190" s="14">
        <f t="shared" si="37"/>
        <v>1.2320023183503736E-2</v>
      </c>
    </row>
    <row r="1191" spans="1:8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11">
        <f t="shared" si="36"/>
        <v>0.52999900000000366</v>
      </c>
      <c r="H1191" s="14">
        <f t="shared" si="37"/>
        <v>6.907324114140901E-3</v>
      </c>
    </row>
    <row r="1192" spans="1:8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11">
        <f t="shared" si="36"/>
        <v>2.2199930000000023</v>
      </c>
      <c r="H1192" s="14">
        <f t="shared" si="37"/>
        <v>2.9438972049384882E-2</v>
      </c>
    </row>
    <row r="1193" spans="1:8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11">
        <f t="shared" si="36"/>
        <v>1.2099989999999963</v>
      </c>
      <c r="H1193" s="14">
        <f t="shared" si="37"/>
        <v>1.579426947142314E-2</v>
      </c>
    </row>
    <row r="1194" spans="1:8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11">
        <f t="shared" si="36"/>
        <v>1.2600020000000001</v>
      </c>
      <c r="H1194" s="14">
        <f t="shared" si="37"/>
        <v>1.6374295635125238E-2</v>
      </c>
    </row>
    <row r="1195" spans="1:8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11">
        <f t="shared" si="36"/>
        <v>1.4200050000000033</v>
      </c>
      <c r="H1195" s="14">
        <f t="shared" si="37"/>
        <v>1.8740993219255417E-2</v>
      </c>
    </row>
    <row r="1196" spans="1:8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11">
        <f t="shared" si="36"/>
        <v>0.56999999999999318</v>
      </c>
      <c r="H1196" s="14">
        <f t="shared" si="37"/>
        <v>7.3387410155462234E-3</v>
      </c>
    </row>
    <row r="1197" spans="1:8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11">
        <f t="shared" si="36"/>
        <v>3.0300060000000002</v>
      </c>
      <c r="H1197" s="14">
        <f t="shared" si="37"/>
        <v>3.9858012622652435E-2</v>
      </c>
    </row>
    <row r="1198" spans="1:8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11">
        <f t="shared" si="36"/>
        <v>3.2700040000000001</v>
      </c>
      <c r="H1198" s="14">
        <f t="shared" si="37"/>
        <v>4.3054695578197327E-2</v>
      </c>
    </row>
    <row r="1199" spans="1:8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11">
        <f t="shared" si="36"/>
        <v>3.120002999999997</v>
      </c>
      <c r="H1199" s="14">
        <f t="shared" si="37"/>
        <v>4.0811028416390872E-2</v>
      </c>
    </row>
    <row r="1200" spans="1:8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11">
        <f t="shared" si="36"/>
        <v>6.370002999999997</v>
      </c>
      <c r="H1200" s="14">
        <f t="shared" si="37"/>
        <v>8.3595843186188012E-2</v>
      </c>
    </row>
    <row r="1201" spans="1:8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11">
        <f t="shared" si="36"/>
        <v>5.1599959999999925</v>
      </c>
      <c r="H1201" s="14">
        <f t="shared" si="37"/>
        <v>6.7187445292156978E-2</v>
      </c>
    </row>
    <row r="1202" spans="1:8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11">
        <f t="shared" si="36"/>
        <v>5.8499989999999968</v>
      </c>
      <c r="H1202" s="14">
        <f t="shared" si="37"/>
        <v>7.5718338707783064E-2</v>
      </c>
    </row>
    <row r="1203" spans="1:8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11">
        <f t="shared" si="36"/>
        <v>5.7900000000000063</v>
      </c>
      <c r="H1203" s="14">
        <f t="shared" si="37"/>
        <v>7.441203121480619E-2</v>
      </c>
    </row>
    <row r="1204" spans="1:8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11">
        <f t="shared" si="36"/>
        <v>6.4699939999999998</v>
      </c>
      <c r="H1204" s="14">
        <f t="shared" si="37"/>
        <v>8.3775653873793071E-2</v>
      </c>
    </row>
    <row r="1205" spans="1:8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11">
        <f t="shared" si="36"/>
        <v>5.9700010000000105</v>
      </c>
      <c r="H1205" s="14">
        <f t="shared" si="37"/>
        <v>7.6479645823203976E-2</v>
      </c>
    </row>
    <row r="1206" spans="1:8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11">
        <f t="shared" si="36"/>
        <v>6.3399959999999993</v>
      </c>
      <c r="H1206" s="14">
        <f t="shared" si="37"/>
        <v>8.2060520785386462E-2</v>
      </c>
    </row>
    <row r="1207" spans="1:8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11">
        <f t="shared" si="36"/>
        <v>5.1700060000000008</v>
      </c>
      <c r="H1207" s="14">
        <f t="shared" si="37"/>
        <v>6.6598044567746165E-2</v>
      </c>
    </row>
    <row r="1208" spans="1:8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11">
        <f t="shared" si="36"/>
        <v>5.1600030000000032</v>
      </c>
      <c r="H1208" s="14">
        <f t="shared" si="37"/>
        <v>6.6306900539707059E-2</v>
      </c>
    </row>
    <row r="1209" spans="1:8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11">
        <f t="shared" si="36"/>
        <v>5.9199980000000068</v>
      </c>
      <c r="H1209" s="14">
        <f t="shared" si="37"/>
        <v>7.5693620709546452E-2</v>
      </c>
    </row>
    <row r="1210" spans="1:8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11">
        <f t="shared" si="36"/>
        <v>7.7099999999999937</v>
      </c>
      <c r="H1210" s="14">
        <f t="shared" si="37"/>
        <v>9.9883401998098059E-2</v>
      </c>
    </row>
    <row r="1211" spans="1:8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11">
        <f t="shared" si="36"/>
        <v>6.4900049999999965</v>
      </c>
      <c r="H1211" s="14">
        <f t="shared" si="37"/>
        <v>8.2949963776839525E-2</v>
      </c>
    </row>
    <row r="1212" spans="1:8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11">
        <f t="shared" si="36"/>
        <v>5.7699969999999894</v>
      </c>
      <c r="H1212" s="14">
        <f t="shared" si="37"/>
        <v>7.2991736635354576E-2</v>
      </c>
    </row>
    <row r="1213" spans="1:8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11">
        <f t="shared" si="36"/>
        <v>10.379997000000003</v>
      </c>
      <c r="H1213" s="14">
        <f t="shared" si="37"/>
        <v>0.13102747878026413</v>
      </c>
    </row>
    <row r="1214" spans="1:8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11">
        <f t="shared" si="36"/>
        <v>10.31999900000001</v>
      </c>
      <c r="H1214" s="14">
        <f t="shared" si="37"/>
        <v>0.12969710946336574</v>
      </c>
    </row>
    <row r="1215" spans="1:8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11">
        <f t="shared" si="36"/>
        <v>7.3099970000000098</v>
      </c>
      <c r="H1215" s="14">
        <f t="shared" si="37"/>
        <v>8.8530907109119664E-2</v>
      </c>
    </row>
    <row r="1216" spans="1:8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11">
        <f t="shared" si="36"/>
        <v>8.5299990000000037</v>
      </c>
      <c r="H1216" s="14">
        <f t="shared" si="37"/>
        <v>0.10407514768271293</v>
      </c>
    </row>
    <row r="1217" spans="1:8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11">
        <f t="shared" si="36"/>
        <v>7.8199990000000099</v>
      </c>
      <c r="H1217" s="14">
        <f t="shared" si="37"/>
        <v>9.409215384319404E-2</v>
      </c>
    </row>
    <row r="1218" spans="1:8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11">
        <f t="shared" si="36"/>
        <v>6.4800039999999939</v>
      </c>
      <c r="H1218" s="14">
        <f t="shared" si="37"/>
        <v>7.7512011423732263E-2</v>
      </c>
    </row>
    <row r="1219" spans="1:8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11">
        <f t="shared" si="36"/>
        <v>5.6700060000000008</v>
      </c>
      <c r="H1219" s="14">
        <f t="shared" si="37"/>
        <v>6.7742009596487809E-2</v>
      </c>
    </row>
    <row r="1220" spans="1:8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11">
        <f t="shared" si="36"/>
        <v>5.1099999999999994</v>
      </c>
      <c r="H1220" s="14">
        <f t="shared" si="37"/>
        <v>6.0811615623130012E-2</v>
      </c>
    </row>
    <row r="1221" spans="1:8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11">
        <f t="shared" si="36"/>
        <v>4.630004999999997</v>
      </c>
      <c r="H1221" s="14">
        <f t="shared" si="37"/>
        <v>5.5382836253177865E-2</v>
      </c>
    </row>
    <row r="1222" spans="1:8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11">
        <f t="shared" si="36"/>
        <v>5.379997000000003</v>
      </c>
      <c r="H1222" s="14">
        <f t="shared" si="37"/>
        <v>6.4975806824548094E-2</v>
      </c>
    </row>
    <row r="1223" spans="1:8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11">
        <f t="shared" si="36"/>
        <v>4.7199939999999998</v>
      </c>
      <c r="H1223" s="14">
        <f t="shared" si="37"/>
        <v>5.6881101824014152E-2</v>
      </c>
    </row>
    <row r="1224" spans="1:8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11">
        <f t="shared" si="36"/>
        <v>2.130004999999997</v>
      </c>
      <c r="H1224" s="14">
        <f t="shared" si="37"/>
        <v>2.5318020634185888E-2</v>
      </c>
    </row>
    <row r="1225" spans="1:8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11">
        <f t="shared" si="36"/>
        <v>1</v>
      </c>
      <c r="H1225" s="14">
        <f t="shared" si="37"/>
        <v>1.1778562737843045E-2</v>
      </c>
    </row>
    <row r="1226" spans="1:8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11">
        <f t="shared" si="36"/>
        <v>2.4099960000000067</v>
      </c>
      <c r="H1226" s="14">
        <f t="shared" si="37"/>
        <v>2.844324223616523E-2</v>
      </c>
    </row>
    <row r="1227" spans="1:8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11">
        <f t="shared" si="36"/>
        <v>3.6600030000000032</v>
      </c>
      <c r="H1227" s="14">
        <f t="shared" si="37"/>
        <v>4.3150235793444985E-2</v>
      </c>
    </row>
    <row r="1228" spans="1:8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11">
        <f t="shared" si="36"/>
        <v>-2.7799980000000062</v>
      </c>
      <c r="H1228" s="14">
        <f t="shared" si="37"/>
        <v>-3.102676408541891E-2</v>
      </c>
    </row>
    <row r="1229" spans="1:8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11">
        <f t="shared" si="36"/>
        <v>-3.0299980000000062</v>
      </c>
      <c r="H1229" s="14">
        <f t="shared" si="37"/>
        <v>-3.3707843294113353E-2</v>
      </c>
    </row>
    <row r="1230" spans="1:8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11">
        <f t="shared" si="36"/>
        <v>-1.8599999999999994</v>
      </c>
      <c r="H1230" s="14">
        <f t="shared" si="37"/>
        <v>-2.0694259702745642E-2</v>
      </c>
    </row>
    <row r="1231" spans="1:8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11">
        <f t="shared" si="36"/>
        <v>-3.3299939999999992</v>
      </c>
      <c r="H1231" s="14">
        <f t="shared" si="37"/>
        <v>-3.6799580877435747E-2</v>
      </c>
    </row>
    <row r="1232" spans="1:8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11">
        <f t="shared" si="36"/>
        <v>-2.1600030000000032</v>
      </c>
      <c r="H1232" s="14">
        <f t="shared" si="37"/>
        <v>-2.3754569449026756E-2</v>
      </c>
    </row>
    <row r="1233" spans="1:8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11">
        <f t="shared" si="36"/>
        <v>-0.76000200000000007</v>
      </c>
      <c r="H1233" s="14">
        <f t="shared" si="37"/>
        <v>-8.43696695299807E-3</v>
      </c>
    </row>
    <row r="1234" spans="1:8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11">
        <f t="shared" si="36"/>
        <v>-1.4900059999999939</v>
      </c>
      <c r="H1234" s="14">
        <f t="shared" si="37"/>
        <v>-1.6672327962213383E-2</v>
      </c>
    </row>
    <row r="1235" spans="1:8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11">
        <f t="shared" si="36"/>
        <v>0</v>
      </c>
      <c r="H1235" s="14">
        <f t="shared" si="37"/>
        <v>0</v>
      </c>
    </row>
    <row r="1236" spans="1:8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11">
        <f t="shared" ref="G1236:G1261" si="38">E1236-E1221</f>
        <v>1.2099990000000105</v>
      </c>
      <c r="H1236" s="14">
        <f t="shared" ref="H1236:H1261" si="39">(E1236-E1221)/E1221</f>
        <v>1.3714144382382153E-2</v>
      </c>
    </row>
    <row r="1237" spans="1:8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11">
        <f t="shared" si="38"/>
        <v>1.6100009999999969</v>
      </c>
      <c r="H1237" s="14">
        <f t="shared" si="39"/>
        <v>1.8258119755046459E-2</v>
      </c>
    </row>
    <row r="1238" spans="1:8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11">
        <f t="shared" si="38"/>
        <v>2.870002999999997</v>
      </c>
      <c r="H1238" s="14">
        <f t="shared" si="39"/>
        <v>3.2725234870874594E-2</v>
      </c>
    </row>
    <row r="1239" spans="1:8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11">
        <f t="shared" si="38"/>
        <v>3.4899979999999999</v>
      </c>
      <c r="H1239" s="14">
        <f t="shared" si="39"/>
        <v>4.0459053084649824E-2</v>
      </c>
    </row>
    <row r="1240" spans="1:8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11">
        <f t="shared" si="38"/>
        <v>5.7399970000000025</v>
      </c>
      <c r="H1240" s="14">
        <f t="shared" si="39"/>
        <v>6.6821849433717148E-2</v>
      </c>
    </row>
    <row r="1241" spans="1:8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11">
        <f t="shared" si="38"/>
        <v>3.7099989999999963</v>
      </c>
      <c r="H1241" s="14">
        <f t="shared" si="39"/>
        <v>4.2575155411695563E-2</v>
      </c>
    </row>
    <row r="1242" spans="1:8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11">
        <f t="shared" si="38"/>
        <v>1.3099980000000073</v>
      </c>
      <c r="H1242" s="14">
        <f t="shared" si="39"/>
        <v>1.4805582680642623E-2</v>
      </c>
    </row>
    <row r="1243" spans="1:8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11">
        <f t="shared" si="38"/>
        <v>5.5999980000000136</v>
      </c>
      <c r="H1243" s="14">
        <f t="shared" si="39"/>
        <v>6.4501243953006382E-2</v>
      </c>
    </row>
    <row r="1244" spans="1:8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11">
        <f t="shared" si="38"/>
        <v>4.9599989999999963</v>
      </c>
      <c r="H1244" s="14">
        <f t="shared" si="39"/>
        <v>5.7103372586882611E-2</v>
      </c>
    </row>
    <row r="1245" spans="1:8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11">
        <f t="shared" si="38"/>
        <v>4.5400009999999895</v>
      </c>
      <c r="H1245" s="14">
        <f t="shared" si="39"/>
        <v>5.1579199667548155E-2</v>
      </c>
    </row>
    <row r="1246" spans="1:8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11">
        <f t="shared" si="38"/>
        <v>3.7799980000000062</v>
      </c>
      <c r="H1246" s="14">
        <f t="shared" si="39"/>
        <v>4.3368492732056396E-2</v>
      </c>
    </row>
    <row r="1247" spans="1:8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11">
        <f t="shared" si="38"/>
        <v>2.3100049999999896</v>
      </c>
      <c r="H1247" s="14">
        <f t="shared" si="39"/>
        <v>2.6022362037479731E-2</v>
      </c>
    </row>
    <row r="1248" spans="1:8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11">
        <f t="shared" si="38"/>
        <v>1.1200020000000137</v>
      </c>
      <c r="H1248" s="14">
        <f t="shared" si="39"/>
        <v>1.2539207344379912E-2</v>
      </c>
    </row>
    <row r="1249" spans="1:8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11">
        <f t="shared" si="38"/>
        <v>3.9500049999999902</v>
      </c>
      <c r="H1249" s="14">
        <f t="shared" si="39"/>
        <v>4.4947714324569107E-2</v>
      </c>
    </row>
    <row r="1250" spans="1:8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11">
        <f t="shared" si="38"/>
        <v>4.1900029999999902</v>
      </c>
      <c r="H1250" s="14">
        <f t="shared" si="39"/>
        <v>4.7004745871715679E-2</v>
      </c>
    </row>
    <row r="1251" spans="1:8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11">
        <f t="shared" si="38"/>
        <v>4.6399999999999864</v>
      </c>
      <c r="H1251" s="14">
        <f t="shared" si="39"/>
        <v>5.1878353043864935E-2</v>
      </c>
    </row>
    <row r="1252" spans="1:8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11">
        <f t="shared" si="38"/>
        <v>3.2399979999999999</v>
      </c>
      <c r="H1252" s="14">
        <f t="shared" si="39"/>
        <v>3.6084173782334625E-2</v>
      </c>
    </row>
    <row r="1253" spans="1:8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11">
        <f t="shared" si="38"/>
        <v>1.0699990000000099</v>
      </c>
      <c r="H1253" s="14">
        <f t="shared" si="39"/>
        <v>1.1814055426741858E-2</v>
      </c>
    </row>
    <row r="1254" spans="1:8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11">
        <f t="shared" si="38"/>
        <v>2.4300000000000068</v>
      </c>
      <c r="H1254" s="14">
        <f t="shared" si="39"/>
        <v>2.7075208913649101E-2</v>
      </c>
    </row>
    <row r="1255" spans="1:8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11">
        <f t="shared" si="38"/>
        <v>1.9000020000000006</v>
      </c>
      <c r="H1255" s="14">
        <f t="shared" si="39"/>
        <v>2.0733326284737306E-2</v>
      </c>
    </row>
    <row r="1256" spans="1:8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11">
        <f t="shared" si="38"/>
        <v>3</v>
      </c>
      <c r="H1256" s="14">
        <f t="shared" si="39"/>
        <v>3.302146467851326E-2</v>
      </c>
    </row>
    <row r="1257" spans="1:8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11">
        <f t="shared" si="38"/>
        <v>4.129997000000003</v>
      </c>
      <c r="H1257" s="14">
        <f t="shared" si="39"/>
        <v>4.5996179463234477E-2</v>
      </c>
    </row>
    <row r="1258" spans="1:8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11">
        <f t="shared" si="38"/>
        <v>1.9100039999999865</v>
      </c>
      <c r="H1258" s="14">
        <f t="shared" si="39"/>
        <v>2.0666566125655903E-2</v>
      </c>
    </row>
    <row r="1259" spans="1:8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11">
        <f t="shared" si="38"/>
        <v>3.1699980000000068</v>
      </c>
      <c r="H1259" s="14">
        <f t="shared" si="39"/>
        <v>3.452404704857337E-2</v>
      </c>
    </row>
    <row r="1260" spans="1:8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11">
        <f t="shared" si="38"/>
        <v>2.0900040000000075</v>
      </c>
      <c r="H1260" s="14">
        <f t="shared" si="39"/>
        <v>2.2579991844857296E-2</v>
      </c>
    </row>
    <row r="1261" spans="1:8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11">
        <f t="shared" si="38"/>
        <v>2.2599949999999893</v>
      </c>
      <c r="H1261" s="14">
        <f t="shared" si="39"/>
        <v>2.4851494944985696E-2</v>
      </c>
    </row>
  </sheetData>
  <conditionalFormatting sqref="G19:G1261">
    <cfRule type="cellIs" dxfId="7" priority="3" operator="lessThan">
      <formula>0</formula>
    </cfRule>
    <cfRule type="cellIs" dxfId="6" priority="4" operator="greaterThan">
      <formula>0</formula>
    </cfRule>
  </conditionalFormatting>
  <conditionalFormatting sqref="H19:H1261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61"/>
  <sheetViews>
    <sheetView workbookViewId="0">
      <selection activeCell="G15" sqref="G15"/>
    </sheetView>
  </sheetViews>
  <sheetFormatPr defaultRowHeight="15" x14ac:dyDescent="0.25"/>
  <cols>
    <col min="1" max="1" width="10.710937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</row>
    <row r="2" spans="1:11" x14ac:dyDescent="0.25">
      <c r="G2" s="8">
        <v>12</v>
      </c>
      <c r="H2" s="8">
        <v>26</v>
      </c>
      <c r="I2" s="8"/>
      <c r="J2" s="8">
        <v>9</v>
      </c>
      <c r="K2" s="8"/>
    </row>
    <row r="3" spans="1:11" s="4" customFormat="1" x14ac:dyDescent="0.25">
      <c r="G3" s="15">
        <f>2/(G2+1)</f>
        <v>0.15384615384615385</v>
      </c>
      <c r="H3" s="15">
        <f>2/(H2+1)</f>
        <v>7.407407407407407E-2</v>
      </c>
      <c r="I3" s="9"/>
      <c r="J3" s="15">
        <f>2/(J2+1)</f>
        <v>0.2</v>
      </c>
      <c r="K3" s="9"/>
    </row>
    <row r="4" spans="1:11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</row>
    <row r="5" spans="1:11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</row>
    <row r="6" spans="1:11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</row>
    <row r="7" spans="1:11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</row>
    <row r="8" spans="1:11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</row>
    <row r="9" spans="1:11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</row>
    <row r="10" spans="1:11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</row>
    <row r="11" spans="1:11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</row>
    <row r="12" spans="1:11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</row>
    <row r="13" spans="1:11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</row>
    <row r="14" spans="1:11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11"/>
    </row>
    <row r="15" spans="1:11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11">
        <f>AVERAGE(E4:E15)</f>
        <v>35.645833666666668</v>
      </c>
    </row>
    <row r="16" spans="1:11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11">
        <f t="shared" ref="G16:G79" si="0">AVERAGE(E5:E16)</f>
        <v>35.615000416666668</v>
      </c>
    </row>
    <row r="17" spans="1:9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11">
        <f t="shared" si="0"/>
        <v>35.588333749999997</v>
      </c>
    </row>
    <row r="18" spans="1:9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11">
        <f t="shared" si="0"/>
        <v>35.479166999999997</v>
      </c>
    </row>
    <row r="19" spans="1:9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11">
        <f t="shared" si="0"/>
        <v>35.3825</v>
      </c>
    </row>
    <row r="20" spans="1:9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11">
        <f t="shared" si="0"/>
        <v>35.376666666666672</v>
      </c>
    </row>
    <row r="21" spans="1:9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11">
        <f t="shared" si="0"/>
        <v>35.404999666666676</v>
      </c>
    </row>
    <row r="22" spans="1:9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11">
        <f t="shared" si="0"/>
        <v>35.339166250000005</v>
      </c>
    </row>
    <row r="23" spans="1:9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11">
        <f t="shared" si="0"/>
        <v>35.303332833333336</v>
      </c>
    </row>
    <row r="24" spans="1:9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11">
        <f t="shared" si="0"/>
        <v>35.269999333333338</v>
      </c>
    </row>
    <row r="25" spans="1:9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11">
        <f t="shared" si="0"/>
        <v>35.256665999999996</v>
      </c>
    </row>
    <row r="26" spans="1:9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11">
        <f t="shared" si="0"/>
        <v>35.250832666666668</v>
      </c>
      <c r="H26" s="6"/>
      <c r="I26" s="11"/>
    </row>
    <row r="27" spans="1:9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11">
        <f t="shared" si="0"/>
        <v>35.27249916666667</v>
      </c>
    </row>
    <row r="28" spans="1:9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11">
        <f t="shared" si="0"/>
        <v>35.329999083333327</v>
      </c>
    </row>
    <row r="29" spans="1:9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11">
        <f t="shared" si="0"/>
        <v>35.336665583333328</v>
      </c>
      <c r="H29" s="11">
        <f>AVERAGE(E4:E29)</f>
        <v>35.461153499999995</v>
      </c>
      <c r="I29" s="11">
        <f>G29-H29</f>
        <v>-0.12448791666666637</v>
      </c>
    </row>
    <row r="30" spans="1:9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11">
        <f t="shared" si="0"/>
        <v>35.356665666666665</v>
      </c>
      <c r="H30" s="11">
        <f t="shared" ref="H30:H93" si="1">AVERAGE(E5:E30)</f>
        <v>35.45307661538461</v>
      </c>
      <c r="I30" s="11">
        <f t="shared" ref="I30:I93" si="2">G30-H30</f>
        <v>-9.6410948717945644E-2</v>
      </c>
    </row>
    <row r="31" spans="1:9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11">
        <f t="shared" si="0"/>
        <v>35.234999083333335</v>
      </c>
      <c r="H31" s="11">
        <f t="shared" si="1"/>
        <v>35.393845807692301</v>
      </c>
      <c r="I31" s="11">
        <f t="shared" si="2"/>
        <v>-0.15884672435896618</v>
      </c>
    </row>
    <row r="32" spans="1:9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11">
        <f t="shared" si="0"/>
        <v>35.117499083333335</v>
      </c>
      <c r="H32" s="11">
        <f t="shared" si="1"/>
        <v>35.305768846153846</v>
      </c>
      <c r="I32" s="11">
        <f t="shared" si="2"/>
        <v>-0.18826976282051078</v>
      </c>
    </row>
    <row r="33" spans="1:11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11">
        <f t="shared" si="0"/>
        <v>34.976665916666668</v>
      </c>
      <c r="H33" s="11">
        <f t="shared" si="1"/>
        <v>35.196153384615386</v>
      </c>
      <c r="I33" s="11">
        <f t="shared" si="2"/>
        <v>-0.2194874679487171</v>
      </c>
    </row>
    <row r="34" spans="1:11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11">
        <f t="shared" si="0"/>
        <v>34.906665916666661</v>
      </c>
      <c r="H34" s="11">
        <f t="shared" si="1"/>
        <v>35.140768807692311</v>
      </c>
      <c r="I34" s="11">
        <f t="shared" si="2"/>
        <v>-0.23410289102564974</v>
      </c>
    </row>
    <row r="35" spans="1:11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11">
        <f t="shared" si="0"/>
        <v>34.808332583333332</v>
      </c>
      <c r="H35" s="11">
        <f t="shared" si="1"/>
        <v>35.10884565384616</v>
      </c>
      <c r="I35" s="11">
        <f t="shared" si="2"/>
        <v>-0.30051307051282805</v>
      </c>
    </row>
    <row r="36" spans="1:11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11">
        <f t="shared" si="0"/>
        <v>34.879166166666671</v>
      </c>
      <c r="H36" s="11">
        <f t="shared" si="1"/>
        <v>35.130768730769233</v>
      </c>
      <c r="I36" s="11">
        <f t="shared" si="2"/>
        <v>-0.2516025641025621</v>
      </c>
    </row>
    <row r="37" spans="1:11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11">
        <f t="shared" si="0"/>
        <v>34.964166250000005</v>
      </c>
      <c r="H37" s="11">
        <f t="shared" si="1"/>
        <v>35.151922538461541</v>
      </c>
      <c r="I37" s="11">
        <f t="shared" si="2"/>
        <v>-0.1877562884615358</v>
      </c>
      <c r="J37" s="11">
        <f>AVERAGE(I29:I37)</f>
        <v>-0.19571973717948687</v>
      </c>
      <c r="K37" s="11">
        <f>I37-J37</f>
        <v>7.9634487179510716E-3</v>
      </c>
    </row>
    <row r="38" spans="1:11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11">
        <f t="shared" si="0"/>
        <v>35.008332833333334</v>
      </c>
      <c r="H38" s="11">
        <f t="shared" si="1"/>
        <v>35.153845576923075</v>
      </c>
      <c r="I38" s="11">
        <f t="shared" si="2"/>
        <v>-0.14551274358974098</v>
      </c>
      <c r="J38" s="11">
        <f t="shared" ref="J38:J101" si="3">AVERAGE(I30:I38)</f>
        <v>-0.19805582905982849</v>
      </c>
      <c r="K38" s="11">
        <f t="shared" ref="K38:K101" si="4">I38-J38</f>
        <v>5.2543085470087514E-2</v>
      </c>
    </row>
    <row r="39" spans="1:11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11">
        <f t="shared" si="0"/>
        <v>35.000832833333334</v>
      </c>
      <c r="H39" s="11">
        <f t="shared" si="1"/>
        <v>35.153845576923075</v>
      </c>
      <c r="I39" s="11">
        <f t="shared" si="2"/>
        <v>-0.15301274358974126</v>
      </c>
      <c r="J39" s="11">
        <f t="shared" si="3"/>
        <v>-0.20434491737891688</v>
      </c>
      <c r="K39" s="11">
        <f t="shared" si="4"/>
        <v>5.1332173789175622E-2</v>
      </c>
    </row>
    <row r="40" spans="1:11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11">
        <f t="shared" si="0"/>
        <v>35.011666250000012</v>
      </c>
      <c r="H40" s="11">
        <f t="shared" si="1"/>
        <v>35.173076346153849</v>
      </c>
      <c r="I40" s="11">
        <f t="shared" si="2"/>
        <v>-0.16141009615383695</v>
      </c>
      <c r="J40" s="11">
        <f t="shared" si="3"/>
        <v>-0.20462973646723587</v>
      </c>
      <c r="K40" s="11">
        <f t="shared" si="4"/>
        <v>4.3219640313398922E-2</v>
      </c>
    </row>
    <row r="41" spans="1:11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11">
        <f t="shared" si="0"/>
        <v>35.109166416666667</v>
      </c>
      <c r="H41" s="11">
        <f t="shared" si="1"/>
        <v>35.213460923076923</v>
      </c>
      <c r="I41" s="11">
        <f t="shared" si="2"/>
        <v>-0.10429450641025539</v>
      </c>
      <c r="J41" s="11">
        <f t="shared" si="3"/>
        <v>-0.19529915242165194</v>
      </c>
      <c r="K41" s="11">
        <f t="shared" si="4"/>
        <v>9.1004646011396545E-2</v>
      </c>
    </row>
    <row r="42" spans="1:11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11">
        <f t="shared" si="0"/>
        <v>35.182499833333338</v>
      </c>
      <c r="H42" s="11">
        <f t="shared" si="1"/>
        <v>35.253460961538458</v>
      </c>
      <c r="I42" s="11">
        <f t="shared" si="2"/>
        <v>-7.0961128205119905E-2</v>
      </c>
      <c r="J42" s="11">
        <f t="shared" si="3"/>
        <v>-0.17879622578347446</v>
      </c>
      <c r="K42" s="11">
        <f t="shared" si="4"/>
        <v>0.10783509757835455</v>
      </c>
    </row>
    <row r="43" spans="1:11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11">
        <f t="shared" si="0"/>
        <v>35.394999750000004</v>
      </c>
      <c r="H43" s="11">
        <f t="shared" si="1"/>
        <v>35.304614730769224</v>
      </c>
      <c r="I43" s="11">
        <f t="shared" si="2"/>
        <v>9.0385019230780017E-2</v>
      </c>
      <c r="J43" s="11">
        <f t="shared" si="3"/>
        <v>-0.14274201353276006</v>
      </c>
      <c r="K43" s="11">
        <f t="shared" si="4"/>
        <v>0.23312703276354008</v>
      </c>
    </row>
    <row r="44" spans="1:11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11">
        <f t="shared" si="0"/>
        <v>35.599999666666669</v>
      </c>
      <c r="H44" s="11">
        <f t="shared" si="1"/>
        <v>35.361537769230765</v>
      </c>
      <c r="I44" s="11">
        <f t="shared" si="2"/>
        <v>0.23846189743590429</v>
      </c>
      <c r="J44" s="11">
        <f t="shared" si="3"/>
        <v>-8.2855905982900893E-2</v>
      </c>
      <c r="K44" s="11">
        <f t="shared" si="4"/>
        <v>0.32131780341880517</v>
      </c>
    </row>
    <row r="45" spans="1:11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11">
        <f t="shared" si="0"/>
        <v>35.898333083333334</v>
      </c>
      <c r="H45" s="11">
        <f t="shared" si="1"/>
        <v>35.434230192307687</v>
      </c>
      <c r="I45" s="11">
        <f t="shared" si="2"/>
        <v>0.46410289102564661</v>
      </c>
      <c r="J45" s="11">
        <f t="shared" si="3"/>
        <v>-3.3330776353221519E-3</v>
      </c>
      <c r="K45" s="11">
        <f t="shared" si="4"/>
        <v>0.46743596866096876</v>
      </c>
    </row>
    <row r="46" spans="1:11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11">
        <f t="shared" si="0"/>
        <v>36.182499749999998</v>
      </c>
      <c r="H46" s="11">
        <f t="shared" si="1"/>
        <v>35.512691769230763</v>
      </c>
      <c r="I46" s="11">
        <f t="shared" si="2"/>
        <v>0.6698079807692352</v>
      </c>
      <c r="J46" s="11">
        <f t="shared" si="3"/>
        <v>9.1951841168096848E-2</v>
      </c>
      <c r="K46" s="11">
        <f t="shared" si="4"/>
        <v>0.57785613960113835</v>
      </c>
    </row>
    <row r="47" spans="1:11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11">
        <f t="shared" si="0"/>
        <v>36.440832916666672</v>
      </c>
      <c r="H47" s="11">
        <f t="shared" si="1"/>
        <v>35.586922538461529</v>
      </c>
      <c r="I47" s="11">
        <f t="shared" si="2"/>
        <v>0.85391037820514271</v>
      </c>
      <c r="J47" s="11">
        <f t="shared" si="3"/>
        <v>0.20299885470086171</v>
      </c>
      <c r="K47" s="11">
        <f t="shared" si="4"/>
        <v>0.65091152350428105</v>
      </c>
    </row>
    <row r="48" spans="1:11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11">
        <f t="shared" si="0"/>
        <v>36.555833</v>
      </c>
      <c r="H48" s="11">
        <f t="shared" si="1"/>
        <v>35.692307230769217</v>
      </c>
      <c r="I48" s="11">
        <f t="shared" si="2"/>
        <v>0.86352576923078317</v>
      </c>
      <c r="J48" s="11">
        <f t="shared" si="3"/>
        <v>0.31594757834758663</v>
      </c>
      <c r="K48" s="11">
        <f t="shared" si="4"/>
        <v>0.54757819088319648</v>
      </c>
    </row>
    <row r="49" spans="1:11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11">
        <f t="shared" si="0"/>
        <v>36.685833083333328</v>
      </c>
      <c r="H49" s="11">
        <f t="shared" si="1"/>
        <v>35.789999576923073</v>
      </c>
      <c r="I49" s="11">
        <f t="shared" si="2"/>
        <v>0.89583350641025561</v>
      </c>
      <c r="J49" s="11">
        <f t="shared" si="3"/>
        <v>0.43341908974359694</v>
      </c>
      <c r="K49" s="11">
        <f t="shared" si="4"/>
        <v>0.46241441666665867</v>
      </c>
    </row>
    <row r="50" spans="1:11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11">
        <f t="shared" si="0"/>
        <v>36.807499666666665</v>
      </c>
      <c r="H50" s="11">
        <f t="shared" si="1"/>
        <v>35.863461115384617</v>
      </c>
      <c r="I50" s="11">
        <f t="shared" si="2"/>
        <v>0.94403855128204839</v>
      </c>
      <c r="J50" s="11">
        <f t="shared" si="3"/>
        <v>0.54990054059829729</v>
      </c>
      <c r="K50" s="11">
        <f t="shared" si="4"/>
        <v>0.39413801068375109</v>
      </c>
    </row>
    <row r="51" spans="1:11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11">
        <f t="shared" si="0"/>
        <v>36.967499833333335</v>
      </c>
      <c r="H51" s="11">
        <f t="shared" si="1"/>
        <v>35.943461192307694</v>
      </c>
      <c r="I51" s="11">
        <f t="shared" si="2"/>
        <v>1.0240386410256406</v>
      </c>
      <c r="J51" s="11">
        <f t="shared" si="3"/>
        <v>0.67156718162393736</v>
      </c>
      <c r="K51" s="11">
        <f t="shared" si="4"/>
        <v>0.35247145940170321</v>
      </c>
    </row>
    <row r="52" spans="1:11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11">
        <f t="shared" si="0"/>
        <v>37.122499916666669</v>
      </c>
      <c r="H52" s="11">
        <f t="shared" si="1"/>
        <v>36.03692276923077</v>
      </c>
      <c r="I52" s="11">
        <f t="shared" si="2"/>
        <v>1.0855771474358988</v>
      </c>
      <c r="J52" s="11">
        <f t="shared" si="3"/>
        <v>0.78214408475783948</v>
      </c>
      <c r="K52" s="11">
        <f t="shared" si="4"/>
        <v>0.30343306267805936</v>
      </c>
    </row>
    <row r="53" spans="1:11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11">
        <f t="shared" si="0"/>
        <v>37.204999750000006</v>
      </c>
      <c r="H53" s="11">
        <f t="shared" si="1"/>
        <v>36.105384269230768</v>
      </c>
      <c r="I53" s="11">
        <f t="shared" si="2"/>
        <v>1.0996154807692378</v>
      </c>
      <c r="J53" s="11">
        <f t="shared" si="3"/>
        <v>0.87782781623932093</v>
      </c>
      <c r="K53" s="11">
        <f t="shared" si="4"/>
        <v>0.22178766452991683</v>
      </c>
    </row>
    <row r="54" spans="1:11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11">
        <f t="shared" si="0"/>
        <v>37.28249983333334</v>
      </c>
      <c r="H54" s="11">
        <f t="shared" si="1"/>
        <v>36.154615153846159</v>
      </c>
      <c r="I54" s="11">
        <f t="shared" si="2"/>
        <v>1.1278846794871811</v>
      </c>
      <c r="J54" s="11">
        <f t="shared" si="3"/>
        <v>0.95158134829060259</v>
      </c>
      <c r="K54" s="11">
        <f t="shared" si="4"/>
        <v>0.17630333119657848</v>
      </c>
    </row>
    <row r="55" spans="1:11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11">
        <f t="shared" si="0"/>
        <v>37.34499983333334</v>
      </c>
      <c r="H55" s="11">
        <f t="shared" si="1"/>
        <v>36.231538230769232</v>
      </c>
      <c r="I55" s="11">
        <f t="shared" si="2"/>
        <v>1.113461602564108</v>
      </c>
      <c r="J55" s="11">
        <f t="shared" si="3"/>
        <v>1.0008761951566996</v>
      </c>
      <c r="K55" s="11">
        <f t="shared" si="4"/>
        <v>0.11258540740740841</v>
      </c>
    </row>
    <row r="56" spans="1:11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11">
        <f t="shared" si="0"/>
        <v>37.466666750000002</v>
      </c>
      <c r="H56" s="11">
        <f t="shared" si="1"/>
        <v>36.335384423076931</v>
      </c>
      <c r="I56" s="11">
        <f t="shared" si="2"/>
        <v>1.1312823269230705</v>
      </c>
      <c r="J56" s="11">
        <f t="shared" si="3"/>
        <v>1.0316953005698026</v>
      </c>
      <c r="K56" s="11">
        <f t="shared" si="4"/>
        <v>9.9587026353267882E-2</v>
      </c>
    </row>
    <row r="57" spans="1:11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11">
        <f t="shared" si="0"/>
        <v>37.440833333333337</v>
      </c>
      <c r="H57" s="11">
        <f t="shared" si="1"/>
        <v>36.45230753846154</v>
      </c>
      <c r="I57" s="11">
        <f t="shared" si="2"/>
        <v>0.98852579487179781</v>
      </c>
      <c r="J57" s="11">
        <f t="shared" si="3"/>
        <v>1.0455841923076932</v>
      </c>
      <c r="K57" s="11">
        <f t="shared" si="4"/>
        <v>-5.7058397435895358E-2</v>
      </c>
    </row>
    <row r="58" spans="1:11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11">
        <f t="shared" si="0"/>
        <v>37.438333416666666</v>
      </c>
      <c r="H58" s="11">
        <f t="shared" si="1"/>
        <v>36.583846076923081</v>
      </c>
      <c r="I58" s="11">
        <f t="shared" si="2"/>
        <v>0.85448733974358504</v>
      </c>
      <c r="J58" s="11">
        <f t="shared" si="3"/>
        <v>1.0409901737891742</v>
      </c>
      <c r="K58" s="11">
        <f t="shared" si="4"/>
        <v>-0.18650283404558921</v>
      </c>
    </row>
    <row r="59" spans="1:11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11">
        <f t="shared" si="0"/>
        <v>37.467500333333327</v>
      </c>
      <c r="H59" s="11">
        <f t="shared" si="1"/>
        <v>36.736538423076929</v>
      </c>
      <c r="I59" s="11">
        <f t="shared" si="2"/>
        <v>0.73096191025639712</v>
      </c>
      <c r="J59" s="11">
        <f t="shared" si="3"/>
        <v>1.0173149914529906</v>
      </c>
      <c r="K59" s="11">
        <f t="shared" si="4"/>
        <v>-0.28635308119659353</v>
      </c>
    </row>
    <row r="60" spans="1:11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11">
        <f t="shared" si="0"/>
        <v>37.492500249999999</v>
      </c>
      <c r="H60" s="11">
        <f t="shared" si="1"/>
        <v>36.885769230769228</v>
      </c>
      <c r="I60" s="11">
        <f t="shared" si="2"/>
        <v>0.60673101923077155</v>
      </c>
      <c r="J60" s="11">
        <f t="shared" si="3"/>
        <v>0.97094747792022751</v>
      </c>
      <c r="K60" s="11">
        <f t="shared" si="4"/>
        <v>-0.36421645868945596</v>
      </c>
    </row>
    <row r="61" spans="1:11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11">
        <f t="shared" si="0"/>
        <v>37.485000249999999</v>
      </c>
      <c r="H61" s="11">
        <f t="shared" si="1"/>
        <v>37.02538465384616</v>
      </c>
      <c r="I61" s="11">
        <f t="shared" si="2"/>
        <v>0.45961559615383862</v>
      </c>
      <c r="J61" s="11">
        <f t="shared" si="3"/>
        <v>0.90139619444444308</v>
      </c>
      <c r="K61" s="11">
        <f t="shared" si="4"/>
        <v>-0.44178059829060445</v>
      </c>
    </row>
    <row r="62" spans="1:11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11">
        <f t="shared" si="0"/>
        <v>37.489167166666668</v>
      </c>
      <c r="H62" s="11">
        <f t="shared" si="1"/>
        <v>37.068076961538466</v>
      </c>
      <c r="I62" s="11">
        <f t="shared" si="2"/>
        <v>0.42109020512820194</v>
      </c>
      <c r="J62" s="11">
        <f t="shared" si="3"/>
        <v>0.82600449715099467</v>
      </c>
      <c r="K62" s="11">
        <f t="shared" si="4"/>
        <v>-0.40491429202279272</v>
      </c>
    </row>
    <row r="63" spans="1:11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11">
        <f t="shared" si="0"/>
        <v>37.495833666666663</v>
      </c>
      <c r="H63" s="11">
        <f t="shared" si="1"/>
        <v>37.111923076923077</v>
      </c>
      <c r="I63" s="11">
        <f t="shared" si="2"/>
        <v>0.38391058974358572</v>
      </c>
      <c r="J63" s="11">
        <f t="shared" si="3"/>
        <v>0.74334070940170627</v>
      </c>
      <c r="K63" s="11">
        <f t="shared" si="4"/>
        <v>-0.35943011965812055</v>
      </c>
    </row>
    <row r="64" spans="1:11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11">
        <f t="shared" si="0"/>
        <v>37.471666916666663</v>
      </c>
      <c r="H64" s="11">
        <f t="shared" si="1"/>
        <v>37.173846192307685</v>
      </c>
      <c r="I64" s="11">
        <f t="shared" si="2"/>
        <v>0.29782072435897788</v>
      </c>
      <c r="J64" s="11">
        <f t="shared" si="3"/>
        <v>0.65271394515669179</v>
      </c>
      <c r="K64" s="11">
        <f t="shared" si="4"/>
        <v>-0.3548932207977139</v>
      </c>
    </row>
    <row r="65" spans="1:11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11">
        <f t="shared" si="0"/>
        <v>37.450000416666661</v>
      </c>
      <c r="H65" s="11">
        <f t="shared" si="1"/>
        <v>37.235769307692308</v>
      </c>
      <c r="I65" s="11">
        <f t="shared" si="2"/>
        <v>0.21423110897435294</v>
      </c>
      <c r="J65" s="11">
        <f t="shared" si="3"/>
        <v>0.55081936538461207</v>
      </c>
      <c r="K65" s="11">
        <f t="shared" si="4"/>
        <v>-0.33658825641025913</v>
      </c>
    </row>
    <row r="66" spans="1:11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11">
        <f t="shared" si="0"/>
        <v>37.493333416666665</v>
      </c>
      <c r="H66" s="11">
        <f t="shared" si="1"/>
        <v>37.299999999999997</v>
      </c>
      <c r="I66" s="11">
        <f t="shared" si="2"/>
        <v>0.19333341666666826</v>
      </c>
      <c r="J66" s="11">
        <f t="shared" si="3"/>
        <v>0.46246465669515324</v>
      </c>
      <c r="K66" s="11">
        <f t="shared" si="4"/>
        <v>-0.26913124002848499</v>
      </c>
    </row>
    <row r="67" spans="1:11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11">
        <f t="shared" si="0"/>
        <v>37.533333749999997</v>
      </c>
      <c r="H67" s="11">
        <f t="shared" si="1"/>
        <v>37.350384692307692</v>
      </c>
      <c r="I67" s="11">
        <f t="shared" si="2"/>
        <v>0.18294905769230496</v>
      </c>
      <c r="J67" s="11">
        <f t="shared" si="3"/>
        <v>0.38784929202278878</v>
      </c>
      <c r="K67" s="11">
        <f t="shared" si="4"/>
        <v>-0.20490023433048382</v>
      </c>
    </row>
    <row r="68" spans="1:11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11">
        <f t="shared" si="0"/>
        <v>37.494166999999997</v>
      </c>
      <c r="H68" s="11">
        <f t="shared" si="1"/>
        <v>37.40230773076923</v>
      </c>
      <c r="I68" s="11">
        <f t="shared" si="2"/>
        <v>9.1859269230766927E-2</v>
      </c>
      <c r="J68" s="11">
        <f t="shared" si="3"/>
        <v>0.3168378874643854</v>
      </c>
      <c r="K68" s="11">
        <f t="shared" si="4"/>
        <v>-0.22497861823361848</v>
      </c>
    </row>
    <row r="69" spans="1:11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11">
        <f t="shared" si="0"/>
        <v>37.541666999999997</v>
      </c>
      <c r="H69" s="11">
        <f t="shared" si="1"/>
        <v>37.443077038461539</v>
      </c>
      <c r="I69" s="11">
        <f t="shared" si="2"/>
        <v>9.8589961538458226E-2</v>
      </c>
      <c r="J69" s="11">
        <f t="shared" si="3"/>
        <v>0.26037776994301726</v>
      </c>
      <c r="K69" s="11">
        <f t="shared" si="4"/>
        <v>-0.16178780840455903</v>
      </c>
    </row>
    <row r="70" spans="1:11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11">
        <f t="shared" si="0"/>
        <v>37.564167083333331</v>
      </c>
      <c r="H70" s="11">
        <f t="shared" si="1"/>
        <v>37.490384884615381</v>
      </c>
      <c r="I70" s="11">
        <f t="shared" si="2"/>
        <v>7.3782198717950109E-2</v>
      </c>
      <c r="J70" s="11">
        <f t="shared" si="3"/>
        <v>0.21750739245014078</v>
      </c>
      <c r="K70" s="11">
        <f t="shared" si="4"/>
        <v>-0.14372519373219067</v>
      </c>
    </row>
    <row r="71" spans="1:11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11">
        <f t="shared" si="0"/>
        <v>37.544166916666668</v>
      </c>
      <c r="H71" s="11">
        <f t="shared" si="1"/>
        <v>37.496154038461533</v>
      </c>
      <c r="I71" s="11">
        <f t="shared" si="2"/>
        <v>4.8012878205135223E-2</v>
      </c>
      <c r="J71" s="11">
        <f t="shared" si="3"/>
        <v>0.17605435612535558</v>
      </c>
      <c r="K71" s="11">
        <f t="shared" si="4"/>
        <v>-0.12804147792022036</v>
      </c>
    </row>
    <row r="72" spans="1:11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11">
        <f t="shared" si="0"/>
        <v>37.566666999999995</v>
      </c>
      <c r="H72" s="11">
        <f t="shared" si="1"/>
        <v>37.524615653846155</v>
      </c>
      <c r="I72" s="11">
        <f t="shared" si="2"/>
        <v>4.2051346153840541E-2</v>
      </c>
      <c r="J72" s="11">
        <f t="shared" si="3"/>
        <v>0.138069995726495</v>
      </c>
      <c r="K72" s="11">
        <f t="shared" si="4"/>
        <v>-9.6018649572654463E-2</v>
      </c>
    </row>
    <row r="73" spans="1:11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11">
        <f t="shared" si="0"/>
        <v>37.632500083333341</v>
      </c>
      <c r="H73" s="11">
        <f t="shared" si="1"/>
        <v>37.575384884615374</v>
      </c>
      <c r="I73" s="11">
        <f t="shared" si="2"/>
        <v>5.7115198717966109E-2</v>
      </c>
      <c r="J73" s="11">
        <f t="shared" si="3"/>
        <v>0.11132493732193814</v>
      </c>
      <c r="K73" s="11">
        <f t="shared" si="4"/>
        <v>-5.4209738603972032E-2</v>
      </c>
    </row>
    <row r="74" spans="1:11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11">
        <f t="shared" si="0"/>
        <v>37.735833250000006</v>
      </c>
      <c r="H74" s="11">
        <f t="shared" si="1"/>
        <v>37.612692461538458</v>
      </c>
      <c r="I74" s="11">
        <f t="shared" si="2"/>
        <v>0.12314078846154786</v>
      </c>
      <c r="J74" s="11">
        <f t="shared" si="3"/>
        <v>0.10120379059829314</v>
      </c>
      <c r="K74" s="11">
        <f t="shared" si="4"/>
        <v>2.1936997863254717E-2</v>
      </c>
    </row>
    <row r="75" spans="1:11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11">
        <f t="shared" si="0"/>
        <v>37.828333333333326</v>
      </c>
      <c r="H75" s="11">
        <f t="shared" si="1"/>
        <v>37.639230884615372</v>
      </c>
      <c r="I75" s="11">
        <f t="shared" si="2"/>
        <v>0.18910244871795356</v>
      </c>
      <c r="J75" s="11">
        <f t="shared" si="3"/>
        <v>0.10073368304843594</v>
      </c>
      <c r="K75" s="11">
        <f t="shared" si="4"/>
        <v>8.8368765669517624E-2</v>
      </c>
    </row>
    <row r="76" spans="1:11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11">
        <f t="shared" si="0"/>
        <v>37.903333416666662</v>
      </c>
      <c r="H76" s="11">
        <f t="shared" si="1"/>
        <v>37.679615615384606</v>
      </c>
      <c r="I76" s="11">
        <f t="shared" si="2"/>
        <v>0.22371780128205643</v>
      </c>
      <c r="J76" s="11">
        <f t="shared" si="3"/>
        <v>0.10526354344729721</v>
      </c>
      <c r="K76" s="11">
        <f t="shared" si="4"/>
        <v>0.11845425783475921</v>
      </c>
    </row>
    <row r="77" spans="1:11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11">
        <f t="shared" si="0"/>
        <v>38.018333500000004</v>
      </c>
      <c r="H77" s="11">
        <f t="shared" si="1"/>
        <v>37.72076946153846</v>
      </c>
      <c r="I77" s="11">
        <f t="shared" si="2"/>
        <v>0.29756403846154456</v>
      </c>
      <c r="J77" s="11">
        <f t="shared" si="3"/>
        <v>0.12811962891738363</v>
      </c>
      <c r="K77" s="11">
        <f t="shared" si="4"/>
        <v>0.16944440954416093</v>
      </c>
    </row>
    <row r="78" spans="1:11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11">
        <f t="shared" si="0"/>
        <v>38.127500333333337</v>
      </c>
      <c r="H78" s="11">
        <f t="shared" si="1"/>
        <v>37.763846346153841</v>
      </c>
      <c r="I78" s="11">
        <f t="shared" si="2"/>
        <v>0.3636539871794966</v>
      </c>
      <c r="J78" s="11">
        <f t="shared" si="3"/>
        <v>0.15757118732194345</v>
      </c>
      <c r="K78" s="11">
        <f t="shared" si="4"/>
        <v>0.20608279985755315</v>
      </c>
    </row>
    <row r="79" spans="1:11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11">
        <f t="shared" si="0"/>
        <v>38.221666750000004</v>
      </c>
      <c r="H79" s="11">
        <f t="shared" si="1"/>
        <v>37.819615615384613</v>
      </c>
      <c r="I79" s="11">
        <f t="shared" si="2"/>
        <v>0.40205113461539099</v>
      </c>
      <c r="J79" s="11">
        <f t="shared" si="3"/>
        <v>0.19404551353277022</v>
      </c>
      <c r="K79" s="11">
        <f t="shared" si="4"/>
        <v>0.20800562108262077</v>
      </c>
    </row>
    <row r="80" spans="1:11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11">
        <f t="shared" ref="G80:G143" si="5">AVERAGE(E69:E80)</f>
        <v>38.36000008333334</v>
      </c>
      <c r="H80" s="11">
        <f t="shared" si="1"/>
        <v>37.899615538461539</v>
      </c>
      <c r="I80" s="11">
        <f t="shared" si="2"/>
        <v>0.46038454487180047</v>
      </c>
      <c r="J80" s="11">
        <f t="shared" si="3"/>
        <v>0.23986458760684412</v>
      </c>
      <c r="K80" s="11">
        <f t="shared" si="4"/>
        <v>0.22051995726495635</v>
      </c>
    </row>
    <row r="81" spans="1:11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11">
        <f t="shared" si="5"/>
        <v>38.458333416666669</v>
      </c>
      <c r="H81" s="11">
        <f t="shared" si="1"/>
        <v>37.956923307692307</v>
      </c>
      <c r="I81" s="11">
        <f t="shared" si="2"/>
        <v>0.50141010897436189</v>
      </c>
      <c r="J81" s="11">
        <f t="shared" si="3"/>
        <v>0.29090445014245758</v>
      </c>
      <c r="K81" s="11">
        <f t="shared" si="4"/>
        <v>0.21050565883190431</v>
      </c>
    </row>
    <row r="82" spans="1:11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11">
        <f t="shared" si="5"/>
        <v>38.54</v>
      </c>
      <c r="H82" s="11">
        <f t="shared" si="1"/>
        <v>37.98576946153846</v>
      </c>
      <c r="I82" s="11">
        <f t="shared" si="2"/>
        <v>0.55423053846153891</v>
      </c>
      <c r="J82" s="11">
        <f t="shared" si="3"/>
        <v>0.34613948789174348</v>
      </c>
      <c r="K82" s="11">
        <f t="shared" si="4"/>
        <v>0.20809105056979543</v>
      </c>
    </row>
    <row r="83" spans="1:11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11">
        <f t="shared" si="5"/>
        <v>38.756666833333334</v>
      </c>
      <c r="H83" s="11">
        <f t="shared" si="1"/>
        <v>38.103461807692305</v>
      </c>
      <c r="I83" s="11">
        <f t="shared" si="2"/>
        <v>0.65320502564102867</v>
      </c>
      <c r="J83" s="11">
        <f t="shared" si="3"/>
        <v>0.4050355142450191</v>
      </c>
      <c r="K83" s="11">
        <f t="shared" si="4"/>
        <v>0.24816951139600957</v>
      </c>
    </row>
    <row r="84" spans="1:11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11">
        <f t="shared" si="5"/>
        <v>38.87916658333333</v>
      </c>
      <c r="H84" s="11">
        <f t="shared" si="1"/>
        <v>38.189615576923075</v>
      </c>
      <c r="I84" s="11">
        <f t="shared" si="2"/>
        <v>0.68955100641025524</v>
      </c>
      <c r="J84" s="11">
        <f t="shared" si="3"/>
        <v>0.46064090954416376</v>
      </c>
      <c r="K84" s="11">
        <f t="shared" si="4"/>
        <v>0.22891009686609148</v>
      </c>
    </row>
    <row r="85" spans="1:11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11">
        <f t="shared" si="5"/>
        <v>38.923333499999998</v>
      </c>
      <c r="H85" s="11">
        <f t="shared" si="1"/>
        <v>38.247307884615388</v>
      </c>
      <c r="I85" s="11">
        <f t="shared" si="2"/>
        <v>0.67602561538461003</v>
      </c>
      <c r="J85" s="11">
        <f t="shared" si="3"/>
        <v>0.51089733333333642</v>
      </c>
      <c r="K85" s="11">
        <f t="shared" si="4"/>
        <v>0.16512828205127361</v>
      </c>
    </row>
    <row r="86" spans="1:11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11">
        <f t="shared" si="5"/>
        <v>38.993333499999999</v>
      </c>
      <c r="H86" s="11">
        <f t="shared" si="1"/>
        <v>38.305384730769234</v>
      </c>
      <c r="I86" s="11">
        <f t="shared" si="2"/>
        <v>0.68794876923076487</v>
      </c>
      <c r="J86" s="11">
        <f t="shared" si="3"/>
        <v>0.55427341452991641</v>
      </c>
      <c r="K86" s="11">
        <f t="shared" si="4"/>
        <v>0.13367535470084846</v>
      </c>
    </row>
    <row r="87" spans="1:11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11">
        <f t="shared" si="5"/>
        <v>39.08166691666667</v>
      </c>
      <c r="H87" s="11">
        <f t="shared" si="1"/>
        <v>38.376153961538463</v>
      </c>
      <c r="I87" s="11">
        <f t="shared" si="2"/>
        <v>0.70551295512820644</v>
      </c>
      <c r="J87" s="11">
        <f t="shared" si="3"/>
        <v>0.59225774430199529</v>
      </c>
      <c r="K87" s="11">
        <f t="shared" si="4"/>
        <v>0.11325521082621115</v>
      </c>
    </row>
    <row r="88" spans="1:11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11">
        <f t="shared" si="5"/>
        <v>39.156666749999999</v>
      </c>
      <c r="H88" s="11">
        <f t="shared" si="1"/>
        <v>38.449230807692309</v>
      </c>
      <c r="I88" s="11">
        <f t="shared" si="2"/>
        <v>0.70743594230768991</v>
      </c>
      <c r="J88" s="11">
        <f t="shared" si="3"/>
        <v>0.62618938960113957</v>
      </c>
      <c r="K88" s="11">
        <f t="shared" si="4"/>
        <v>8.1246552706550346E-2</v>
      </c>
    </row>
    <row r="89" spans="1:11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11">
        <f t="shared" si="5"/>
        <v>39.218333249999993</v>
      </c>
      <c r="H89" s="11">
        <f t="shared" si="1"/>
        <v>38.515769269230773</v>
      </c>
      <c r="I89" s="11">
        <f t="shared" si="2"/>
        <v>0.70256398076922011</v>
      </c>
      <c r="J89" s="11">
        <f t="shared" si="3"/>
        <v>0.65309821581196403</v>
      </c>
      <c r="K89" s="11">
        <f t="shared" si="4"/>
        <v>4.9465764957256075E-2</v>
      </c>
    </row>
    <row r="90" spans="1:11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11">
        <f t="shared" si="5"/>
        <v>39.256666499999994</v>
      </c>
      <c r="H90" s="11">
        <f t="shared" si="1"/>
        <v>38.587692307692308</v>
      </c>
      <c r="I90" s="11">
        <f t="shared" si="2"/>
        <v>0.66897419230768662</v>
      </c>
      <c r="J90" s="11">
        <f t="shared" si="3"/>
        <v>0.67171644729344449</v>
      </c>
      <c r="K90" s="11">
        <f t="shared" si="4"/>
        <v>-2.7422549857578637E-3</v>
      </c>
    </row>
    <row r="91" spans="1:11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11">
        <f t="shared" si="5"/>
        <v>39.299166666666657</v>
      </c>
      <c r="H91" s="11">
        <f t="shared" si="1"/>
        <v>38.673076961538463</v>
      </c>
      <c r="I91" s="11">
        <f t="shared" si="2"/>
        <v>0.6260897051281944</v>
      </c>
      <c r="J91" s="11">
        <f t="shared" si="3"/>
        <v>0.67970079914529513</v>
      </c>
      <c r="K91" s="11">
        <f t="shared" si="4"/>
        <v>-5.3611094017100736E-2</v>
      </c>
    </row>
    <row r="92" spans="1:11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11">
        <f t="shared" si="5"/>
        <v>39.347500166666663</v>
      </c>
      <c r="H92" s="11">
        <f t="shared" si="1"/>
        <v>38.755384807692309</v>
      </c>
      <c r="I92" s="11">
        <f t="shared" si="2"/>
        <v>0.59211535897435397</v>
      </c>
      <c r="J92" s="11">
        <f t="shared" si="3"/>
        <v>0.67291305840455351</v>
      </c>
      <c r="K92" s="11">
        <f t="shared" si="4"/>
        <v>-8.0797699430199543E-2</v>
      </c>
    </row>
    <row r="93" spans="1:11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11">
        <f t="shared" si="5"/>
        <v>39.514166833333327</v>
      </c>
      <c r="H93" s="11">
        <f t="shared" si="1"/>
        <v>38.871153961538461</v>
      </c>
      <c r="I93" s="11">
        <f t="shared" si="2"/>
        <v>0.64301287179486621</v>
      </c>
      <c r="J93" s="11">
        <f t="shared" si="3"/>
        <v>0.66774215455839914</v>
      </c>
      <c r="K93" s="11">
        <f t="shared" si="4"/>
        <v>-2.4729282763532923E-2</v>
      </c>
    </row>
    <row r="94" spans="1:11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11">
        <f t="shared" si="5"/>
        <v>39.746666583333329</v>
      </c>
      <c r="H94" s="11">
        <f t="shared" ref="H94:H157" si="6">AVERAGE(E69:E94)</f>
        <v>39.02538465384616</v>
      </c>
      <c r="I94" s="11">
        <f t="shared" ref="I94:I157" si="7">G94-H94</f>
        <v>0.72128192948716929</v>
      </c>
      <c r="J94" s="11">
        <f t="shared" si="3"/>
        <v>0.67277063390312797</v>
      </c>
      <c r="K94" s="11">
        <f t="shared" si="4"/>
        <v>4.8511295584041325E-2</v>
      </c>
    </row>
    <row r="95" spans="1:11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11">
        <f t="shared" si="5"/>
        <v>39.889999750000001</v>
      </c>
      <c r="H95" s="11">
        <f t="shared" si="6"/>
        <v>39.187307692307691</v>
      </c>
      <c r="I95" s="11">
        <f t="shared" si="7"/>
        <v>0.70269205769231036</v>
      </c>
      <c r="J95" s="11">
        <f t="shared" si="3"/>
        <v>0.67440877706552194</v>
      </c>
      <c r="K95" s="11">
        <f t="shared" si="4"/>
        <v>2.8283280626788421E-2</v>
      </c>
    </row>
    <row r="96" spans="1:11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11">
        <f t="shared" si="5"/>
        <v>40.076666583333335</v>
      </c>
      <c r="H96" s="11">
        <f t="shared" si="6"/>
        <v>39.349230730769229</v>
      </c>
      <c r="I96" s="11">
        <f t="shared" si="7"/>
        <v>0.72743585256410626</v>
      </c>
      <c r="J96" s="11">
        <f t="shared" si="3"/>
        <v>0.67684465455839971</v>
      </c>
      <c r="K96" s="11">
        <f t="shared" si="4"/>
        <v>5.059119800570655E-2</v>
      </c>
    </row>
    <row r="97" spans="1:11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11">
        <f t="shared" si="5"/>
        <v>40.328333250000007</v>
      </c>
      <c r="H97" s="11">
        <f t="shared" si="6"/>
        <v>39.532307730769226</v>
      </c>
      <c r="I97" s="11">
        <f t="shared" si="7"/>
        <v>0.79602551923078124</v>
      </c>
      <c r="J97" s="11">
        <f t="shared" si="3"/>
        <v>0.68668794088318763</v>
      </c>
      <c r="K97" s="11">
        <f t="shared" si="4"/>
        <v>0.10933757834759361</v>
      </c>
    </row>
    <row r="98" spans="1:11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11">
        <f t="shared" si="5"/>
        <v>40.51583325</v>
      </c>
      <c r="H98" s="11">
        <f t="shared" si="6"/>
        <v>39.666538384615379</v>
      </c>
      <c r="I98" s="11">
        <f t="shared" si="7"/>
        <v>0.84929486538462129</v>
      </c>
      <c r="J98" s="11">
        <f t="shared" si="3"/>
        <v>0.70299137250712107</v>
      </c>
      <c r="K98" s="11">
        <f t="shared" si="4"/>
        <v>0.14630349287750022</v>
      </c>
    </row>
    <row r="99" spans="1:11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11">
        <f t="shared" si="5"/>
        <v>40.729166416666665</v>
      </c>
      <c r="H99" s="11">
        <f t="shared" si="6"/>
        <v>39.805384576923075</v>
      </c>
      <c r="I99" s="11">
        <f t="shared" si="7"/>
        <v>0.92378183974359018</v>
      </c>
      <c r="J99" s="11">
        <f t="shared" si="3"/>
        <v>0.73130333333333253</v>
      </c>
      <c r="K99" s="11">
        <f t="shared" si="4"/>
        <v>0.19247850641025765</v>
      </c>
    </row>
    <row r="100" spans="1:11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11">
        <f t="shared" si="5"/>
        <v>40.969999666666666</v>
      </c>
      <c r="H100" s="11">
        <f t="shared" si="6"/>
        <v>39.941922999999989</v>
      </c>
      <c r="I100" s="11">
        <f t="shared" si="7"/>
        <v>1.0280766666666779</v>
      </c>
      <c r="J100" s="11">
        <f t="shared" si="3"/>
        <v>0.775968551282053</v>
      </c>
      <c r="K100" s="11">
        <f t="shared" si="4"/>
        <v>0.25210811538462485</v>
      </c>
    </row>
    <row r="101" spans="1:11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11">
        <f t="shared" si="5"/>
        <v>41.188333249999999</v>
      </c>
      <c r="H101" s="11">
        <f t="shared" si="6"/>
        <v>40.066538461538464</v>
      </c>
      <c r="I101" s="11">
        <f t="shared" si="7"/>
        <v>1.1217947884615356</v>
      </c>
      <c r="J101" s="11">
        <f t="shared" si="3"/>
        <v>0.83482182122507309</v>
      </c>
      <c r="K101" s="11">
        <f t="shared" si="4"/>
        <v>0.28697296723646248</v>
      </c>
    </row>
    <row r="102" spans="1:11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11">
        <f t="shared" si="5"/>
        <v>41.407499999999992</v>
      </c>
      <c r="H102" s="11">
        <f t="shared" si="6"/>
        <v>40.204999961538455</v>
      </c>
      <c r="I102" s="11">
        <f t="shared" si="7"/>
        <v>1.2025000384615367</v>
      </c>
      <c r="J102" s="11">
        <f t="shared" ref="J102:J165" si="8">AVERAGE(I94:I102)</f>
        <v>0.89698706196581435</v>
      </c>
      <c r="K102" s="11">
        <f t="shared" ref="K102:K165" si="9">I102-J102</f>
        <v>0.3055129764957224</v>
      </c>
    </row>
    <row r="103" spans="1:11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11">
        <f t="shared" si="5"/>
        <v>41.579166499999992</v>
      </c>
      <c r="H103" s="11">
        <f t="shared" si="6"/>
        <v>40.316538346153841</v>
      </c>
      <c r="I103" s="11">
        <f t="shared" si="7"/>
        <v>1.2626281538461512</v>
      </c>
      <c r="J103" s="11">
        <f t="shared" si="8"/>
        <v>0.95713664245014562</v>
      </c>
      <c r="K103" s="11">
        <f t="shared" si="9"/>
        <v>0.30549151139600561</v>
      </c>
    </row>
    <row r="104" spans="1:11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11">
        <f t="shared" si="5"/>
        <v>41.738333083333323</v>
      </c>
      <c r="H104" s="11">
        <f t="shared" si="6"/>
        <v>40.421922999999992</v>
      </c>
      <c r="I104" s="11">
        <f t="shared" si="7"/>
        <v>1.3164100833333308</v>
      </c>
      <c r="J104" s="11">
        <f t="shared" si="8"/>
        <v>1.0253275341880368</v>
      </c>
      <c r="K104" s="11">
        <f t="shared" si="9"/>
        <v>0.29108254914529397</v>
      </c>
    </row>
    <row r="105" spans="1:11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11">
        <f t="shared" si="5"/>
        <v>41.764166500000002</v>
      </c>
      <c r="H105" s="11">
        <f t="shared" si="6"/>
        <v>40.506153846153843</v>
      </c>
      <c r="I105" s="11">
        <f t="shared" si="7"/>
        <v>1.2580126538461585</v>
      </c>
      <c r="J105" s="11">
        <f t="shared" si="8"/>
        <v>1.0842805121082648</v>
      </c>
      <c r="K105" s="11">
        <f t="shared" si="9"/>
        <v>0.17373214173789364</v>
      </c>
    </row>
    <row r="106" spans="1:11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11">
        <f t="shared" si="5"/>
        <v>41.745833416666663</v>
      </c>
      <c r="H106" s="11">
        <f t="shared" si="6"/>
        <v>40.588076961538455</v>
      </c>
      <c r="I106" s="11">
        <f t="shared" si="7"/>
        <v>1.157756455128208</v>
      </c>
      <c r="J106" s="11">
        <f t="shared" si="8"/>
        <v>1.1244728383190901</v>
      </c>
      <c r="K106" s="11">
        <f t="shared" si="9"/>
        <v>3.3283616809117955E-2</v>
      </c>
    </row>
    <row r="107" spans="1:11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11">
        <f t="shared" si="5"/>
        <v>41.675833416666663</v>
      </c>
      <c r="H107" s="11">
        <f t="shared" si="6"/>
        <v>40.67230769230769</v>
      </c>
      <c r="I107" s="11">
        <f t="shared" si="7"/>
        <v>1.0035257243589726</v>
      </c>
      <c r="J107" s="11">
        <f t="shared" si="8"/>
        <v>1.1416096004273513</v>
      </c>
      <c r="K107" s="11">
        <f t="shared" si="9"/>
        <v>-0.13808387606837869</v>
      </c>
    </row>
    <row r="108" spans="1:11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11">
        <f t="shared" si="5"/>
        <v>41.584166500000002</v>
      </c>
      <c r="H108" s="11">
        <f t="shared" si="6"/>
        <v>40.754230653846165</v>
      </c>
      <c r="I108" s="11">
        <f t="shared" si="7"/>
        <v>0.82993584615383753</v>
      </c>
      <c r="J108" s="11">
        <f t="shared" si="8"/>
        <v>1.1311822678062677</v>
      </c>
      <c r="K108" s="11">
        <f t="shared" si="9"/>
        <v>-0.30124642165243021</v>
      </c>
    </row>
    <row r="109" spans="1:11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11">
        <f t="shared" si="5"/>
        <v>41.424166333333332</v>
      </c>
      <c r="H109" s="11">
        <f t="shared" si="6"/>
        <v>40.763461346153854</v>
      </c>
      <c r="I109" s="11">
        <f t="shared" si="7"/>
        <v>0.66070498717947856</v>
      </c>
      <c r="J109" s="11">
        <f t="shared" si="8"/>
        <v>1.09036319230769</v>
      </c>
      <c r="K109" s="11">
        <f t="shared" si="9"/>
        <v>-0.4296582051282114</v>
      </c>
    </row>
    <row r="110" spans="1:11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11">
        <f t="shared" si="5"/>
        <v>41.29333308333333</v>
      </c>
      <c r="H110" s="11">
        <f t="shared" si="6"/>
        <v>40.780769076923086</v>
      </c>
      <c r="I110" s="11">
        <f t="shared" si="7"/>
        <v>0.51256400641024413</v>
      </c>
      <c r="J110" s="11">
        <f t="shared" si="8"/>
        <v>1.0226708831908797</v>
      </c>
      <c r="K110" s="11">
        <f t="shared" si="9"/>
        <v>-0.5101068767806356</v>
      </c>
    </row>
    <row r="111" spans="1:11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11">
        <f t="shared" si="5"/>
        <v>41.117499666666667</v>
      </c>
      <c r="H111" s="11">
        <f t="shared" si="6"/>
        <v>40.81807665384617</v>
      </c>
      <c r="I111" s="11">
        <f t="shared" si="7"/>
        <v>0.29942301282049755</v>
      </c>
      <c r="J111" s="11">
        <f t="shared" si="8"/>
        <v>0.92232899145298652</v>
      </c>
      <c r="K111" s="11">
        <f t="shared" si="9"/>
        <v>-0.62290597863248898</v>
      </c>
    </row>
    <row r="112" spans="1:11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11">
        <f t="shared" si="5"/>
        <v>40.920833333333334</v>
      </c>
      <c r="H112" s="11">
        <f t="shared" si="6"/>
        <v>40.831538307692313</v>
      </c>
      <c r="I112" s="11">
        <f t="shared" si="7"/>
        <v>8.9295025641021653E-2</v>
      </c>
      <c r="J112" s="11">
        <f t="shared" si="8"/>
        <v>0.79195864387463877</v>
      </c>
      <c r="K112" s="11">
        <f t="shared" si="9"/>
        <v>-0.70266361823361712</v>
      </c>
    </row>
    <row r="113" spans="1:11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11">
        <f t="shared" si="5"/>
        <v>40.754999833333336</v>
      </c>
      <c r="H113" s="11">
        <f t="shared" si="6"/>
        <v>40.838845961538468</v>
      </c>
      <c r="I113" s="11">
        <f t="shared" si="7"/>
        <v>-8.3846128205131265E-2</v>
      </c>
      <c r="J113" s="11">
        <f t="shared" si="8"/>
        <v>0.6363746203703653</v>
      </c>
      <c r="K113" s="11">
        <f t="shared" si="9"/>
        <v>-0.72022074857549656</v>
      </c>
    </row>
    <row r="114" spans="1:11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11">
        <f t="shared" si="5"/>
        <v>40.621666583333329</v>
      </c>
      <c r="H114" s="11">
        <f t="shared" si="6"/>
        <v>40.881153730769242</v>
      </c>
      <c r="I114" s="11">
        <f t="shared" si="7"/>
        <v>-0.25948714743591239</v>
      </c>
      <c r="J114" s="11">
        <f t="shared" si="8"/>
        <v>0.46776353133902404</v>
      </c>
      <c r="K114" s="11">
        <f t="shared" si="9"/>
        <v>-0.72725067877493643</v>
      </c>
    </row>
    <row r="115" spans="1:11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11">
        <f t="shared" si="5"/>
        <v>40.565833333333337</v>
      </c>
      <c r="H115" s="11">
        <f t="shared" si="6"/>
        <v>40.938461461538466</v>
      </c>
      <c r="I115" s="11">
        <f t="shared" si="7"/>
        <v>-0.37262812820512892</v>
      </c>
      <c r="J115" s="11">
        <f t="shared" si="8"/>
        <v>0.29772079985754218</v>
      </c>
      <c r="K115" s="11">
        <f t="shared" si="9"/>
        <v>-0.6703489280626711</v>
      </c>
    </row>
    <row r="116" spans="1:11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11">
        <f t="shared" si="5"/>
        <v>40.529166499999995</v>
      </c>
      <c r="H116" s="11">
        <f t="shared" si="6"/>
        <v>41.009230692307696</v>
      </c>
      <c r="I116" s="11">
        <f t="shared" si="7"/>
        <v>-0.48006419230770092</v>
      </c>
      <c r="J116" s="11">
        <f t="shared" si="8"/>
        <v>0.13287747578346731</v>
      </c>
      <c r="K116" s="11">
        <f t="shared" si="9"/>
        <v>-0.61294166809116823</v>
      </c>
    </row>
    <row r="117" spans="1:11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11">
        <f t="shared" si="5"/>
        <v>40.500833166666659</v>
      </c>
      <c r="H117" s="11">
        <f t="shared" si="6"/>
        <v>41.060769153846152</v>
      </c>
      <c r="I117" s="11">
        <f t="shared" si="7"/>
        <v>-0.55993598717949311</v>
      </c>
      <c r="J117" s="11">
        <f t="shared" si="8"/>
        <v>-2.1552727920236079E-2</v>
      </c>
      <c r="K117" s="11">
        <f t="shared" si="9"/>
        <v>-0.53838325925925701</v>
      </c>
    </row>
    <row r="118" spans="1:11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11">
        <f t="shared" si="5"/>
        <v>40.457499750000004</v>
      </c>
      <c r="H118" s="11">
        <f t="shared" si="6"/>
        <v>41.100384461538461</v>
      </c>
      <c r="I118" s="11">
        <f t="shared" si="7"/>
        <v>-0.64288471153845705</v>
      </c>
      <c r="J118" s="11">
        <f t="shared" si="8"/>
        <v>-0.16639602777778448</v>
      </c>
      <c r="K118" s="11">
        <f t="shared" si="9"/>
        <v>-0.47648868376067255</v>
      </c>
    </row>
    <row r="119" spans="1:11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11">
        <f t="shared" si="5"/>
        <v>40.424166583333339</v>
      </c>
      <c r="H119" s="11">
        <f t="shared" si="6"/>
        <v>41.092307576923076</v>
      </c>
      <c r="I119" s="11">
        <f t="shared" si="7"/>
        <v>-0.66814099358973777</v>
      </c>
      <c r="J119" s="11">
        <f t="shared" si="8"/>
        <v>-0.29758547222222692</v>
      </c>
      <c r="K119" s="11">
        <f t="shared" si="9"/>
        <v>-0.37055552136751085</v>
      </c>
    </row>
    <row r="120" spans="1:11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11">
        <f t="shared" si="5"/>
        <v>40.435833583333334</v>
      </c>
      <c r="H120" s="11">
        <f t="shared" si="6"/>
        <v>41.072307730769232</v>
      </c>
      <c r="I120" s="11">
        <f t="shared" si="7"/>
        <v>-0.63647414743589792</v>
      </c>
      <c r="J120" s="11">
        <f t="shared" si="8"/>
        <v>-0.40157404558404863</v>
      </c>
      <c r="K120" s="11">
        <f t="shared" si="9"/>
        <v>-0.23490010185184929</v>
      </c>
    </row>
    <row r="121" spans="1:11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11">
        <f t="shared" si="5"/>
        <v>40.478333750000004</v>
      </c>
      <c r="H121" s="11">
        <f t="shared" si="6"/>
        <v>41.035000115384612</v>
      </c>
      <c r="I121" s="11">
        <f t="shared" si="7"/>
        <v>-0.55666636538460779</v>
      </c>
      <c r="J121" s="11">
        <f t="shared" si="8"/>
        <v>-0.47334753347578523</v>
      </c>
      <c r="K121" s="11">
        <f t="shared" si="9"/>
        <v>-8.3318831908822555E-2</v>
      </c>
    </row>
    <row r="122" spans="1:11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11">
        <f t="shared" si="5"/>
        <v>40.509166999999998</v>
      </c>
      <c r="H122" s="11">
        <f t="shared" si="6"/>
        <v>40.980384653846151</v>
      </c>
      <c r="I122" s="11">
        <f t="shared" si="7"/>
        <v>-0.47121765384615344</v>
      </c>
      <c r="J122" s="11">
        <f t="shared" si="8"/>
        <v>-0.51638881410256543</v>
      </c>
      <c r="K122" s="11">
        <f t="shared" si="9"/>
        <v>4.5171160256411991E-2</v>
      </c>
    </row>
    <row r="123" spans="1:11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11">
        <f t="shared" si="5"/>
        <v>40.498333916666674</v>
      </c>
      <c r="H123" s="11">
        <f t="shared" si="6"/>
        <v>40.896538499999991</v>
      </c>
      <c r="I123" s="11">
        <f t="shared" si="7"/>
        <v>-0.39820458333331743</v>
      </c>
      <c r="J123" s="11">
        <f t="shared" si="8"/>
        <v>-0.53180186253561046</v>
      </c>
      <c r="K123" s="11">
        <f t="shared" si="9"/>
        <v>0.13359727920229303</v>
      </c>
    </row>
    <row r="124" spans="1:11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11">
        <f t="shared" si="5"/>
        <v>40.51083366666667</v>
      </c>
      <c r="H124" s="11">
        <f t="shared" si="6"/>
        <v>40.829230807692298</v>
      </c>
      <c r="I124" s="11">
        <f t="shared" si="7"/>
        <v>-0.31839714102562766</v>
      </c>
      <c r="J124" s="11">
        <f t="shared" si="8"/>
        <v>-0.52577619729344371</v>
      </c>
      <c r="K124" s="11">
        <f t="shared" si="9"/>
        <v>0.20737905626781605</v>
      </c>
    </row>
    <row r="125" spans="1:11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11">
        <f t="shared" si="5"/>
        <v>40.564166916666672</v>
      </c>
      <c r="H125" s="11">
        <f t="shared" si="6"/>
        <v>40.762692346153841</v>
      </c>
      <c r="I125" s="11">
        <f t="shared" si="7"/>
        <v>-0.19852542948716945</v>
      </c>
      <c r="J125" s="11">
        <f t="shared" si="8"/>
        <v>-0.49449411253560682</v>
      </c>
      <c r="K125" s="11">
        <f t="shared" si="9"/>
        <v>0.29596868304843738</v>
      </c>
    </row>
    <row r="126" spans="1:11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11">
        <f t="shared" si="5"/>
        <v>40.603333416666665</v>
      </c>
      <c r="H126" s="11">
        <f t="shared" si="6"/>
        <v>40.711923153846151</v>
      </c>
      <c r="I126" s="11">
        <f t="shared" si="7"/>
        <v>-0.10858973717948572</v>
      </c>
      <c r="J126" s="11">
        <f t="shared" si="8"/>
        <v>-0.44434452920227269</v>
      </c>
      <c r="K126" s="11">
        <f t="shared" si="9"/>
        <v>0.33575479202278696</v>
      </c>
    </row>
    <row r="127" spans="1:11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11">
        <f t="shared" si="5"/>
        <v>40.656666749999999</v>
      </c>
      <c r="H127" s="11">
        <f t="shared" si="6"/>
        <v>40.693076923076916</v>
      </c>
      <c r="I127" s="11">
        <f t="shared" si="7"/>
        <v>-3.6410173076916408E-2</v>
      </c>
      <c r="J127" s="11">
        <f t="shared" si="8"/>
        <v>-0.37695846937321265</v>
      </c>
      <c r="K127" s="11">
        <f t="shared" si="9"/>
        <v>0.34054829629629624</v>
      </c>
    </row>
    <row r="128" spans="1:11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11">
        <f t="shared" si="5"/>
        <v>40.724166833333335</v>
      </c>
      <c r="H128" s="11">
        <f t="shared" si="6"/>
        <v>40.693846153846145</v>
      </c>
      <c r="I128" s="11">
        <f t="shared" si="7"/>
        <v>3.032067948718975E-2</v>
      </c>
      <c r="J128" s="11">
        <f t="shared" si="8"/>
        <v>-0.29935161680910954</v>
      </c>
      <c r="K128" s="11">
        <f t="shared" si="9"/>
        <v>0.32967229629629929</v>
      </c>
    </row>
    <row r="129" spans="1:11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11">
        <f t="shared" si="5"/>
        <v>40.843333583333333</v>
      </c>
      <c r="H129" s="11">
        <f t="shared" si="6"/>
        <v>40.721153961538448</v>
      </c>
      <c r="I129" s="11">
        <f t="shared" si="7"/>
        <v>0.12217962179488495</v>
      </c>
      <c r="J129" s="11">
        <f t="shared" si="8"/>
        <v>-0.21505675356124479</v>
      </c>
      <c r="K129" s="11">
        <f t="shared" si="9"/>
        <v>0.33723637535612971</v>
      </c>
    </row>
    <row r="130" spans="1:11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11">
        <f t="shared" si="5"/>
        <v>41.015000416666673</v>
      </c>
      <c r="H130" s="11">
        <f t="shared" si="6"/>
        <v>40.766538615384597</v>
      </c>
      <c r="I130" s="11">
        <f t="shared" si="7"/>
        <v>0.24846180128207607</v>
      </c>
      <c r="J130" s="11">
        <f t="shared" si="8"/>
        <v>-0.12559806837605769</v>
      </c>
      <c r="K130" s="11">
        <f t="shared" si="9"/>
        <v>0.37405986965813376</v>
      </c>
    </row>
    <row r="131" spans="1:11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11">
        <f t="shared" si="5"/>
        <v>41.204167083333331</v>
      </c>
      <c r="H131" s="11">
        <f t="shared" si="6"/>
        <v>40.833846307692291</v>
      </c>
      <c r="I131" s="11">
        <f t="shared" si="7"/>
        <v>0.37032077564104071</v>
      </c>
      <c r="J131" s="11">
        <f t="shared" si="8"/>
        <v>-3.2093798433036134E-2</v>
      </c>
      <c r="K131" s="11">
        <f t="shared" si="9"/>
        <v>0.40241457407407683</v>
      </c>
    </row>
    <row r="132" spans="1:11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11">
        <f t="shared" si="5"/>
        <v>41.266667083333338</v>
      </c>
      <c r="H132" s="11">
        <f t="shared" si="6"/>
        <v>40.85115403846153</v>
      </c>
      <c r="I132" s="11">
        <f t="shared" si="7"/>
        <v>0.41551304487180829</v>
      </c>
      <c r="J132" s="11">
        <f t="shared" si="8"/>
        <v>5.8319271367533392E-2</v>
      </c>
      <c r="K132" s="11">
        <f t="shared" si="9"/>
        <v>0.35719377350427489</v>
      </c>
    </row>
    <row r="133" spans="1:11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11">
        <f t="shared" si="5"/>
        <v>41.359166833333333</v>
      </c>
      <c r="H133" s="11">
        <f t="shared" si="6"/>
        <v>40.888846307692297</v>
      </c>
      <c r="I133" s="11">
        <f t="shared" si="7"/>
        <v>0.47032052564103566</v>
      </c>
      <c r="J133" s="11">
        <f t="shared" si="8"/>
        <v>0.1459545676638293</v>
      </c>
      <c r="K133" s="11">
        <f t="shared" si="9"/>
        <v>0.32436595797720635</v>
      </c>
    </row>
    <row r="134" spans="1:11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11">
        <f t="shared" si="5"/>
        <v>41.427500083333335</v>
      </c>
      <c r="H134" s="11">
        <f t="shared" si="6"/>
        <v>40.908077076923064</v>
      </c>
      <c r="I134" s="11">
        <f t="shared" si="7"/>
        <v>0.51942300641027117</v>
      </c>
      <c r="J134" s="11">
        <f t="shared" si="8"/>
        <v>0.22572661609687827</v>
      </c>
      <c r="K134" s="11">
        <f t="shared" si="9"/>
        <v>0.2936963903133929</v>
      </c>
    </row>
    <row r="135" spans="1:11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11">
        <f t="shared" si="5"/>
        <v>41.545833249999994</v>
      </c>
      <c r="H135" s="11">
        <f t="shared" si="6"/>
        <v>40.952692461538454</v>
      </c>
      <c r="I135" s="11">
        <f t="shared" si="7"/>
        <v>0.59314078846153961</v>
      </c>
      <c r="J135" s="11">
        <f t="shared" si="8"/>
        <v>0.30369667450143667</v>
      </c>
      <c r="K135" s="11">
        <f t="shared" si="9"/>
        <v>0.28944411396010294</v>
      </c>
    </row>
    <row r="136" spans="1:11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11">
        <f t="shared" si="5"/>
        <v>41.677500083333335</v>
      </c>
      <c r="H136" s="11">
        <f t="shared" si="6"/>
        <v>41.006538653846135</v>
      </c>
      <c r="I136" s="11">
        <f t="shared" si="7"/>
        <v>0.67096142948719972</v>
      </c>
      <c r="J136" s="11">
        <f t="shared" si="8"/>
        <v>0.38229351923078286</v>
      </c>
      <c r="K136" s="11">
        <f t="shared" si="9"/>
        <v>0.28866791025641686</v>
      </c>
    </row>
    <row r="137" spans="1:11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11">
        <f t="shared" si="5"/>
        <v>41.704166750000006</v>
      </c>
      <c r="H137" s="11">
        <f t="shared" si="6"/>
        <v>41.033461769230762</v>
      </c>
      <c r="I137" s="11">
        <f t="shared" si="7"/>
        <v>0.67070498076924423</v>
      </c>
      <c r="J137" s="11">
        <f t="shared" si="8"/>
        <v>0.45344733048434449</v>
      </c>
      <c r="K137" s="11">
        <f t="shared" si="9"/>
        <v>0.21725765028489974</v>
      </c>
    </row>
    <row r="138" spans="1:11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11">
        <f t="shared" si="5"/>
        <v>41.708333666666668</v>
      </c>
      <c r="H138" s="11">
        <f t="shared" si="6"/>
        <v>41.075384846153838</v>
      </c>
      <c r="I138" s="11">
        <f t="shared" si="7"/>
        <v>0.63294882051282997</v>
      </c>
      <c r="J138" s="11">
        <f t="shared" si="8"/>
        <v>0.51019946367522728</v>
      </c>
      <c r="K138" s="11">
        <f t="shared" si="9"/>
        <v>0.12274935683760269</v>
      </c>
    </row>
    <row r="139" spans="1:11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11">
        <f t="shared" si="5"/>
        <v>41.571666999999998</v>
      </c>
      <c r="H139" s="11">
        <f t="shared" si="6"/>
        <v>41.070000230769224</v>
      </c>
      <c r="I139" s="11">
        <f t="shared" si="7"/>
        <v>0.50166676923077347</v>
      </c>
      <c r="J139" s="11">
        <f t="shared" si="8"/>
        <v>0.53833334900286034</v>
      </c>
      <c r="K139" s="11">
        <f t="shared" si="9"/>
        <v>-3.6666579772086871E-2</v>
      </c>
    </row>
    <row r="140" spans="1:11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11">
        <f t="shared" si="5"/>
        <v>41.475833583333333</v>
      </c>
      <c r="H140" s="11">
        <f t="shared" si="6"/>
        <v>41.088077076923085</v>
      </c>
      <c r="I140" s="11">
        <f t="shared" si="7"/>
        <v>0.38775650641024839</v>
      </c>
      <c r="J140" s="11">
        <f t="shared" si="8"/>
        <v>0.54027065242166117</v>
      </c>
      <c r="K140" s="11">
        <f t="shared" si="9"/>
        <v>-0.15251414601141278</v>
      </c>
    </row>
    <row r="141" spans="1:11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11">
        <f t="shared" si="5"/>
        <v>41.360833416666658</v>
      </c>
      <c r="H141" s="11">
        <f t="shared" si="6"/>
        <v>41.088077076923078</v>
      </c>
      <c r="I141" s="11">
        <f t="shared" si="7"/>
        <v>0.27275633974358016</v>
      </c>
      <c r="J141" s="11">
        <f t="shared" si="8"/>
        <v>0.52440879629630244</v>
      </c>
      <c r="K141" s="11">
        <f t="shared" si="9"/>
        <v>-0.25165245655272228</v>
      </c>
    </row>
    <row r="142" spans="1:11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11">
        <f t="shared" si="5"/>
        <v>41.173333416666658</v>
      </c>
      <c r="H142" s="11">
        <f t="shared" si="6"/>
        <v>41.063846423076924</v>
      </c>
      <c r="I142" s="11">
        <f t="shared" si="7"/>
        <v>0.10948699358973357</v>
      </c>
      <c r="J142" s="11">
        <f t="shared" si="8"/>
        <v>0.48431618162393558</v>
      </c>
      <c r="K142" s="11">
        <f t="shared" si="9"/>
        <v>-0.37482918803420201</v>
      </c>
    </row>
    <row r="143" spans="1:11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11">
        <f t="shared" si="5"/>
        <v>40.969166749999992</v>
      </c>
      <c r="H143" s="11">
        <f t="shared" si="6"/>
        <v>41.050000269230772</v>
      </c>
      <c r="I143" s="11">
        <f t="shared" si="7"/>
        <v>-8.0833519230779416E-2</v>
      </c>
      <c r="J143" s="11">
        <f t="shared" si="8"/>
        <v>0.4176210121082633</v>
      </c>
      <c r="K143" s="11">
        <f t="shared" si="9"/>
        <v>-0.49845453133904272</v>
      </c>
    </row>
    <row r="144" spans="1:11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11">
        <f t="shared" ref="G144:G207" si="10">AVERAGE(E133:E144)</f>
        <v>40.80833333333333</v>
      </c>
      <c r="H144" s="11">
        <f t="shared" si="6"/>
        <v>41.013077230769227</v>
      </c>
      <c r="I144" s="11">
        <f t="shared" si="7"/>
        <v>-0.20474389743589683</v>
      </c>
      <c r="J144" s="11">
        <f t="shared" si="8"/>
        <v>0.32896715811965926</v>
      </c>
      <c r="K144" s="11">
        <f t="shared" si="9"/>
        <v>-0.53371105555555609</v>
      </c>
    </row>
    <row r="145" spans="1:11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11">
        <f t="shared" si="10"/>
        <v>40.618333416666665</v>
      </c>
      <c r="H145" s="11">
        <f t="shared" si="6"/>
        <v>40.978461769230769</v>
      </c>
      <c r="I145" s="11">
        <f t="shared" si="7"/>
        <v>-0.36012835256410369</v>
      </c>
      <c r="J145" s="11">
        <f t="shared" si="8"/>
        <v>0.21440162678062555</v>
      </c>
      <c r="K145" s="11">
        <f t="shared" si="9"/>
        <v>-0.57452997934472927</v>
      </c>
    </row>
    <row r="146" spans="1:11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11">
        <f t="shared" si="10"/>
        <v>40.399167000000006</v>
      </c>
      <c r="H146" s="11">
        <f t="shared" si="6"/>
        <v>40.891154038461544</v>
      </c>
      <c r="I146" s="11">
        <f t="shared" si="7"/>
        <v>-0.49198703846153791</v>
      </c>
      <c r="J146" s="11">
        <f t="shared" si="8"/>
        <v>8.5213624643871971E-2</v>
      </c>
      <c r="K146" s="11">
        <f t="shared" si="9"/>
        <v>-0.57720066310540985</v>
      </c>
    </row>
    <row r="147" spans="1:11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11">
        <f t="shared" si="10"/>
        <v>40.131667083333333</v>
      </c>
      <c r="H147" s="11">
        <f t="shared" si="6"/>
        <v>40.792692461538465</v>
      </c>
      <c r="I147" s="11">
        <f t="shared" si="7"/>
        <v>-0.66102537820513163</v>
      </c>
      <c r="J147" s="11">
        <f t="shared" si="8"/>
        <v>-5.8561286324790435E-2</v>
      </c>
      <c r="K147" s="11">
        <f t="shared" si="9"/>
        <v>-0.60246409188034122</v>
      </c>
    </row>
    <row r="148" spans="1:11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11">
        <f t="shared" si="10"/>
        <v>39.822500166666664</v>
      </c>
      <c r="H148" s="11">
        <f t="shared" si="6"/>
        <v>40.689615500000009</v>
      </c>
      <c r="I148" s="11">
        <f t="shared" si="7"/>
        <v>-0.86711533333334501</v>
      </c>
      <c r="J148" s="11">
        <f t="shared" si="8"/>
        <v>-0.21064818660969248</v>
      </c>
      <c r="K148" s="11">
        <f t="shared" si="9"/>
        <v>-0.65646714672365247</v>
      </c>
    </row>
    <row r="149" spans="1:11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11">
        <f t="shared" si="10"/>
        <v>39.547500249999999</v>
      </c>
      <c r="H149" s="11">
        <f t="shared" si="6"/>
        <v>40.59461546153846</v>
      </c>
      <c r="I149" s="11">
        <f t="shared" si="7"/>
        <v>-1.0471152115384612</v>
      </c>
      <c r="J149" s="11">
        <f t="shared" si="8"/>
        <v>-0.37007837749288242</v>
      </c>
      <c r="K149" s="11">
        <f t="shared" si="9"/>
        <v>-0.67703683404557879</v>
      </c>
    </row>
    <row r="150" spans="1:11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11">
        <f t="shared" si="10"/>
        <v>39.254166833333336</v>
      </c>
      <c r="H150" s="11">
        <f t="shared" si="6"/>
        <v>40.495384769230775</v>
      </c>
      <c r="I150" s="11">
        <f t="shared" si="7"/>
        <v>-1.2412179358974385</v>
      </c>
      <c r="J150" s="11">
        <f t="shared" si="8"/>
        <v>-0.53829774145299558</v>
      </c>
      <c r="K150" s="11">
        <f t="shared" si="9"/>
        <v>-0.70292019444444287</v>
      </c>
    </row>
    <row r="151" spans="1:11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11">
        <f t="shared" si="10"/>
        <v>39.09750008333333</v>
      </c>
      <c r="H151" s="11">
        <f t="shared" si="6"/>
        <v>40.393077076923078</v>
      </c>
      <c r="I151" s="11">
        <f t="shared" si="7"/>
        <v>-1.2955769935897479</v>
      </c>
      <c r="J151" s="11">
        <f t="shared" si="8"/>
        <v>-0.69441596225071578</v>
      </c>
      <c r="K151" s="11">
        <f t="shared" si="9"/>
        <v>-0.60116103133903209</v>
      </c>
    </row>
    <row r="152" spans="1:11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11">
        <f t="shared" si="10"/>
        <v>38.747500333333328</v>
      </c>
      <c r="H152" s="11">
        <f t="shared" si="6"/>
        <v>40.231538730769223</v>
      </c>
      <c r="I152" s="11">
        <f t="shared" si="7"/>
        <v>-1.4840383974358957</v>
      </c>
      <c r="J152" s="11">
        <f t="shared" si="8"/>
        <v>-0.85032761538461754</v>
      </c>
      <c r="K152" s="11">
        <f t="shared" si="9"/>
        <v>-0.63371078205127818</v>
      </c>
    </row>
    <row r="153" spans="1:11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11">
        <f t="shared" si="10"/>
        <v>38.470000249999991</v>
      </c>
      <c r="H153" s="11">
        <f t="shared" si="6"/>
        <v>40.078846384615389</v>
      </c>
      <c r="I153" s="11">
        <f t="shared" si="7"/>
        <v>-1.6088461346153977</v>
      </c>
      <c r="J153" s="11">
        <f t="shared" si="8"/>
        <v>-1.0063389750712288</v>
      </c>
      <c r="K153" s="11">
        <f t="shared" si="9"/>
        <v>-0.60250715954416889</v>
      </c>
    </row>
    <row r="154" spans="1:11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11">
        <f t="shared" si="10"/>
        <v>38.059166833333329</v>
      </c>
      <c r="H154" s="11">
        <f t="shared" si="6"/>
        <v>39.833846423076928</v>
      </c>
      <c r="I154" s="11">
        <f t="shared" si="7"/>
        <v>-1.7746795897435987</v>
      </c>
      <c r="J154" s="11">
        <f t="shared" si="8"/>
        <v>-1.1635113347578394</v>
      </c>
      <c r="K154" s="11">
        <f t="shared" si="9"/>
        <v>-0.61116825498575933</v>
      </c>
    </row>
    <row r="155" spans="1:11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11">
        <f t="shared" si="10"/>
        <v>37.71416683333333</v>
      </c>
      <c r="H155" s="11">
        <f t="shared" si="6"/>
        <v>39.605769461538458</v>
      </c>
      <c r="I155" s="11">
        <f t="shared" si="7"/>
        <v>-1.8916026282051277</v>
      </c>
      <c r="J155" s="11">
        <f t="shared" si="8"/>
        <v>-1.3190241780626826</v>
      </c>
      <c r="K155" s="11">
        <f t="shared" si="9"/>
        <v>-0.57257845014244513</v>
      </c>
    </row>
    <row r="156" spans="1:11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11">
        <f t="shared" si="10"/>
        <v>37.321666583333332</v>
      </c>
      <c r="H156" s="11">
        <f t="shared" si="6"/>
        <v>39.308461615384616</v>
      </c>
      <c r="I156" s="11">
        <f t="shared" si="7"/>
        <v>-1.9867950320512833</v>
      </c>
      <c r="J156" s="11">
        <f t="shared" si="8"/>
        <v>-1.4663319173789218</v>
      </c>
      <c r="K156" s="11">
        <f t="shared" si="9"/>
        <v>-0.5204631146723615</v>
      </c>
    </row>
    <row r="157" spans="1:11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11">
        <f t="shared" si="10"/>
        <v>37.070833416666666</v>
      </c>
      <c r="H157" s="11">
        <f t="shared" si="6"/>
        <v>39.070769307692309</v>
      </c>
      <c r="I157" s="11">
        <f t="shared" si="7"/>
        <v>-1.9999358910256433</v>
      </c>
      <c r="J157" s="11">
        <f t="shared" si="8"/>
        <v>-1.5922008682336215</v>
      </c>
      <c r="K157" s="11">
        <f t="shared" si="9"/>
        <v>-0.40773502279202178</v>
      </c>
    </row>
    <row r="158" spans="1:11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11">
        <f t="shared" si="10"/>
        <v>36.970833333333331</v>
      </c>
      <c r="H158" s="11">
        <f t="shared" ref="H158:H221" si="11">AVERAGE(E133:E158)</f>
        <v>38.908461538461545</v>
      </c>
      <c r="I158" s="11">
        <f t="shared" ref="I158:I221" si="12">G158-H158</f>
        <v>-1.9376282051282132</v>
      </c>
      <c r="J158" s="11">
        <f t="shared" si="8"/>
        <v>-1.6911467564102607</v>
      </c>
      <c r="K158" s="11">
        <f t="shared" si="9"/>
        <v>-0.24648144871795252</v>
      </c>
    </row>
    <row r="159" spans="1:11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11">
        <f t="shared" si="10"/>
        <v>36.870833250000004</v>
      </c>
      <c r="H159" s="11">
        <f t="shared" si="11"/>
        <v>38.72115388461539</v>
      </c>
      <c r="I159" s="11">
        <f t="shared" si="12"/>
        <v>-1.850320634615386</v>
      </c>
      <c r="J159" s="11">
        <f t="shared" si="8"/>
        <v>-1.7588248340455881</v>
      </c>
      <c r="K159" s="11">
        <f t="shared" si="9"/>
        <v>-9.1495800569797892E-2</v>
      </c>
    </row>
    <row r="160" spans="1:11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11">
        <f t="shared" si="10"/>
        <v>36.798333333333332</v>
      </c>
      <c r="H160" s="11">
        <f t="shared" si="11"/>
        <v>38.553077000000009</v>
      </c>
      <c r="I160" s="11">
        <f t="shared" si="12"/>
        <v>-1.7547436666666769</v>
      </c>
      <c r="J160" s="11">
        <f t="shared" si="8"/>
        <v>-1.809843353276358</v>
      </c>
      <c r="K160" s="11">
        <f t="shared" si="9"/>
        <v>5.509968660968112E-2</v>
      </c>
    </row>
    <row r="161" spans="1:11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11">
        <f t="shared" si="10"/>
        <v>36.765833333333333</v>
      </c>
      <c r="H161" s="11">
        <f t="shared" si="11"/>
        <v>38.388461653846157</v>
      </c>
      <c r="I161" s="11">
        <f t="shared" si="12"/>
        <v>-1.622628320512824</v>
      </c>
      <c r="J161" s="11">
        <f t="shared" si="8"/>
        <v>-1.825242233618239</v>
      </c>
      <c r="K161" s="11">
        <f t="shared" si="9"/>
        <v>0.20261391310541499</v>
      </c>
    </row>
    <row r="162" spans="1:11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11">
        <f t="shared" si="10"/>
        <v>36.679166583333334</v>
      </c>
      <c r="H162" s="11">
        <f t="shared" si="11"/>
        <v>38.188461615384618</v>
      </c>
      <c r="I162" s="11">
        <f t="shared" si="12"/>
        <v>-1.5092950320512841</v>
      </c>
      <c r="J162" s="11">
        <f t="shared" si="8"/>
        <v>-1.814181000000004</v>
      </c>
      <c r="K162" s="11">
        <f t="shared" si="9"/>
        <v>0.30488596794871992</v>
      </c>
    </row>
    <row r="163" spans="1:11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11">
        <f t="shared" si="10"/>
        <v>36.500000166666666</v>
      </c>
      <c r="H163" s="11">
        <f t="shared" si="11"/>
        <v>37.991154038461531</v>
      </c>
      <c r="I163" s="11">
        <f t="shared" si="12"/>
        <v>-1.4911538717948645</v>
      </c>
      <c r="J163" s="11">
        <f t="shared" si="8"/>
        <v>-1.7826781424501448</v>
      </c>
      <c r="K163" s="11">
        <f t="shared" si="9"/>
        <v>0.2915242706552803</v>
      </c>
    </row>
    <row r="164" spans="1:11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11">
        <f t="shared" si="10"/>
        <v>36.437500166666659</v>
      </c>
      <c r="H164" s="11">
        <f t="shared" si="11"/>
        <v>37.798846346153844</v>
      </c>
      <c r="I164" s="11">
        <f t="shared" si="12"/>
        <v>-1.3613461794871853</v>
      </c>
      <c r="J164" s="11">
        <f t="shared" si="8"/>
        <v>-1.7237607592592623</v>
      </c>
      <c r="K164" s="11">
        <f t="shared" si="9"/>
        <v>0.36241457977207703</v>
      </c>
    </row>
    <row r="165" spans="1:11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11">
        <f t="shared" si="10"/>
        <v>36.352500083333332</v>
      </c>
      <c r="H165" s="11">
        <f t="shared" si="11"/>
        <v>37.670000115384603</v>
      </c>
      <c r="I165" s="11">
        <f t="shared" si="12"/>
        <v>-1.3175000320512709</v>
      </c>
      <c r="J165" s="11">
        <f t="shared" si="8"/>
        <v>-1.6493946481481498</v>
      </c>
      <c r="K165" s="11">
        <f t="shared" si="9"/>
        <v>0.33189461609687898</v>
      </c>
    </row>
    <row r="166" spans="1:11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11">
        <f t="shared" si="10"/>
        <v>36.396666666666668</v>
      </c>
      <c r="H166" s="11">
        <f t="shared" si="11"/>
        <v>37.489615538461535</v>
      </c>
      <c r="I166" s="11">
        <f t="shared" si="12"/>
        <v>-1.0929488717948672</v>
      </c>
      <c r="J166" s="11">
        <f t="shared" ref="J166:J229" si="13">AVERAGE(I158:I166)</f>
        <v>-1.5486183126780635</v>
      </c>
      <c r="K166" s="11">
        <f t="shared" ref="K166:K229" si="14">I166-J166</f>
        <v>0.45566944088319628</v>
      </c>
    </row>
    <row r="167" spans="1:11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11">
        <f t="shared" si="10"/>
        <v>36.344166583333333</v>
      </c>
      <c r="H167" s="11">
        <f t="shared" si="11"/>
        <v>37.290384769230762</v>
      </c>
      <c r="I167" s="11">
        <f t="shared" si="12"/>
        <v>-0.94621818589742901</v>
      </c>
      <c r="J167" s="11">
        <f t="shared" si="13"/>
        <v>-1.4384616438746431</v>
      </c>
      <c r="K167" s="11">
        <f t="shared" si="14"/>
        <v>0.49224345797721414</v>
      </c>
    </row>
    <row r="168" spans="1:11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11">
        <f t="shared" si="10"/>
        <v>36.474166750000002</v>
      </c>
      <c r="H168" s="11">
        <f t="shared" si="11"/>
        <v>37.139615461538462</v>
      </c>
      <c r="I168" s="11">
        <f t="shared" si="12"/>
        <v>-0.66544871153845975</v>
      </c>
      <c r="J168" s="11">
        <f t="shared" si="13"/>
        <v>-1.3068092079772069</v>
      </c>
      <c r="K168" s="11">
        <f t="shared" si="14"/>
        <v>0.64136049643874715</v>
      </c>
    </row>
    <row r="169" spans="1:11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11">
        <f t="shared" si="10"/>
        <v>36.574999999999996</v>
      </c>
      <c r="H169" s="11">
        <f t="shared" si="11"/>
        <v>37.042692346153849</v>
      </c>
      <c r="I169" s="11">
        <f t="shared" si="12"/>
        <v>-0.46769234615385358</v>
      </c>
      <c r="J169" s="11">
        <f t="shared" si="13"/>
        <v>-1.1638035056980043</v>
      </c>
      <c r="K169" s="11">
        <f t="shared" si="14"/>
        <v>0.6961111595441507</v>
      </c>
    </row>
    <row r="170" spans="1:11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11">
        <f t="shared" si="10"/>
        <v>36.628333333333337</v>
      </c>
      <c r="H170" s="11">
        <f t="shared" si="11"/>
        <v>36.979230769230767</v>
      </c>
      <c r="I170" s="11">
        <f t="shared" si="12"/>
        <v>-0.35089743589742994</v>
      </c>
      <c r="J170" s="11">
        <f t="shared" si="13"/>
        <v>-1.0225000740740715</v>
      </c>
      <c r="K170" s="11">
        <f t="shared" si="14"/>
        <v>0.67160263817664156</v>
      </c>
    </row>
    <row r="171" spans="1:11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11">
        <f t="shared" si="10"/>
        <v>36.747500083333328</v>
      </c>
      <c r="H171" s="11">
        <f t="shared" si="11"/>
        <v>36.934615423076927</v>
      </c>
      <c r="I171" s="11">
        <f t="shared" si="12"/>
        <v>-0.18711533974359895</v>
      </c>
      <c r="J171" s="11">
        <f t="shared" si="13"/>
        <v>-0.87559121937321771</v>
      </c>
      <c r="K171" s="11">
        <f t="shared" si="14"/>
        <v>0.68847587962961876</v>
      </c>
    </row>
    <row r="172" spans="1:11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11">
        <f t="shared" si="10"/>
        <v>36.859166833333333</v>
      </c>
      <c r="H172" s="11">
        <f t="shared" si="11"/>
        <v>36.919230769230779</v>
      </c>
      <c r="I172" s="11">
        <f t="shared" si="12"/>
        <v>-6.0063935897446186E-2</v>
      </c>
      <c r="J172" s="11">
        <f t="shared" si="13"/>
        <v>-0.71658122649572675</v>
      </c>
      <c r="K172" s="11">
        <f t="shared" si="14"/>
        <v>0.65651729059828057</v>
      </c>
    </row>
    <row r="173" spans="1:11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11">
        <f t="shared" si="10"/>
        <v>36.905000166666674</v>
      </c>
      <c r="H173" s="11">
        <f t="shared" si="11"/>
        <v>36.899230769230776</v>
      </c>
      <c r="I173" s="11">
        <f t="shared" si="12"/>
        <v>5.7693974358983269E-3</v>
      </c>
      <c r="J173" s="11">
        <f t="shared" si="13"/>
        <v>-0.56467949572649523</v>
      </c>
      <c r="K173" s="11">
        <f t="shared" si="14"/>
        <v>0.57044889316239356</v>
      </c>
    </row>
    <row r="174" spans="1:11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11">
        <f t="shared" si="10"/>
        <v>37.001666833333339</v>
      </c>
      <c r="H174" s="11">
        <f t="shared" si="11"/>
        <v>36.886538538461544</v>
      </c>
      <c r="I174" s="11">
        <f t="shared" si="12"/>
        <v>0.11512829487179488</v>
      </c>
      <c r="J174" s="11">
        <f t="shared" si="13"/>
        <v>-0.40549857051282129</v>
      </c>
      <c r="K174" s="11">
        <f t="shared" si="14"/>
        <v>0.52062686538461622</v>
      </c>
    </row>
    <row r="175" spans="1:11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11">
        <f t="shared" si="10"/>
        <v>37.155833333333341</v>
      </c>
      <c r="H175" s="11">
        <f t="shared" si="11"/>
        <v>36.887307769230773</v>
      </c>
      <c r="I175" s="11">
        <f t="shared" si="12"/>
        <v>0.26852556410256767</v>
      </c>
      <c r="J175" s="11">
        <f t="shared" si="13"/>
        <v>-0.25422363319088404</v>
      </c>
      <c r="K175" s="11">
        <f t="shared" si="14"/>
        <v>0.52274919729345171</v>
      </c>
    </row>
    <row r="176" spans="1:11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11">
        <f t="shared" si="10"/>
        <v>37.282499666666673</v>
      </c>
      <c r="H176" s="11">
        <f t="shared" si="11"/>
        <v>36.888846115384624</v>
      </c>
      <c r="I176" s="11">
        <f t="shared" si="12"/>
        <v>0.39365355128204982</v>
      </c>
      <c r="J176" s="11">
        <f t="shared" si="13"/>
        <v>-0.10534899572649753</v>
      </c>
      <c r="K176" s="11">
        <f t="shared" si="14"/>
        <v>0.49900254700854735</v>
      </c>
    </row>
    <row r="177" spans="1:11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11">
        <f t="shared" si="10"/>
        <v>37.318333000000003</v>
      </c>
      <c r="H177" s="11">
        <f t="shared" si="11"/>
        <v>36.848846076923088</v>
      </c>
      <c r="I177" s="11">
        <f t="shared" si="12"/>
        <v>0.46948692307691431</v>
      </c>
      <c r="J177" s="11">
        <f t="shared" si="13"/>
        <v>2.0754963675210705E-2</v>
      </c>
      <c r="K177" s="11">
        <f t="shared" si="14"/>
        <v>0.44873195940170363</v>
      </c>
    </row>
    <row r="178" spans="1:11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11">
        <f t="shared" si="10"/>
        <v>37.379999833333336</v>
      </c>
      <c r="H178" s="11">
        <f t="shared" si="11"/>
        <v>36.858461461538475</v>
      </c>
      <c r="I178" s="11">
        <f t="shared" si="12"/>
        <v>0.52153837179486118</v>
      </c>
      <c r="J178" s="11">
        <f t="shared" si="13"/>
        <v>0.13066948789173458</v>
      </c>
      <c r="K178" s="11">
        <f t="shared" si="14"/>
        <v>0.39086888390312657</v>
      </c>
    </row>
    <row r="179" spans="1:11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11">
        <f t="shared" si="10"/>
        <v>37.544166583333329</v>
      </c>
      <c r="H179" s="11">
        <f t="shared" si="11"/>
        <v>36.863076923076932</v>
      </c>
      <c r="I179" s="11">
        <f t="shared" si="12"/>
        <v>0.68108966025639717</v>
      </c>
      <c r="J179" s="11">
        <f t="shared" si="13"/>
        <v>0.24533472079771534</v>
      </c>
      <c r="K179" s="11">
        <f t="shared" si="14"/>
        <v>0.43575493945868182</v>
      </c>
    </row>
    <row r="180" spans="1:11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11">
        <f t="shared" si="10"/>
        <v>37.664166416666667</v>
      </c>
      <c r="H180" s="11">
        <f t="shared" si="11"/>
        <v>36.957307576923085</v>
      </c>
      <c r="I180" s="11">
        <f t="shared" si="12"/>
        <v>0.70685883974358177</v>
      </c>
      <c r="J180" s="11">
        <f t="shared" si="13"/>
        <v>0.34466518518517986</v>
      </c>
      <c r="K180" s="11">
        <f t="shared" si="14"/>
        <v>0.36219365455840191</v>
      </c>
    </row>
    <row r="181" spans="1:11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11">
        <f t="shared" si="10"/>
        <v>37.672499666666667</v>
      </c>
      <c r="H181" s="11">
        <f t="shared" si="11"/>
        <v>37.023461346153844</v>
      </c>
      <c r="I181" s="11">
        <f t="shared" si="12"/>
        <v>0.64903832051282251</v>
      </c>
      <c r="J181" s="11">
        <f t="shared" si="13"/>
        <v>0.42345432478632083</v>
      </c>
      <c r="K181" s="11">
        <f t="shared" si="14"/>
        <v>0.22558399572650167</v>
      </c>
    </row>
    <row r="182" spans="1:11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11">
        <f t="shared" si="10"/>
        <v>37.702499666666661</v>
      </c>
      <c r="H182" s="11">
        <f t="shared" si="11"/>
        <v>37.154999884615385</v>
      </c>
      <c r="I182" s="11">
        <f t="shared" si="12"/>
        <v>0.54749978205127547</v>
      </c>
      <c r="J182" s="11">
        <f t="shared" si="13"/>
        <v>0.48364658974358499</v>
      </c>
      <c r="K182" s="11">
        <f t="shared" si="14"/>
        <v>6.3853192307690487E-2</v>
      </c>
    </row>
    <row r="183" spans="1:11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11">
        <f t="shared" si="10"/>
        <v>37.654999666666669</v>
      </c>
      <c r="H183" s="11">
        <f t="shared" si="11"/>
        <v>37.204230615384617</v>
      </c>
      <c r="I183" s="11">
        <f t="shared" si="12"/>
        <v>0.45076905128205169</v>
      </c>
      <c r="J183" s="11">
        <f t="shared" si="13"/>
        <v>0.52094000712250244</v>
      </c>
      <c r="K183" s="11">
        <f t="shared" si="14"/>
        <v>-7.0170955840450744E-2</v>
      </c>
    </row>
    <row r="184" spans="1:11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11">
        <f t="shared" si="10"/>
        <v>37.652499749999997</v>
      </c>
      <c r="H184" s="11">
        <f t="shared" si="11"/>
        <v>37.233846038461536</v>
      </c>
      <c r="I184" s="11">
        <f t="shared" si="12"/>
        <v>0.41865371153846098</v>
      </c>
      <c r="J184" s="11">
        <f t="shared" si="13"/>
        <v>0.53762091239315724</v>
      </c>
      <c r="K184" s="11">
        <f t="shared" si="14"/>
        <v>-0.11896720085469625</v>
      </c>
    </row>
    <row r="185" spans="1:11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11">
        <f t="shared" si="10"/>
        <v>37.622499666666663</v>
      </c>
      <c r="H185" s="11">
        <f t="shared" si="11"/>
        <v>37.246153730769223</v>
      </c>
      <c r="I185" s="11">
        <f t="shared" si="12"/>
        <v>0.37634593589744014</v>
      </c>
      <c r="J185" s="11">
        <f t="shared" si="13"/>
        <v>0.53569784401708942</v>
      </c>
      <c r="K185" s="11">
        <f t="shared" si="14"/>
        <v>-0.15935190811964928</v>
      </c>
    </row>
    <row r="186" spans="1:11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11">
        <f t="shared" si="10"/>
        <v>37.633333083333333</v>
      </c>
      <c r="H186" s="11">
        <f t="shared" si="11"/>
        <v>37.271923038461537</v>
      </c>
      <c r="I186" s="11">
        <f t="shared" si="12"/>
        <v>0.36141004487179629</v>
      </c>
      <c r="J186" s="11">
        <f t="shared" si="13"/>
        <v>0.52368930199429853</v>
      </c>
      <c r="K186" s="11">
        <f t="shared" si="14"/>
        <v>-0.16227925712250224</v>
      </c>
    </row>
    <row r="187" spans="1:11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11">
        <f t="shared" si="10"/>
        <v>37.581666500000004</v>
      </c>
      <c r="H187" s="11">
        <f t="shared" si="11"/>
        <v>37.263846153846153</v>
      </c>
      <c r="I187" s="11">
        <f t="shared" si="12"/>
        <v>0.31782034615385157</v>
      </c>
      <c r="J187" s="11">
        <f t="shared" si="13"/>
        <v>0.50105396581196415</v>
      </c>
      <c r="K187" s="11">
        <f t="shared" si="14"/>
        <v>-0.18323361965811258</v>
      </c>
    </row>
    <row r="188" spans="1:11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11">
        <f t="shared" si="10"/>
        <v>37.571666666666665</v>
      </c>
      <c r="H188" s="11">
        <f t="shared" si="11"/>
        <v>37.300769230769234</v>
      </c>
      <c r="I188" s="11">
        <f t="shared" si="12"/>
        <v>0.27089743589743165</v>
      </c>
      <c r="J188" s="11">
        <f t="shared" si="13"/>
        <v>0.45547705199430133</v>
      </c>
      <c r="K188" s="11">
        <f t="shared" si="14"/>
        <v>-0.18457961609686968</v>
      </c>
    </row>
    <row r="189" spans="1:11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11">
        <f t="shared" si="10"/>
        <v>37.600833583333333</v>
      </c>
      <c r="H189" s="11">
        <f t="shared" si="11"/>
        <v>37.356923038461545</v>
      </c>
      <c r="I189" s="11">
        <f t="shared" si="12"/>
        <v>0.2439105448717882</v>
      </c>
      <c r="J189" s="11">
        <f t="shared" si="13"/>
        <v>0.40403835256410203</v>
      </c>
      <c r="K189" s="11">
        <f t="shared" si="14"/>
        <v>-0.16012780769231383</v>
      </c>
    </row>
    <row r="190" spans="1:11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11">
        <f t="shared" si="10"/>
        <v>37.574166583333337</v>
      </c>
      <c r="H190" s="11">
        <f t="shared" si="11"/>
        <v>37.38307673076924</v>
      </c>
      <c r="I190" s="11">
        <f t="shared" si="12"/>
        <v>0.19108985256409738</v>
      </c>
      <c r="J190" s="11">
        <f t="shared" si="13"/>
        <v>0.35315518945868818</v>
      </c>
      <c r="K190" s="11">
        <f t="shared" si="14"/>
        <v>-0.16206533689459079</v>
      </c>
    </row>
    <row r="191" spans="1:11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11">
        <f t="shared" si="10"/>
        <v>37.624166500000001</v>
      </c>
      <c r="H191" s="11">
        <f t="shared" si="11"/>
        <v>37.449999884615387</v>
      </c>
      <c r="I191" s="11">
        <f t="shared" si="12"/>
        <v>0.17416661538461398</v>
      </c>
      <c r="J191" s="11">
        <f t="shared" si="13"/>
        <v>0.31167372649572578</v>
      </c>
      <c r="K191" s="11">
        <f t="shared" si="14"/>
        <v>-0.1375071111111118</v>
      </c>
    </row>
    <row r="192" spans="1:11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11">
        <f t="shared" si="10"/>
        <v>37.688333249999999</v>
      </c>
      <c r="H192" s="11">
        <f t="shared" si="11"/>
        <v>37.553461384615382</v>
      </c>
      <c r="I192" s="11">
        <f t="shared" si="12"/>
        <v>0.13487186538461771</v>
      </c>
      <c r="J192" s="11">
        <f t="shared" si="13"/>
        <v>0.27657403917378864</v>
      </c>
      <c r="K192" s="11">
        <f t="shared" si="14"/>
        <v>-0.14170217378917094</v>
      </c>
    </row>
    <row r="193" spans="1:11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11">
        <f t="shared" si="10"/>
        <v>37.630000166666662</v>
      </c>
      <c r="H193" s="11">
        <f t="shared" si="11"/>
        <v>37.616923</v>
      </c>
      <c r="I193" s="11">
        <f t="shared" si="12"/>
        <v>1.307716666666181E-2</v>
      </c>
      <c r="J193" s="11">
        <f t="shared" si="13"/>
        <v>0.23150997863247763</v>
      </c>
      <c r="K193" s="11">
        <f t="shared" si="14"/>
        <v>-0.21843281196581582</v>
      </c>
    </row>
    <row r="194" spans="1:11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11">
        <f t="shared" si="10"/>
        <v>37.549166749999998</v>
      </c>
      <c r="H194" s="11">
        <f t="shared" si="11"/>
        <v>37.651153730769231</v>
      </c>
      <c r="I194" s="11">
        <f t="shared" si="12"/>
        <v>-0.10198698076923307</v>
      </c>
      <c r="J194" s="11">
        <f t="shared" si="13"/>
        <v>0.17836187678062507</v>
      </c>
      <c r="K194" s="11">
        <f t="shared" si="14"/>
        <v>-0.28034885754985817</v>
      </c>
    </row>
    <row r="195" spans="1:11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11">
        <f t="shared" si="10"/>
        <v>37.47500008333332</v>
      </c>
      <c r="H195" s="11">
        <f t="shared" si="11"/>
        <v>37.619615269230778</v>
      </c>
      <c r="I195" s="11">
        <f t="shared" si="12"/>
        <v>-0.14461518589745737</v>
      </c>
      <c r="J195" s="11">
        <f t="shared" si="13"/>
        <v>0.12213685113959688</v>
      </c>
      <c r="K195" s="11">
        <f t="shared" si="14"/>
        <v>-0.26675203703705425</v>
      </c>
    </row>
    <row r="196" spans="1:11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11">
        <f t="shared" si="10"/>
        <v>37.442500083333329</v>
      </c>
      <c r="H196" s="11">
        <f t="shared" si="11"/>
        <v>37.609615307692302</v>
      </c>
      <c r="I196" s="11">
        <f t="shared" si="12"/>
        <v>-0.16711522435897308</v>
      </c>
      <c r="J196" s="11">
        <f t="shared" si="13"/>
        <v>6.825512108261636E-2</v>
      </c>
      <c r="K196" s="11">
        <f t="shared" si="14"/>
        <v>-0.23537034544158944</v>
      </c>
    </row>
    <row r="197" spans="1:11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11">
        <f t="shared" si="10"/>
        <v>37.534166916666663</v>
      </c>
      <c r="H197" s="11">
        <f t="shared" si="11"/>
        <v>37.609230730769227</v>
      </c>
      <c r="I197" s="11">
        <f t="shared" si="12"/>
        <v>-7.5063814102563242E-2</v>
      </c>
      <c r="J197" s="11">
        <f t="shared" si="13"/>
        <v>2.9814982193728037E-2</v>
      </c>
      <c r="K197" s="11">
        <f t="shared" si="14"/>
        <v>-0.10487879629629128</v>
      </c>
    </row>
    <row r="198" spans="1:11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11">
        <f t="shared" si="10"/>
        <v>37.674166999999997</v>
      </c>
      <c r="H198" s="11">
        <f t="shared" si="11"/>
        <v>37.648076961538465</v>
      </c>
      <c r="I198" s="11">
        <f t="shared" si="12"/>
        <v>2.6090038461532572E-2</v>
      </c>
      <c r="J198" s="11">
        <f t="shared" si="13"/>
        <v>5.6127037036996326E-3</v>
      </c>
      <c r="K198" s="11">
        <f t="shared" si="14"/>
        <v>2.0477334757832939E-2</v>
      </c>
    </row>
    <row r="199" spans="1:11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11">
        <f t="shared" si="10"/>
        <v>37.838333499999997</v>
      </c>
      <c r="H199" s="11">
        <f t="shared" si="11"/>
        <v>37.694615384615389</v>
      </c>
      <c r="I199" s="11">
        <f t="shared" si="12"/>
        <v>0.14371811538460832</v>
      </c>
      <c r="J199" s="11">
        <f t="shared" si="13"/>
        <v>3.4917735042307011E-4</v>
      </c>
      <c r="K199" s="11">
        <f t="shared" si="14"/>
        <v>0.14336893803418527</v>
      </c>
    </row>
    <row r="200" spans="1:11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11">
        <f t="shared" si="10"/>
        <v>38.045833583333341</v>
      </c>
      <c r="H200" s="11">
        <f t="shared" si="11"/>
        <v>37.782692346153851</v>
      </c>
      <c r="I200" s="11">
        <f t="shared" si="12"/>
        <v>0.26314123717948945</v>
      </c>
      <c r="J200" s="11">
        <f t="shared" si="13"/>
        <v>1.0235246438742567E-2</v>
      </c>
      <c r="K200" s="11">
        <f t="shared" si="14"/>
        <v>0.25290599074074688</v>
      </c>
    </row>
    <row r="201" spans="1:11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11">
        <f t="shared" si="10"/>
        <v>38.254166916666669</v>
      </c>
      <c r="H201" s="11">
        <f t="shared" si="11"/>
        <v>37.863846230769241</v>
      </c>
      <c r="I201" s="11">
        <f t="shared" si="12"/>
        <v>0.39032068589742863</v>
      </c>
      <c r="J201" s="11">
        <f t="shared" si="13"/>
        <v>3.861844871794378E-2</v>
      </c>
      <c r="K201" s="11">
        <f t="shared" si="14"/>
        <v>0.35170223717948484</v>
      </c>
    </row>
    <row r="202" spans="1:11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11">
        <f t="shared" si="10"/>
        <v>38.528333666666676</v>
      </c>
      <c r="H202" s="11">
        <f t="shared" si="11"/>
        <v>37.958077038461539</v>
      </c>
      <c r="I202" s="11">
        <f t="shared" si="12"/>
        <v>0.57025662820513645</v>
      </c>
      <c r="J202" s="11">
        <f t="shared" si="13"/>
        <v>0.1005272777777743</v>
      </c>
      <c r="K202" s="11">
        <f t="shared" si="14"/>
        <v>0.46972935042736214</v>
      </c>
    </row>
    <row r="203" spans="1:11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11">
        <f t="shared" si="10"/>
        <v>38.616667083333333</v>
      </c>
      <c r="H203" s="11">
        <f t="shared" si="11"/>
        <v>38.049231000000006</v>
      </c>
      <c r="I203" s="11">
        <f t="shared" si="12"/>
        <v>0.56743608333332674</v>
      </c>
      <c r="J203" s="11">
        <f t="shared" si="13"/>
        <v>0.17490761823361428</v>
      </c>
      <c r="K203" s="11">
        <f t="shared" si="14"/>
        <v>0.39252846509971245</v>
      </c>
    </row>
    <row r="204" spans="1:11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11">
        <f t="shared" si="10"/>
        <v>38.675000500000003</v>
      </c>
      <c r="H204" s="11">
        <f t="shared" si="11"/>
        <v>38.151154000000012</v>
      </c>
      <c r="I204" s="11">
        <f t="shared" si="12"/>
        <v>0.52384649999999056</v>
      </c>
      <c r="J204" s="11">
        <f t="shared" si="13"/>
        <v>0.24918113888888627</v>
      </c>
      <c r="K204" s="11">
        <f t="shared" si="14"/>
        <v>0.27466536111110429</v>
      </c>
    </row>
    <row r="205" spans="1:11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11">
        <f t="shared" si="10"/>
        <v>38.840000416666676</v>
      </c>
      <c r="H205" s="11">
        <f t="shared" si="11"/>
        <v>38.215000153846162</v>
      </c>
      <c r="I205" s="11">
        <f t="shared" si="12"/>
        <v>0.6250002628205138</v>
      </c>
      <c r="J205" s="11">
        <f t="shared" si="13"/>
        <v>0.33719397079771812</v>
      </c>
      <c r="K205" s="11">
        <f t="shared" si="14"/>
        <v>0.28780629202279567</v>
      </c>
    </row>
    <row r="206" spans="1:11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11">
        <f t="shared" si="10"/>
        <v>39.005000416666675</v>
      </c>
      <c r="H206" s="11">
        <f t="shared" si="11"/>
        <v>38.270000192307705</v>
      </c>
      <c r="I206" s="11">
        <f t="shared" si="12"/>
        <v>0.73500022435896994</v>
      </c>
      <c r="J206" s="11">
        <f t="shared" si="13"/>
        <v>0.42720108618233293</v>
      </c>
      <c r="K206" s="11">
        <f t="shared" si="14"/>
        <v>0.30779913817663701</v>
      </c>
    </row>
    <row r="207" spans="1:11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11">
        <f t="shared" si="10"/>
        <v>39.260000583333337</v>
      </c>
      <c r="H207" s="11">
        <f t="shared" si="11"/>
        <v>38.352308000000008</v>
      </c>
      <c r="I207" s="11">
        <f t="shared" si="12"/>
        <v>0.90769258333332914</v>
      </c>
      <c r="J207" s="11">
        <f t="shared" si="13"/>
        <v>0.52515692450142148</v>
      </c>
      <c r="K207" s="11">
        <f t="shared" si="14"/>
        <v>0.38253565883190765</v>
      </c>
    </row>
    <row r="208" spans="1:11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11">
        <f t="shared" ref="G208:G271" si="15">AVERAGE(E197:E208)</f>
        <v>39.452500416666673</v>
      </c>
      <c r="H208" s="11">
        <f t="shared" si="11"/>
        <v>38.417307961538469</v>
      </c>
      <c r="I208" s="11">
        <f t="shared" si="12"/>
        <v>1.0351924551282039</v>
      </c>
      <c r="J208" s="11">
        <f t="shared" si="13"/>
        <v>0.62420962891737652</v>
      </c>
      <c r="K208" s="11">
        <f t="shared" si="14"/>
        <v>0.41098282621082738</v>
      </c>
    </row>
    <row r="209" spans="1:11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11">
        <f t="shared" si="15"/>
        <v>39.525000333333338</v>
      </c>
      <c r="H209" s="11">
        <f t="shared" si="11"/>
        <v>38.472307961538462</v>
      </c>
      <c r="I209" s="11">
        <f t="shared" si="12"/>
        <v>1.0526923717948762</v>
      </c>
      <c r="J209" s="11">
        <f t="shared" si="13"/>
        <v>0.71193753276353056</v>
      </c>
      <c r="K209" s="11">
        <f t="shared" si="14"/>
        <v>0.34075483903134562</v>
      </c>
    </row>
    <row r="210" spans="1:11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11">
        <f t="shared" si="15"/>
        <v>39.414166833333326</v>
      </c>
      <c r="H210" s="11">
        <f t="shared" si="11"/>
        <v>38.46115407692308</v>
      </c>
      <c r="I210" s="11">
        <f t="shared" si="12"/>
        <v>0.95301275641024574</v>
      </c>
      <c r="J210" s="11">
        <f t="shared" si="13"/>
        <v>0.77445887393162138</v>
      </c>
      <c r="K210" s="11">
        <f t="shared" si="14"/>
        <v>0.17855388247862436</v>
      </c>
    </row>
    <row r="211" spans="1:11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11">
        <f t="shared" si="15"/>
        <v>39.240000083333335</v>
      </c>
      <c r="H211" s="11">
        <f t="shared" si="11"/>
        <v>38.441154038461541</v>
      </c>
      <c r="I211" s="11">
        <f t="shared" si="12"/>
        <v>0.79884604487179445</v>
      </c>
      <c r="J211" s="11">
        <f t="shared" si="13"/>
        <v>0.79985769800569451</v>
      </c>
      <c r="K211" s="11">
        <f t="shared" si="14"/>
        <v>-1.011653133900059E-3</v>
      </c>
    </row>
    <row r="212" spans="1:11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11">
        <f t="shared" si="15"/>
        <v>39.045833249999994</v>
      </c>
      <c r="H212" s="11">
        <f t="shared" si="11"/>
        <v>38.4346155</v>
      </c>
      <c r="I212" s="11">
        <f t="shared" si="12"/>
        <v>0.61121774999999445</v>
      </c>
      <c r="J212" s="11">
        <f t="shared" si="13"/>
        <v>0.80472232763532425</v>
      </c>
      <c r="K212" s="11">
        <f t="shared" si="14"/>
        <v>-0.1935045776353298</v>
      </c>
    </row>
    <row r="213" spans="1:11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11">
        <f t="shared" si="15"/>
        <v>38.858333250000001</v>
      </c>
      <c r="H213" s="11">
        <f t="shared" si="11"/>
        <v>38.453077038461544</v>
      </c>
      <c r="I213" s="11">
        <f t="shared" si="12"/>
        <v>0.40525621153845748</v>
      </c>
      <c r="J213" s="11">
        <f t="shared" si="13"/>
        <v>0.79154562891737612</v>
      </c>
      <c r="K213" s="11">
        <f t="shared" si="14"/>
        <v>-0.38628941737891864</v>
      </c>
    </row>
    <row r="214" spans="1:11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11">
        <f t="shared" si="15"/>
        <v>38.591666500000002</v>
      </c>
      <c r="H214" s="11">
        <f t="shared" si="11"/>
        <v>38.428846192307702</v>
      </c>
      <c r="I214" s="11">
        <f t="shared" si="12"/>
        <v>0.16282030769230005</v>
      </c>
      <c r="J214" s="11">
        <f t="shared" si="13"/>
        <v>0.74019230056979679</v>
      </c>
      <c r="K214" s="11">
        <f t="shared" si="14"/>
        <v>-0.57737199287749674</v>
      </c>
    </row>
    <row r="215" spans="1:11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11">
        <f t="shared" si="15"/>
        <v>38.414166416666667</v>
      </c>
      <c r="H215" s="11">
        <f t="shared" si="11"/>
        <v>38.424615384615393</v>
      </c>
      <c r="I215" s="11">
        <f t="shared" si="12"/>
        <v>-1.0448967948725851E-2</v>
      </c>
      <c r="J215" s="11">
        <f t="shared" si="13"/>
        <v>0.65736461253560841</v>
      </c>
      <c r="K215" s="11">
        <f t="shared" si="14"/>
        <v>-0.66781358048433426</v>
      </c>
    </row>
    <row r="216" spans="1:11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11">
        <f t="shared" si="15"/>
        <v>38.267499833333339</v>
      </c>
      <c r="H216" s="11">
        <f t="shared" si="11"/>
        <v>38.471153961538477</v>
      </c>
      <c r="I216" s="11">
        <f t="shared" si="12"/>
        <v>-0.2036541282051374</v>
      </c>
      <c r="J216" s="11">
        <f t="shared" si="13"/>
        <v>0.53388164458688991</v>
      </c>
      <c r="K216" s="11">
        <f t="shared" si="14"/>
        <v>-0.73753577279202731</v>
      </c>
    </row>
    <row r="217" spans="1:11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11">
        <f t="shared" si="15"/>
        <v>38.093333166666667</v>
      </c>
      <c r="H217" s="11">
        <f t="shared" si="11"/>
        <v>38.431538615384625</v>
      </c>
      <c r="I217" s="11">
        <f t="shared" si="12"/>
        <v>-0.33820544871795732</v>
      </c>
      <c r="J217" s="11">
        <f t="shared" si="13"/>
        <v>0.38128187749287196</v>
      </c>
      <c r="K217" s="11">
        <f t="shared" si="14"/>
        <v>-0.71948732621082923</v>
      </c>
    </row>
    <row r="218" spans="1:11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11">
        <f t="shared" si="15"/>
        <v>37.923333416666672</v>
      </c>
      <c r="H218" s="11">
        <f t="shared" si="11"/>
        <v>38.378461807692318</v>
      </c>
      <c r="I218" s="11">
        <f t="shared" si="12"/>
        <v>-0.45512839102564584</v>
      </c>
      <c r="J218" s="11">
        <f t="shared" si="13"/>
        <v>0.21374623717948063</v>
      </c>
      <c r="K218" s="11">
        <f t="shared" si="14"/>
        <v>-0.66887462820512644</v>
      </c>
    </row>
    <row r="219" spans="1:11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11">
        <f t="shared" si="15"/>
        <v>37.673333416666665</v>
      </c>
      <c r="H219" s="11">
        <f t="shared" si="11"/>
        <v>38.372307961538475</v>
      </c>
      <c r="I219" s="11">
        <f t="shared" si="12"/>
        <v>-0.69897454487180966</v>
      </c>
      <c r="J219" s="11">
        <f t="shared" si="13"/>
        <v>3.0192092592585595E-2</v>
      </c>
      <c r="K219" s="11">
        <f t="shared" si="14"/>
        <v>-0.72916663746439525</v>
      </c>
    </row>
    <row r="220" spans="1:11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11">
        <f t="shared" si="15"/>
        <v>37.370833666666663</v>
      </c>
      <c r="H220" s="11">
        <f t="shared" si="11"/>
        <v>38.335000384615391</v>
      </c>
      <c r="I220" s="11">
        <f t="shared" si="12"/>
        <v>-0.96416671794872855</v>
      </c>
      <c r="J220" s="11">
        <f t="shared" si="13"/>
        <v>-0.16569821438747251</v>
      </c>
      <c r="K220" s="11">
        <f t="shared" si="14"/>
        <v>-0.79846850356125598</v>
      </c>
    </row>
    <row r="221" spans="1:11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11">
        <f t="shared" si="15"/>
        <v>37.209167166666667</v>
      </c>
      <c r="H221" s="11">
        <f t="shared" si="11"/>
        <v>38.349615846153853</v>
      </c>
      <c r="I221" s="11">
        <f t="shared" si="12"/>
        <v>-1.1404486794871858</v>
      </c>
      <c r="J221" s="11">
        <f t="shared" si="13"/>
        <v>-0.36032781766382588</v>
      </c>
      <c r="K221" s="11">
        <f t="shared" si="14"/>
        <v>-0.78012086182335993</v>
      </c>
    </row>
    <row r="222" spans="1:11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11">
        <f t="shared" si="15"/>
        <v>37.149167083333332</v>
      </c>
      <c r="H222" s="11">
        <f t="shared" ref="H222:H285" si="16">AVERAGE(E197:E222)</f>
        <v>38.325769615384623</v>
      </c>
      <c r="I222" s="11">
        <f t="shared" ref="I222:I285" si="17">G222-H222</f>
        <v>-1.176602532051291</v>
      </c>
      <c r="J222" s="11">
        <f t="shared" si="13"/>
        <v>-0.53608990028490899</v>
      </c>
      <c r="K222" s="11">
        <f t="shared" si="14"/>
        <v>-0.64051263176638196</v>
      </c>
    </row>
    <row r="223" spans="1:11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11">
        <f t="shared" si="15"/>
        <v>37.122500499999994</v>
      </c>
      <c r="H223" s="11">
        <f t="shared" si="16"/>
        <v>38.251154153846159</v>
      </c>
      <c r="I223" s="11">
        <f t="shared" si="17"/>
        <v>-1.1286536538461647</v>
      </c>
      <c r="J223" s="11">
        <f t="shared" si="13"/>
        <v>-0.67958700712251618</v>
      </c>
      <c r="K223" s="11">
        <f t="shared" si="14"/>
        <v>-0.44906664672364849</v>
      </c>
    </row>
    <row r="224" spans="1:11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11">
        <f t="shared" si="15"/>
        <v>37.066667333333335</v>
      </c>
      <c r="H224" s="11">
        <f t="shared" si="16"/>
        <v>38.154231038461539</v>
      </c>
      <c r="I224" s="11">
        <f t="shared" si="17"/>
        <v>-1.0875637051282041</v>
      </c>
      <c r="J224" s="11">
        <f t="shared" si="13"/>
        <v>-0.79926642236468048</v>
      </c>
      <c r="K224" s="11">
        <f t="shared" si="14"/>
        <v>-0.28829728276352362</v>
      </c>
    </row>
    <row r="225" spans="1:11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11">
        <f t="shared" si="15"/>
        <v>36.951667249999993</v>
      </c>
      <c r="H225" s="11">
        <f t="shared" si="16"/>
        <v>38.043846461538472</v>
      </c>
      <c r="I225" s="11">
        <f t="shared" si="17"/>
        <v>-1.092179211538479</v>
      </c>
      <c r="J225" s="11">
        <f t="shared" si="13"/>
        <v>-0.89799143162394068</v>
      </c>
      <c r="K225" s="11">
        <f t="shared" si="14"/>
        <v>-0.19418777991453828</v>
      </c>
    </row>
    <row r="226" spans="1:11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11">
        <f t="shared" si="15"/>
        <v>36.884167500000004</v>
      </c>
      <c r="H226" s="11">
        <f t="shared" si="16"/>
        <v>37.892692615384618</v>
      </c>
      <c r="I226" s="11">
        <f t="shared" si="17"/>
        <v>-1.0085251153846144</v>
      </c>
      <c r="J226" s="11">
        <f t="shared" si="13"/>
        <v>-0.97247139458690257</v>
      </c>
      <c r="K226" s="11">
        <f t="shared" si="14"/>
        <v>-3.6053720797711852E-2</v>
      </c>
    </row>
    <row r="227" spans="1:11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11">
        <f t="shared" si="15"/>
        <v>36.853334250000003</v>
      </c>
      <c r="H227" s="11">
        <f t="shared" si="16"/>
        <v>37.778077230769235</v>
      </c>
      <c r="I227" s="11">
        <f t="shared" si="17"/>
        <v>-0.92474298076923134</v>
      </c>
      <c r="J227" s="11">
        <f t="shared" si="13"/>
        <v>-1.024650793447301</v>
      </c>
      <c r="K227" s="11">
        <f t="shared" si="14"/>
        <v>9.9907812678069696E-2</v>
      </c>
    </row>
    <row r="228" spans="1:11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11">
        <f t="shared" si="15"/>
        <v>36.695834333333337</v>
      </c>
      <c r="H228" s="11">
        <f t="shared" si="16"/>
        <v>37.625385038461545</v>
      </c>
      <c r="I228" s="11">
        <f t="shared" si="17"/>
        <v>-0.92955070512820726</v>
      </c>
      <c r="J228" s="11">
        <f t="shared" si="13"/>
        <v>-1.0502703668091229</v>
      </c>
      <c r="K228" s="11">
        <f t="shared" si="14"/>
        <v>0.12071966168091564</v>
      </c>
    </row>
    <row r="229" spans="1:11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11">
        <f t="shared" si="15"/>
        <v>36.575000916666674</v>
      </c>
      <c r="H229" s="11">
        <f t="shared" si="16"/>
        <v>37.489231153846156</v>
      </c>
      <c r="I229" s="11">
        <f t="shared" si="17"/>
        <v>-0.91423023717948126</v>
      </c>
      <c r="J229" s="11">
        <f t="shared" si="13"/>
        <v>-1.0447218689458733</v>
      </c>
      <c r="K229" s="11">
        <f t="shared" si="14"/>
        <v>0.130491631766392</v>
      </c>
    </row>
    <row r="230" spans="1:11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11">
        <f t="shared" si="15"/>
        <v>36.356667333333334</v>
      </c>
      <c r="H230" s="11">
        <f t="shared" si="16"/>
        <v>37.30846188461539</v>
      </c>
      <c r="I230" s="11">
        <f t="shared" si="17"/>
        <v>-0.95179455128205603</v>
      </c>
      <c r="J230" s="11">
        <f t="shared" ref="J230:J293" si="18">AVERAGE(I222:I230)</f>
        <v>-1.0237602991453032</v>
      </c>
      <c r="K230" s="11">
        <f t="shared" ref="K230:K293" si="19">I230-J230</f>
        <v>7.1965747863247165E-2</v>
      </c>
    </row>
    <row r="231" spans="1:11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11">
        <f t="shared" si="15"/>
        <v>36.180000416666665</v>
      </c>
      <c r="H231" s="11">
        <f t="shared" si="16"/>
        <v>37.144615653846152</v>
      </c>
      <c r="I231" s="11">
        <f t="shared" si="17"/>
        <v>-0.96461523717948694</v>
      </c>
      <c r="J231" s="11">
        <f t="shared" si="18"/>
        <v>-1.0002061552706583</v>
      </c>
      <c r="K231" s="11">
        <f t="shared" si="19"/>
        <v>3.559091809117132E-2</v>
      </c>
    </row>
    <row r="232" spans="1:11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11">
        <f t="shared" si="15"/>
        <v>36.114166999999995</v>
      </c>
      <c r="H232" s="11">
        <f t="shared" si="16"/>
        <v>37.000769576923076</v>
      </c>
      <c r="I232" s="11">
        <f t="shared" si="17"/>
        <v>-0.88660257692308164</v>
      </c>
      <c r="J232" s="11">
        <f t="shared" si="18"/>
        <v>-0.97331159116809352</v>
      </c>
      <c r="K232" s="11">
        <f t="shared" si="19"/>
        <v>8.6709014245011873E-2</v>
      </c>
    </row>
    <row r="233" spans="1:11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11">
        <f t="shared" si="15"/>
        <v>35.961666833333325</v>
      </c>
      <c r="H233" s="11">
        <f t="shared" si="16"/>
        <v>36.827307961538466</v>
      </c>
      <c r="I233" s="11">
        <f t="shared" si="17"/>
        <v>-0.86564112820514083</v>
      </c>
      <c r="J233" s="11">
        <f t="shared" si="18"/>
        <v>-0.94865352706553097</v>
      </c>
      <c r="K233" s="11">
        <f t="shared" si="19"/>
        <v>8.3012398860390135E-2</v>
      </c>
    </row>
    <row r="234" spans="1:11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11">
        <f t="shared" si="15"/>
        <v>35.906666833333325</v>
      </c>
      <c r="H234" s="11">
        <f t="shared" si="16"/>
        <v>36.689231038461543</v>
      </c>
      <c r="I234" s="11">
        <f t="shared" si="17"/>
        <v>-0.78256420512821734</v>
      </c>
      <c r="J234" s="11">
        <f t="shared" si="18"/>
        <v>-0.91425185968661304</v>
      </c>
      <c r="K234" s="11">
        <f t="shared" si="19"/>
        <v>0.13168765455839571</v>
      </c>
    </row>
    <row r="235" spans="1:11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11">
        <f t="shared" si="15"/>
        <v>35.915833499999998</v>
      </c>
      <c r="H235" s="11">
        <f t="shared" si="16"/>
        <v>36.58538484615385</v>
      </c>
      <c r="I235" s="11">
        <f t="shared" si="17"/>
        <v>-0.66955134615385248</v>
      </c>
      <c r="J235" s="11">
        <f t="shared" si="18"/>
        <v>-0.87658810754986172</v>
      </c>
      <c r="K235" s="11">
        <f t="shared" si="19"/>
        <v>0.20703676139600924</v>
      </c>
    </row>
    <row r="236" spans="1:11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11">
        <f t="shared" si="15"/>
        <v>35.913333333333334</v>
      </c>
      <c r="H236" s="11">
        <f t="shared" si="16"/>
        <v>36.538461730769235</v>
      </c>
      <c r="I236" s="11">
        <f t="shared" si="17"/>
        <v>-0.62512839743590121</v>
      </c>
      <c r="J236" s="11">
        <f t="shared" si="18"/>
        <v>-0.8432975982906028</v>
      </c>
      <c r="K236" s="11">
        <f t="shared" si="19"/>
        <v>0.21816920085470159</v>
      </c>
    </row>
    <row r="237" spans="1:11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11">
        <f t="shared" si="15"/>
        <v>36.049166749999998</v>
      </c>
      <c r="H237" s="11">
        <f t="shared" si="16"/>
        <v>36.571154153846152</v>
      </c>
      <c r="I237" s="11">
        <f t="shared" si="17"/>
        <v>-0.52198740384615405</v>
      </c>
      <c r="J237" s="11">
        <f t="shared" si="18"/>
        <v>-0.79801278703704126</v>
      </c>
      <c r="K237" s="11">
        <f t="shared" si="19"/>
        <v>0.27602538319088721</v>
      </c>
    </row>
    <row r="238" spans="1:11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11">
        <f t="shared" si="15"/>
        <v>36.196666749999999</v>
      </c>
      <c r="H238" s="11">
        <f t="shared" si="16"/>
        <v>36.577692692307693</v>
      </c>
      <c r="I238" s="11">
        <f t="shared" si="17"/>
        <v>-0.38102594230769427</v>
      </c>
      <c r="J238" s="11">
        <f t="shared" si="18"/>
        <v>-0.73876786538462058</v>
      </c>
      <c r="K238" s="11">
        <f t="shared" si="19"/>
        <v>0.35774192307692632</v>
      </c>
    </row>
    <row r="239" spans="1:11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11">
        <f t="shared" si="15"/>
        <v>36.280833333333334</v>
      </c>
      <c r="H239" s="11">
        <f t="shared" si="16"/>
        <v>36.588461884615384</v>
      </c>
      <c r="I239" s="11">
        <f t="shared" si="17"/>
        <v>-0.30762855128205047</v>
      </c>
      <c r="J239" s="11">
        <f t="shared" si="18"/>
        <v>-0.66719386538461989</v>
      </c>
      <c r="K239" s="11">
        <f t="shared" si="19"/>
        <v>0.35956531410256942</v>
      </c>
    </row>
    <row r="240" spans="1:11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11">
        <f t="shared" si="15"/>
        <v>36.454999666666673</v>
      </c>
      <c r="H240" s="11">
        <f t="shared" si="16"/>
        <v>36.639231115384618</v>
      </c>
      <c r="I240" s="11">
        <f t="shared" si="17"/>
        <v>-0.18423144871794506</v>
      </c>
      <c r="J240" s="11">
        <f t="shared" si="18"/>
        <v>-0.58048455555555967</v>
      </c>
      <c r="K240" s="11">
        <f t="shared" si="19"/>
        <v>0.39625310683761461</v>
      </c>
    </row>
    <row r="241" spans="1:11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11">
        <f t="shared" si="15"/>
        <v>36.633333</v>
      </c>
      <c r="H241" s="11">
        <f t="shared" si="16"/>
        <v>36.667308038461542</v>
      </c>
      <c r="I241" s="11">
        <f t="shared" si="17"/>
        <v>-3.3975038461541374E-2</v>
      </c>
      <c r="J241" s="11">
        <f t="shared" si="18"/>
        <v>-0.48574816239316632</v>
      </c>
      <c r="K241" s="11">
        <f t="shared" si="19"/>
        <v>0.45177312393162494</v>
      </c>
    </row>
    <row r="242" spans="1:11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11">
        <f t="shared" si="15"/>
        <v>36.883333</v>
      </c>
      <c r="H242" s="11">
        <f t="shared" si="16"/>
        <v>36.669615653846158</v>
      </c>
      <c r="I242" s="11">
        <f t="shared" si="17"/>
        <v>0.21371734615384241</v>
      </c>
      <c r="J242" s="11">
        <f t="shared" si="18"/>
        <v>-0.36581944301994596</v>
      </c>
      <c r="K242" s="11">
        <f t="shared" si="19"/>
        <v>0.57953678917378837</v>
      </c>
    </row>
    <row r="243" spans="1:11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11">
        <f t="shared" si="15"/>
        <v>37.108333083333328</v>
      </c>
      <c r="H243" s="11">
        <f t="shared" si="16"/>
        <v>36.690000230769229</v>
      </c>
      <c r="I243" s="11">
        <f t="shared" si="17"/>
        <v>0.4183328525640988</v>
      </c>
      <c r="J243" s="11">
        <f t="shared" si="18"/>
        <v>-0.23238643660968863</v>
      </c>
      <c r="K243" s="11">
        <f t="shared" si="19"/>
        <v>0.65071928917378741</v>
      </c>
    </row>
    <row r="244" spans="1:11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11">
        <f t="shared" si="15"/>
        <v>37.281666250000001</v>
      </c>
      <c r="H244" s="11">
        <f t="shared" si="16"/>
        <v>36.704615499999996</v>
      </c>
      <c r="I244" s="11">
        <f t="shared" si="17"/>
        <v>0.57705075000000505</v>
      </c>
      <c r="J244" s="11">
        <f t="shared" si="18"/>
        <v>-9.3875092592593357E-2</v>
      </c>
      <c r="K244" s="11">
        <f t="shared" si="19"/>
        <v>0.67092584259259835</v>
      </c>
    </row>
    <row r="245" spans="1:11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11">
        <f t="shared" si="15"/>
        <v>37.500832999999993</v>
      </c>
      <c r="H245" s="11">
        <f t="shared" si="16"/>
        <v>36.747692384615377</v>
      </c>
      <c r="I245" s="11">
        <f t="shared" si="17"/>
        <v>0.7531406153846163</v>
      </c>
      <c r="J245" s="11">
        <f t="shared" si="18"/>
        <v>5.9265908831908597E-2</v>
      </c>
      <c r="K245" s="11">
        <f t="shared" si="19"/>
        <v>0.69387470655270767</v>
      </c>
    </row>
    <row r="246" spans="1:11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11">
        <f t="shared" si="15"/>
        <v>37.690833166666664</v>
      </c>
      <c r="H246" s="11">
        <f t="shared" si="16"/>
        <v>36.836923115384607</v>
      </c>
      <c r="I246" s="11">
        <f t="shared" si="17"/>
        <v>0.85391005128205677</v>
      </c>
      <c r="J246" s="11">
        <f t="shared" si="18"/>
        <v>0.21214340384615424</v>
      </c>
      <c r="K246" s="11">
        <f t="shared" si="19"/>
        <v>0.6417666474359025</v>
      </c>
    </row>
    <row r="247" spans="1:11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11">
        <f t="shared" si="15"/>
        <v>37.848333166666663</v>
      </c>
      <c r="H247" s="11">
        <f t="shared" si="16"/>
        <v>36.880384538461541</v>
      </c>
      <c r="I247" s="11">
        <f t="shared" si="17"/>
        <v>0.96794862820512151</v>
      </c>
      <c r="J247" s="11">
        <f t="shared" si="18"/>
        <v>0.36202946723646712</v>
      </c>
      <c r="K247" s="11">
        <f t="shared" si="19"/>
        <v>0.60591916096865439</v>
      </c>
    </row>
    <row r="248" spans="1:11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11">
        <f t="shared" si="15"/>
        <v>38.060833416666661</v>
      </c>
      <c r="H248" s="11">
        <f t="shared" si="16"/>
        <v>36.959230807692308</v>
      </c>
      <c r="I248" s="11">
        <f t="shared" si="17"/>
        <v>1.1016026089743534</v>
      </c>
      <c r="J248" s="11">
        <f t="shared" si="18"/>
        <v>0.51861070726495639</v>
      </c>
      <c r="K248" s="11">
        <f t="shared" si="19"/>
        <v>0.58299190170939696</v>
      </c>
    </row>
    <row r="249" spans="1:11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11">
        <f t="shared" si="15"/>
        <v>38.195833333333326</v>
      </c>
      <c r="H249" s="11">
        <f t="shared" si="16"/>
        <v>37.066538538461536</v>
      </c>
      <c r="I249" s="11">
        <f t="shared" si="17"/>
        <v>1.1292947948717895</v>
      </c>
      <c r="J249" s="11">
        <f t="shared" si="18"/>
        <v>0.66455806766381587</v>
      </c>
      <c r="K249" s="11">
        <f t="shared" si="19"/>
        <v>0.46473672720797365</v>
      </c>
    </row>
    <row r="250" spans="1:11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11">
        <f t="shared" si="15"/>
        <v>38.339166499999997</v>
      </c>
      <c r="H250" s="11">
        <f t="shared" si="16"/>
        <v>37.164999999999992</v>
      </c>
      <c r="I250" s="11">
        <f t="shared" si="17"/>
        <v>1.1741665000000054</v>
      </c>
      <c r="J250" s="11">
        <f t="shared" si="18"/>
        <v>0.79879601638176545</v>
      </c>
      <c r="K250" s="11">
        <f t="shared" si="19"/>
        <v>0.37537048361823999</v>
      </c>
    </row>
    <row r="251" spans="1:11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11">
        <f t="shared" si="15"/>
        <v>38.514166666666661</v>
      </c>
      <c r="H251" s="11">
        <f t="shared" si="16"/>
        <v>37.309615461538456</v>
      </c>
      <c r="I251" s="11">
        <f t="shared" si="17"/>
        <v>1.2045512051282046</v>
      </c>
      <c r="J251" s="11">
        <f t="shared" si="18"/>
        <v>0.90888866737891683</v>
      </c>
      <c r="K251" s="11">
        <f t="shared" si="19"/>
        <v>0.29566253774928775</v>
      </c>
    </row>
    <row r="252" spans="1:11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11">
        <f t="shared" si="15"/>
        <v>38.677500249999994</v>
      </c>
      <c r="H252" s="11">
        <f t="shared" si="16"/>
        <v>37.46692315384616</v>
      </c>
      <c r="I252" s="11">
        <f t="shared" si="17"/>
        <v>1.210577096153834</v>
      </c>
      <c r="J252" s="11">
        <f t="shared" si="18"/>
        <v>0.99691580555555404</v>
      </c>
      <c r="K252" s="11">
        <f t="shared" si="19"/>
        <v>0.21366129059827998</v>
      </c>
    </row>
    <row r="253" spans="1:11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11">
        <f t="shared" si="15"/>
        <v>38.810000249999995</v>
      </c>
      <c r="H253" s="11">
        <f t="shared" si="16"/>
        <v>37.570384653846148</v>
      </c>
      <c r="I253" s="11">
        <f t="shared" si="17"/>
        <v>1.2396155961538469</v>
      </c>
      <c r="J253" s="11">
        <f t="shared" si="18"/>
        <v>1.0705341217948698</v>
      </c>
      <c r="K253" s="11">
        <f t="shared" si="19"/>
        <v>0.16908147435897702</v>
      </c>
    </row>
    <row r="254" spans="1:11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11">
        <f t="shared" si="15"/>
        <v>38.987500333333323</v>
      </c>
      <c r="H254" s="11">
        <f t="shared" si="16"/>
        <v>37.727307653846154</v>
      </c>
      <c r="I254" s="11">
        <f t="shared" si="17"/>
        <v>1.2601926794871687</v>
      </c>
      <c r="J254" s="11">
        <f t="shared" si="18"/>
        <v>1.1268732400284867</v>
      </c>
      <c r="K254" s="11">
        <f t="shared" si="19"/>
        <v>0.13331943945868208</v>
      </c>
    </row>
    <row r="255" spans="1:11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11">
        <f t="shared" si="15"/>
        <v>39.139166999999993</v>
      </c>
      <c r="H255" s="11">
        <f t="shared" si="16"/>
        <v>37.873461499999998</v>
      </c>
      <c r="I255" s="11">
        <f t="shared" si="17"/>
        <v>1.2657054999999957</v>
      </c>
      <c r="J255" s="11">
        <f t="shared" si="18"/>
        <v>1.1726282898860356</v>
      </c>
      <c r="K255" s="11">
        <f t="shared" si="19"/>
        <v>9.3077210113960085E-2</v>
      </c>
    </row>
    <row r="256" spans="1:11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11">
        <f t="shared" si="15"/>
        <v>39.18583375</v>
      </c>
      <c r="H256" s="11">
        <f t="shared" si="16"/>
        <v>38.010384615384616</v>
      </c>
      <c r="I256" s="11">
        <f t="shared" si="17"/>
        <v>1.1754491346153841</v>
      </c>
      <c r="J256" s="11">
        <f t="shared" si="18"/>
        <v>1.1956839017093981</v>
      </c>
      <c r="K256" s="11">
        <f t="shared" si="19"/>
        <v>-2.023476709401395E-2</v>
      </c>
    </row>
    <row r="257" spans="1:11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11">
        <f t="shared" si="15"/>
        <v>39.21500025000001</v>
      </c>
      <c r="H257" s="11">
        <f t="shared" si="16"/>
        <v>38.148461538461532</v>
      </c>
      <c r="I257" s="11">
        <f t="shared" si="17"/>
        <v>1.0665387115384775</v>
      </c>
      <c r="J257" s="11">
        <f t="shared" si="18"/>
        <v>1.1917879131054119</v>
      </c>
      <c r="K257" s="11">
        <f t="shared" si="19"/>
        <v>-0.12524920156693442</v>
      </c>
    </row>
    <row r="258" spans="1:11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11">
        <f t="shared" si="15"/>
        <v>39.213333583333338</v>
      </c>
      <c r="H258" s="11">
        <f t="shared" si="16"/>
        <v>38.267307692307689</v>
      </c>
      <c r="I258" s="11">
        <f t="shared" si="17"/>
        <v>0.94602589102564849</v>
      </c>
      <c r="J258" s="11">
        <f t="shared" si="18"/>
        <v>1.1714247015669517</v>
      </c>
      <c r="K258" s="11">
        <f t="shared" si="19"/>
        <v>-0.22539881054130317</v>
      </c>
    </row>
    <row r="259" spans="1:11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11">
        <f t="shared" si="15"/>
        <v>39.212500333333338</v>
      </c>
      <c r="H259" s="11">
        <f t="shared" si="16"/>
        <v>38.380769230769225</v>
      </c>
      <c r="I259" s="11">
        <f t="shared" si="17"/>
        <v>0.8317311025641132</v>
      </c>
      <c r="J259" s="11">
        <f t="shared" si="18"/>
        <v>1.1333763240740748</v>
      </c>
      <c r="K259" s="11">
        <f t="shared" si="19"/>
        <v>-0.30164522150996165</v>
      </c>
    </row>
    <row r="260" spans="1:11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11">
        <f t="shared" si="15"/>
        <v>39.15250016666667</v>
      </c>
      <c r="H260" s="11">
        <f t="shared" si="16"/>
        <v>38.457307730769223</v>
      </c>
      <c r="I260" s="11">
        <f t="shared" si="17"/>
        <v>0.69519243589744661</v>
      </c>
      <c r="J260" s="11">
        <f t="shared" si="18"/>
        <v>1.0767809052706572</v>
      </c>
      <c r="K260" s="11">
        <f t="shared" si="19"/>
        <v>-0.38158846937321056</v>
      </c>
    </row>
    <row r="261" spans="1:11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11">
        <f t="shared" si="15"/>
        <v>39.094166749999999</v>
      </c>
      <c r="H261" s="11">
        <f t="shared" si="16"/>
        <v>38.533461576923074</v>
      </c>
      <c r="I261" s="11">
        <f t="shared" si="17"/>
        <v>0.56070517307692569</v>
      </c>
      <c r="J261" s="11">
        <f t="shared" si="18"/>
        <v>1.0045729138176673</v>
      </c>
      <c r="K261" s="11">
        <f t="shared" si="19"/>
        <v>-0.44386774074074165</v>
      </c>
    </row>
    <row r="262" spans="1:11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11">
        <f t="shared" si="15"/>
        <v>39.000000333333332</v>
      </c>
      <c r="H262" s="11">
        <f t="shared" si="16"/>
        <v>38.58961553846153</v>
      </c>
      <c r="I262" s="11">
        <f t="shared" si="17"/>
        <v>0.41038479487180268</v>
      </c>
      <c r="J262" s="11">
        <f t="shared" si="18"/>
        <v>0.9124361581196625</v>
      </c>
      <c r="K262" s="11">
        <f t="shared" si="19"/>
        <v>-0.50205136324785982</v>
      </c>
    </row>
    <row r="263" spans="1:11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11">
        <f t="shared" si="15"/>
        <v>38.844166749999992</v>
      </c>
      <c r="H263" s="11">
        <f t="shared" si="16"/>
        <v>38.599615461538455</v>
      </c>
      <c r="I263" s="11">
        <f t="shared" si="17"/>
        <v>0.24455128846153684</v>
      </c>
      <c r="J263" s="11">
        <f t="shared" si="18"/>
        <v>0.79958711467237009</v>
      </c>
      <c r="K263" s="11">
        <f t="shared" si="19"/>
        <v>-0.55503582621083325</v>
      </c>
    </row>
    <row r="264" spans="1:11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11">
        <f t="shared" si="15"/>
        <v>38.672499999999992</v>
      </c>
      <c r="H264" s="11">
        <f t="shared" si="16"/>
        <v>38.609615423076917</v>
      </c>
      <c r="I264" s="11">
        <f t="shared" si="17"/>
        <v>6.2884576923075031E-2</v>
      </c>
      <c r="J264" s="11">
        <f t="shared" si="18"/>
        <v>0.66594034544160108</v>
      </c>
      <c r="K264" s="11">
        <f t="shared" si="19"/>
        <v>-0.60305576851852605</v>
      </c>
    </row>
    <row r="265" spans="1:11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11">
        <f t="shared" si="15"/>
        <v>38.524166749999999</v>
      </c>
      <c r="H265" s="11">
        <f t="shared" si="16"/>
        <v>38.605769307692306</v>
      </c>
      <c r="I265" s="11">
        <f t="shared" si="17"/>
        <v>-8.1602557692306732E-2</v>
      </c>
      <c r="J265" s="11">
        <f t="shared" si="18"/>
        <v>0.52626793518519099</v>
      </c>
      <c r="K265" s="11">
        <f t="shared" si="19"/>
        <v>-0.60787049287749773</v>
      </c>
    </row>
    <row r="266" spans="1:11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11">
        <f t="shared" si="15"/>
        <v>38.341666833333335</v>
      </c>
      <c r="H266" s="11">
        <f t="shared" si="16"/>
        <v>38.598077115384612</v>
      </c>
      <c r="I266" s="11">
        <f t="shared" si="17"/>
        <v>-0.25641028205127725</v>
      </c>
      <c r="J266" s="11">
        <f t="shared" si="18"/>
        <v>0.37927360256410719</v>
      </c>
      <c r="K266" s="11">
        <f t="shared" si="19"/>
        <v>-0.6356838846153845</v>
      </c>
    </row>
    <row r="267" spans="1:11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11">
        <f t="shared" si="15"/>
        <v>38.162500333333334</v>
      </c>
      <c r="H267" s="11">
        <f t="shared" si="16"/>
        <v>38.579231038461536</v>
      </c>
      <c r="I267" s="11">
        <f t="shared" si="17"/>
        <v>-0.41673070512820232</v>
      </c>
      <c r="J267" s="11">
        <f t="shared" si="18"/>
        <v>0.22785620299145709</v>
      </c>
      <c r="K267" s="11">
        <f t="shared" si="19"/>
        <v>-0.64458690811965935</v>
      </c>
    </row>
    <row r="268" spans="1:11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11">
        <f t="shared" si="15"/>
        <v>38.106666833333335</v>
      </c>
      <c r="H268" s="11">
        <f t="shared" si="16"/>
        <v>38.575000230769227</v>
      </c>
      <c r="I268" s="11">
        <f t="shared" si="17"/>
        <v>-0.46833339743589164</v>
      </c>
      <c r="J268" s="11">
        <f t="shared" si="18"/>
        <v>8.3404591880345436E-2</v>
      </c>
      <c r="K268" s="11">
        <f t="shared" si="19"/>
        <v>-0.55173798931623708</v>
      </c>
    </row>
    <row r="269" spans="1:11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11">
        <f t="shared" si="15"/>
        <v>38.068333583333335</v>
      </c>
      <c r="H269" s="11">
        <f t="shared" si="16"/>
        <v>38.591538692307694</v>
      </c>
      <c r="I269" s="11">
        <f t="shared" si="17"/>
        <v>-0.52320510897435923</v>
      </c>
      <c r="J269" s="11">
        <f t="shared" si="18"/>
        <v>-5.1972913105410773E-2</v>
      </c>
      <c r="K269" s="11">
        <f t="shared" si="19"/>
        <v>-0.47123219586894849</v>
      </c>
    </row>
    <row r="270" spans="1:11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11">
        <f t="shared" si="15"/>
        <v>37.985833416666672</v>
      </c>
      <c r="H270" s="11">
        <f t="shared" si="16"/>
        <v>38.592307923076923</v>
      </c>
      <c r="I270" s="11">
        <f t="shared" si="17"/>
        <v>-0.60647450641025102</v>
      </c>
      <c r="J270" s="11">
        <f t="shared" si="18"/>
        <v>-0.18165954415954153</v>
      </c>
      <c r="K270" s="11">
        <f t="shared" si="19"/>
        <v>-0.42481496225070947</v>
      </c>
    </row>
    <row r="271" spans="1:11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11">
        <f t="shared" si="15"/>
        <v>38.005833250000002</v>
      </c>
      <c r="H271" s="11">
        <f t="shared" si="16"/>
        <v>38.613846269230777</v>
      </c>
      <c r="I271" s="11">
        <f t="shared" si="17"/>
        <v>-0.60801301923077489</v>
      </c>
      <c r="J271" s="11">
        <f t="shared" si="18"/>
        <v>-0.29481485683760567</v>
      </c>
      <c r="K271" s="11">
        <f t="shared" si="19"/>
        <v>-0.31319816239316922</v>
      </c>
    </row>
    <row r="272" spans="1:11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11">
        <f t="shared" ref="G272:G335" si="20">AVERAGE(E261:E272)</f>
        <v>38.052500083333335</v>
      </c>
      <c r="H272" s="11">
        <f t="shared" si="16"/>
        <v>38.624230923076929</v>
      </c>
      <c r="I272" s="11">
        <f t="shared" si="17"/>
        <v>-0.57173083974359429</v>
      </c>
      <c r="J272" s="11">
        <f t="shared" si="18"/>
        <v>-0.38551287108262028</v>
      </c>
      <c r="K272" s="11">
        <f t="shared" si="19"/>
        <v>-0.18621796866097401</v>
      </c>
    </row>
    <row r="273" spans="1:11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11">
        <f t="shared" si="20"/>
        <v>38.060000083333328</v>
      </c>
      <c r="H273" s="11">
        <f t="shared" si="16"/>
        <v>38.631154000000009</v>
      </c>
      <c r="I273" s="11">
        <f t="shared" si="17"/>
        <v>-0.57115391666668103</v>
      </c>
      <c r="J273" s="11">
        <f t="shared" si="18"/>
        <v>-0.45596159259259317</v>
      </c>
      <c r="K273" s="11">
        <f t="shared" si="19"/>
        <v>-0.11519232407408786</v>
      </c>
    </row>
    <row r="274" spans="1:11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11">
        <f t="shared" si="20"/>
        <v>38.078333166666667</v>
      </c>
      <c r="H274" s="11">
        <f t="shared" si="16"/>
        <v>38.597692346153856</v>
      </c>
      <c r="I274" s="11">
        <f t="shared" si="17"/>
        <v>-0.51935917948718924</v>
      </c>
      <c r="J274" s="11">
        <f t="shared" si="18"/>
        <v>-0.504601217236469</v>
      </c>
      <c r="K274" s="11">
        <f t="shared" si="19"/>
        <v>-1.4757962250720236E-2</v>
      </c>
    </row>
    <row r="275" spans="1:11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11">
        <f t="shared" si="20"/>
        <v>38.149999916666665</v>
      </c>
      <c r="H275" s="11">
        <f t="shared" si="16"/>
        <v>38.578461576923083</v>
      </c>
      <c r="I275" s="11">
        <f t="shared" si="17"/>
        <v>-0.42846166025641708</v>
      </c>
      <c r="J275" s="11">
        <f t="shared" si="18"/>
        <v>-0.52371803703704012</v>
      </c>
      <c r="K275" s="11">
        <f t="shared" si="19"/>
        <v>9.5256376780623042E-2</v>
      </c>
    </row>
    <row r="276" spans="1:11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11">
        <f t="shared" si="20"/>
        <v>38.252499833333331</v>
      </c>
      <c r="H276" s="11">
        <f t="shared" si="16"/>
        <v>38.569615423076925</v>
      </c>
      <c r="I276" s="11">
        <f t="shared" si="17"/>
        <v>-0.31711558974359377</v>
      </c>
      <c r="J276" s="11">
        <f t="shared" si="18"/>
        <v>-0.51264969088319468</v>
      </c>
      <c r="K276" s="11">
        <f t="shared" si="19"/>
        <v>0.1955341011396009</v>
      </c>
    </row>
    <row r="277" spans="1:11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11">
        <f t="shared" si="20"/>
        <v>38.373333249999995</v>
      </c>
      <c r="H277" s="11">
        <f t="shared" si="16"/>
        <v>38.540769269230772</v>
      </c>
      <c r="I277" s="11">
        <f t="shared" si="17"/>
        <v>-0.16743601923077733</v>
      </c>
      <c r="J277" s="11">
        <f t="shared" si="18"/>
        <v>-0.47921664886040422</v>
      </c>
      <c r="K277" s="11">
        <f t="shared" si="19"/>
        <v>0.31178062962962688</v>
      </c>
    </row>
    <row r="278" spans="1:11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11">
        <f t="shared" si="20"/>
        <v>38.450833333333328</v>
      </c>
      <c r="H278" s="11">
        <f t="shared" si="16"/>
        <v>38.493461615384618</v>
      </c>
      <c r="I278" s="11">
        <f t="shared" si="17"/>
        <v>-4.2628282051289546E-2</v>
      </c>
      <c r="J278" s="11">
        <f t="shared" si="18"/>
        <v>-0.42581922364672981</v>
      </c>
      <c r="K278" s="11">
        <f t="shared" si="19"/>
        <v>0.38319094159544026</v>
      </c>
    </row>
    <row r="279" spans="1:11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11">
        <f t="shared" si="20"/>
        <v>38.534166666666671</v>
      </c>
      <c r="H279" s="11">
        <f t="shared" si="16"/>
        <v>38.451923230769232</v>
      </c>
      <c r="I279" s="11">
        <f t="shared" si="17"/>
        <v>8.2243435897439099E-2</v>
      </c>
      <c r="J279" s="11">
        <f t="shared" si="18"/>
        <v>-0.34929500783476425</v>
      </c>
      <c r="K279" s="11">
        <f t="shared" si="19"/>
        <v>0.43153844373220335</v>
      </c>
    </row>
    <row r="280" spans="1:11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11">
        <f t="shared" si="20"/>
        <v>38.600000083333335</v>
      </c>
      <c r="H280" s="11">
        <f t="shared" si="16"/>
        <v>38.396153961538467</v>
      </c>
      <c r="I280" s="11">
        <f t="shared" si="17"/>
        <v>0.20384612179486794</v>
      </c>
      <c r="J280" s="11">
        <f t="shared" si="18"/>
        <v>-0.25908843660969283</v>
      </c>
      <c r="K280" s="11">
        <f t="shared" si="19"/>
        <v>0.46293455840456077</v>
      </c>
    </row>
    <row r="281" spans="1:11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11">
        <f t="shared" si="20"/>
        <v>38.607500083333335</v>
      </c>
      <c r="H281" s="11">
        <f t="shared" si="16"/>
        <v>38.346153961538462</v>
      </c>
      <c r="I281" s="11">
        <f t="shared" si="17"/>
        <v>0.26134612179487249</v>
      </c>
      <c r="J281" s="11">
        <f t="shared" si="18"/>
        <v>-0.16652432977208539</v>
      </c>
      <c r="K281" s="11">
        <f t="shared" si="19"/>
        <v>0.42787045156695791</v>
      </c>
    </row>
    <row r="282" spans="1:11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11">
        <f t="shared" si="20"/>
        <v>38.635000249999997</v>
      </c>
      <c r="H282" s="11">
        <f t="shared" si="16"/>
        <v>38.338077076923078</v>
      </c>
      <c r="I282" s="11">
        <f t="shared" si="17"/>
        <v>0.29692317307691951</v>
      </c>
      <c r="J282" s="11">
        <f t="shared" si="18"/>
        <v>-7.0071319800574211E-2</v>
      </c>
      <c r="K282" s="11">
        <f t="shared" si="19"/>
        <v>0.36699449287749375</v>
      </c>
    </row>
    <row r="283" spans="1:11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11">
        <f t="shared" si="20"/>
        <v>38.614166916666662</v>
      </c>
      <c r="H283" s="11">
        <f t="shared" si="16"/>
        <v>38.336538576923083</v>
      </c>
      <c r="I283" s="11">
        <f t="shared" si="17"/>
        <v>0.27762833974357903</v>
      </c>
      <c r="J283" s="11">
        <f t="shared" si="18"/>
        <v>1.8482849002844484E-2</v>
      </c>
      <c r="K283" s="11">
        <f t="shared" si="19"/>
        <v>0.25914549074073456</v>
      </c>
    </row>
    <row r="284" spans="1:11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11">
        <f t="shared" si="20"/>
        <v>38.577499999999993</v>
      </c>
      <c r="H284" s="11">
        <f t="shared" si="16"/>
        <v>38.330769269230771</v>
      </c>
      <c r="I284" s="11">
        <f t="shared" si="17"/>
        <v>0.24673073076922236</v>
      </c>
      <c r="J284" s="11">
        <f t="shared" si="18"/>
        <v>9.350422578347109E-2</v>
      </c>
      <c r="K284" s="11">
        <f t="shared" si="19"/>
        <v>0.15322650498575127</v>
      </c>
    </row>
    <row r="285" spans="1:11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11">
        <f t="shared" si="20"/>
        <v>38.610833499999998</v>
      </c>
      <c r="H285" s="11">
        <f t="shared" si="16"/>
        <v>38.353461615384617</v>
      </c>
      <c r="I285" s="11">
        <f t="shared" si="17"/>
        <v>0.25737188461538096</v>
      </c>
      <c r="J285" s="11">
        <f t="shared" si="18"/>
        <v>0.15733616737891273</v>
      </c>
      <c r="K285" s="11">
        <f t="shared" si="19"/>
        <v>0.10003571723646823</v>
      </c>
    </row>
    <row r="286" spans="1:11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11">
        <f t="shared" si="20"/>
        <v>38.738333750000002</v>
      </c>
      <c r="H286" s="11">
        <f t="shared" ref="H286:H349" si="21">AVERAGE(E261:E286)</f>
        <v>38.406538615384612</v>
      </c>
      <c r="I286" s="11">
        <f t="shared" ref="I286:I349" si="22">G286-H286</f>
        <v>0.33179513461539045</v>
      </c>
      <c r="J286" s="11">
        <f t="shared" si="18"/>
        <v>0.21280629558404249</v>
      </c>
      <c r="K286" s="11">
        <f t="shared" si="19"/>
        <v>0.11898883903134796</v>
      </c>
    </row>
    <row r="287" spans="1:11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11">
        <f t="shared" si="20"/>
        <v>38.836667083333339</v>
      </c>
      <c r="H287" s="11">
        <f t="shared" si="21"/>
        <v>38.459615576923071</v>
      </c>
      <c r="I287" s="11">
        <f t="shared" si="22"/>
        <v>0.37705150641026819</v>
      </c>
      <c r="J287" s="11">
        <f t="shared" si="18"/>
        <v>0.25943738319088222</v>
      </c>
      <c r="K287" s="11">
        <f t="shared" si="19"/>
        <v>0.11761412321938597</v>
      </c>
    </row>
    <row r="288" spans="1:11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11">
        <f t="shared" si="20"/>
        <v>38.878333750000003</v>
      </c>
      <c r="H288" s="11">
        <f t="shared" si="21"/>
        <v>38.513461615384614</v>
      </c>
      <c r="I288" s="11">
        <f t="shared" si="22"/>
        <v>0.36487213461538914</v>
      </c>
      <c r="J288" s="11">
        <f t="shared" si="18"/>
        <v>0.2908405719373211</v>
      </c>
      <c r="K288" s="11">
        <f t="shared" si="19"/>
        <v>7.4031562678068041E-2</v>
      </c>
    </row>
    <row r="289" spans="1:11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11">
        <f t="shared" si="20"/>
        <v>38.889166833333341</v>
      </c>
      <c r="H289" s="11">
        <f t="shared" si="21"/>
        <v>38.561538538461534</v>
      </c>
      <c r="I289" s="11">
        <f t="shared" si="22"/>
        <v>0.32762829487180767</v>
      </c>
      <c r="J289" s="11">
        <f t="shared" si="18"/>
        <v>0.30459414672364776</v>
      </c>
      <c r="K289" s="11">
        <f t="shared" si="19"/>
        <v>2.3034148148159905E-2</v>
      </c>
    </row>
    <row r="290" spans="1:11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11">
        <f t="shared" si="20"/>
        <v>38.908333416666665</v>
      </c>
      <c r="H290" s="11">
        <f t="shared" si="21"/>
        <v>38.602307807692306</v>
      </c>
      <c r="I290" s="11">
        <f t="shared" si="22"/>
        <v>0.30602560897435893</v>
      </c>
      <c r="J290" s="11">
        <f t="shared" si="18"/>
        <v>0.30955853418803514</v>
      </c>
      <c r="K290" s="11">
        <f t="shared" si="19"/>
        <v>-3.5329252136762079E-3</v>
      </c>
    </row>
    <row r="291" spans="1:11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11">
        <f t="shared" si="20"/>
        <v>38.953333166666674</v>
      </c>
      <c r="H291" s="11">
        <f t="shared" si="21"/>
        <v>38.650000038461535</v>
      </c>
      <c r="I291" s="11">
        <f t="shared" si="22"/>
        <v>0.30333312820513925</v>
      </c>
      <c r="J291" s="11">
        <f t="shared" si="18"/>
        <v>0.310270751424504</v>
      </c>
      <c r="K291" s="11">
        <f t="shared" si="19"/>
        <v>-6.9376232193647525E-3</v>
      </c>
    </row>
    <row r="292" spans="1:11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11">
        <f t="shared" si="20"/>
        <v>38.964166583333338</v>
      </c>
      <c r="H292" s="11">
        <f t="shared" si="21"/>
        <v>38.683461538461536</v>
      </c>
      <c r="I292" s="11">
        <f t="shared" si="22"/>
        <v>0.28070504487180159</v>
      </c>
      <c r="J292" s="11">
        <f t="shared" si="18"/>
        <v>0.31061260754986209</v>
      </c>
      <c r="K292" s="11">
        <f t="shared" si="19"/>
        <v>-2.9907562678060495E-2</v>
      </c>
    </row>
    <row r="293" spans="1:11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11">
        <f t="shared" si="20"/>
        <v>38.983333249999994</v>
      </c>
      <c r="H293" s="11">
        <f t="shared" si="21"/>
        <v>38.724999923076922</v>
      </c>
      <c r="I293" s="11">
        <f t="shared" si="22"/>
        <v>0.25833332692307209</v>
      </c>
      <c r="J293" s="11">
        <f t="shared" si="18"/>
        <v>0.3119017849002898</v>
      </c>
      <c r="K293" s="11">
        <f t="shared" si="19"/>
        <v>-5.3568457977217709E-2</v>
      </c>
    </row>
    <row r="294" spans="1:11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11">
        <f t="shared" si="20"/>
        <v>38.982499749999995</v>
      </c>
      <c r="H294" s="11">
        <f t="shared" si="21"/>
        <v>38.742307653846154</v>
      </c>
      <c r="I294" s="11">
        <f t="shared" si="22"/>
        <v>0.24019209615384085</v>
      </c>
      <c r="J294" s="11">
        <f t="shared" ref="J294:J357" si="23">AVERAGE(I286:I294)</f>
        <v>0.30999291951567426</v>
      </c>
      <c r="K294" s="11">
        <f t="shared" ref="K294:K357" si="24">I294-J294</f>
        <v>-6.9800823361833408E-2</v>
      </c>
    </row>
    <row r="295" spans="1:11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11">
        <f t="shared" si="20"/>
        <v>38.944166500000001</v>
      </c>
      <c r="H295" s="11">
        <f t="shared" si="21"/>
        <v>38.740769153846152</v>
      </c>
      <c r="I295" s="11">
        <f t="shared" si="22"/>
        <v>0.20339734615384941</v>
      </c>
      <c r="J295" s="11">
        <f t="shared" si="23"/>
        <v>0.29572649857550304</v>
      </c>
      <c r="K295" s="11">
        <f t="shared" si="24"/>
        <v>-9.2329152421653626E-2</v>
      </c>
    </row>
    <row r="296" spans="1:11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11">
        <f t="shared" si="20"/>
        <v>38.90249983333333</v>
      </c>
      <c r="H296" s="11">
        <f t="shared" si="21"/>
        <v>38.753846076923075</v>
      </c>
      <c r="I296" s="11">
        <f t="shared" si="22"/>
        <v>0.1486537564102548</v>
      </c>
      <c r="J296" s="11">
        <f t="shared" si="23"/>
        <v>0.27034897079772374</v>
      </c>
      <c r="K296" s="11">
        <f t="shared" si="24"/>
        <v>-0.12169521438746894</v>
      </c>
    </row>
    <row r="297" spans="1:11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11">
        <f t="shared" si="20"/>
        <v>38.793332999999997</v>
      </c>
      <c r="H297" s="11">
        <f t="shared" si="21"/>
        <v>38.71692303846153</v>
      </c>
      <c r="I297" s="11">
        <f t="shared" si="22"/>
        <v>7.6409961538466575E-2</v>
      </c>
      <c r="J297" s="11">
        <f t="shared" si="23"/>
        <v>0.23829761823362125</v>
      </c>
      <c r="K297" s="11">
        <f t="shared" si="24"/>
        <v>-0.16188765669515467</v>
      </c>
    </row>
    <row r="298" spans="1:11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11">
        <f t="shared" si="20"/>
        <v>38.623332916666669</v>
      </c>
      <c r="H298" s="11">
        <f t="shared" si="21"/>
        <v>38.669999923076915</v>
      </c>
      <c r="I298" s="11">
        <f t="shared" si="22"/>
        <v>-4.6667006410245904E-2</v>
      </c>
      <c r="J298" s="11">
        <f t="shared" si="23"/>
        <v>0.19670925142450418</v>
      </c>
      <c r="K298" s="11">
        <f t="shared" si="24"/>
        <v>-0.24337625783475009</v>
      </c>
    </row>
    <row r="299" spans="1:11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11">
        <f t="shared" si="20"/>
        <v>38.444999666666668</v>
      </c>
      <c r="H299" s="11">
        <f t="shared" si="21"/>
        <v>38.637307692307687</v>
      </c>
      <c r="I299" s="11">
        <f t="shared" si="22"/>
        <v>-0.19230802564101879</v>
      </c>
      <c r="J299" s="11">
        <f t="shared" si="23"/>
        <v>0.14133884757835111</v>
      </c>
      <c r="K299" s="11">
        <f t="shared" si="24"/>
        <v>-0.33364687321936992</v>
      </c>
    </row>
    <row r="300" spans="1:11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11">
        <f t="shared" si="20"/>
        <v>38.289166416666667</v>
      </c>
      <c r="H300" s="11">
        <f t="shared" si="21"/>
        <v>38.610769269230765</v>
      </c>
      <c r="I300" s="11">
        <f t="shared" si="22"/>
        <v>-0.32160285256409793</v>
      </c>
      <c r="J300" s="11">
        <f t="shared" si="23"/>
        <v>7.1901516381769184E-2</v>
      </c>
      <c r="K300" s="11">
        <f t="shared" si="24"/>
        <v>-0.3935043689458671</v>
      </c>
    </row>
    <row r="301" spans="1:11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11">
        <f t="shared" si="20"/>
        <v>38.163333250000001</v>
      </c>
      <c r="H301" s="11">
        <f t="shared" si="21"/>
        <v>38.567692384615384</v>
      </c>
      <c r="I301" s="11">
        <f t="shared" si="22"/>
        <v>-0.4043591346153832</v>
      </c>
      <c r="J301" s="11">
        <f t="shared" si="23"/>
        <v>-4.2167257834735648E-3</v>
      </c>
      <c r="K301" s="11">
        <f t="shared" si="24"/>
        <v>-0.40014240883190966</v>
      </c>
    </row>
    <row r="302" spans="1:11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11">
        <f t="shared" si="20"/>
        <v>38.097499833333337</v>
      </c>
      <c r="H302" s="11">
        <f t="shared" si="21"/>
        <v>38.530769346153846</v>
      </c>
      <c r="I302" s="11">
        <f t="shared" si="22"/>
        <v>-0.43326951282050885</v>
      </c>
      <c r="J302" s="11">
        <f t="shared" si="23"/>
        <v>-8.1061485754982565E-2</v>
      </c>
      <c r="K302" s="11">
        <f t="shared" si="24"/>
        <v>-0.35220802706552629</v>
      </c>
    </row>
    <row r="303" spans="1:11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11">
        <f t="shared" si="20"/>
        <v>38.069166500000001</v>
      </c>
      <c r="H303" s="11">
        <f t="shared" si="21"/>
        <v>38.509615384615387</v>
      </c>
      <c r="I303" s="11">
        <f t="shared" si="22"/>
        <v>-0.44044888461538534</v>
      </c>
      <c r="J303" s="11">
        <f t="shared" si="23"/>
        <v>-0.15668826139600769</v>
      </c>
      <c r="K303" s="11">
        <f t="shared" si="24"/>
        <v>-0.28376062321937767</v>
      </c>
    </row>
    <row r="304" spans="1:11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11">
        <f t="shared" si="20"/>
        <v>38.097499833333337</v>
      </c>
      <c r="H304" s="11">
        <f t="shared" si="21"/>
        <v>38.520384538461535</v>
      </c>
      <c r="I304" s="11">
        <f t="shared" si="22"/>
        <v>-0.42288470512819742</v>
      </c>
      <c r="J304" s="11">
        <f t="shared" si="23"/>
        <v>-0.22627515598290179</v>
      </c>
      <c r="K304" s="11">
        <f t="shared" si="24"/>
        <v>-0.19660954914529563</v>
      </c>
    </row>
    <row r="305" spans="1:11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11">
        <f t="shared" si="20"/>
        <v>38.1175</v>
      </c>
      <c r="H305" s="11">
        <f t="shared" si="21"/>
        <v>38.532692230769229</v>
      </c>
      <c r="I305" s="11">
        <f t="shared" si="22"/>
        <v>-0.41519223076922884</v>
      </c>
      <c r="J305" s="11">
        <f t="shared" si="23"/>
        <v>-0.28892471011395554</v>
      </c>
      <c r="K305" s="11">
        <f t="shared" si="24"/>
        <v>-0.1262675206552733</v>
      </c>
    </row>
    <row r="306" spans="1:11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11">
        <f t="shared" si="20"/>
        <v>38.145000166666662</v>
      </c>
      <c r="H306" s="11">
        <f t="shared" si="21"/>
        <v>38.53230769230769</v>
      </c>
      <c r="I306" s="11">
        <f t="shared" si="22"/>
        <v>-0.38730752564102744</v>
      </c>
      <c r="J306" s="11">
        <f t="shared" si="23"/>
        <v>-0.34044887535612151</v>
      </c>
      <c r="K306" s="11">
        <f t="shared" si="24"/>
        <v>-4.6858650284905934E-2</v>
      </c>
    </row>
    <row r="307" spans="1:11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11">
        <f t="shared" si="20"/>
        <v>38.186666833333334</v>
      </c>
      <c r="H307" s="11">
        <f t="shared" si="21"/>
        <v>38.546538423076917</v>
      </c>
      <c r="I307" s="11">
        <f t="shared" si="22"/>
        <v>-0.3598715897435838</v>
      </c>
      <c r="J307" s="11">
        <f t="shared" si="23"/>
        <v>-0.37524938461538127</v>
      </c>
      <c r="K307" s="11">
        <f t="shared" si="24"/>
        <v>1.5377794871797468E-2</v>
      </c>
    </row>
    <row r="308" spans="1:11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11">
        <f t="shared" si="20"/>
        <v>38.230000249999996</v>
      </c>
      <c r="H308" s="11">
        <f t="shared" si="21"/>
        <v>38.566922999999996</v>
      </c>
      <c r="I308" s="11">
        <f t="shared" si="22"/>
        <v>-0.33692274999999938</v>
      </c>
      <c r="J308" s="11">
        <f t="shared" si="23"/>
        <v>-0.39131768732193467</v>
      </c>
      <c r="K308" s="11">
        <f t="shared" si="24"/>
        <v>5.4394937321935288E-2</v>
      </c>
    </row>
    <row r="309" spans="1:11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11">
        <f t="shared" si="20"/>
        <v>38.278333750000002</v>
      </c>
      <c r="H309" s="11">
        <f t="shared" si="21"/>
        <v>38.561923115384609</v>
      </c>
      <c r="I309" s="11">
        <f t="shared" si="22"/>
        <v>-0.28358936538460711</v>
      </c>
      <c r="J309" s="11">
        <f t="shared" si="23"/>
        <v>-0.38709396652421346</v>
      </c>
      <c r="K309" s="11">
        <f t="shared" si="24"/>
        <v>0.10350460113960636</v>
      </c>
    </row>
    <row r="310" spans="1:11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11">
        <f t="shared" si="20"/>
        <v>38.34000016666667</v>
      </c>
      <c r="H310" s="11">
        <f t="shared" si="21"/>
        <v>38.560384615384613</v>
      </c>
      <c r="I310" s="11">
        <f t="shared" si="22"/>
        <v>-0.22038444871794383</v>
      </c>
      <c r="J310" s="11">
        <f t="shared" si="23"/>
        <v>-0.36665233475783132</v>
      </c>
      <c r="K310" s="11">
        <f t="shared" si="24"/>
        <v>0.1462678860398875</v>
      </c>
    </row>
    <row r="311" spans="1:11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11">
        <f t="shared" si="20"/>
        <v>38.430833499999999</v>
      </c>
      <c r="H311" s="11">
        <f t="shared" si="21"/>
        <v>38.55423076923077</v>
      </c>
      <c r="I311" s="11">
        <f t="shared" si="22"/>
        <v>-0.12339726923077166</v>
      </c>
      <c r="J311" s="11">
        <f t="shared" si="23"/>
        <v>-0.33222208547008275</v>
      </c>
      <c r="K311" s="11">
        <f t="shared" si="24"/>
        <v>0.2088248162393111</v>
      </c>
    </row>
    <row r="312" spans="1:11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11">
        <f t="shared" si="20"/>
        <v>38.521666833333335</v>
      </c>
      <c r="H312" s="11">
        <f t="shared" si="21"/>
        <v>38.510769153846155</v>
      </c>
      <c r="I312" s="11">
        <f t="shared" si="22"/>
        <v>1.0897679487179346E-2</v>
      </c>
      <c r="J312" s="11">
        <f t="shared" si="23"/>
        <v>-0.28207246723646445</v>
      </c>
      <c r="K312" s="11">
        <f t="shared" si="24"/>
        <v>0.2929701467236438</v>
      </c>
    </row>
    <row r="313" spans="1:11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11">
        <f t="shared" si="20"/>
        <v>38.609999916666666</v>
      </c>
      <c r="H313" s="11">
        <f t="shared" si="21"/>
        <v>38.463076769230767</v>
      </c>
      <c r="I313" s="11">
        <f t="shared" si="22"/>
        <v>0.14692314743589918</v>
      </c>
      <c r="J313" s="11">
        <f t="shared" si="23"/>
        <v>-0.2187604836182315</v>
      </c>
      <c r="K313" s="11">
        <f t="shared" si="24"/>
        <v>0.36568363105413071</v>
      </c>
    </row>
    <row r="314" spans="1:11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11">
        <f t="shared" si="20"/>
        <v>38.649999916666665</v>
      </c>
      <c r="H314" s="11">
        <f t="shared" si="21"/>
        <v>38.4253845</v>
      </c>
      <c r="I314" s="11">
        <f t="shared" si="22"/>
        <v>0.22461541666666562</v>
      </c>
      <c r="J314" s="11">
        <f t="shared" si="23"/>
        <v>-0.14767074501424324</v>
      </c>
      <c r="K314" s="11">
        <f t="shared" si="24"/>
        <v>0.37228616168090889</v>
      </c>
    </row>
    <row r="315" spans="1:11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11">
        <f t="shared" si="20"/>
        <v>38.663333250000001</v>
      </c>
      <c r="H315" s="11">
        <f t="shared" si="21"/>
        <v>38.405384500000004</v>
      </c>
      <c r="I315" s="11">
        <f t="shared" si="22"/>
        <v>0.25794874999999706</v>
      </c>
      <c r="J315" s="11">
        <f t="shared" si="23"/>
        <v>-7.5975603276351611E-2</v>
      </c>
      <c r="K315" s="11">
        <f t="shared" si="24"/>
        <v>0.33392435327634867</v>
      </c>
    </row>
    <row r="316" spans="1:11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11">
        <f t="shared" si="20"/>
        <v>38.731666583333329</v>
      </c>
      <c r="H316" s="11">
        <f t="shared" si="21"/>
        <v>38.438846000000005</v>
      </c>
      <c r="I316" s="11">
        <f t="shared" si="22"/>
        <v>0.29282058333332373</v>
      </c>
      <c r="J316" s="11">
        <f t="shared" si="23"/>
        <v>-3.4542507122507812E-3</v>
      </c>
      <c r="K316" s="11">
        <f t="shared" si="24"/>
        <v>0.29627483404557453</v>
      </c>
    </row>
    <row r="317" spans="1:11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11">
        <f t="shared" si="20"/>
        <v>38.861666333333325</v>
      </c>
      <c r="H317" s="11">
        <f t="shared" si="21"/>
        <v>38.490384461538468</v>
      </c>
      <c r="I317" s="11">
        <f t="shared" si="22"/>
        <v>0.3712818717948565</v>
      </c>
      <c r="J317" s="11">
        <f t="shared" si="23"/>
        <v>7.5235151709399872E-2</v>
      </c>
      <c r="K317" s="11">
        <f t="shared" si="24"/>
        <v>0.29604672008545663</v>
      </c>
    </row>
    <row r="318" spans="1:11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11">
        <f t="shared" si="20"/>
        <v>39.042499499999998</v>
      </c>
      <c r="H318" s="11">
        <f t="shared" si="21"/>
        <v>38.568461346153853</v>
      </c>
      <c r="I318" s="11">
        <f t="shared" si="22"/>
        <v>0.47403815384614489</v>
      </c>
      <c r="J318" s="11">
        <f t="shared" si="23"/>
        <v>0.15941598717948344</v>
      </c>
      <c r="K318" s="11">
        <f t="shared" si="24"/>
        <v>0.31462216666666143</v>
      </c>
    </row>
    <row r="319" spans="1:11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11">
        <f t="shared" si="20"/>
        <v>39.201666166666662</v>
      </c>
      <c r="H319" s="11">
        <f t="shared" si="21"/>
        <v>38.647307461538468</v>
      </c>
      <c r="I319" s="11">
        <f t="shared" si="22"/>
        <v>0.55435870512819463</v>
      </c>
      <c r="J319" s="11">
        <f t="shared" si="23"/>
        <v>0.24549855982905436</v>
      </c>
      <c r="K319" s="11">
        <f t="shared" si="24"/>
        <v>0.3088601452991403</v>
      </c>
    </row>
    <row r="320" spans="1:11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11">
        <f t="shared" si="20"/>
        <v>39.338332749999999</v>
      </c>
      <c r="H320" s="11">
        <f t="shared" si="21"/>
        <v>38.731153615384621</v>
      </c>
      <c r="I320" s="11">
        <f t="shared" si="22"/>
        <v>0.60717913461537876</v>
      </c>
      <c r="J320" s="11">
        <f t="shared" si="23"/>
        <v>0.32667371581195997</v>
      </c>
      <c r="K320" s="11">
        <f t="shared" si="24"/>
        <v>0.28050541880341878</v>
      </c>
    </row>
    <row r="321" spans="1:11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11">
        <f t="shared" si="20"/>
        <v>39.518332749999999</v>
      </c>
      <c r="H321" s="11">
        <f t="shared" si="21"/>
        <v>38.826922923076921</v>
      </c>
      <c r="I321" s="11">
        <f t="shared" si="22"/>
        <v>0.69140982692307773</v>
      </c>
      <c r="J321" s="11">
        <f t="shared" si="23"/>
        <v>0.4022861766381709</v>
      </c>
      <c r="K321" s="11">
        <f t="shared" si="24"/>
        <v>0.28912365028490683</v>
      </c>
    </row>
    <row r="322" spans="1:11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11">
        <f t="shared" si="20"/>
        <v>39.615832916666669</v>
      </c>
      <c r="H322" s="11">
        <f t="shared" si="21"/>
        <v>38.889615269230767</v>
      </c>
      <c r="I322" s="11">
        <f t="shared" si="22"/>
        <v>0.72621764743590234</v>
      </c>
      <c r="J322" s="11">
        <f t="shared" si="23"/>
        <v>0.46665223219372681</v>
      </c>
      <c r="K322" s="11">
        <f t="shared" si="24"/>
        <v>0.25956541524217552</v>
      </c>
    </row>
    <row r="323" spans="1:11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11">
        <f t="shared" si="20"/>
        <v>39.643332749999999</v>
      </c>
      <c r="H323" s="11">
        <f t="shared" si="21"/>
        <v>38.946538346153851</v>
      </c>
      <c r="I323" s="11">
        <f t="shared" si="22"/>
        <v>0.69679440384614821</v>
      </c>
      <c r="J323" s="11">
        <f t="shared" si="23"/>
        <v>0.51911656410255824</v>
      </c>
      <c r="K323" s="11">
        <f t="shared" si="24"/>
        <v>0.17767783974358997</v>
      </c>
    </row>
    <row r="324" spans="1:11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11">
        <f t="shared" si="20"/>
        <v>39.701666166666669</v>
      </c>
      <c r="H324" s="11">
        <f t="shared" si="21"/>
        <v>39.00846142307693</v>
      </c>
      <c r="I324" s="11">
        <f t="shared" si="22"/>
        <v>0.69320474358973883</v>
      </c>
      <c r="J324" s="11">
        <f t="shared" si="23"/>
        <v>0.56747834116808504</v>
      </c>
      <c r="K324" s="11">
        <f t="shared" si="24"/>
        <v>0.12572640242165378</v>
      </c>
    </row>
    <row r="325" spans="1:11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11">
        <f t="shared" si="20"/>
        <v>39.733332916666669</v>
      </c>
      <c r="H325" s="11">
        <f t="shared" si="21"/>
        <v>39.057692115384619</v>
      </c>
      <c r="I325" s="11">
        <f t="shared" si="22"/>
        <v>0.67564080128205006</v>
      </c>
      <c r="J325" s="11">
        <f t="shared" si="23"/>
        <v>0.61001392094016582</v>
      </c>
      <c r="K325" s="11">
        <f t="shared" si="24"/>
        <v>6.5626880341884242E-2</v>
      </c>
    </row>
    <row r="326" spans="1:11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11">
        <f t="shared" si="20"/>
        <v>39.79083275</v>
      </c>
      <c r="H326" s="11">
        <f t="shared" si="21"/>
        <v>39.118461269230771</v>
      </c>
      <c r="I326" s="11">
        <f t="shared" si="22"/>
        <v>0.67237148076922892</v>
      </c>
      <c r="J326" s="11">
        <f t="shared" si="23"/>
        <v>0.64346832193731829</v>
      </c>
      <c r="K326" s="11">
        <f t="shared" si="24"/>
        <v>2.8903158831910636E-2</v>
      </c>
    </row>
    <row r="327" spans="1:11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11">
        <f t="shared" si="20"/>
        <v>39.846666250000006</v>
      </c>
      <c r="H327" s="11">
        <f t="shared" si="21"/>
        <v>39.182307423076921</v>
      </c>
      <c r="I327" s="11">
        <f t="shared" si="22"/>
        <v>0.66435882692308468</v>
      </c>
      <c r="J327" s="11">
        <f t="shared" si="23"/>
        <v>0.66461506339031162</v>
      </c>
      <c r="K327" s="11">
        <f t="shared" si="24"/>
        <v>-2.562364672269446E-4</v>
      </c>
    </row>
    <row r="328" spans="1:11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11">
        <f t="shared" si="20"/>
        <v>39.874166416666661</v>
      </c>
      <c r="H328" s="11">
        <f t="shared" si="21"/>
        <v>39.258845961538462</v>
      </c>
      <c r="I328" s="11">
        <f t="shared" si="22"/>
        <v>0.61532045512819877</v>
      </c>
      <c r="J328" s="11">
        <f t="shared" si="23"/>
        <v>0.6713885911680898</v>
      </c>
      <c r="K328" s="11">
        <f t="shared" si="24"/>
        <v>-5.6068136039891026E-2</v>
      </c>
    </row>
    <row r="329" spans="1:11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11">
        <f t="shared" si="20"/>
        <v>39.889166416666662</v>
      </c>
      <c r="H329" s="11">
        <f t="shared" si="21"/>
        <v>39.330384423076922</v>
      </c>
      <c r="I329" s="11">
        <f t="shared" si="22"/>
        <v>0.55878199358974001</v>
      </c>
      <c r="J329" s="11">
        <f t="shared" si="23"/>
        <v>0.6660111310541299</v>
      </c>
      <c r="K329" s="11">
        <f t="shared" si="24"/>
        <v>-0.10722913746438989</v>
      </c>
    </row>
    <row r="330" spans="1:11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11">
        <f t="shared" si="20"/>
        <v>39.879166499999997</v>
      </c>
      <c r="H330" s="11">
        <f t="shared" si="21"/>
        <v>39.390769038461535</v>
      </c>
      <c r="I330" s="11">
        <f t="shared" si="22"/>
        <v>0.48839746153846164</v>
      </c>
      <c r="J330" s="11">
        <f t="shared" si="23"/>
        <v>0.64345420156695043</v>
      </c>
      <c r="K330" s="11">
        <f t="shared" si="24"/>
        <v>-0.15505674002848879</v>
      </c>
    </row>
    <row r="331" spans="1:11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11">
        <f t="shared" si="20"/>
        <v>39.88999991666666</v>
      </c>
      <c r="H331" s="11">
        <f t="shared" si="21"/>
        <v>39.46538434615384</v>
      </c>
      <c r="I331" s="11">
        <f t="shared" si="22"/>
        <v>0.42461557051282028</v>
      </c>
      <c r="J331" s="11">
        <f t="shared" si="23"/>
        <v>0.60994285968660789</v>
      </c>
      <c r="K331" s="11">
        <f t="shared" si="24"/>
        <v>-0.1853272891737876</v>
      </c>
    </row>
    <row r="332" spans="1:11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11">
        <f t="shared" si="20"/>
        <v>39.861666583333331</v>
      </c>
      <c r="H332" s="11">
        <f t="shared" si="21"/>
        <v>39.523461192307693</v>
      </c>
      <c r="I332" s="11">
        <f t="shared" si="22"/>
        <v>0.33820539102563885</v>
      </c>
      <c r="J332" s="11">
        <f t="shared" si="23"/>
        <v>0.57009963603988467</v>
      </c>
      <c r="K332" s="11">
        <f t="shared" si="24"/>
        <v>-0.23189424501424583</v>
      </c>
    </row>
    <row r="333" spans="1:11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11">
        <f t="shared" si="20"/>
        <v>39.843333166666667</v>
      </c>
      <c r="H333" s="11">
        <f t="shared" si="21"/>
        <v>39.591538153846159</v>
      </c>
      <c r="I333" s="11">
        <f t="shared" si="22"/>
        <v>0.25179501282050865</v>
      </c>
      <c r="J333" s="11">
        <f t="shared" si="23"/>
        <v>0.52105411039885907</v>
      </c>
      <c r="K333" s="11">
        <f t="shared" si="24"/>
        <v>-0.26925909757835043</v>
      </c>
    </row>
    <row r="334" spans="1:11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11">
        <f t="shared" si="20"/>
        <v>39.804999916666667</v>
      </c>
      <c r="H334" s="11">
        <f t="shared" si="21"/>
        <v>39.616538192307694</v>
      </c>
      <c r="I334" s="11">
        <f t="shared" si="22"/>
        <v>0.18846172435897302</v>
      </c>
      <c r="J334" s="11">
        <f t="shared" si="23"/>
        <v>0.46692310185185054</v>
      </c>
      <c r="K334" s="11">
        <f t="shared" si="24"/>
        <v>-0.27846137749287753</v>
      </c>
    </row>
    <row r="335" spans="1:11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11">
        <f t="shared" si="20"/>
        <v>39.840833250000003</v>
      </c>
      <c r="H335" s="11">
        <f t="shared" si="21"/>
        <v>39.667691961538466</v>
      </c>
      <c r="I335" s="11">
        <f t="shared" si="22"/>
        <v>0.17314128846153665</v>
      </c>
      <c r="J335" s="11">
        <f t="shared" si="23"/>
        <v>0.41145308048432916</v>
      </c>
      <c r="K335" s="11">
        <f t="shared" si="24"/>
        <v>-0.23831179202279251</v>
      </c>
    </row>
    <row r="336" spans="1:11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11">
        <f t="shared" ref="G336:G399" si="25">AVERAGE(E325:E336)</f>
        <v>39.860833083333333</v>
      </c>
      <c r="H336" s="11">
        <f t="shared" si="21"/>
        <v>39.710384307692316</v>
      </c>
      <c r="I336" s="11">
        <f t="shared" si="22"/>
        <v>0.15044877564101711</v>
      </c>
      <c r="J336" s="11">
        <f t="shared" si="23"/>
        <v>0.35435196367521055</v>
      </c>
      <c r="K336" s="11">
        <f t="shared" si="24"/>
        <v>-0.20390318803419344</v>
      </c>
    </row>
    <row r="337" spans="1:11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11">
        <f t="shared" si="25"/>
        <v>39.980833333333329</v>
      </c>
      <c r="H337" s="11">
        <f t="shared" si="21"/>
        <v>39.773076653846154</v>
      </c>
      <c r="I337" s="11">
        <f t="shared" si="22"/>
        <v>0.20775667948717569</v>
      </c>
      <c r="J337" s="11">
        <f t="shared" si="23"/>
        <v>0.30906709971509688</v>
      </c>
      <c r="K337" s="11">
        <f t="shared" si="24"/>
        <v>-0.10131042022792119</v>
      </c>
    </row>
    <row r="338" spans="1:11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11">
        <f t="shared" si="25"/>
        <v>40.085833499999993</v>
      </c>
      <c r="H338" s="11">
        <f t="shared" si="21"/>
        <v>39.840384346153868</v>
      </c>
      <c r="I338" s="11">
        <f t="shared" si="22"/>
        <v>0.24544915384612409</v>
      </c>
      <c r="J338" s="11">
        <f t="shared" si="23"/>
        <v>0.27425233974358398</v>
      </c>
      <c r="K338" s="11">
        <f t="shared" si="24"/>
        <v>-2.8803185897459893E-2</v>
      </c>
    </row>
    <row r="339" spans="1:11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11">
        <f t="shared" si="25"/>
        <v>40.249166749999993</v>
      </c>
      <c r="H339" s="11">
        <f t="shared" si="21"/>
        <v>39.938845961538476</v>
      </c>
      <c r="I339" s="11">
        <f t="shared" si="22"/>
        <v>0.31032078846151734</v>
      </c>
      <c r="J339" s="11">
        <f t="shared" si="23"/>
        <v>0.25446604273503465</v>
      </c>
      <c r="K339" s="11">
        <f t="shared" si="24"/>
        <v>5.5854745726482691E-2</v>
      </c>
    </row>
    <row r="340" spans="1:11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11">
        <f t="shared" si="25"/>
        <v>40.251666666666658</v>
      </c>
      <c r="H340" s="11">
        <f t="shared" si="21"/>
        <v>39.998076769230778</v>
      </c>
      <c r="I340" s="11">
        <f t="shared" si="22"/>
        <v>0.25358989743588012</v>
      </c>
      <c r="J340" s="11">
        <f t="shared" si="23"/>
        <v>0.23546319017093018</v>
      </c>
      <c r="K340" s="11">
        <f t="shared" si="24"/>
        <v>1.8126707264949943E-2</v>
      </c>
    </row>
    <row r="341" spans="1:11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11">
        <f t="shared" si="25"/>
        <v>40.212499916666665</v>
      </c>
      <c r="H341" s="11">
        <f t="shared" si="21"/>
        <v>40.045384423076939</v>
      </c>
      <c r="I341" s="11">
        <f t="shared" si="22"/>
        <v>0.16711549358972633</v>
      </c>
      <c r="J341" s="11">
        <f t="shared" si="23"/>
        <v>0.2164532015669399</v>
      </c>
      <c r="K341" s="11">
        <f t="shared" si="24"/>
        <v>-4.9337707977213568E-2</v>
      </c>
    </row>
    <row r="342" spans="1:11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11">
        <f t="shared" si="25"/>
        <v>40.155833250000001</v>
      </c>
      <c r="H342" s="11">
        <f t="shared" si="21"/>
        <v>40.048076730769246</v>
      </c>
      <c r="I342" s="11">
        <f t="shared" si="22"/>
        <v>0.10775651923075458</v>
      </c>
      <c r="J342" s="11">
        <f t="shared" si="23"/>
        <v>0.20044892450141166</v>
      </c>
      <c r="K342" s="11">
        <f t="shared" si="24"/>
        <v>-9.2692405270657086E-2</v>
      </c>
    </row>
    <row r="343" spans="1:11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11">
        <f t="shared" si="25"/>
        <v>40.155833250000001</v>
      </c>
      <c r="H343" s="11">
        <f t="shared" si="21"/>
        <v>40.062692153846157</v>
      </c>
      <c r="I343" s="11">
        <f t="shared" si="22"/>
        <v>9.314109615384325E-2</v>
      </c>
      <c r="J343" s="11">
        <f t="shared" si="23"/>
        <v>0.18985774358973057</v>
      </c>
      <c r="K343" s="11">
        <f t="shared" si="24"/>
        <v>-9.6716647435887315E-2</v>
      </c>
    </row>
    <row r="344" spans="1:11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11">
        <f t="shared" si="25"/>
        <v>40.23833341666667</v>
      </c>
      <c r="H344" s="11">
        <f t="shared" si="21"/>
        <v>40.075384538461549</v>
      </c>
      <c r="I344" s="11">
        <f t="shared" si="22"/>
        <v>0.16294887820512116</v>
      </c>
      <c r="J344" s="11">
        <f t="shared" si="23"/>
        <v>0.18872525356123995</v>
      </c>
      <c r="K344" s="11">
        <f t="shared" si="24"/>
        <v>-2.5776375356118791E-2</v>
      </c>
    </row>
    <row r="345" spans="1:11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11">
        <f t="shared" si="25"/>
        <v>40.310000083333335</v>
      </c>
      <c r="H345" s="11">
        <f t="shared" si="21"/>
        <v>40.103076884615398</v>
      </c>
      <c r="I345" s="11">
        <f t="shared" si="22"/>
        <v>0.20692319871793785</v>
      </c>
      <c r="J345" s="11">
        <f t="shared" si="23"/>
        <v>0.19500018945867559</v>
      </c>
      <c r="K345" s="11">
        <f t="shared" si="24"/>
        <v>1.1923009259262263E-2</v>
      </c>
    </row>
    <row r="346" spans="1:11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11">
        <f t="shared" si="25"/>
        <v>40.446666749999999</v>
      </c>
      <c r="H346" s="11">
        <f t="shared" si="21"/>
        <v>40.128076961538468</v>
      </c>
      <c r="I346" s="11">
        <f t="shared" si="22"/>
        <v>0.31858978846153008</v>
      </c>
      <c r="J346" s="11">
        <f t="shared" si="23"/>
        <v>0.20731497934471499</v>
      </c>
      <c r="K346" s="11">
        <f t="shared" si="24"/>
        <v>0.11127480911681509</v>
      </c>
    </row>
    <row r="347" spans="1:11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11">
        <f t="shared" si="25"/>
        <v>40.538333583333333</v>
      </c>
      <c r="H347" s="11">
        <f t="shared" si="21"/>
        <v>40.138461576923085</v>
      </c>
      <c r="I347" s="11">
        <f t="shared" si="22"/>
        <v>0.39987200641024856</v>
      </c>
      <c r="J347" s="11">
        <f t="shared" si="23"/>
        <v>0.22447307407406214</v>
      </c>
      <c r="K347" s="11">
        <f t="shared" si="24"/>
        <v>0.17539893233618642</v>
      </c>
    </row>
    <row r="348" spans="1:11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11">
        <f t="shared" si="25"/>
        <v>40.598333666666669</v>
      </c>
      <c r="H348" s="11">
        <f t="shared" si="21"/>
        <v>40.163846192307702</v>
      </c>
      <c r="I348" s="11">
        <f t="shared" si="22"/>
        <v>0.43448747435896706</v>
      </c>
      <c r="J348" s="11">
        <f t="shared" si="23"/>
        <v>0.23826937250711211</v>
      </c>
      <c r="K348" s="11">
        <f t="shared" si="24"/>
        <v>0.19621810185185495</v>
      </c>
    </row>
    <row r="349" spans="1:11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11">
        <f t="shared" si="25"/>
        <v>40.640833500000006</v>
      </c>
      <c r="H349" s="11">
        <f t="shared" si="21"/>
        <v>40.23346161538462</v>
      </c>
      <c r="I349" s="11">
        <f t="shared" si="22"/>
        <v>0.40737188461538665</v>
      </c>
      <c r="J349" s="11">
        <f t="shared" si="23"/>
        <v>0.25535625997150174</v>
      </c>
      <c r="K349" s="11">
        <f t="shared" si="24"/>
        <v>0.15201562464388491</v>
      </c>
    </row>
    <row r="350" spans="1:11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11">
        <f t="shared" si="25"/>
        <v>40.666666999999997</v>
      </c>
      <c r="H350" s="11">
        <f t="shared" ref="H350:H413" si="26">AVERAGE(E325:E350)</f>
        <v>40.285769346153842</v>
      </c>
      <c r="I350" s="11">
        <f t="shared" ref="I350:I413" si="27">G350-H350</f>
        <v>0.38089765384615504</v>
      </c>
      <c r="J350" s="11">
        <f t="shared" si="23"/>
        <v>0.27910983333332712</v>
      </c>
      <c r="K350" s="11">
        <f t="shared" si="24"/>
        <v>0.10178782051282792</v>
      </c>
    </row>
    <row r="351" spans="1:11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11">
        <f t="shared" si="25"/>
        <v>40.577500333333333</v>
      </c>
      <c r="H351" s="11">
        <f t="shared" si="26"/>
        <v>40.328461692307691</v>
      </c>
      <c r="I351" s="11">
        <f t="shared" si="27"/>
        <v>0.24903864102564199</v>
      </c>
      <c r="J351" s="11">
        <f t="shared" si="23"/>
        <v>0.2948078468660924</v>
      </c>
      <c r="K351" s="11">
        <f t="shared" si="24"/>
        <v>-4.5769205840450411E-2</v>
      </c>
    </row>
    <row r="352" spans="1:11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11">
        <f t="shared" si="25"/>
        <v>40.615833583333334</v>
      </c>
      <c r="H352" s="11">
        <f t="shared" si="26"/>
        <v>40.378846384615386</v>
      </c>
      <c r="I352" s="11">
        <f t="shared" si="27"/>
        <v>0.23698719871794793</v>
      </c>
      <c r="J352" s="11">
        <f t="shared" si="23"/>
        <v>0.31079074715099292</v>
      </c>
      <c r="K352" s="11">
        <f t="shared" si="24"/>
        <v>-7.3803548433044985E-2</v>
      </c>
    </row>
    <row r="353" spans="1:11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11">
        <f t="shared" si="25"/>
        <v>40.698333749999996</v>
      </c>
      <c r="H353" s="11">
        <f t="shared" si="26"/>
        <v>40.438461730769241</v>
      </c>
      <c r="I353" s="11">
        <f t="shared" si="27"/>
        <v>0.25987201923075531</v>
      </c>
      <c r="J353" s="11">
        <f t="shared" si="23"/>
        <v>0.32155998504273003</v>
      </c>
      <c r="K353" s="11">
        <f t="shared" si="24"/>
        <v>-6.1687965811974721E-2</v>
      </c>
    </row>
    <row r="354" spans="1:11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11">
        <f t="shared" si="25"/>
        <v>40.806666999999997</v>
      </c>
      <c r="H354" s="11">
        <f t="shared" si="26"/>
        <v>40.478461615384617</v>
      </c>
      <c r="I354" s="11">
        <f t="shared" si="27"/>
        <v>0.32820538461538007</v>
      </c>
      <c r="J354" s="11">
        <f t="shared" si="23"/>
        <v>0.33503578347577917</v>
      </c>
      <c r="K354" s="11">
        <f t="shared" si="24"/>
        <v>-6.8303988603991006E-3</v>
      </c>
    </row>
    <row r="355" spans="1:11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11">
        <f t="shared" si="25"/>
        <v>40.820833499999999</v>
      </c>
      <c r="H355" s="11">
        <f t="shared" si="26"/>
        <v>40.492692346153859</v>
      </c>
      <c r="I355" s="11">
        <f t="shared" si="27"/>
        <v>0.32814115384613984</v>
      </c>
      <c r="J355" s="11">
        <f t="shared" si="23"/>
        <v>0.33609704629629139</v>
      </c>
      <c r="K355" s="11">
        <f t="shared" si="24"/>
        <v>-7.9558924501515471E-3</v>
      </c>
    </row>
    <row r="356" spans="1:11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11">
        <f t="shared" si="25"/>
        <v>40.832500083333336</v>
      </c>
      <c r="H356" s="11">
        <f t="shared" si="26"/>
        <v>40.515384653846162</v>
      </c>
      <c r="I356" s="11">
        <f t="shared" si="27"/>
        <v>0.31711542948717408</v>
      </c>
      <c r="J356" s="11">
        <f t="shared" si="23"/>
        <v>0.32690187108261642</v>
      </c>
      <c r="K356" s="11">
        <f t="shared" si="24"/>
        <v>-9.7864415954423412E-3</v>
      </c>
    </row>
    <row r="357" spans="1:11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11">
        <f t="shared" si="25"/>
        <v>40.825833250000009</v>
      </c>
      <c r="H357" s="11">
        <f t="shared" si="26"/>
        <v>40.53499996153846</v>
      </c>
      <c r="I357" s="11">
        <f t="shared" si="27"/>
        <v>0.29083328846154899</v>
      </c>
      <c r="J357" s="11">
        <f t="shared" si="23"/>
        <v>0.3109402948717922</v>
      </c>
      <c r="K357" s="11">
        <f t="shared" si="24"/>
        <v>-2.0107006410243211E-2</v>
      </c>
    </row>
    <row r="358" spans="1:11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11">
        <f t="shared" si="25"/>
        <v>40.837499833333339</v>
      </c>
      <c r="H358" s="11">
        <f t="shared" si="26"/>
        <v>40.578461538461546</v>
      </c>
      <c r="I358" s="11">
        <f t="shared" si="27"/>
        <v>0.25903829487179308</v>
      </c>
      <c r="J358" s="11">
        <f t="shared" ref="J358:J421" si="28">AVERAGE(I350:I358)</f>
        <v>0.29445878490028182</v>
      </c>
      <c r="K358" s="11">
        <f t="shared" ref="K358:K421" si="29">I358-J358</f>
        <v>-3.5420490028488738E-2</v>
      </c>
    </row>
    <row r="359" spans="1:11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11">
        <f t="shared" si="25"/>
        <v>40.874999583333334</v>
      </c>
      <c r="H359" s="11">
        <f t="shared" si="26"/>
        <v>40.614615307692318</v>
      </c>
      <c r="I359" s="11">
        <f t="shared" si="27"/>
        <v>0.26038427564101596</v>
      </c>
      <c r="J359" s="11">
        <f t="shared" si="28"/>
        <v>0.28106840954415524</v>
      </c>
      <c r="K359" s="11">
        <f t="shared" si="29"/>
        <v>-2.0684133903139279E-2</v>
      </c>
    </row>
    <row r="360" spans="1:11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11">
        <f t="shared" si="25"/>
        <v>40.89166633333334</v>
      </c>
      <c r="H360" s="11">
        <f t="shared" si="26"/>
        <v>40.665384538461545</v>
      </c>
      <c r="I360" s="11">
        <f t="shared" si="27"/>
        <v>0.22628179487179523</v>
      </c>
      <c r="J360" s="11">
        <f t="shared" si="28"/>
        <v>0.27853987108261674</v>
      </c>
      <c r="K360" s="11">
        <f t="shared" si="29"/>
        <v>-5.2258076210821514E-2</v>
      </c>
    </row>
    <row r="361" spans="1:11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11">
        <f t="shared" si="25"/>
        <v>40.869999833333331</v>
      </c>
      <c r="H361" s="11">
        <f t="shared" si="26"/>
        <v>40.708461576923085</v>
      </c>
      <c r="I361" s="11">
        <f t="shared" si="27"/>
        <v>0.16153825641024611</v>
      </c>
      <c r="J361" s="11">
        <f t="shared" si="28"/>
        <v>0.27015665527064986</v>
      </c>
      <c r="K361" s="11">
        <f t="shared" si="29"/>
        <v>-0.10861839886040375</v>
      </c>
    </row>
    <row r="362" spans="1:11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11">
        <f t="shared" si="25"/>
        <v>40.870832999999998</v>
      </c>
      <c r="H362" s="11">
        <f t="shared" si="26"/>
        <v>40.751923153846164</v>
      </c>
      <c r="I362" s="11">
        <f t="shared" si="27"/>
        <v>0.1189098461538336</v>
      </c>
      <c r="J362" s="11">
        <f t="shared" si="28"/>
        <v>0.25449419159543635</v>
      </c>
      <c r="K362" s="11">
        <f t="shared" si="29"/>
        <v>-0.13558434544160275</v>
      </c>
    </row>
    <row r="363" spans="1:11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11">
        <f t="shared" si="25"/>
        <v>40.965832916666663</v>
      </c>
      <c r="H363" s="11">
        <f t="shared" si="26"/>
        <v>40.783076884615397</v>
      </c>
      <c r="I363" s="11">
        <f t="shared" si="27"/>
        <v>0.182756032051266</v>
      </c>
      <c r="J363" s="11">
        <f t="shared" si="28"/>
        <v>0.23833315242164588</v>
      </c>
      <c r="K363" s="11">
        <f t="shared" si="29"/>
        <v>-5.5577120370379873E-2</v>
      </c>
    </row>
    <row r="364" spans="1:11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11">
        <f t="shared" si="25"/>
        <v>41.073332999999998</v>
      </c>
      <c r="H364" s="11">
        <f t="shared" si="26"/>
        <v>40.83461538461539</v>
      </c>
      <c r="I364" s="11">
        <f t="shared" si="27"/>
        <v>0.23871761538460845</v>
      </c>
      <c r="J364" s="11">
        <f t="shared" si="28"/>
        <v>0.22839720370369795</v>
      </c>
      <c r="K364" s="11">
        <f t="shared" si="29"/>
        <v>1.0320411680910496E-2</v>
      </c>
    </row>
    <row r="365" spans="1:11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11">
        <f t="shared" si="25"/>
        <v>41.217499583333336</v>
      </c>
      <c r="H365" s="11">
        <f t="shared" si="26"/>
        <v>40.88538457692308</v>
      </c>
      <c r="I365" s="11">
        <f t="shared" si="27"/>
        <v>0.33211500641025538</v>
      </c>
      <c r="J365" s="11">
        <f t="shared" si="28"/>
        <v>0.23006382336181808</v>
      </c>
      <c r="K365" s="11">
        <f t="shared" si="29"/>
        <v>0.1020511830484373</v>
      </c>
    </row>
    <row r="366" spans="1:11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11">
        <f t="shared" si="25"/>
        <v>41.328333083333334</v>
      </c>
      <c r="H366" s="11">
        <f t="shared" si="26"/>
        <v>40.975384576923076</v>
      </c>
      <c r="I366" s="11">
        <f t="shared" si="27"/>
        <v>0.35294850641025732</v>
      </c>
      <c r="J366" s="11">
        <f t="shared" si="28"/>
        <v>0.23696551424500789</v>
      </c>
      <c r="K366" s="11">
        <f t="shared" si="29"/>
        <v>0.11598299216524943</v>
      </c>
    </row>
    <row r="367" spans="1:11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11">
        <f t="shared" si="25"/>
        <v>41.569166750000001</v>
      </c>
      <c r="H367" s="11">
        <f t="shared" si="26"/>
        <v>41.118846269230779</v>
      </c>
      <c r="I367" s="11">
        <f t="shared" si="27"/>
        <v>0.45032048076922138</v>
      </c>
      <c r="J367" s="11">
        <f t="shared" si="28"/>
        <v>0.25821909045583324</v>
      </c>
      <c r="K367" s="11">
        <f t="shared" si="29"/>
        <v>0.19210139031338813</v>
      </c>
    </row>
    <row r="368" spans="1:11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11">
        <f t="shared" si="25"/>
        <v>41.746666833333336</v>
      </c>
      <c r="H368" s="11">
        <f t="shared" si="26"/>
        <v>41.249615538461541</v>
      </c>
      <c r="I368" s="11">
        <f t="shared" si="27"/>
        <v>0.49705129487179533</v>
      </c>
      <c r="J368" s="11">
        <f t="shared" si="28"/>
        <v>0.28451542592591988</v>
      </c>
      <c r="K368" s="11">
        <f t="shared" si="29"/>
        <v>0.21253586894587545</v>
      </c>
    </row>
    <row r="369" spans="1:11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11">
        <f t="shared" si="25"/>
        <v>41.89416691666667</v>
      </c>
      <c r="H369" s="11">
        <f t="shared" si="26"/>
        <v>41.337307807692312</v>
      </c>
      <c r="I369" s="11">
        <f t="shared" si="27"/>
        <v>0.55685910897435775</v>
      </c>
      <c r="J369" s="11">
        <f t="shared" si="28"/>
        <v>0.32124623860398238</v>
      </c>
      <c r="K369" s="11">
        <f t="shared" si="29"/>
        <v>0.23561287037037537</v>
      </c>
    </row>
    <row r="370" spans="1:11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11">
        <f t="shared" si="25"/>
        <v>42.027500166666663</v>
      </c>
      <c r="H370" s="11">
        <f t="shared" si="26"/>
        <v>41.404230807692315</v>
      </c>
      <c r="I370" s="11">
        <f t="shared" si="27"/>
        <v>0.62326935897434765</v>
      </c>
      <c r="J370" s="11">
        <f t="shared" si="28"/>
        <v>0.37254969444443808</v>
      </c>
      <c r="K370" s="11">
        <f t="shared" si="29"/>
        <v>0.25071966452990957</v>
      </c>
    </row>
    <row r="371" spans="1:11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11">
        <f t="shared" si="25"/>
        <v>42.164167166666665</v>
      </c>
      <c r="H371" s="11">
        <f t="shared" si="26"/>
        <v>41.470384730769247</v>
      </c>
      <c r="I371" s="11">
        <f t="shared" si="27"/>
        <v>0.69378243589741828</v>
      </c>
      <c r="J371" s="11">
        <f t="shared" si="28"/>
        <v>0.43642442663816972</v>
      </c>
      <c r="K371" s="11">
        <f t="shared" si="29"/>
        <v>0.25735800925924857</v>
      </c>
    </row>
    <row r="372" spans="1:11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11">
        <f t="shared" si="25"/>
        <v>42.346667083333337</v>
      </c>
      <c r="H372" s="11">
        <f t="shared" si="26"/>
        <v>41.542307769230774</v>
      </c>
      <c r="I372" s="11">
        <f t="shared" si="27"/>
        <v>0.80435931410256245</v>
      </c>
      <c r="J372" s="11">
        <f t="shared" si="28"/>
        <v>0.50549145797720263</v>
      </c>
      <c r="K372" s="11">
        <f t="shared" si="29"/>
        <v>0.29886785612535982</v>
      </c>
    </row>
    <row r="373" spans="1:11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11">
        <f t="shared" si="25"/>
        <v>42.499166916666667</v>
      </c>
      <c r="H373" s="11">
        <f t="shared" si="26"/>
        <v>41.613461576923086</v>
      </c>
      <c r="I373" s="11">
        <f t="shared" si="27"/>
        <v>0.88570533974358057</v>
      </c>
      <c r="J373" s="11">
        <f t="shared" si="28"/>
        <v>0.57737898290597733</v>
      </c>
      <c r="K373" s="11">
        <f t="shared" si="29"/>
        <v>0.30832635683760323</v>
      </c>
    </row>
    <row r="374" spans="1:11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11">
        <f t="shared" si="25"/>
        <v>42.614167000000002</v>
      </c>
      <c r="H374" s="11">
        <f t="shared" si="26"/>
        <v>41.682307769230775</v>
      </c>
      <c r="I374" s="11">
        <f t="shared" si="27"/>
        <v>0.93185923076922705</v>
      </c>
      <c r="J374" s="11">
        <f t="shared" si="28"/>
        <v>0.6440172300569742</v>
      </c>
      <c r="K374" s="11">
        <f t="shared" si="29"/>
        <v>0.28784200071225285</v>
      </c>
    </row>
    <row r="375" spans="1:11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11">
        <f t="shared" si="25"/>
        <v>42.740000583333334</v>
      </c>
      <c r="H375" s="11">
        <f t="shared" si="26"/>
        <v>41.751923230769236</v>
      </c>
      <c r="I375" s="11">
        <f t="shared" si="27"/>
        <v>0.98807735256409757</v>
      </c>
      <c r="J375" s="11">
        <f t="shared" si="28"/>
        <v>0.71458710185184537</v>
      </c>
      <c r="K375" s="11">
        <f t="shared" si="29"/>
        <v>0.27349025071225219</v>
      </c>
    </row>
    <row r="376" spans="1:11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11">
        <f t="shared" si="25"/>
        <v>42.806667166666664</v>
      </c>
      <c r="H376" s="11">
        <f t="shared" si="26"/>
        <v>41.822307769230775</v>
      </c>
      <c r="I376" s="11">
        <f t="shared" si="27"/>
        <v>0.98435939743588818</v>
      </c>
      <c r="J376" s="11">
        <f t="shared" si="28"/>
        <v>0.77392475925925275</v>
      </c>
      <c r="K376" s="11">
        <f t="shared" si="29"/>
        <v>0.21043463817663544</v>
      </c>
    </row>
    <row r="377" spans="1:11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11">
        <f t="shared" si="25"/>
        <v>42.796667249999992</v>
      </c>
      <c r="H377" s="11">
        <f t="shared" si="26"/>
        <v>41.909615461538458</v>
      </c>
      <c r="I377" s="11">
        <f t="shared" si="27"/>
        <v>0.88705178846153387</v>
      </c>
      <c r="J377" s="11">
        <f t="shared" si="28"/>
        <v>0.81725814743589043</v>
      </c>
      <c r="K377" s="11">
        <f t="shared" si="29"/>
        <v>6.9793641025643449E-2</v>
      </c>
    </row>
    <row r="378" spans="1:11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11">
        <f t="shared" si="25"/>
        <v>42.825000583333328</v>
      </c>
      <c r="H378" s="11">
        <f t="shared" si="26"/>
        <v>41.995000115384613</v>
      </c>
      <c r="I378" s="11">
        <f t="shared" si="27"/>
        <v>0.83000046794871452</v>
      </c>
      <c r="J378" s="11">
        <f t="shared" si="28"/>
        <v>0.84760718732192997</v>
      </c>
      <c r="K378" s="11">
        <f t="shared" si="29"/>
        <v>-1.7606719373215451E-2</v>
      </c>
    </row>
    <row r="379" spans="1:11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11">
        <f t="shared" si="25"/>
        <v>42.810000499999994</v>
      </c>
      <c r="H379" s="11">
        <f t="shared" si="26"/>
        <v>42.093461692307692</v>
      </c>
      <c r="I379" s="11">
        <f t="shared" si="27"/>
        <v>0.71653880769230227</v>
      </c>
      <c r="J379" s="11">
        <f t="shared" si="28"/>
        <v>0.8579704594017028</v>
      </c>
      <c r="K379" s="11">
        <f t="shared" si="29"/>
        <v>-0.14143165170940053</v>
      </c>
    </row>
    <row r="380" spans="1:11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11">
        <f t="shared" si="25"/>
        <v>42.854167083333344</v>
      </c>
      <c r="H380" s="11">
        <f t="shared" si="26"/>
        <v>42.194615576923077</v>
      </c>
      <c r="I380" s="11">
        <f t="shared" si="27"/>
        <v>0.65955150641026705</v>
      </c>
      <c r="J380" s="11">
        <f t="shared" si="28"/>
        <v>0.85416702279201928</v>
      </c>
      <c r="K380" s="11">
        <f t="shared" si="29"/>
        <v>-0.19461551638175223</v>
      </c>
    </row>
    <row r="381" spans="1:11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11">
        <f t="shared" si="25"/>
        <v>42.910000583333336</v>
      </c>
      <c r="H381" s="11">
        <f t="shared" si="26"/>
        <v>42.301538769230774</v>
      </c>
      <c r="I381" s="11">
        <f t="shared" si="27"/>
        <v>0.6084618141025615</v>
      </c>
      <c r="J381" s="11">
        <f t="shared" si="28"/>
        <v>0.83240063390313024</v>
      </c>
      <c r="K381" s="11">
        <f t="shared" si="29"/>
        <v>-0.22393881980056873</v>
      </c>
    </row>
    <row r="382" spans="1:11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11">
        <f t="shared" si="25"/>
        <v>43.010834166666662</v>
      </c>
      <c r="H382" s="11">
        <f t="shared" si="26"/>
        <v>42.409615769230768</v>
      </c>
      <c r="I382" s="11">
        <f t="shared" si="27"/>
        <v>0.60121839743589334</v>
      </c>
      <c r="J382" s="11">
        <f t="shared" si="28"/>
        <v>0.80079097364672058</v>
      </c>
      <c r="K382" s="11">
        <f t="shared" si="29"/>
        <v>-0.19957257621082725</v>
      </c>
    </row>
    <row r="383" spans="1:11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11">
        <f t="shared" si="25"/>
        <v>43.09583383333333</v>
      </c>
      <c r="H383" s="11">
        <f t="shared" si="26"/>
        <v>42.518077307692309</v>
      </c>
      <c r="I383" s="11">
        <f t="shared" si="27"/>
        <v>0.57775652564102131</v>
      </c>
      <c r="J383" s="11">
        <f t="shared" si="28"/>
        <v>0.76144622863247546</v>
      </c>
      <c r="K383" s="11">
        <f t="shared" si="29"/>
        <v>-0.18368970299145415</v>
      </c>
    </row>
    <row r="384" spans="1:11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11">
        <f t="shared" si="25"/>
        <v>43.136667250000009</v>
      </c>
      <c r="H384" s="11">
        <f t="shared" si="26"/>
        <v>42.603461961538457</v>
      </c>
      <c r="I384" s="11">
        <f t="shared" si="27"/>
        <v>0.53320528846155213</v>
      </c>
      <c r="J384" s="11">
        <f t="shared" si="28"/>
        <v>0.71090488817663711</v>
      </c>
      <c r="K384" s="11">
        <f t="shared" si="29"/>
        <v>-0.17769959971508498</v>
      </c>
    </row>
    <row r="385" spans="1:11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11">
        <f t="shared" si="25"/>
        <v>43.184167250000002</v>
      </c>
      <c r="H385" s="11">
        <f t="shared" si="26"/>
        <v>42.679231269230769</v>
      </c>
      <c r="I385" s="11">
        <f t="shared" si="27"/>
        <v>0.50493598076923263</v>
      </c>
      <c r="J385" s="11">
        <f t="shared" si="28"/>
        <v>0.6576356196581199</v>
      </c>
      <c r="K385" s="11">
        <f t="shared" si="29"/>
        <v>-0.15269963888888727</v>
      </c>
    </row>
    <row r="386" spans="1:11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11">
        <f t="shared" si="25"/>
        <v>43.319167166666681</v>
      </c>
      <c r="H386" s="11">
        <f t="shared" si="26"/>
        <v>42.802692769230767</v>
      </c>
      <c r="I386" s="11">
        <f t="shared" si="27"/>
        <v>0.51647439743591406</v>
      </c>
      <c r="J386" s="11">
        <f t="shared" si="28"/>
        <v>0.61646035398860655</v>
      </c>
      <c r="K386" s="11">
        <f t="shared" si="29"/>
        <v>-9.998595655269249E-2</v>
      </c>
    </row>
    <row r="387" spans="1:11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11">
        <f t="shared" si="25"/>
        <v>43.380000416666668</v>
      </c>
      <c r="H387" s="11">
        <f t="shared" si="26"/>
        <v>42.910385038461527</v>
      </c>
      <c r="I387" s="11">
        <f t="shared" si="27"/>
        <v>0.4696153782051411</v>
      </c>
      <c r="J387" s="11">
        <f t="shared" si="28"/>
        <v>0.57641756623932061</v>
      </c>
      <c r="K387" s="11">
        <f t="shared" si="29"/>
        <v>-0.10680218803417951</v>
      </c>
    </row>
    <row r="388" spans="1:11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11">
        <f t="shared" si="25"/>
        <v>43.466667166666674</v>
      </c>
      <c r="H388" s="11">
        <f t="shared" si="26"/>
        <v>43.020385076923063</v>
      </c>
      <c r="I388" s="11">
        <f t="shared" si="27"/>
        <v>0.44628208974361172</v>
      </c>
      <c r="J388" s="11">
        <f t="shared" si="28"/>
        <v>0.54638904202279948</v>
      </c>
      <c r="K388" s="11">
        <f t="shared" si="29"/>
        <v>-0.10010695227918776</v>
      </c>
    </row>
    <row r="389" spans="1:11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11">
        <f t="shared" si="25"/>
        <v>43.597500499999995</v>
      </c>
      <c r="H389" s="11">
        <f t="shared" si="26"/>
        <v>43.124231269230762</v>
      </c>
      <c r="I389" s="11">
        <f t="shared" si="27"/>
        <v>0.47326923076923322</v>
      </c>
      <c r="J389" s="11">
        <f t="shared" si="28"/>
        <v>0.52569101139601793</v>
      </c>
      <c r="K389" s="11">
        <f t="shared" si="29"/>
        <v>-5.2421780626784709E-2</v>
      </c>
    </row>
    <row r="390" spans="1:11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11">
        <f t="shared" si="25"/>
        <v>43.647500333333333</v>
      </c>
      <c r="H390" s="11">
        <f t="shared" si="26"/>
        <v>43.183077346153837</v>
      </c>
      <c r="I390" s="11">
        <f t="shared" si="27"/>
        <v>0.46442298717949626</v>
      </c>
      <c r="J390" s="11">
        <f t="shared" si="28"/>
        <v>0.50968669729345506</v>
      </c>
      <c r="K390" s="11">
        <f t="shared" si="29"/>
        <v>-4.5263710113958799E-2</v>
      </c>
    </row>
    <row r="391" spans="1:11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11">
        <f t="shared" si="25"/>
        <v>43.661666833333328</v>
      </c>
      <c r="H391" s="11">
        <f t="shared" si="26"/>
        <v>43.221538884615377</v>
      </c>
      <c r="I391" s="11">
        <f t="shared" si="27"/>
        <v>0.4401279487179508</v>
      </c>
      <c r="J391" s="11">
        <f t="shared" si="28"/>
        <v>0.49178775854701701</v>
      </c>
      <c r="K391" s="11">
        <f t="shared" si="29"/>
        <v>-5.1659809829066206E-2</v>
      </c>
    </row>
    <row r="392" spans="1:11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11">
        <f t="shared" si="25"/>
        <v>43.690000166666664</v>
      </c>
      <c r="H392" s="11">
        <f t="shared" si="26"/>
        <v>43.284615769230768</v>
      </c>
      <c r="I392" s="11">
        <f t="shared" si="27"/>
        <v>0.40538439743589549</v>
      </c>
      <c r="J392" s="11">
        <f t="shared" si="28"/>
        <v>0.47263529985755859</v>
      </c>
      <c r="K392" s="11">
        <f t="shared" si="29"/>
        <v>-6.7250902421663095E-2</v>
      </c>
    </row>
    <row r="393" spans="1:11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11">
        <f t="shared" si="25"/>
        <v>43.724166833333335</v>
      </c>
      <c r="H393" s="11">
        <f t="shared" si="26"/>
        <v>43.296154192307689</v>
      </c>
      <c r="I393" s="11">
        <f t="shared" si="27"/>
        <v>0.42801264102564573</v>
      </c>
      <c r="J393" s="11">
        <f t="shared" si="28"/>
        <v>0.46094722792023568</v>
      </c>
      <c r="K393" s="11">
        <f t="shared" si="29"/>
        <v>-3.2934586894589946E-2</v>
      </c>
    </row>
    <row r="394" spans="1:11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11">
        <f t="shared" si="25"/>
        <v>43.714166583333338</v>
      </c>
      <c r="H394" s="11">
        <f t="shared" si="26"/>
        <v>43.317692576923079</v>
      </c>
      <c r="I394" s="11">
        <f t="shared" si="27"/>
        <v>0.39647400641025854</v>
      </c>
      <c r="J394" s="11">
        <f t="shared" si="28"/>
        <v>0.44889589743590519</v>
      </c>
      <c r="K394" s="11">
        <f t="shared" si="29"/>
        <v>-5.242189102564665E-2</v>
      </c>
    </row>
    <row r="395" spans="1:11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11">
        <f t="shared" si="25"/>
        <v>43.67916675</v>
      </c>
      <c r="H395" s="11">
        <f t="shared" si="26"/>
        <v>43.341923384615384</v>
      </c>
      <c r="I395" s="11">
        <f t="shared" si="27"/>
        <v>0.33724336538461586</v>
      </c>
      <c r="J395" s="11">
        <f t="shared" si="28"/>
        <v>0.4289813383190943</v>
      </c>
      <c r="K395" s="11">
        <f t="shared" si="29"/>
        <v>-9.173797293447844E-2</v>
      </c>
    </row>
    <row r="396" spans="1:11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11">
        <f t="shared" si="25"/>
        <v>43.681666666666665</v>
      </c>
      <c r="H396" s="11">
        <f t="shared" si="26"/>
        <v>43.366923423076926</v>
      </c>
      <c r="I396" s="11">
        <f t="shared" si="27"/>
        <v>0.3147432435897386</v>
      </c>
      <c r="J396" s="11">
        <f t="shared" si="28"/>
        <v>0.41177332336182737</v>
      </c>
      <c r="K396" s="11">
        <f t="shared" si="29"/>
        <v>-9.7030079772088773E-2</v>
      </c>
    </row>
    <row r="397" spans="1:11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11">
        <f t="shared" si="25"/>
        <v>43.726666666666659</v>
      </c>
      <c r="H397" s="11">
        <f t="shared" si="26"/>
        <v>43.400384884615384</v>
      </c>
      <c r="I397" s="11">
        <f t="shared" si="27"/>
        <v>0.32628178205127512</v>
      </c>
      <c r="J397" s="11">
        <f t="shared" si="28"/>
        <v>0.39843995584045661</v>
      </c>
      <c r="K397" s="11">
        <f t="shared" si="29"/>
        <v>-7.215817378918149E-2</v>
      </c>
    </row>
    <row r="398" spans="1:11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11">
        <f t="shared" si="25"/>
        <v>43.794999999999987</v>
      </c>
      <c r="H398" s="11">
        <f t="shared" si="26"/>
        <v>43.471154115384628</v>
      </c>
      <c r="I398" s="11">
        <f t="shared" si="27"/>
        <v>0.32384588461535913</v>
      </c>
      <c r="J398" s="11">
        <f t="shared" si="28"/>
        <v>0.38183736182335948</v>
      </c>
      <c r="K398" s="11">
        <f t="shared" si="29"/>
        <v>-5.7991477208000353E-2</v>
      </c>
    </row>
    <row r="399" spans="1:11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11">
        <f t="shared" si="25"/>
        <v>43.958333250000003</v>
      </c>
      <c r="H399" s="11">
        <f t="shared" si="26"/>
        <v>43.583846423076928</v>
      </c>
      <c r="I399" s="11">
        <f t="shared" si="27"/>
        <v>0.374486826923075</v>
      </c>
      <c r="J399" s="11">
        <f t="shared" si="28"/>
        <v>0.37184445512820158</v>
      </c>
      <c r="K399" s="11">
        <f t="shared" si="29"/>
        <v>2.6423717948734216E-3</v>
      </c>
    </row>
    <row r="400" spans="1:11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11">
        <f t="shared" ref="G400:G463" si="30">AVERAGE(E389:E400)</f>
        <v>44.115000000000002</v>
      </c>
      <c r="H400" s="11">
        <f t="shared" si="26"/>
        <v>43.713077230769237</v>
      </c>
      <c r="I400" s="11">
        <f t="shared" si="27"/>
        <v>0.4019227692307652</v>
      </c>
      <c r="J400" s="11">
        <f t="shared" si="28"/>
        <v>0.36759943518518096</v>
      </c>
      <c r="K400" s="11">
        <f t="shared" si="29"/>
        <v>3.4323334045584242E-2</v>
      </c>
    </row>
    <row r="401" spans="1:11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11">
        <f t="shared" si="30"/>
        <v>44.239166833333336</v>
      </c>
      <c r="H401" s="11">
        <f t="shared" si="26"/>
        <v>43.816154153846156</v>
      </c>
      <c r="I401" s="11">
        <f t="shared" si="27"/>
        <v>0.42301267948717935</v>
      </c>
      <c r="J401" s="11">
        <f t="shared" si="28"/>
        <v>0.36955813319087916</v>
      </c>
      <c r="K401" s="11">
        <f t="shared" si="29"/>
        <v>5.3454546296300198E-2</v>
      </c>
    </row>
    <row r="402" spans="1:11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11">
        <f t="shared" si="30"/>
        <v>44.410833666666669</v>
      </c>
      <c r="H402" s="11">
        <f t="shared" si="26"/>
        <v>43.923461884615385</v>
      </c>
      <c r="I402" s="11">
        <f t="shared" si="27"/>
        <v>0.48737178205128373</v>
      </c>
      <c r="J402" s="11">
        <f t="shared" si="28"/>
        <v>0.37615359330483894</v>
      </c>
      <c r="K402" s="11">
        <f t="shared" si="29"/>
        <v>0.11121818874644479</v>
      </c>
    </row>
    <row r="403" spans="1:11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11">
        <f t="shared" si="30"/>
        <v>44.532500249999998</v>
      </c>
      <c r="H403" s="11">
        <f t="shared" si="26"/>
        <v>44.02269257692307</v>
      </c>
      <c r="I403" s="11">
        <f t="shared" si="27"/>
        <v>0.50980767307692787</v>
      </c>
      <c r="J403" s="11">
        <f t="shared" si="28"/>
        <v>0.38874622293446887</v>
      </c>
      <c r="K403" s="11">
        <f t="shared" si="29"/>
        <v>0.121061450142459</v>
      </c>
    </row>
    <row r="404" spans="1:11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11">
        <f t="shared" si="30"/>
        <v>44.658333416666665</v>
      </c>
      <c r="H404" s="11">
        <f t="shared" si="26"/>
        <v>44.130769384615377</v>
      </c>
      <c r="I404" s="11">
        <f t="shared" si="27"/>
        <v>0.52756403205128777</v>
      </c>
      <c r="J404" s="11">
        <f t="shared" si="28"/>
        <v>0.40989296367521022</v>
      </c>
      <c r="K404" s="11">
        <f t="shared" si="29"/>
        <v>0.11767106837607755</v>
      </c>
    </row>
    <row r="405" spans="1:11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11">
        <f t="shared" si="30"/>
        <v>44.776666583333331</v>
      </c>
      <c r="H405" s="11">
        <f t="shared" si="26"/>
        <v>44.20384623076923</v>
      </c>
      <c r="I405" s="11">
        <f t="shared" si="27"/>
        <v>0.57282035256410069</v>
      </c>
      <c r="J405" s="11">
        <f t="shared" si="28"/>
        <v>0.43856819800569485</v>
      </c>
      <c r="K405" s="11">
        <f t="shared" si="29"/>
        <v>0.13425215455840583</v>
      </c>
    </row>
    <row r="406" spans="1:11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11">
        <f t="shared" si="30"/>
        <v>44.897500000000001</v>
      </c>
      <c r="H406" s="11">
        <f t="shared" si="26"/>
        <v>44.260769307692314</v>
      </c>
      <c r="I406" s="11">
        <f t="shared" si="27"/>
        <v>0.63673069230768675</v>
      </c>
      <c r="J406" s="11">
        <f t="shared" si="28"/>
        <v>0.47306252136751836</v>
      </c>
      <c r="K406" s="11">
        <f t="shared" si="29"/>
        <v>0.16366817094016839</v>
      </c>
    </row>
    <row r="407" spans="1:11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11">
        <f t="shared" si="30"/>
        <v>45.062500000000007</v>
      </c>
      <c r="H407" s="11">
        <f t="shared" si="26"/>
        <v>44.335384653846162</v>
      </c>
      <c r="I407" s="11">
        <f t="shared" si="27"/>
        <v>0.72711534615384465</v>
      </c>
      <c r="J407" s="11">
        <f t="shared" si="28"/>
        <v>0.51787023931623899</v>
      </c>
      <c r="K407" s="11">
        <f t="shared" si="29"/>
        <v>0.20924510683760567</v>
      </c>
    </row>
    <row r="408" spans="1:11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11">
        <f t="shared" si="30"/>
        <v>45.201666500000009</v>
      </c>
      <c r="H408" s="11">
        <f t="shared" si="26"/>
        <v>44.378076807692317</v>
      </c>
      <c r="I408" s="11">
        <f t="shared" si="27"/>
        <v>0.82358969230769219</v>
      </c>
      <c r="J408" s="11">
        <f t="shared" si="28"/>
        <v>0.56777055769230755</v>
      </c>
      <c r="K408" s="11">
        <f t="shared" si="29"/>
        <v>0.25581913461538464</v>
      </c>
    </row>
    <row r="409" spans="1:11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11">
        <f t="shared" si="30"/>
        <v>45.306666416666673</v>
      </c>
      <c r="H409" s="11">
        <f t="shared" si="26"/>
        <v>44.420769153846166</v>
      </c>
      <c r="I409" s="11">
        <f t="shared" si="27"/>
        <v>0.88589726282050663</v>
      </c>
      <c r="J409" s="11">
        <f t="shared" si="28"/>
        <v>0.62154550142450105</v>
      </c>
      <c r="K409" s="11">
        <f t="shared" si="29"/>
        <v>0.26435176139600558</v>
      </c>
    </row>
    <row r="410" spans="1:11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11">
        <f t="shared" si="30"/>
        <v>45.309166333333337</v>
      </c>
      <c r="H410" s="11">
        <f t="shared" si="26"/>
        <v>44.473846000000009</v>
      </c>
      <c r="I410" s="11">
        <f t="shared" si="27"/>
        <v>0.83532033333332834</v>
      </c>
      <c r="J410" s="11">
        <f t="shared" si="28"/>
        <v>0.66735746296296206</v>
      </c>
      <c r="K410" s="11">
        <f t="shared" si="29"/>
        <v>0.16796287037036628</v>
      </c>
    </row>
    <row r="411" spans="1:11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11">
        <f t="shared" si="30"/>
        <v>45.257499750000001</v>
      </c>
      <c r="H411" s="11">
        <f t="shared" si="26"/>
        <v>44.54076911538462</v>
      </c>
      <c r="I411" s="11">
        <f t="shared" si="27"/>
        <v>0.71673063461538078</v>
      </c>
      <c r="J411" s="11">
        <f t="shared" si="28"/>
        <v>0.69284177991452844</v>
      </c>
      <c r="K411" s="11">
        <f t="shared" si="29"/>
        <v>2.3888854700852336E-2</v>
      </c>
    </row>
    <row r="412" spans="1:11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11">
        <f t="shared" si="30"/>
        <v>45.212499666666666</v>
      </c>
      <c r="H412" s="11">
        <f t="shared" si="26"/>
        <v>44.586922999999999</v>
      </c>
      <c r="I412" s="11">
        <f t="shared" si="27"/>
        <v>0.62557666666666734</v>
      </c>
      <c r="J412" s="11">
        <f t="shared" si="28"/>
        <v>0.70570500142449943</v>
      </c>
      <c r="K412" s="11">
        <f t="shared" si="29"/>
        <v>-8.0128334757832098E-2</v>
      </c>
    </row>
    <row r="413" spans="1:11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11">
        <f t="shared" si="30"/>
        <v>45.156666166666668</v>
      </c>
      <c r="H413" s="11">
        <f t="shared" si="26"/>
        <v>44.636153730769244</v>
      </c>
      <c r="I413" s="11">
        <f t="shared" si="27"/>
        <v>0.52051243589742313</v>
      </c>
      <c r="J413" s="11">
        <f t="shared" si="28"/>
        <v>0.70492149074073673</v>
      </c>
      <c r="K413" s="11">
        <f t="shared" si="29"/>
        <v>-0.1844090548433136</v>
      </c>
    </row>
    <row r="414" spans="1:11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11">
        <f t="shared" si="30"/>
        <v>45.132499416666661</v>
      </c>
      <c r="H414" s="11">
        <f t="shared" ref="H414:H477" si="31">AVERAGE(E389:E414)</f>
        <v>44.692307538461549</v>
      </c>
      <c r="I414" s="11">
        <f t="shared" ref="I414:I477" si="32">G414-H414</f>
        <v>0.44019187820511263</v>
      </c>
      <c r="J414" s="11">
        <f t="shared" si="28"/>
        <v>0.69018499358973806</v>
      </c>
      <c r="K414" s="11">
        <f t="shared" si="29"/>
        <v>-0.24999311538462543</v>
      </c>
    </row>
    <row r="415" spans="1:11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11">
        <f t="shared" si="30"/>
        <v>45.159999583333331</v>
      </c>
      <c r="H415" s="11">
        <f t="shared" si="31"/>
        <v>44.743846000000012</v>
      </c>
      <c r="I415" s="11">
        <f t="shared" si="32"/>
        <v>0.41615358333331898</v>
      </c>
      <c r="J415" s="11">
        <f t="shared" si="28"/>
        <v>0.66567642592591936</v>
      </c>
      <c r="K415" s="11">
        <f t="shared" si="29"/>
        <v>-0.24952284259260038</v>
      </c>
    </row>
    <row r="416" spans="1:11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11">
        <f t="shared" si="30"/>
        <v>45.136666416666664</v>
      </c>
      <c r="H416" s="11">
        <f t="shared" si="31"/>
        <v>44.818076807692321</v>
      </c>
      <c r="I416" s="11">
        <f t="shared" si="32"/>
        <v>0.3185896089743423</v>
      </c>
      <c r="J416" s="11">
        <f t="shared" si="28"/>
        <v>0.62028467735041914</v>
      </c>
      <c r="K416" s="11">
        <f t="shared" si="29"/>
        <v>-0.30169506837607685</v>
      </c>
    </row>
    <row r="417" spans="1:11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11">
        <f t="shared" si="30"/>
        <v>45.133333333333333</v>
      </c>
      <c r="H417" s="11">
        <f t="shared" si="31"/>
        <v>44.883076923076914</v>
      </c>
      <c r="I417" s="11">
        <f t="shared" si="32"/>
        <v>0.25025641025641931</v>
      </c>
      <c r="J417" s="11">
        <f t="shared" si="28"/>
        <v>0.55658097934472217</v>
      </c>
      <c r="K417" s="11">
        <f t="shared" si="29"/>
        <v>-0.30632456908830286</v>
      </c>
    </row>
    <row r="418" spans="1:11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11">
        <f t="shared" si="30"/>
        <v>45.0866665</v>
      </c>
      <c r="H418" s="11">
        <f t="shared" si="31"/>
        <v>44.90538453846154</v>
      </c>
      <c r="I418" s="11">
        <f t="shared" si="32"/>
        <v>0.18128196153845977</v>
      </c>
      <c r="J418" s="11">
        <f t="shared" si="28"/>
        <v>0.47829039031338361</v>
      </c>
      <c r="K418" s="11">
        <f t="shared" si="29"/>
        <v>-0.29700842877492384</v>
      </c>
    </row>
    <row r="419" spans="1:11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11">
        <f t="shared" si="30"/>
        <v>45.062499749999994</v>
      </c>
      <c r="H419" s="11">
        <f t="shared" si="31"/>
        <v>44.953076769230762</v>
      </c>
      <c r="I419" s="11">
        <f t="shared" si="32"/>
        <v>0.10942298076923151</v>
      </c>
      <c r="J419" s="11">
        <f t="shared" si="28"/>
        <v>0.39763512891737285</v>
      </c>
      <c r="K419" s="11">
        <f t="shared" si="29"/>
        <v>-0.28821214814814133</v>
      </c>
    </row>
    <row r="420" spans="1:11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11">
        <f t="shared" si="30"/>
        <v>45.089999916666663</v>
      </c>
      <c r="H420" s="11">
        <f t="shared" si="31"/>
        <v>45.0130768076923</v>
      </c>
      <c r="I420" s="11">
        <f t="shared" si="32"/>
        <v>7.6923108974362719E-2</v>
      </c>
      <c r="J420" s="11">
        <f t="shared" si="28"/>
        <v>0.32654540384614861</v>
      </c>
      <c r="K420" s="11">
        <f t="shared" si="29"/>
        <v>-0.24962229487178589</v>
      </c>
    </row>
    <row r="421" spans="1:11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11">
        <f t="shared" si="30"/>
        <v>45.086666833333332</v>
      </c>
      <c r="H421" s="11">
        <f t="shared" si="31"/>
        <v>45.070384576923068</v>
      </c>
      <c r="I421" s="11">
        <f t="shared" si="32"/>
        <v>1.628225641026404E-2</v>
      </c>
      <c r="J421" s="11">
        <f t="shared" si="28"/>
        <v>0.25884602492877051</v>
      </c>
      <c r="K421" s="11">
        <f t="shared" si="29"/>
        <v>-0.24256376851850647</v>
      </c>
    </row>
    <row r="422" spans="1:11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11">
        <f t="shared" si="30"/>
        <v>45.117500333333339</v>
      </c>
      <c r="H422" s="11">
        <f t="shared" si="31"/>
        <v>45.136538461538457</v>
      </c>
      <c r="I422" s="11">
        <f t="shared" si="32"/>
        <v>-1.9038128205117744E-2</v>
      </c>
      <c r="J422" s="11">
        <f t="shared" ref="J422:J485" si="33">AVERAGE(I414:I422)</f>
        <v>0.19889596225071038</v>
      </c>
      <c r="K422" s="11">
        <f t="shared" ref="K422:K485" si="34">I422-J422</f>
        <v>-0.21793409045582812</v>
      </c>
    </row>
    <row r="423" spans="1:11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11">
        <f t="shared" si="30"/>
        <v>45.086666749999999</v>
      </c>
      <c r="H423" s="11">
        <f t="shared" si="31"/>
        <v>45.168461461538456</v>
      </c>
      <c r="I423" s="11">
        <f t="shared" si="32"/>
        <v>-8.1794711538456966E-2</v>
      </c>
      <c r="J423" s="11">
        <f t="shared" si="33"/>
        <v>0.14089745227920267</v>
      </c>
      <c r="K423" s="11">
        <f t="shared" si="34"/>
        <v>-0.22269216381765963</v>
      </c>
    </row>
    <row r="424" spans="1:11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11">
        <f t="shared" si="30"/>
        <v>45.067500083333336</v>
      </c>
      <c r="H424" s="11">
        <f t="shared" si="31"/>
        <v>45.174230730769224</v>
      </c>
      <c r="I424" s="11">
        <f t="shared" si="32"/>
        <v>-0.10673064743588867</v>
      </c>
      <c r="J424" s="11">
        <f t="shared" si="33"/>
        <v>8.2799204415957367E-2</v>
      </c>
      <c r="K424" s="11">
        <f t="shared" si="34"/>
        <v>-0.18952985185184604</v>
      </c>
    </row>
    <row r="425" spans="1:11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11">
        <f t="shared" si="30"/>
        <v>45.069166750000001</v>
      </c>
      <c r="H425" s="11">
        <f t="shared" si="31"/>
        <v>45.148846115384615</v>
      </c>
      <c r="I425" s="11">
        <f t="shared" si="32"/>
        <v>-7.9679365384613732E-2</v>
      </c>
      <c r="J425" s="11">
        <f t="shared" si="33"/>
        <v>3.8547096153851136E-2</v>
      </c>
      <c r="K425" s="11">
        <f t="shared" si="34"/>
        <v>-0.11822646153846486</v>
      </c>
    </row>
    <row r="426" spans="1:11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11">
        <f t="shared" si="30"/>
        <v>45.038333499999993</v>
      </c>
      <c r="H426" s="11">
        <f t="shared" si="31"/>
        <v>45.118461461538459</v>
      </c>
      <c r="I426" s="11">
        <f t="shared" si="32"/>
        <v>-8.0127961538465797E-2</v>
      </c>
      <c r="J426" s="11">
        <f t="shared" si="33"/>
        <v>1.837721509975015E-3</v>
      </c>
      <c r="K426" s="11">
        <f t="shared" si="34"/>
        <v>-8.1965683048440818E-2</v>
      </c>
    </row>
    <row r="427" spans="1:11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11">
        <f t="shared" si="30"/>
        <v>45.03916675</v>
      </c>
      <c r="H427" s="11">
        <f t="shared" si="31"/>
        <v>45.11307673076923</v>
      </c>
      <c r="I427" s="11">
        <f t="shared" si="32"/>
        <v>-7.3909980769229833E-2</v>
      </c>
      <c r="J427" s="11">
        <f t="shared" si="33"/>
        <v>-2.6516938746434942E-2</v>
      </c>
      <c r="K427" s="11">
        <f t="shared" si="34"/>
        <v>-4.7393042022794887E-2</v>
      </c>
    </row>
    <row r="428" spans="1:11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11">
        <f t="shared" si="30"/>
        <v>45.007500000000014</v>
      </c>
      <c r="H428" s="11">
        <f t="shared" si="31"/>
        <v>45.093461269230765</v>
      </c>
      <c r="I428" s="11">
        <f t="shared" si="32"/>
        <v>-8.5961269230750759E-2</v>
      </c>
      <c r="J428" s="11">
        <f t="shared" si="33"/>
        <v>-4.8226299857544085E-2</v>
      </c>
      <c r="K428" s="11">
        <f t="shared" si="34"/>
        <v>-3.7734969373206674E-2</v>
      </c>
    </row>
    <row r="429" spans="1:11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11">
        <f t="shared" si="30"/>
        <v>44.944166500000001</v>
      </c>
      <c r="H429" s="11">
        <f t="shared" si="31"/>
        <v>45.073076730769223</v>
      </c>
      <c r="I429" s="11">
        <f t="shared" si="32"/>
        <v>-0.12891023076922181</v>
      </c>
      <c r="J429" s="11">
        <f t="shared" si="33"/>
        <v>-7.1096670940164586E-2</v>
      </c>
      <c r="K429" s="11">
        <f t="shared" si="34"/>
        <v>-5.7813559829057226E-2</v>
      </c>
    </row>
    <row r="430" spans="1:11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11">
        <f t="shared" si="30"/>
        <v>44.957500166666669</v>
      </c>
      <c r="H430" s="11">
        <f t="shared" si="31"/>
        <v>45.043461499999985</v>
      </c>
      <c r="I430" s="11">
        <f t="shared" si="32"/>
        <v>-8.5961333333315793E-2</v>
      </c>
      <c r="J430" s="11">
        <f t="shared" si="33"/>
        <v>-8.2457069800562346E-2</v>
      </c>
      <c r="K430" s="11">
        <f t="shared" si="34"/>
        <v>-3.504263532753446E-3</v>
      </c>
    </row>
    <row r="431" spans="1:11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11">
        <f t="shared" si="30"/>
        <v>44.928333583333334</v>
      </c>
      <c r="H431" s="11">
        <f t="shared" si="31"/>
        <v>45.0230769230769</v>
      </c>
      <c r="I431" s="11">
        <f t="shared" si="32"/>
        <v>-9.4743339743565969E-2</v>
      </c>
      <c r="J431" s="11">
        <f t="shared" si="33"/>
        <v>-9.086875997150104E-2</v>
      </c>
      <c r="K431" s="11">
        <f t="shared" si="34"/>
        <v>-3.8745797720649289E-3</v>
      </c>
    </row>
    <row r="432" spans="1:11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11">
        <f t="shared" si="30"/>
        <v>44.933333749999996</v>
      </c>
      <c r="H432" s="11">
        <f t="shared" si="31"/>
        <v>45.029615461538441</v>
      </c>
      <c r="I432" s="11">
        <f t="shared" si="32"/>
        <v>-9.6281711538445336E-2</v>
      </c>
      <c r="J432" s="11">
        <f t="shared" si="33"/>
        <v>-9.2478426638166411E-2</v>
      </c>
      <c r="K432" s="11">
        <f t="shared" si="34"/>
        <v>-3.8032849002789249E-3</v>
      </c>
    </row>
    <row r="433" spans="1:11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11">
        <f t="shared" si="30"/>
        <v>44.85750041666666</v>
      </c>
      <c r="H433" s="11">
        <f t="shared" si="31"/>
        <v>44.975769384615369</v>
      </c>
      <c r="I433" s="11">
        <f t="shared" si="32"/>
        <v>-0.11826896794870834</v>
      </c>
      <c r="J433" s="11">
        <f t="shared" si="33"/>
        <v>-9.3760462250701934E-2</v>
      </c>
      <c r="K433" s="11">
        <f t="shared" si="34"/>
        <v>-2.4508505698006403E-2</v>
      </c>
    </row>
    <row r="434" spans="1:11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11">
        <f t="shared" si="30"/>
        <v>44.771666916666668</v>
      </c>
      <c r="H434" s="11">
        <f t="shared" si="31"/>
        <v>44.938077115384608</v>
      </c>
      <c r="I434" s="11">
        <f t="shared" si="32"/>
        <v>-0.16641019871794072</v>
      </c>
      <c r="J434" s="11">
        <f t="shared" si="33"/>
        <v>-0.10339722150996049</v>
      </c>
      <c r="K434" s="11">
        <f t="shared" si="34"/>
        <v>-6.3012977207980228E-2</v>
      </c>
    </row>
    <row r="435" spans="1:11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11">
        <f t="shared" si="30"/>
        <v>44.752500333333323</v>
      </c>
      <c r="H435" s="11">
        <f t="shared" si="31"/>
        <v>44.912692499999999</v>
      </c>
      <c r="I435" s="11">
        <f t="shared" si="32"/>
        <v>-0.16019216666667546</v>
      </c>
      <c r="J435" s="11">
        <f t="shared" si="33"/>
        <v>-0.11229324430198379</v>
      </c>
      <c r="K435" s="11">
        <f t="shared" si="34"/>
        <v>-4.7898922364691676E-2</v>
      </c>
    </row>
    <row r="436" spans="1:11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11">
        <f t="shared" si="30"/>
        <v>44.742500166666666</v>
      </c>
      <c r="H436" s="11">
        <f t="shared" si="31"/>
        <v>44.912692499999999</v>
      </c>
      <c r="I436" s="11">
        <f t="shared" si="32"/>
        <v>-0.17019233333333261</v>
      </c>
      <c r="J436" s="11">
        <f t="shared" si="33"/>
        <v>-0.12299128347577298</v>
      </c>
      <c r="K436" s="11">
        <f t="shared" si="34"/>
        <v>-4.7201049857559629E-2</v>
      </c>
    </row>
    <row r="437" spans="1:11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11">
        <f t="shared" si="30"/>
        <v>44.703333416666659</v>
      </c>
      <c r="H437" s="11">
        <f t="shared" si="31"/>
        <v>44.893077038461527</v>
      </c>
      <c r="I437" s="11">
        <f t="shared" si="32"/>
        <v>-0.18974362179486803</v>
      </c>
      <c r="J437" s="11">
        <f t="shared" si="33"/>
        <v>-0.13452265598289712</v>
      </c>
      <c r="K437" s="11">
        <f t="shared" si="34"/>
        <v>-5.5220965811970918E-2</v>
      </c>
    </row>
    <row r="438" spans="1:11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11">
        <f t="shared" si="30"/>
        <v>44.618333333333332</v>
      </c>
      <c r="H438" s="11">
        <f t="shared" si="31"/>
        <v>44.844230846153842</v>
      </c>
      <c r="I438" s="11">
        <f t="shared" si="32"/>
        <v>-0.22589751282050941</v>
      </c>
      <c r="J438" s="11">
        <f t="shared" si="33"/>
        <v>-0.1452990206552624</v>
      </c>
      <c r="K438" s="11">
        <f t="shared" si="34"/>
        <v>-8.0598492165247004E-2</v>
      </c>
    </row>
    <row r="439" spans="1:11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11">
        <f t="shared" si="30"/>
        <v>44.48749999999999</v>
      </c>
      <c r="H439" s="11">
        <f t="shared" si="31"/>
        <v>44.804230807692306</v>
      </c>
      <c r="I439" s="11">
        <f t="shared" si="32"/>
        <v>-0.31673080769231632</v>
      </c>
      <c r="J439" s="11">
        <f t="shared" si="33"/>
        <v>-0.17094007336181802</v>
      </c>
      <c r="K439" s="11">
        <f t="shared" si="34"/>
        <v>-0.1457907343304983</v>
      </c>
    </row>
    <row r="440" spans="1:11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11">
        <f t="shared" si="30"/>
        <v>44.383333333333326</v>
      </c>
      <c r="H440" s="11">
        <f t="shared" si="31"/>
        <v>44.747692307692304</v>
      </c>
      <c r="I440" s="11">
        <f t="shared" si="32"/>
        <v>-0.36435897435897857</v>
      </c>
      <c r="J440" s="11">
        <f t="shared" si="33"/>
        <v>-0.20089736609686387</v>
      </c>
      <c r="K440" s="11">
        <f t="shared" si="34"/>
        <v>-0.1634616082621147</v>
      </c>
    </row>
    <row r="441" spans="1:11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11">
        <f t="shared" si="30"/>
        <v>44.33249991666667</v>
      </c>
      <c r="H441" s="11">
        <f t="shared" si="31"/>
        <v>44.691153807692316</v>
      </c>
      <c r="I441" s="11">
        <f t="shared" si="32"/>
        <v>-0.35865389102564649</v>
      </c>
      <c r="J441" s="11">
        <f t="shared" si="33"/>
        <v>-0.23004983048433067</v>
      </c>
      <c r="K441" s="11">
        <f t="shared" si="34"/>
        <v>-0.12860406054131582</v>
      </c>
    </row>
    <row r="442" spans="1:11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11">
        <f t="shared" si="30"/>
        <v>44.296666583333327</v>
      </c>
      <c r="H442" s="11">
        <f t="shared" si="31"/>
        <v>44.655769269230774</v>
      </c>
      <c r="I442" s="11">
        <f t="shared" si="32"/>
        <v>-0.35910268589744732</v>
      </c>
      <c r="J442" s="11">
        <f t="shared" si="33"/>
        <v>-0.25680913247863502</v>
      </c>
      <c r="K442" s="11">
        <f t="shared" si="34"/>
        <v>-0.1022935534188123</v>
      </c>
    </row>
    <row r="443" spans="1:11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11">
        <f t="shared" si="30"/>
        <v>44.270833166666669</v>
      </c>
      <c r="H443" s="11">
        <f t="shared" si="31"/>
        <v>44.624999923076935</v>
      </c>
      <c r="I443" s="11">
        <f t="shared" si="32"/>
        <v>-0.35416675641026529</v>
      </c>
      <c r="J443" s="11">
        <f t="shared" si="33"/>
        <v>-0.27767097222222659</v>
      </c>
      <c r="K443" s="11">
        <f t="shared" si="34"/>
        <v>-7.6495784188038707E-2</v>
      </c>
    </row>
    <row r="444" spans="1:11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11">
        <f t="shared" si="30"/>
        <v>44.206666416666657</v>
      </c>
      <c r="H444" s="11">
        <f t="shared" si="31"/>
        <v>44.623461576923084</v>
      </c>
      <c r="I444" s="11">
        <f t="shared" si="32"/>
        <v>-0.41679516025642727</v>
      </c>
      <c r="J444" s="11">
        <f t="shared" si="33"/>
        <v>-0.30618241595442125</v>
      </c>
      <c r="K444" s="11">
        <f t="shared" si="34"/>
        <v>-0.11061274430200602</v>
      </c>
    </row>
    <row r="445" spans="1:11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11">
        <f t="shared" si="30"/>
        <v>44.254166416666664</v>
      </c>
      <c r="H445" s="11">
        <f t="shared" si="31"/>
        <v>44.602692461538474</v>
      </c>
      <c r="I445" s="11">
        <f t="shared" si="32"/>
        <v>-0.34852604487181083</v>
      </c>
      <c r="J445" s="11">
        <f t="shared" si="33"/>
        <v>-0.32599727279202995</v>
      </c>
      <c r="K445" s="11">
        <f t="shared" si="34"/>
        <v>-2.2528772079780879E-2</v>
      </c>
    </row>
    <row r="446" spans="1:11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11">
        <f t="shared" si="30"/>
        <v>44.276666416666664</v>
      </c>
      <c r="H446" s="11">
        <f t="shared" si="31"/>
        <v>44.562692423076932</v>
      </c>
      <c r="I446" s="11">
        <f t="shared" si="32"/>
        <v>-0.28602600641026754</v>
      </c>
      <c r="J446" s="11">
        <f t="shared" si="33"/>
        <v>-0.33669531552707432</v>
      </c>
      <c r="K446" s="11">
        <f t="shared" si="34"/>
        <v>5.0669309116806782E-2</v>
      </c>
    </row>
    <row r="447" spans="1:11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11">
        <f t="shared" si="30"/>
        <v>44.224999833333335</v>
      </c>
      <c r="H447" s="11">
        <f t="shared" si="31"/>
        <v>44.515000038461544</v>
      </c>
      <c r="I447" s="11">
        <f t="shared" si="32"/>
        <v>-0.29000020512820868</v>
      </c>
      <c r="J447" s="11">
        <f t="shared" si="33"/>
        <v>-0.3438178368945965</v>
      </c>
      <c r="K447" s="11">
        <f t="shared" si="34"/>
        <v>5.3817631766387819E-2</v>
      </c>
    </row>
    <row r="448" spans="1:11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11">
        <f t="shared" si="30"/>
        <v>44.169166583333329</v>
      </c>
      <c r="H448" s="11">
        <f t="shared" si="31"/>
        <v>44.475000000000009</v>
      </c>
      <c r="I448" s="11">
        <f t="shared" si="32"/>
        <v>-0.30583341666667962</v>
      </c>
      <c r="J448" s="11">
        <f t="shared" si="33"/>
        <v>-0.34260701566952573</v>
      </c>
      <c r="K448" s="11">
        <f t="shared" si="34"/>
        <v>3.6773599002846102E-2</v>
      </c>
    </row>
    <row r="449" spans="1:11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11">
        <f t="shared" si="30"/>
        <v>44.134999916666665</v>
      </c>
      <c r="H449" s="11">
        <f t="shared" si="31"/>
        <v>44.453846192307687</v>
      </c>
      <c r="I449" s="11">
        <f t="shared" si="32"/>
        <v>-0.31884627564102175</v>
      </c>
      <c r="J449" s="11">
        <f t="shared" si="33"/>
        <v>-0.33755004914530828</v>
      </c>
      <c r="K449" s="11">
        <f t="shared" si="34"/>
        <v>1.8703773504286536E-2</v>
      </c>
    </row>
    <row r="450" spans="1:11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11">
        <f t="shared" si="30"/>
        <v>44.146666583333335</v>
      </c>
      <c r="H450" s="11">
        <f t="shared" si="31"/>
        <v>44.419230769230772</v>
      </c>
      <c r="I450" s="11">
        <f t="shared" si="32"/>
        <v>-0.27256418589743703</v>
      </c>
      <c r="J450" s="11">
        <f t="shared" si="33"/>
        <v>-0.32798452635328501</v>
      </c>
      <c r="K450" s="11">
        <f t="shared" si="34"/>
        <v>5.5420340455847983E-2</v>
      </c>
    </row>
    <row r="451" spans="1:11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11">
        <f t="shared" si="30"/>
        <v>44.093333333333334</v>
      </c>
      <c r="H451" s="11">
        <f t="shared" si="31"/>
        <v>44.353846153846149</v>
      </c>
      <c r="I451" s="11">
        <f t="shared" si="32"/>
        <v>-0.26051282051281532</v>
      </c>
      <c r="J451" s="11">
        <f t="shared" si="33"/>
        <v>-0.31703009686610373</v>
      </c>
      <c r="K451" s="11">
        <f t="shared" si="34"/>
        <v>5.6517276353288404E-2</v>
      </c>
    </row>
    <row r="452" spans="1:11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11">
        <f t="shared" si="30"/>
        <v>44.070000083333333</v>
      </c>
      <c r="H452" s="11">
        <f t="shared" si="31"/>
        <v>44.300769192307698</v>
      </c>
      <c r="I452" s="11">
        <f t="shared" si="32"/>
        <v>-0.2307691089743642</v>
      </c>
      <c r="J452" s="11">
        <f t="shared" si="33"/>
        <v>-0.30331924715100356</v>
      </c>
      <c r="K452" s="11">
        <f t="shared" si="34"/>
        <v>7.2550138176639356E-2</v>
      </c>
    </row>
    <row r="453" spans="1:11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11">
        <f t="shared" si="30"/>
        <v>44.028333416666669</v>
      </c>
      <c r="H453" s="11">
        <f t="shared" si="31"/>
        <v>44.224615346153833</v>
      </c>
      <c r="I453" s="11">
        <f t="shared" si="32"/>
        <v>-0.19628192948716361</v>
      </c>
      <c r="J453" s="11">
        <f t="shared" si="33"/>
        <v>-0.27881777706552985</v>
      </c>
      <c r="K453" s="11">
        <f t="shared" si="34"/>
        <v>8.2535847578366239E-2</v>
      </c>
    </row>
    <row r="454" spans="1:11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11">
        <f t="shared" si="30"/>
        <v>43.966666583333335</v>
      </c>
      <c r="H454" s="11">
        <f t="shared" si="31"/>
        <v>44.175384615384601</v>
      </c>
      <c r="I454" s="11">
        <f t="shared" si="32"/>
        <v>-0.20871803205126582</v>
      </c>
      <c r="J454" s="11">
        <f t="shared" si="33"/>
        <v>-0.26328355341880261</v>
      </c>
      <c r="K454" s="11">
        <f t="shared" si="34"/>
        <v>5.4565521367536785E-2</v>
      </c>
    </row>
    <row r="455" spans="1:11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11">
        <f t="shared" si="30"/>
        <v>43.970833499999998</v>
      </c>
      <c r="H455" s="11">
        <f t="shared" si="31"/>
        <v>44.175769307692299</v>
      </c>
      <c r="I455" s="11">
        <f t="shared" si="32"/>
        <v>-0.20493580769230135</v>
      </c>
      <c r="J455" s="11">
        <f t="shared" si="33"/>
        <v>-0.25427353133902858</v>
      </c>
      <c r="K455" s="11">
        <f t="shared" si="34"/>
        <v>4.9337723646727227E-2</v>
      </c>
    </row>
    <row r="456" spans="1:11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11">
        <f t="shared" si="30"/>
        <v>43.975833333333327</v>
      </c>
      <c r="H456" s="11">
        <f t="shared" si="31"/>
        <v>44.17038457692307</v>
      </c>
      <c r="I456" s="11">
        <f t="shared" si="32"/>
        <v>-0.19455124358974274</v>
      </c>
      <c r="J456" s="11">
        <f t="shared" si="33"/>
        <v>-0.24366809116808794</v>
      </c>
      <c r="K456" s="11">
        <f t="shared" si="34"/>
        <v>4.9116847578345196E-2</v>
      </c>
    </row>
    <row r="457" spans="1:11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11">
        <f t="shared" si="30"/>
        <v>44.02749983333333</v>
      </c>
      <c r="H457" s="11">
        <f t="shared" si="31"/>
        <v>44.186923038461529</v>
      </c>
      <c r="I457" s="11">
        <f t="shared" si="32"/>
        <v>-0.15942320512819919</v>
      </c>
      <c r="J457" s="11">
        <f t="shared" si="33"/>
        <v>-0.22740028988603456</v>
      </c>
      <c r="K457" s="11">
        <f t="shared" si="34"/>
        <v>6.7977084757835371E-2</v>
      </c>
    </row>
    <row r="458" spans="1:11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11">
        <f t="shared" si="30"/>
        <v>44.040833166666665</v>
      </c>
      <c r="H458" s="11">
        <f t="shared" si="31"/>
        <v>44.150769076923062</v>
      </c>
      <c r="I458" s="11">
        <f t="shared" si="32"/>
        <v>-0.1099359102563966</v>
      </c>
      <c r="J458" s="11">
        <f t="shared" si="33"/>
        <v>-0.20418802706552064</v>
      </c>
      <c r="K458" s="11">
        <f t="shared" si="34"/>
        <v>9.4252116809124042E-2</v>
      </c>
    </row>
    <row r="459" spans="1:11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11">
        <f t="shared" si="30"/>
        <v>44.089166666666664</v>
      </c>
      <c r="H459" s="11">
        <f t="shared" si="31"/>
        <v>44.160384461538449</v>
      </c>
      <c r="I459" s="11">
        <f t="shared" si="32"/>
        <v>-7.1217794871785145E-2</v>
      </c>
      <c r="J459" s="11">
        <f t="shared" si="33"/>
        <v>-0.18181620584044822</v>
      </c>
      <c r="K459" s="11">
        <f t="shared" si="34"/>
        <v>0.11059841096866307</v>
      </c>
    </row>
    <row r="460" spans="1:11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11">
        <f t="shared" si="30"/>
        <v>44.091666583333328</v>
      </c>
      <c r="H460" s="11">
        <f t="shared" si="31"/>
        <v>44.161153692307686</v>
      </c>
      <c r="I460" s="11">
        <f t="shared" si="32"/>
        <v>-6.948710897435717E-2</v>
      </c>
      <c r="J460" s="11">
        <f t="shared" si="33"/>
        <v>-0.16059112678061954</v>
      </c>
      <c r="K460" s="11">
        <f t="shared" si="34"/>
        <v>9.1104017806262372E-2</v>
      </c>
    </row>
    <row r="461" spans="1:11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11">
        <f t="shared" si="30"/>
        <v>43.971666749999997</v>
      </c>
      <c r="H461" s="11">
        <f t="shared" si="31"/>
        <v>44.093461461538467</v>
      </c>
      <c r="I461" s="11">
        <f t="shared" si="32"/>
        <v>-0.12179471153847032</v>
      </c>
      <c r="J461" s="11">
        <f t="shared" si="33"/>
        <v>-0.14848286039885356</v>
      </c>
      <c r="K461" s="11">
        <f t="shared" si="34"/>
        <v>2.6688148860383232E-2</v>
      </c>
    </row>
    <row r="462" spans="1:11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11">
        <f t="shared" si="30"/>
        <v>43.889166583333328</v>
      </c>
      <c r="H462" s="11">
        <f t="shared" si="31"/>
        <v>44.025384500000008</v>
      </c>
      <c r="I462" s="11">
        <f t="shared" si="32"/>
        <v>-0.13621791666668059</v>
      </c>
      <c r="J462" s="11">
        <f t="shared" si="33"/>
        <v>-0.14180908119657765</v>
      </c>
      <c r="K462" s="11">
        <f t="shared" si="34"/>
        <v>5.5911645298970525E-3</v>
      </c>
    </row>
    <row r="463" spans="1:11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11">
        <f t="shared" si="30"/>
        <v>43.849999750000002</v>
      </c>
      <c r="H463" s="11">
        <f t="shared" si="31"/>
        <v>43.959999846153849</v>
      </c>
      <c r="I463" s="11">
        <f t="shared" si="32"/>
        <v>-0.11000009615384698</v>
      </c>
      <c r="J463" s="11">
        <f t="shared" si="33"/>
        <v>-0.13084042165242002</v>
      </c>
      <c r="K463" s="11">
        <f t="shared" si="34"/>
        <v>2.0840325498573037E-2</v>
      </c>
    </row>
    <row r="464" spans="1:11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11">
        <f t="shared" ref="G464:G527" si="35">AVERAGE(E453:E464)</f>
        <v>43.803332916666669</v>
      </c>
      <c r="H464" s="11">
        <f t="shared" si="31"/>
        <v>43.924615153846155</v>
      </c>
      <c r="I464" s="11">
        <f t="shared" si="32"/>
        <v>-0.12128223717948572</v>
      </c>
      <c r="J464" s="11">
        <f t="shared" si="33"/>
        <v>-0.12154558048432938</v>
      </c>
      <c r="K464" s="11">
        <f t="shared" si="34"/>
        <v>2.6334330484366342E-4</v>
      </c>
    </row>
    <row r="465" spans="1:11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11">
        <f t="shared" si="35"/>
        <v>43.788332916666668</v>
      </c>
      <c r="H465" s="11">
        <f t="shared" si="31"/>
        <v>43.901922846153852</v>
      </c>
      <c r="I465" s="11">
        <f t="shared" si="32"/>
        <v>-0.11358992948718338</v>
      </c>
      <c r="J465" s="11">
        <f t="shared" si="33"/>
        <v>-0.11254987891737835</v>
      </c>
      <c r="K465" s="11">
        <f t="shared" si="34"/>
        <v>-1.0400505698050372E-3</v>
      </c>
    </row>
    <row r="466" spans="1:11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11">
        <f t="shared" si="35"/>
        <v>43.728332833333333</v>
      </c>
      <c r="H466" s="11">
        <f t="shared" si="31"/>
        <v>43.873076692307691</v>
      </c>
      <c r="I466" s="11">
        <f t="shared" si="32"/>
        <v>-0.14474385897435837</v>
      </c>
      <c r="J466" s="11">
        <f t="shared" si="33"/>
        <v>-0.11091884045584048</v>
      </c>
      <c r="K466" s="11">
        <f t="shared" si="34"/>
        <v>-3.3825018518517894E-2</v>
      </c>
    </row>
    <row r="467" spans="1:11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11">
        <f t="shared" si="35"/>
        <v>43.620832750000005</v>
      </c>
      <c r="H467" s="11">
        <f t="shared" si="31"/>
        <v>43.847307538461536</v>
      </c>
      <c r="I467" s="11">
        <f t="shared" si="32"/>
        <v>-0.22647478846153035</v>
      </c>
      <c r="J467" s="11">
        <f t="shared" si="33"/>
        <v>-0.12386760470085534</v>
      </c>
      <c r="K467" s="11">
        <f t="shared" si="34"/>
        <v>-0.10260718376067501</v>
      </c>
    </row>
    <row r="468" spans="1:11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11">
        <f t="shared" si="35"/>
        <v>43.539999583333334</v>
      </c>
      <c r="H468" s="11">
        <f t="shared" si="31"/>
        <v>43.821153653846153</v>
      </c>
      <c r="I468" s="11">
        <f t="shared" si="32"/>
        <v>-0.28115407051281949</v>
      </c>
      <c r="J468" s="11">
        <f t="shared" si="33"/>
        <v>-0.14719385754985914</v>
      </c>
      <c r="K468" s="11">
        <f t="shared" si="34"/>
        <v>-0.13396021296296035</v>
      </c>
    </row>
    <row r="469" spans="1:11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11">
        <f t="shared" si="35"/>
        <v>43.395833000000003</v>
      </c>
      <c r="H469" s="11">
        <f t="shared" si="31"/>
        <v>43.783076807692311</v>
      </c>
      <c r="I469" s="11">
        <f t="shared" si="32"/>
        <v>-0.38724380769230748</v>
      </c>
      <c r="J469" s="11">
        <f t="shared" si="33"/>
        <v>-0.18250015740740919</v>
      </c>
      <c r="K469" s="11">
        <f t="shared" si="34"/>
        <v>-0.2047436502848983</v>
      </c>
    </row>
    <row r="470" spans="1:11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11">
        <f t="shared" si="35"/>
        <v>43.294166583333329</v>
      </c>
      <c r="H470" s="11">
        <f t="shared" si="31"/>
        <v>43.729615307692306</v>
      </c>
      <c r="I470" s="11">
        <f t="shared" si="32"/>
        <v>-0.4354487243589773</v>
      </c>
      <c r="J470" s="11">
        <f t="shared" si="33"/>
        <v>-0.21735060327635441</v>
      </c>
      <c r="K470" s="11">
        <f t="shared" si="34"/>
        <v>-0.21809812108262289</v>
      </c>
    </row>
    <row r="471" spans="1:11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11">
        <f t="shared" si="35"/>
        <v>43.225832916666668</v>
      </c>
      <c r="H471" s="11">
        <f t="shared" si="31"/>
        <v>43.685769000000001</v>
      </c>
      <c r="I471" s="11">
        <f t="shared" si="32"/>
        <v>-0.45993608333333214</v>
      </c>
      <c r="J471" s="11">
        <f t="shared" si="33"/>
        <v>-0.25331928846153789</v>
      </c>
      <c r="K471" s="11">
        <f t="shared" si="34"/>
        <v>-0.20661679487179424</v>
      </c>
    </row>
    <row r="472" spans="1:11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11">
        <f t="shared" si="35"/>
        <v>43.218332916666675</v>
      </c>
      <c r="H472" s="11">
        <f t="shared" si="31"/>
        <v>43.67269207692307</v>
      </c>
      <c r="I472" s="11">
        <f t="shared" si="32"/>
        <v>-0.454359160256395</v>
      </c>
      <c r="J472" s="11">
        <f t="shared" si="33"/>
        <v>-0.29158140669515437</v>
      </c>
      <c r="K472" s="11">
        <f t="shared" si="34"/>
        <v>-0.16277775356124063</v>
      </c>
    </row>
    <row r="473" spans="1:11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11">
        <f t="shared" si="35"/>
        <v>43.288332916666668</v>
      </c>
      <c r="H473" s="11">
        <f t="shared" si="31"/>
        <v>43.661153653846142</v>
      </c>
      <c r="I473" s="11">
        <f t="shared" si="32"/>
        <v>-0.37282073717947384</v>
      </c>
      <c r="J473" s="11">
        <f t="shared" si="33"/>
        <v>-0.31953012891737526</v>
      </c>
      <c r="K473" s="11">
        <f t="shared" si="34"/>
        <v>-5.3290608262098582E-2</v>
      </c>
    </row>
    <row r="474" spans="1:11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11">
        <f t="shared" si="35"/>
        <v>43.295832916666662</v>
      </c>
      <c r="H474" s="11">
        <f t="shared" si="31"/>
        <v>43.622307423076911</v>
      </c>
      <c r="I474" s="11">
        <f t="shared" si="32"/>
        <v>-0.32647450641024989</v>
      </c>
      <c r="J474" s="11">
        <f t="shared" si="33"/>
        <v>-0.34318397079771601</v>
      </c>
      <c r="K474" s="11">
        <f t="shared" si="34"/>
        <v>1.6709464387466122E-2</v>
      </c>
    </row>
    <row r="475" spans="1:11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11">
        <f t="shared" si="35"/>
        <v>43.282499583333333</v>
      </c>
      <c r="H475" s="11">
        <f t="shared" si="31"/>
        <v>43.566538153846146</v>
      </c>
      <c r="I475" s="11">
        <f t="shared" si="32"/>
        <v>-0.28403857051281278</v>
      </c>
      <c r="J475" s="11">
        <f t="shared" si="33"/>
        <v>-0.35866116096865536</v>
      </c>
      <c r="K475" s="11">
        <f t="shared" si="34"/>
        <v>7.4622590455842575E-2</v>
      </c>
    </row>
    <row r="476" spans="1:11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11">
        <f t="shared" si="35"/>
        <v>43.282499583333333</v>
      </c>
      <c r="H476" s="11">
        <f t="shared" si="31"/>
        <v>43.525768846153838</v>
      </c>
      <c r="I476" s="11">
        <f t="shared" si="32"/>
        <v>-0.24326926282050465</v>
      </c>
      <c r="J476" s="11">
        <f t="shared" si="33"/>
        <v>-0.36052721367520807</v>
      </c>
      <c r="K476" s="11">
        <f t="shared" si="34"/>
        <v>0.11725795085470342</v>
      </c>
    </row>
    <row r="477" spans="1:11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11">
        <f t="shared" si="35"/>
        <v>43.296666416666675</v>
      </c>
      <c r="H477" s="11">
        <f t="shared" si="31"/>
        <v>43.53423042307692</v>
      </c>
      <c r="I477" s="11">
        <f t="shared" si="32"/>
        <v>-0.23756400641024555</v>
      </c>
      <c r="J477" s="11">
        <f t="shared" si="33"/>
        <v>-0.35568387321936651</v>
      </c>
      <c r="K477" s="11">
        <f t="shared" si="34"/>
        <v>0.11811986680912095</v>
      </c>
    </row>
    <row r="478" spans="1:11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11">
        <f t="shared" si="35"/>
        <v>43.374166416666661</v>
      </c>
      <c r="H478" s="11">
        <f t="shared" ref="H478:H541" si="36">AVERAGE(E453:E478)</f>
        <v>43.551922692307691</v>
      </c>
      <c r="I478" s="11">
        <f t="shared" ref="I478:I541" si="37">G478-H478</f>
        <v>-0.17775627564103047</v>
      </c>
      <c r="J478" s="11">
        <f t="shared" si="33"/>
        <v>-0.33240748076922461</v>
      </c>
      <c r="K478" s="11">
        <f t="shared" si="34"/>
        <v>0.15465120512819414</v>
      </c>
    </row>
    <row r="479" spans="1:11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11">
        <f t="shared" si="35"/>
        <v>43.435832916666669</v>
      </c>
      <c r="H479" s="11">
        <f t="shared" si="36"/>
        <v>43.573845769230779</v>
      </c>
      <c r="I479" s="11">
        <f t="shared" si="37"/>
        <v>-0.13801285256410978</v>
      </c>
      <c r="J479" s="11">
        <f t="shared" si="33"/>
        <v>-0.29935905056979489</v>
      </c>
      <c r="K479" s="11">
        <f t="shared" si="34"/>
        <v>0.16134619800568512</v>
      </c>
    </row>
    <row r="480" spans="1:11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11">
        <f t="shared" si="35"/>
        <v>43.526666249999998</v>
      </c>
      <c r="H480" s="11">
        <f t="shared" si="36"/>
        <v>43.618076576923087</v>
      </c>
      <c r="I480" s="11">
        <f t="shared" si="37"/>
        <v>-9.1410326923089258E-2</v>
      </c>
      <c r="J480" s="11">
        <f t="shared" si="33"/>
        <v>-0.25841174430199015</v>
      </c>
      <c r="K480" s="11">
        <f t="shared" si="34"/>
        <v>0.1670014173789009</v>
      </c>
    </row>
    <row r="481" spans="1:11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11">
        <f t="shared" si="35"/>
        <v>43.584999666666668</v>
      </c>
      <c r="H481" s="11">
        <f t="shared" si="36"/>
        <v>43.604999653846171</v>
      </c>
      <c r="I481" s="11">
        <f t="shared" si="37"/>
        <v>-1.9999987179502909E-2</v>
      </c>
      <c r="J481" s="11">
        <f t="shared" si="33"/>
        <v>-0.21014961396011322</v>
      </c>
      <c r="K481" s="11">
        <f t="shared" si="34"/>
        <v>0.19014962678061031</v>
      </c>
    </row>
    <row r="482" spans="1:11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11">
        <f t="shared" si="35"/>
        <v>43.667499499999998</v>
      </c>
      <c r="H482" s="11">
        <f t="shared" si="36"/>
        <v>43.587307384615393</v>
      </c>
      <c r="I482" s="11">
        <f t="shared" si="37"/>
        <v>8.0192115384605245E-2</v>
      </c>
      <c r="J482" s="11">
        <f t="shared" si="33"/>
        <v>-0.15981485256410444</v>
      </c>
      <c r="K482" s="11">
        <f t="shared" si="34"/>
        <v>0.24000696794870968</v>
      </c>
    </row>
    <row r="483" spans="1:11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11">
        <f t="shared" si="35"/>
        <v>43.763332999999996</v>
      </c>
      <c r="H483" s="11">
        <f t="shared" si="36"/>
        <v>43.56384584615386</v>
      </c>
      <c r="I483" s="11">
        <f t="shared" si="37"/>
        <v>0.19948715384613536</v>
      </c>
      <c r="J483" s="11">
        <f t="shared" si="33"/>
        <v>-0.10137466809117275</v>
      </c>
      <c r="K483" s="11">
        <f t="shared" si="34"/>
        <v>0.30086182193730809</v>
      </c>
    </row>
    <row r="484" spans="1:11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11">
        <f t="shared" si="35"/>
        <v>43.83749958333334</v>
      </c>
      <c r="H484" s="11">
        <f t="shared" si="36"/>
        <v>43.578845807692311</v>
      </c>
      <c r="I484" s="11">
        <f t="shared" si="37"/>
        <v>0.25865377564102943</v>
      </c>
      <c r="J484" s="11">
        <f t="shared" si="33"/>
        <v>-4.1075518518523618E-2</v>
      </c>
      <c r="K484" s="11">
        <f t="shared" si="34"/>
        <v>0.29972929415955307</v>
      </c>
    </row>
    <row r="485" spans="1:11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11">
        <f t="shared" si="35"/>
        <v>43.954166000000008</v>
      </c>
      <c r="H485" s="11">
        <f t="shared" si="36"/>
        <v>43.598845653846155</v>
      </c>
      <c r="I485" s="11">
        <f t="shared" si="37"/>
        <v>0.355320346153853</v>
      </c>
      <c r="J485" s="11">
        <f t="shared" si="33"/>
        <v>2.5434438034182785E-2</v>
      </c>
      <c r="K485" s="11">
        <f t="shared" si="34"/>
        <v>0.32988590811967022</v>
      </c>
    </row>
    <row r="486" spans="1:11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11">
        <f t="shared" si="35"/>
        <v>44.106666166666677</v>
      </c>
      <c r="H486" s="11">
        <f t="shared" si="36"/>
        <v>43.62923030769231</v>
      </c>
      <c r="I486" s="11">
        <f t="shared" si="37"/>
        <v>0.47743585897436702</v>
      </c>
      <c r="J486" s="11">
        <f t="shared" ref="J486:J549" si="38">AVERAGE(I478:I486)</f>
        <v>0.10487886752136195</v>
      </c>
      <c r="K486" s="11">
        <f t="shared" ref="K486:K549" si="39">I486-J486</f>
        <v>0.37255699145300508</v>
      </c>
    </row>
    <row r="487" spans="1:11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11">
        <f t="shared" si="35"/>
        <v>44.307499500000006</v>
      </c>
      <c r="H487" s="11">
        <f t="shared" si="36"/>
        <v>43.72153788461538</v>
      </c>
      <c r="I487" s="11">
        <f t="shared" si="37"/>
        <v>0.5859616153846261</v>
      </c>
      <c r="J487" s="11">
        <f t="shared" si="38"/>
        <v>0.18973641096865712</v>
      </c>
      <c r="K487" s="11">
        <f t="shared" si="39"/>
        <v>0.39622520441596898</v>
      </c>
    </row>
    <row r="488" spans="1:11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11">
        <f t="shared" si="35"/>
        <v>44.524166416666674</v>
      </c>
      <c r="H488" s="11">
        <f t="shared" si="36"/>
        <v>43.81884569230769</v>
      </c>
      <c r="I488" s="11">
        <f t="shared" si="37"/>
        <v>0.70532072435898385</v>
      </c>
      <c r="J488" s="11">
        <f t="shared" si="38"/>
        <v>0.28344014173788978</v>
      </c>
      <c r="K488" s="11">
        <f t="shared" si="39"/>
        <v>0.42188058262109407</v>
      </c>
    </row>
    <row r="489" spans="1:11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11">
        <f t="shared" si="35"/>
        <v>44.694999666666661</v>
      </c>
      <c r="H489" s="11">
        <f t="shared" si="36"/>
        <v>43.924230384615385</v>
      </c>
      <c r="I489" s="11">
        <f t="shared" si="37"/>
        <v>0.77076928205127615</v>
      </c>
      <c r="J489" s="11">
        <f t="shared" si="38"/>
        <v>0.37923787606837478</v>
      </c>
      <c r="K489" s="11">
        <f t="shared" si="39"/>
        <v>0.39153140598290137</v>
      </c>
    </row>
    <row r="490" spans="1:11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11">
        <f t="shared" si="35"/>
        <v>44.831666250000005</v>
      </c>
      <c r="H490" s="11">
        <f t="shared" si="36"/>
        <v>44.026538076923082</v>
      </c>
      <c r="I490" s="11">
        <f t="shared" si="37"/>
        <v>0.8051281730769233</v>
      </c>
      <c r="J490" s="11">
        <f t="shared" si="38"/>
        <v>0.47091878276353327</v>
      </c>
      <c r="K490" s="11">
        <f t="shared" si="39"/>
        <v>0.33420939031339003</v>
      </c>
    </row>
    <row r="491" spans="1:11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11">
        <f t="shared" si="35"/>
        <v>44.988333000000004</v>
      </c>
      <c r="H491" s="11">
        <f t="shared" si="36"/>
        <v>44.127691961538467</v>
      </c>
      <c r="I491" s="11">
        <f t="shared" si="37"/>
        <v>0.86064103846153728</v>
      </c>
      <c r="J491" s="11">
        <f t="shared" si="38"/>
        <v>0.5576353297720813</v>
      </c>
      <c r="K491" s="11">
        <f t="shared" si="39"/>
        <v>0.30300570868945598</v>
      </c>
    </row>
    <row r="492" spans="1:11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11">
        <f t="shared" si="35"/>
        <v>45.049166333333325</v>
      </c>
      <c r="H492" s="11">
        <f t="shared" si="36"/>
        <v>44.227692038461548</v>
      </c>
      <c r="I492" s="11">
        <f t="shared" si="37"/>
        <v>0.82147429487177703</v>
      </c>
      <c r="J492" s="11">
        <f t="shared" si="38"/>
        <v>0.62674501210826372</v>
      </c>
      <c r="K492" s="11">
        <f t="shared" si="39"/>
        <v>0.19472928276351331</v>
      </c>
    </row>
    <row r="493" spans="1:11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11">
        <f t="shared" si="35"/>
        <v>45.127499499999999</v>
      </c>
      <c r="H493" s="11">
        <f t="shared" si="36"/>
        <v>44.300384307692312</v>
      </c>
      <c r="I493" s="11">
        <f t="shared" si="37"/>
        <v>0.82711519230768715</v>
      </c>
      <c r="J493" s="11">
        <f t="shared" si="38"/>
        <v>0.68990739173789228</v>
      </c>
      <c r="K493" s="11">
        <f t="shared" si="39"/>
        <v>0.13720780056979487</v>
      </c>
    </row>
    <row r="494" spans="1:11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11">
        <f t="shared" si="35"/>
        <v>45.144166166666658</v>
      </c>
      <c r="H494" s="11">
        <f t="shared" si="36"/>
        <v>44.327691961538463</v>
      </c>
      <c r="I494" s="11">
        <f t="shared" si="37"/>
        <v>0.8164742051281948</v>
      </c>
      <c r="J494" s="11">
        <f t="shared" si="38"/>
        <v>0.74114670940170813</v>
      </c>
      <c r="K494" s="11">
        <f t="shared" si="39"/>
        <v>7.5327495726486671E-2</v>
      </c>
    </row>
    <row r="495" spans="1:11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11">
        <f t="shared" si="35"/>
        <v>45.141666250000007</v>
      </c>
      <c r="H495" s="11">
        <f t="shared" si="36"/>
        <v>44.369615038461539</v>
      </c>
      <c r="I495" s="11">
        <f t="shared" si="37"/>
        <v>0.7720512115384679</v>
      </c>
      <c r="J495" s="11">
        <f t="shared" si="38"/>
        <v>0.77388174857549707</v>
      </c>
      <c r="K495" s="11">
        <f t="shared" si="39"/>
        <v>-1.8305370370291785E-3</v>
      </c>
    </row>
    <row r="496" spans="1:11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11">
        <f t="shared" si="35"/>
        <v>45.119999749999998</v>
      </c>
      <c r="H496" s="11">
        <f t="shared" si="36"/>
        <v>44.421538038461534</v>
      </c>
      <c r="I496" s="11">
        <f t="shared" si="37"/>
        <v>0.6984617115384637</v>
      </c>
      <c r="J496" s="11">
        <f t="shared" si="38"/>
        <v>0.7863817592592568</v>
      </c>
      <c r="K496" s="11">
        <f t="shared" si="39"/>
        <v>-8.7920047720793093E-2</v>
      </c>
    </row>
    <row r="497" spans="1:11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11">
        <f t="shared" si="35"/>
        <v>45.106666499999996</v>
      </c>
      <c r="H497" s="11">
        <f t="shared" si="36"/>
        <v>44.466922692307691</v>
      </c>
      <c r="I497" s="11">
        <f t="shared" si="37"/>
        <v>0.63974380769230521</v>
      </c>
      <c r="J497" s="11">
        <f t="shared" si="38"/>
        <v>0.77909543518518143</v>
      </c>
      <c r="K497" s="11">
        <f t="shared" si="39"/>
        <v>-0.13935162749287622</v>
      </c>
    </row>
    <row r="498" spans="1:11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11">
        <f t="shared" si="35"/>
        <v>45.076666499999995</v>
      </c>
      <c r="H498" s="11">
        <f t="shared" si="36"/>
        <v>44.48692273076923</v>
      </c>
      <c r="I498" s="11">
        <f t="shared" si="37"/>
        <v>0.58974376923076477</v>
      </c>
      <c r="J498" s="11">
        <f t="shared" si="38"/>
        <v>0.75898148931623566</v>
      </c>
      <c r="K498" s="11">
        <f t="shared" si="39"/>
        <v>-0.16923772008547089</v>
      </c>
    </row>
    <row r="499" spans="1:11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11">
        <f t="shared" si="35"/>
        <v>45.060833333333335</v>
      </c>
      <c r="H499" s="11">
        <f t="shared" si="36"/>
        <v>44.539614999999991</v>
      </c>
      <c r="I499" s="11">
        <f t="shared" si="37"/>
        <v>0.52121833333334422</v>
      </c>
      <c r="J499" s="11">
        <f t="shared" si="38"/>
        <v>0.72743595156694907</v>
      </c>
      <c r="K499" s="11">
        <f t="shared" si="39"/>
        <v>-0.20621761823360485</v>
      </c>
    </row>
    <row r="500" spans="1:11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11">
        <f t="shared" si="35"/>
        <v>44.996666583333329</v>
      </c>
      <c r="H500" s="11">
        <f t="shared" si="36"/>
        <v>44.603845846153845</v>
      </c>
      <c r="I500" s="11">
        <f t="shared" si="37"/>
        <v>0.39282073717948407</v>
      </c>
      <c r="J500" s="11">
        <f t="shared" si="38"/>
        <v>0.67545591809116545</v>
      </c>
      <c r="K500" s="11">
        <f t="shared" si="39"/>
        <v>-0.28263518091168138</v>
      </c>
    </row>
    <row r="501" spans="1:11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11">
        <f t="shared" si="35"/>
        <v>44.93</v>
      </c>
      <c r="H501" s="11">
        <f t="shared" si="36"/>
        <v>44.684615192307689</v>
      </c>
      <c r="I501" s="11">
        <f t="shared" si="37"/>
        <v>0.24538480769231086</v>
      </c>
      <c r="J501" s="11">
        <f t="shared" si="38"/>
        <v>0.61144597507122478</v>
      </c>
      <c r="K501" s="11">
        <f t="shared" si="39"/>
        <v>-0.36606116737891392</v>
      </c>
    </row>
    <row r="502" spans="1:11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11">
        <f t="shared" si="35"/>
        <v>44.827500083333327</v>
      </c>
      <c r="H502" s="11">
        <f t="shared" si="36"/>
        <v>44.739615230769232</v>
      </c>
      <c r="I502" s="11">
        <f t="shared" si="37"/>
        <v>8.7884852564094729E-2</v>
      </c>
      <c r="J502" s="11">
        <f t="shared" si="38"/>
        <v>0.52930927065527</v>
      </c>
      <c r="K502" s="11">
        <f t="shared" si="39"/>
        <v>-0.44142441809117527</v>
      </c>
    </row>
    <row r="503" spans="1:11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11">
        <f t="shared" si="35"/>
        <v>44.685833333333335</v>
      </c>
      <c r="H503" s="11">
        <f t="shared" si="36"/>
        <v>44.768845923076917</v>
      </c>
      <c r="I503" s="11">
        <f t="shared" si="37"/>
        <v>-8.3012589743582055E-2</v>
      </c>
      <c r="J503" s="11">
        <f t="shared" si="38"/>
        <v>0.42936629344729482</v>
      </c>
      <c r="K503" s="11">
        <f t="shared" si="39"/>
        <v>-0.51237888319087688</v>
      </c>
    </row>
    <row r="504" spans="1:11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11">
        <f t="shared" si="35"/>
        <v>44.547499999999992</v>
      </c>
      <c r="H504" s="11">
        <f t="shared" si="36"/>
        <v>44.769230615384608</v>
      </c>
      <c r="I504" s="11">
        <f t="shared" si="37"/>
        <v>-0.22173061538461525</v>
      </c>
      <c r="J504" s="11">
        <f t="shared" si="38"/>
        <v>0.31894609045584116</v>
      </c>
      <c r="K504" s="11">
        <f t="shared" si="39"/>
        <v>-0.54067670584045646</v>
      </c>
    </row>
    <row r="505" spans="1:11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11">
        <f t="shared" si="35"/>
        <v>44.464166666666664</v>
      </c>
      <c r="H505" s="11">
        <f t="shared" si="36"/>
        <v>44.774999884615383</v>
      </c>
      <c r="I505" s="11">
        <f t="shared" si="37"/>
        <v>-0.31083321794871921</v>
      </c>
      <c r="J505" s="11">
        <f t="shared" si="38"/>
        <v>0.20680220940170971</v>
      </c>
      <c r="K505" s="11">
        <f t="shared" si="39"/>
        <v>-0.51763542735042889</v>
      </c>
    </row>
    <row r="506" spans="1:11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11">
        <f t="shared" si="35"/>
        <v>44.561666499999994</v>
      </c>
      <c r="H506" s="11">
        <f t="shared" si="36"/>
        <v>44.80538438461538</v>
      </c>
      <c r="I506" s="11">
        <f t="shared" si="37"/>
        <v>-0.24371788461538557</v>
      </c>
      <c r="J506" s="11">
        <f t="shared" si="38"/>
        <v>0.10863979914529961</v>
      </c>
      <c r="K506" s="11">
        <f t="shared" si="39"/>
        <v>-0.35235768376068521</v>
      </c>
    </row>
    <row r="507" spans="1:11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11">
        <f t="shared" si="35"/>
        <v>44.627499583333325</v>
      </c>
      <c r="H507" s="11">
        <f t="shared" si="36"/>
        <v>44.850768846153855</v>
      </c>
      <c r="I507" s="11">
        <f t="shared" si="37"/>
        <v>-0.22326926282052995</v>
      </c>
      <c r="J507" s="11">
        <f t="shared" si="38"/>
        <v>1.8305017806266873E-2</v>
      </c>
      <c r="K507" s="11">
        <f t="shared" si="39"/>
        <v>-0.24157428062679681</v>
      </c>
    </row>
    <row r="508" spans="1:11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11">
        <f t="shared" si="35"/>
        <v>44.718332916666668</v>
      </c>
      <c r="H508" s="11">
        <f t="shared" si="36"/>
        <v>44.906538076923077</v>
      </c>
      <c r="I508" s="11">
        <f t="shared" si="37"/>
        <v>-0.18820516025640899</v>
      </c>
      <c r="J508" s="11">
        <f t="shared" si="38"/>
        <v>-6.0519814814816816E-2</v>
      </c>
      <c r="K508" s="11">
        <f t="shared" si="39"/>
        <v>-0.12768534544159216</v>
      </c>
    </row>
    <row r="509" spans="1:11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11">
        <f t="shared" si="35"/>
        <v>44.764166500000009</v>
      </c>
      <c r="H509" s="11">
        <f t="shared" si="36"/>
        <v>44.928845846153848</v>
      </c>
      <c r="I509" s="11">
        <f t="shared" si="37"/>
        <v>-0.16467934615383939</v>
      </c>
      <c r="J509" s="11">
        <f t="shared" si="38"/>
        <v>-0.12246426851851942</v>
      </c>
      <c r="K509" s="11">
        <f t="shared" si="39"/>
        <v>-4.2215077635319967E-2</v>
      </c>
    </row>
    <row r="510" spans="1:11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11">
        <f t="shared" si="35"/>
        <v>44.839166583333338</v>
      </c>
      <c r="H510" s="11">
        <f t="shared" si="36"/>
        <v>44.949230576923078</v>
      </c>
      <c r="I510" s="11">
        <f t="shared" si="37"/>
        <v>-0.11006399358974051</v>
      </c>
      <c r="J510" s="11">
        <f t="shared" si="38"/>
        <v>-0.1619585797720807</v>
      </c>
      <c r="K510" s="11">
        <f t="shared" si="39"/>
        <v>5.1894586182340191E-2</v>
      </c>
    </row>
    <row r="511" spans="1:11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11">
        <f t="shared" si="35"/>
        <v>44.912500000000001</v>
      </c>
      <c r="H511" s="11">
        <f t="shared" si="36"/>
        <v>44.981923000000002</v>
      </c>
      <c r="I511" s="11">
        <f t="shared" si="37"/>
        <v>-6.9423000000000457E-2</v>
      </c>
      <c r="J511" s="11">
        <f t="shared" si="38"/>
        <v>-0.17943723005698015</v>
      </c>
      <c r="K511" s="11">
        <f t="shared" si="39"/>
        <v>0.11001423005697969</v>
      </c>
    </row>
    <row r="512" spans="1:11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11">
        <f t="shared" si="35"/>
        <v>45.002499833333339</v>
      </c>
      <c r="H512" s="11">
        <f t="shared" si="36"/>
        <v>45.01730753846153</v>
      </c>
      <c r="I512" s="11">
        <f t="shared" si="37"/>
        <v>-1.4807705128191628E-2</v>
      </c>
      <c r="J512" s="11">
        <f t="shared" si="38"/>
        <v>-0.171858909544159</v>
      </c>
      <c r="K512" s="11">
        <f t="shared" si="39"/>
        <v>0.15705120441596737</v>
      </c>
    </row>
    <row r="513" spans="1:11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11">
        <f t="shared" si="35"/>
        <v>45.034166583333331</v>
      </c>
      <c r="H513" s="11">
        <f t="shared" si="36"/>
        <v>45.019999999999989</v>
      </c>
      <c r="I513" s="11">
        <f t="shared" si="37"/>
        <v>1.4166583333341976E-2</v>
      </c>
      <c r="J513" s="11">
        <f t="shared" si="38"/>
        <v>-0.14564810968660818</v>
      </c>
      <c r="K513" s="11">
        <f t="shared" si="39"/>
        <v>0.15981469301995016</v>
      </c>
    </row>
    <row r="514" spans="1:11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11">
        <f t="shared" si="35"/>
        <v>45.109999916666659</v>
      </c>
      <c r="H514" s="11">
        <f t="shared" si="36"/>
        <v>45.009999923076911</v>
      </c>
      <c r="I514" s="11">
        <f t="shared" si="37"/>
        <v>9.999999358974776E-2</v>
      </c>
      <c r="J514" s="11">
        <f t="shared" si="38"/>
        <v>-9.9999975071222977E-2</v>
      </c>
      <c r="K514" s="11">
        <f t="shared" si="39"/>
        <v>0.19999996866097075</v>
      </c>
    </row>
    <row r="515" spans="1:11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11">
        <f t="shared" si="35"/>
        <v>45.19916658333333</v>
      </c>
      <c r="H515" s="11">
        <f t="shared" si="36"/>
        <v>45.001538346153843</v>
      </c>
      <c r="I515" s="11">
        <f t="shared" si="37"/>
        <v>0.19762823717948663</v>
      </c>
      <c r="J515" s="11">
        <f t="shared" si="38"/>
        <v>-5.0961517094014946E-2</v>
      </c>
      <c r="K515" s="11">
        <f t="shared" si="39"/>
        <v>0.24858975427350158</v>
      </c>
    </row>
    <row r="516" spans="1:11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11">
        <f t="shared" si="35"/>
        <v>45.287499749999995</v>
      </c>
      <c r="H516" s="11">
        <f t="shared" si="36"/>
        <v>44.979615307692299</v>
      </c>
      <c r="I516" s="11">
        <f t="shared" si="37"/>
        <v>0.30788444230769585</v>
      </c>
      <c r="J516" s="11">
        <f t="shared" si="38"/>
        <v>8.0555612535656938E-3</v>
      </c>
      <c r="K516" s="11">
        <f t="shared" si="39"/>
        <v>0.29982888105413014</v>
      </c>
    </row>
    <row r="517" spans="1:11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11">
        <f t="shared" si="35"/>
        <v>45.361666416666658</v>
      </c>
      <c r="H517" s="11">
        <f t="shared" si="36"/>
        <v>44.947307615384609</v>
      </c>
      <c r="I517" s="11">
        <f t="shared" si="37"/>
        <v>0.41435880128204872</v>
      </c>
      <c r="J517" s="11">
        <f t="shared" si="38"/>
        <v>7.5007112535616552E-2</v>
      </c>
      <c r="K517" s="11">
        <f t="shared" si="39"/>
        <v>0.33935168874643218</v>
      </c>
    </row>
    <row r="518" spans="1:11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11">
        <f t="shared" si="35"/>
        <v>45.3366665</v>
      </c>
      <c r="H518" s="11">
        <f t="shared" si="36"/>
        <v>44.938076769230761</v>
      </c>
      <c r="I518" s="11">
        <f t="shared" si="37"/>
        <v>0.39858973076923832</v>
      </c>
      <c r="J518" s="11">
        <f t="shared" si="38"/>
        <v>0.13759256552706964</v>
      </c>
      <c r="K518" s="11">
        <f t="shared" si="39"/>
        <v>0.26099716524216865</v>
      </c>
    </row>
    <row r="519" spans="1:11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11">
        <f t="shared" si="35"/>
        <v>45.318333416666661</v>
      </c>
      <c r="H519" s="11">
        <f t="shared" si="36"/>
        <v>44.938846038461534</v>
      </c>
      <c r="I519" s="11">
        <f t="shared" si="37"/>
        <v>0.3794873782051269</v>
      </c>
      <c r="J519" s="11">
        <f t="shared" si="38"/>
        <v>0.19198716239316602</v>
      </c>
      <c r="K519" s="11">
        <f t="shared" si="39"/>
        <v>0.18750021581196089</v>
      </c>
    </row>
    <row r="520" spans="1:11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11">
        <f t="shared" si="35"/>
        <v>45.201666666666661</v>
      </c>
      <c r="H520" s="11">
        <f t="shared" si="36"/>
        <v>44.933076769230766</v>
      </c>
      <c r="I520" s="11">
        <f t="shared" si="37"/>
        <v>0.2685898974358949</v>
      </c>
      <c r="J520" s="11">
        <f t="shared" si="38"/>
        <v>0.22954415099715439</v>
      </c>
      <c r="K520" s="11">
        <f t="shared" si="39"/>
        <v>3.9045746438740508E-2</v>
      </c>
    </row>
    <row r="521" spans="1:11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11">
        <f t="shared" si="35"/>
        <v>45.143333249999991</v>
      </c>
      <c r="H521" s="11">
        <f t="shared" si="36"/>
        <v>44.929615230769237</v>
      </c>
      <c r="I521" s="11">
        <f t="shared" si="37"/>
        <v>0.21371801923075395</v>
      </c>
      <c r="J521" s="11">
        <f t="shared" si="38"/>
        <v>0.25493589814814832</v>
      </c>
      <c r="K521" s="11">
        <f t="shared" si="39"/>
        <v>-4.1217878917394368E-2</v>
      </c>
    </row>
    <row r="522" spans="1:11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11">
        <f t="shared" si="35"/>
        <v>45.074999916666663</v>
      </c>
      <c r="H522" s="11">
        <f t="shared" si="36"/>
        <v>44.928461423076932</v>
      </c>
      <c r="I522" s="11">
        <f t="shared" si="37"/>
        <v>0.14653849358973048</v>
      </c>
      <c r="J522" s="11">
        <f t="shared" si="38"/>
        <v>0.26964388817663593</v>
      </c>
      <c r="K522" s="11">
        <f t="shared" si="39"/>
        <v>-0.12310539458690545</v>
      </c>
    </row>
    <row r="523" spans="1:11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11">
        <f t="shared" si="35"/>
        <v>44.987500000000004</v>
      </c>
      <c r="H523" s="11">
        <f t="shared" si="36"/>
        <v>44.926923076923089</v>
      </c>
      <c r="I523" s="11">
        <f t="shared" si="37"/>
        <v>6.0576923076915534E-2</v>
      </c>
      <c r="J523" s="11">
        <f t="shared" si="38"/>
        <v>0.26526354700854349</v>
      </c>
      <c r="K523" s="11">
        <f t="shared" si="39"/>
        <v>-0.20468662393162795</v>
      </c>
    </row>
    <row r="524" spans="1:11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11">
        <f t="shared" si="35"/>
        <v>44.925000000000004</v>
      </c>
      <c r="H524" s="11">
        <f t="shared" si="36"/>
        <v>44.947307615384631</v>
      </c>
      <c r="I524" s="11">
        <f t="shared" si="37"/>
        <v>-2.2307615384626445E-2</v>
      </c>
      <c r="J524" s="11">
        <f t="shared" si="38"/>
        <v>0.24082623005697534</v>
      </c>
      <c r="K524" s="11">
        <f t="shared" si="39"/>
        <v>-0.26313384544160179</v>
      </c>
    </row>
    <row r="525" spans="1:11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11">
        <f t="shared" si="35"/>
        <v>44.943333083333329</v>
      </c>
      <c r="H525" s="11">
        <f t="shared" si="36"/>
        <v>44.965769115384624</v>
      </c>
      <c r="I525" s="11">
        <f t="shared" si="37"/>
        <v>-2.243603205129574E-2</v>
      </c>
      <c r="J525" s="11">
        <f t="shared" si="38"/>
        <v>0.2041239551281985</v>
      </c>
      <c r="K525" s="11">
        <f t="shared" si="39"/>
        <v>-0.22655998717949424</v>
      </c>
    </row>
    <row r="526" spans="1:11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11">
        <f t="shared" si="35"/>
        <v>44.933333166666664</v>
      </c>
      <c r="H526" s="11">
        <f t="shared" si="36"/>
        <v>44.980769115384618</v>
      </c>
      <c r="I526" s="11">
        <f t="shared" si="37"/>
        <v>-4.7435948717954091E-2</v>
      </c>
      <c r="J526" s="11">
        <f t="shared" si="38"/>
        <v>0.15281342735042042</v>
      </c>
      <c r="K526" s="11">
        <f t="shared" si="39"/>
        <v>-0.20024937606837451</v>
      </c>
    </row>
    <row r="527" spans="1:11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11">
        <f t="shared" si="35"/>
        <v>44.930000083333333</v>
      </c>
      <c r="H527" s="11">
        <f t="shared" si="36"/>
        <v>45.001538384615387</v>
      </c>
      <c r="I527" s="11">
        <f t="shared" si="37"/>
        <v>-7.1538301282053851E-2</v>
      </c>
      <c r="J527" s="11">
        <f t="shared" si="38"/>
        <v>0.10057697934472129</v>
      </c>
      <c r="K527" s="11">
        <f t="shared" si="39"/>
        <v>-0.17211528062677514</v>
      </c>
    </row>
    <row r="528" spans="1:11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11">
        <f t="shared" ref="G528:G591" si="40">AVERAGE(E517:E528)</f>
        <v>44.97</v>
      </c>
      <c r="H528" s="11">
        <f t="shared" si="36"/>
        <v>45.04538449999999</v>
      </c>
      <c r="I528" s="11">
        <f t="shared" si="37"/>
        <v>-7.5384499999991306E-2</v>
      </c>
      <c r="J528" s="11">
        <f t="shared" si="38"/>
        <v>5.0035659544152601E-2</v>
      </c>
      <c r="K528" s="11">
        <f t="shared" si="39"/>
        <v>-0.1254201595441439</v>
      </c>
    </row>
    <row r="529" spans="1:11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11">
        <f t="shared" si="40"/>
        <v>45.039166833333333</v>
      </c>
      <c r="H529" s="11">
        <f t="shared" si="36"/>
        <v>45.110384615384611</v>
      </c>
      <c r="I529" s="11">
        <f t="shared" si="37"/>
        <v>-7.1217782051277823E-2</v>
      </c>
      <c r="J529" s="11">
        <f t="shared" si="38"/>
        <v>1.2279250712244524E-2</v>
      </c>
      <c r="K529" s="11">
        <f t="shared" si="39"/>
        <v>-8.3497032763522341E-2</v>
      </c>
    </row>
    <row r="530" spans="1:11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11">
        <f t="shared" si="40"/>
        <v>45.100833666666666</v>
      </c>
      <c r="H530" s="11">
        <f t="shared" si="36"/>
        <v>45.193461538461534</v>
      </c>
      <c r="I530" s="11">
        <f t="shared" si="37"/>
        <v>-9.2627871794867644E-2</v>
      </c>
      <c r="J530" s="11">
        <f t="shared" si="38"/>
        <v>-2.1759181623935656E-2</v>
      </c>
      <c r="K530" s="11">
        <f t="shared" si="39"/>
        <v>-7.0868690170931989E-2</v>
      </c>
    </row>
    <row r="531" spans="1:11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11">
        <f t="shared" si="40"/>
        <v>45.165833583333331</v>
      </c>
      <c r="H531" s="11">
        <f t="shared" si="36"/>
        <v>45.262692307692305</v>
      </c>
      <c r="I531" s="11">
        <f t="shared" si="37"/>
        <v>-9.6858724358973802E-2</v>
      </c>
      <c r="J531" s="11">
        <f t="shared" si="38"/>
        <v>-4.8803316951569461E-2</v>
      </c>
      <c r="K531" s="11">
        <f t="shared" si="39"/>
        <v>-4.8055407407404341E-2</v>
      </c>
    </row>
    <row r="532" spans="1:11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11">
        <f t="shared" si="40"/>
        <v>45.286667000000001</v>
      </c>
      <c r="H532" s="11">
        <f t="shared" si="36"/>
        <v>45.267692384615387</v>
      </c>
      <c r="I532" s="11">
        <f t="shared" si="37"/>
        <v>1.8974615384614424E-2</v>
      </c>
      <c r="J532" s="11">
        <f t="shared" si="38"/>
        <v>-5.3425795584047364E-2</v>
      </c>
      <c r="K532" s="11">
        <f t="shared" si="39"/>
        <v>7.2400410968661788E-2</v>
      </c>
    </row>
    <row r="533" spans="1:11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11">
        <f t="shared" si="40"/>
        <v>45.36000008333334</v>
      </c>
      <c r="H533" s="11">
        <f t="shared" si="36"/>
        <v>45.26769238461538</v>
      </c>
      <c r="I533" s="11">
        <f t="shared" si="37"/>
        <v>9.2307698717959852E-2</v>
      </c>
      <c r="J533" s="11">
        <f t="shared" si="38"/>
        <v>-4.0690760683759999E-2</v>
      </c>
      <c r="K533" s="11">
        <f t="shared" si="39"/>
        <v>0.13299845940171984</v>
      </c>
    </row>
    <row r="534" spans="1:11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11">
        <f t="shared" si="40"/>
        <v>45.423333333333346</v>
      </c>
      <c r="H534" s="11">
        <f t="shared" si="36"/>
        <v>45.253846230769227</v>
      </c>
      <c r="I534" s="11">
        <f t="shared" si="37"/>
        <v>0.16948710256411914</v>
      </c>
      <c r="J534" s="11">
        <f t="shared" si="38"/>
        <v>-1.93659679487139E-2</v>
      </c>
      <c r="K534" s="11">
        <f t="shared" si="39"/>
        <v>0.18885307051283304</v>
      </c>
    </row>
    <row r="535" spans="1:11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11">
        <f t="shared" si="40"/>
        <v>45.259999749999999</v>
      </c>
      <c r="H535" s="11">
        <f t="shared" si="36"/>
        <v>45.155769192307687</v>
      </c>
      <c r="I535" s="11">
        <f t="shared" si="37"/>
        <v>0.10423055769231127</v>
      </c>
      <c r="J535" s="11">
        <f t="shared" si="38"/>
        <v>-2.5141339031288603E-3</v>
      </c>
      <c r="K535" s="11">
        <f t="shared" si="39"/>
        <v>0.10674469159544013</v>
      </c>
    </row>
    <row r="536" spans="1:11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11">
        <f t="shared" si="40"/>
        <v>45.075833166666676</v>
      </c>
      <c r="H536" s="11">
        <f t="shared" si="36"/>
        <v>45.056538346153843</v>
      </c>
      <c r="I536" s="11">
        <f t="shared" si="37"/>
        <v>1.9294820512833155E-2</v>
      </c>
      <c r="J536" s="11">
        <f t="shared" si="38"/>
        <v>7.5784351851919179E-3</v>
      </c>
      <c r="K536" s="11">
        <f t="shared" si="39"/>
        <v>1.1716385327641236E-2</v>
      </c>
    </row>
    <row r="537" spans="1:11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11">
        <f t="shared" si="40"/>
        <v>44.876666583333332</v>
      </c>
      <c r="H537" s="11">
        <f t="shared" si="36"/>
        <v>44.949230615384622</v>
      </c>
      <c r="I537" s="11">
        <f t="shared" si="37"/>
        <v>-7.2564032051289473E-2</v>
      </c>
      <c r="J537" s="11">
        <f t="shared" si="38"/>
        <v>7.8918205128254548E-3</v>
      </c>
      <c r="K537" s="11">
        <f t="shared" si="39"/>
        <v>-8.045585256411493E-2</v>
      </c>
    </row>
    <row r="538" spans="1:11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11">
        <f t="shared" si="40"/>
        <v>44.70416658333334</v>
      </c>
      <c r="H538" s="11">
        <f t="shared" si="36"/>
        <v>44.843076846153849</v>
      </c>
      <c r="I538" s="11">
        <f t="shared" si="37"/>
        <v>-0.13891026282050944</v>
      </c>
      <c r="J538" s="11">
        <f t="shared" si="38"/>
        <v>3.7043376068860806E-4</v>
      </c>
      <c r="K538" s="11">
        <f t="shared" si="39"/>
        <v>-0.13928069658119804</v>
      </c>
    </row>
    <row r="539" spans="1:11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11">
        <f t="shared" si="40"/>
        <v>44.473333166666663</v>
      </c>
      <c r="H539" s="11">
        <f t="shared" si="36"/>
        <v>44.742692192307693</v>
      </c>
      <c r="I539" s="11">
        <f t="shared" si="37"/>
        <v>-0.26935902564103031</v>
      </c>
      <c r="J539" s="11">
        <f t="shared" si="38"/>
        <v>-1.9266361111107244E-2</v>
      </c>
      <c r="K539" s="11">
        <f t="shared" si="39"/>
        <v>-0.25009266452992307</v>
      </c>
    </row>
    <row r="540" spans="1:11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11">
        <f t="shared" si="40"/>
        <v>44.235833333333339</v>
      </c>
      <c r="H540" s="11">
        <f t="shared" si="36"/>
        <v>44.641922999999984</v>
      </c>
      <c r="I540" s="11">
        <f t="shared" si="37"/>
        <v>-0.40608966666664514</v>
      </c>
      <c r="J540" s="11">
        <f t="shared" si="38"/>
        <v>-5.3625354700848504E-2</v>
      </c>
      <c r="K540" s="11">
        <f t="shared" si="39"/>
        <v>-0.35246431196579664</v>
      </c>
    </row>
    <row r="541" spans="1:11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11">
        <f t="shared" si="40"/>
        <v>43.985833333333339</v>
      </c>
      <c r="H541" s="11">
        <f t="shared" si="36"/>
        <v>44.550384653846145</v>
      </c>
      <c r="I541" s="11">
        <f t="shared" si="37"/>
        <v>-0.56455132051280543</v>
      </c>
      <c r="J541" s="11">
        <f t="shared" si="38"/>
        <v>-0.11846156980056183</v>
      </c>
      <c r="K541" s="11">
        <f t="shared" si="39"/>
        <v>-0.4460897507122436</v>
      </c>
    </row>
    <row r="542" spans="1:11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11">
        <f t="shared" si="40"/>
        <v>43.709166666666675</v>
      </c>
      <c r="H542" s="11">
        <f t="shared" ref="H542:H605" si="41">AVERAGE(E517:E542)</f>
        <v>44.465000115384605</v>
      </c>
      <c r="I542" s="11">
        <f t="shared" ref="I542:I605" si="42">G542-H542</f>
        <v>-0.75583344871792946</v>
      </c>
      <c r="J542" s="11">
        <f t="shared" si="38"/>
        <v>-0.2126994750712162</v>
      </c>
      <c r="K542" s="11">
        <f t="shared" si="39"/>
        <v>-0.54313397364671323</v>
      </c>
    </row>
    <row r="543" spans="1:11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11">
        <f t="shared" si="40"/>
        <v>43.443333416666668</v>
      </c>
      <c r="H543" s="11">
        <f t="shared" si="41"/>
        <v>44.377307846153855</v>
      </c>
      <c r="I543" s="11">
        <f t="shared" si="42"/>
        <v>-0.93397442948718634</v>
      </c>
      <c r="J543" s="11">
        <f t="shared" si="38"/>
        <v>-0.33530631196580568</v>
      </c>
      <c r="K543" s="11">
        <f t="shared" si="39"/>
        <v>-0.5986681175213806</v>
      </c>
    </row>
    <row r="544" spans="1:11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11">
        <f t="shared" si="40"/>
        <v>43.232500166666675</v>
      </c>
      <c r="H544" s="11">
        <f t="shared" si="41"/>
        <v>44.296538692307692</v>
      </c>
      <c r="I544" s="11">
        <f t="shared" si="42"/>
        <v>-1.064038525641017</v>
      </c>
      <c r="J544" s="11">
        <f t="shared" si="38"/>
        <v>-0.46511398789173103</v>
      </c>
      <c r="K544" s="11">
        <f t="shared" si="39"/>
        <v>-0.598924537749286</v>
      </c>
    </row>
    <row r="545" spans="1:11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11">
        <f t="shared" si="40"/>
        <v>43.082500250000002</v>
      </c>
      <c r="H545" s="11">
        <f t="shared" si="41"/>
        <v>44.235769384615388</v>
      </c>
      <c r="I545" s="11">
        <f t="shared" si="42"/>
        <v>-1.1532691346153854</v>
      </c>
      <c r="J545" s="11">
        <f t="shared" si="38"/>
        <v>-0.59539887179486639</v>
      </c>
      <c r="K545" s="11">
        <f t="shared" si="39"/>
        <v>-0.55787026282051899</v>
      </c>
    </row>
    <row r="546" spans="1:11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11">
        <f t="shared" si="40"/>
        <v>42.954166833333339</v>
      </c>
      <c r="H546" s="11">
        <f t="shared" si="41"/>
        <v>44.216538615384621</v>
      </c>
      <c r="I546" s="11">
        <f t="shared" si="42"/>
        <v>-1.2623717820512823</v>
      </c>
      <c r="J546" s="11">
        <f t="shared" si="38"/>
        <v>-0.72759973290597679</v>
      </c>
      <c r="K546" s="11">
        <f t="shared" si="39"/>
        <v>-0.53477204914530552</v>
      </c>
    </row>
    <row r="547" spans="1:11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11">
        <f t="shared" si="40"/>
        <v>43.048333583333338</v>
      </c>
      <c r="H547" s="11">
        <f t="shared" si="41"/>
        <v>44.18884626923078</v>
      </c>
      <c r="I547" s="11">
        <f t="shared" si="42"/>
        <v>-1.1405126858974413</v>
      </c>
      <c r="J547" s="11">
        <f t="shared" si="38"/>
        <v>-0.8388888910256358</v>
      </c>
      <c r="K547" s="11">
        <f t="shared" si="39"/>
        <v>-0.30162379487180546</v>
      </c>
    </row>
    <row r="548" spans="1:11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11">
        <f t="shared" si="40"/>
        <v>43.171666916666659</v>
      </c>
      <c r="H548" s="11">
        <f t="shared" si="41"/>
        <v>44.178076961538473</v>
      </c>
      <c r="I548" s="11">
        <f t="shared" si="42"/>
        <v>-1.0064100448718136</v>
      </c>
      <c r="J548" s="11">
        <f t="shared" si="38"/>
        <v>-0.92078344871794515</v>
      </c>
      <c r="K548" s="11">
        <f t="shared" si="39"/>
        <v>-8.5626596153868473E-2</v>
      </c>
    </row>
    <row r="549" spans="1:11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11">
        <f t="shared" si="40"/>
        <v>43.277500249999996</v>
      </c>
      <c r="H549" s="11">
        <f t="shared" si="41"/>
        <v>44.159999961538468</v>
      </c>
      <c r="I549" s="11">
        <f t="shared" si="42"/>
        <v>-0.88249971153847184</v>
      </c>
      <c r="J549" s="11">
        <f t="shared" si="38"/>
        <v>-0.97371789814814802</v>
      </c>
      <c r="K549" s="11">
        <f t="shared" si="39"/>
        <v>9.1218186609676177E-2</v>
      </c>
    </row>
    <row r="550" spans="1:11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11">
        <f t="shared" si="40"/>
        <v>43.348333416666662</v>
      </c>
      <c r="H550" s="11">
        <f t="shared" si="41"/>
        <v>44.115384576923084</v>
      </c>
      <c r="I550" s="11">
        <f t="shared" si="42"/>
        <v>-0.76705116025642184</v>
      </c>
      <c r="J550" s="11">
        <f t="shared" ref="J550:J613" si="43">AVERAGE(I542:I550)</f>
        <v>-0.99621788034188319</v>
      </c>
      <c r="K550" s="11">
        <f t="shared" ref="K550:K613" si="44">I550-J550</f>
        <v>0.22916672008546135</v>
      </c>
    </row>
    <row r="551" spans="1:11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11">
        <f t="shared" si="40"/>
        <v>43.475833333333327</v>
      </c>
      <c r="H551" s="11">
        <f t="shared" si="41"/>
        <v>44.065384615384616</v>
      </c>
      <c r="I551" s="11">
        <f t="shared" si="42"/>
        <v>-0.58955128205128915</v>
      </c>
      <c r="J551" s="11">
        <f t="shared" si="43"/>
        <v>-0.97774208404558982</v>
      </c>
      <c r="K551" s="11">
        <f t="shared" si="44"/>
        <v>0.38819080199430067</v>
      </c>
    </row>
    <row r="552" spans="1:11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11">
        <f t="shared" si="40"/>
        <v>43.606666583333329</v>
      </c>
      <c r="H552" s="11">
        <f t="shared" si="41"/>
        <v>44.029615346153847</v>
      </c>
      <c r="I552" s="11">
        <f t="shared" si="42"/>
        <v>-0.42294876282051774</v>
      </c>
      <c r="J552" s="11">
        <f t="shared" si="43"/>
        <v>-0.92096145441596</v>
      </c>
      <c r="K552" s="11">
        <f t="shared" si="44"/>
        <v>0.49801269159544226</v>
      </c>
    </row>
    <row r="553" spans="1:11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11">
        <f t="shared" si="40"/>
        <v>43.730832999999997</v>
      </c>
      <c r="H553" s="11">
        <f t="shared" si="41"/>
        <v>43.996922923076923</v>
      </c>
      <c r="I553" s="11">
        <f t="shared" si="42"/>
        <v>-0.26608992307692603</v>
      </c>
      <c r="J553" s="11">
        <f t="shared" si="43"/>
        <v>-0.83230049857550548</v>
      </c>
      <c r="K553" s="11">
        <f t="shared" si="44"/>
        <v>0.56621057549857945</v>
      </c>
    </row>
    <row r="554" spans="1:11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11">
        <f t="shared" si="40"/>
        <v>43.814166333333333</v>
      </c>
      <c r="H554" s="11">
        <f t="shared" si="41"/>
        <v>43.931538423076923</v>
      </c>
      <c r="I554" s="11">
        <f t="shared" si="42"/>
        <v>-0.11737208974358992</v>
      </c>
      <c r="J554" s="11">
        <f t="shared" si="43"/>
        <v>-0.71720082692308373</v>
      </c>
      <c r="K554" s="11">
        <f t="shared" si="44"/>
        <v>0.59982873717949381</v>
      </c>
    </row>
    <row r="555" spans="1:11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11">
        <f t="shared" si="40"/>
        <v>43.89666616666667</v>
      </c>
      <c r="H555" s="11">
        <f t="shared" si="41"/>
        <v>43.84999984615385</v>
      </c>
      <c r="I555" s="11">
        <f t="shared" si="42"/>
        <v>4.6666320512819937E-2</v>
      </c>
      <c r="J555" s="11">
        <f t="shared" si="43"/>
        <v>-0.57175214886040571</v>
      </c>
      <c r="K555" s="11">
        <f t="shared" si="44"/>
        <v>0.61841846937322564</v>
      </c>
    </row>
    <row r="556" spans="1:11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11">
        <f t="shared" si="40"/>
        <v>43.969166083333334</v>
      </c>
      <c r="H556" s="11">
        <f t="shared" si="41"/>
        <v>43.774230576923074</v>
      </c>
      <c r="I556" s="11">
        <f t="shared" si="42"/>
        <v>0.19493550641026047</v>
      </c>
      <c r="J556" s="11">
        <f t="shared" si="43"/>
        <v>-0.42336901638177221</v>
      </c>
      <c r="K556" s="11">
        <f t="shared" si="44"/>
        <v>0.61830452279203274</v>
      </c>
    </row>
    <row r="557" spans="1:11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11">
        <f t="shared" si="40"/>
        <v>44.029999333333329</v>
      </c>
      <c r="H557" s="11">
        <f t="shared" si="41"/>
        <v>43.711538192307685</v>
      </c>
      <c r="I557" s="11">
        <f t="shared" si="42"/>
        <v>0.31846114102564371</v>
      </c>
      <c r="J557" s="11">
        <f t="shared" si="43"/>
        <v>-0.27616110683761025</v>
      </c>
      <c r="K557" s="11">
        <f t="shared" si="44"/>
        <v>0.59462224786325391</v>
      </c>
    </row>
    <row r="558" spans="1:11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11">
        <f t="shared" si="40"/>
        <v>44.129999416666664</v>
      </c>
      <c r="H558" s="11">
        <f t="shared" si="41"/>
        <v>43.682692038461532</v>
      </c>
      <c r="I558" s="11">
        <f t="shared" si="42"/>
        <v>0.44730737820513156</v>
      </c>
      <c r="J558" s="11">
        <f t="shared" si="43"/>
        <v>-0.12840476353276545</v>
      </c>
      <c r="K558" s="11">
        <f t="shared" si="44"/>
        <v>0.57571214173789698</v>
      </c>
    </row>
    <row r="559" spans="1:11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11">
        <f t="shared" si="40"/>
        <v>44.293332666666664</v>
      </c>
      <c r="H559" s="11">
        <f t="shared" si="41"/>
        <v>43.696538230769235</v>
      </c>
      <c r="I559" s="11">
        <f t="shared" si="42"/>
        <v>0.59679443589742931</v>
      </c>
      <c r="J559" s="11">
        <f t="shared" si="43"/>
        <v>2.3133636039884681E-2</v>
      </c>
      <c r="K559" s="11">
        <f t="shared" si="44"/>
        <v>0.57366079985754459</v>
      </c>
    </row>
    <row r="560" spans="1:11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11">
        <f t="shared" si="40"/>
        <v>44.403332583333338</v>
      </c>
      <c r="H560" s="11">
        <f t="shared" si="41"/>
        <v>43.70730738461539</v>
      </c>
      <c r="I560" s="11">
        <f t="shared" si="42"/>
        <v>0.69602519871794755</v>
      </c>
      <c r="J560" s="11">
        <f t="shared" si="43"/>
        <v>0.16597546723646653</v>
      </c>
      <c r="K560" s="11">
        <f t="shared" si="44"/>
        <v>0.53004973148148105</v>
      </c>
    </row>
    <row r="561" spans="1:11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11">
        <f t="shared" si="40"/>
        <v>44.589999083333332</v>
      </c>
      <c r="H561" s="11">
        <f t="shared" si="41"/>
        <v>43.850768884615384</v>
      </c>
      <c r="I561" s="11">
        <f t="shared" si="42"/>
        <v>0.73923019871794793</v>
      </c>
      <c r="J561" s="11">
        <f t="shared" si="43"/>
        <v>0.29510646296296272</v>
      </c>
      <c r="K561" s="11">
        <f t="shared" si="44"/>
        <v>0.4441237357549852</v>
      </c>
    </row>
    <row r="562" spans="1:11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11">
        <f t="shared" si="40"/>
        <v>44.799166000000007</v>
      </c>
      <c r="H562" s="11">
        <f t="shared" si="41"/>
        <v>43.987692038461539</v>
      </c>
      <c r="I562" s="11">
        <f t="shared" si="42"/>
        <v>0.81147396153846785</v>
      </c>
      <c r="J562" s="11">
        <f t="shared" si="43"/>
        <v>0.41483578347578426</v>
      </c>
      <c r="K562" s="11">
        <f t="shared" si="44"/>
        <v>0.39663817806268359</v>
      </c>
    </row>
    <row r="563" spans="1:11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11">
        <f t="shared" si="40"/>
        <v>45.024166083333334</v>
      </c>
      <c r="H563" s="11">
        <f t="shared" si="41"/>
        <v>44.133461307692308</v>
      </c>
      <c r="I563" s="11">
        <f t="shared" si="42"/>
        <v>0.89070477564102646</v>
      </c>
      <c r="J563" s="11">
        <f t="shared" si="43"/>
        <v>0.526844324074075</v>
      </c>
      <c r="K563" s="11">
        <f t="shared" si="44"/>
        <v>0.36386045156695146</v>
      </c>
    </row>
    <row r="564" spans="1:11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11">
        <f t="shared" si="40"/>
        <v>45.234999333333327</v>
      </c>
      <c r="H564" s="11">
        <f t="shared" si="41"/>
        <v>44.27461507692307</v>
      </c>
      <c r="I564" s="11">
        <f t="shared" si="42"/>
        <v>0.96038425641025782</v>
      </c>
      <c r="J564" s="11">
        <f t="shared" si="43"/>
        <v>0.62836853917379032</v>
      </c>
      <c r="K564" s="11">
        <f t="shared" si="44"/>
        <v>0.3320157172364675</v>
      </c>
    </row>
    <row r="565" spans="1:11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11">
        <f t="shared" si="40"/>
        <v>45.448332833333332</v>
      </c>
      <c r="H565" s="11">
        <f t="shared" si="41"/>
        <v>44.446922769230767</v>
      </c>
      <c r="I565" s="11">
        <f t="shared" si="42"/>
        <v>1.0014100641025649</v>
      </c>
      <c r="J565" s="11">
        <f t="shared" si="43"/>
        <v>0.71797682336182411</v>
      </c>
      <c r="K565" s="11">
        <f t="shared" si="44"/>
        <v>0.28343324074074083</v>
      </c>
    </row>
    <row r="566" spans="1:11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11">
        <f t="shared" si="40"/>
        <v>45.694165916666662</v>
      </c>
      <c r="H566" s="11">
        <f t="shared" si="41"/>
        <v>44.604615000000003</v>
      </c>
      <c r="I566" s="11">
        <f t="shared" si="42"/>
        <v>1.0895509166666599</v>
      </c>
      <c r="J566" s="11">
        <f t="shared" si="43"/>
        <v>0.8036534650997148</v>
      </c>
      <c r="K566" s="11">
        <f t="shared" si="44"/>
        <v>0.28589745156694513</v>
      </c>
    </row>
    <row r="567" spans="1:11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11">
        <f t="shared" si="40"/>
        <v>45.932499250000006</v>
      </c>
      <c r="H567" s="11">
        <f t="shared" si="41"/>
        <v>44.748461038461542</v>
      </c>
      <c r="I567" s="11">
        <f t="shared" si="42"/>
        <v>1.1840382115384642</v>
      </c>
      <c r="J567" s="11">
        <f t="shared" si="43"/>
        <v>0.88551244658119621</v>
      </c>
      <c r="K567" s="11">
        <f t="shared" si="44"/>
        <v>0.29852576495726801</v>
      </c>
    </row>
    <row r="568" spans="1:11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11">
        <f t="shared" si="40"/>
        <v>46.117499333333335</v>
      </c>
      <c r="H568" s="11">
        <f t="shared" si="41"/>
        <v>44.885768730769236</v>
      </c>
      <c r="I568" s="11">
        <f t="shared" si="42"/>
        <v>1.2317306025640988</v>
      </c>
      <c r="J568" s="11">
        <f t="shared" si="43"/>
        <v>0.95606090954415945</v>
      </c>
      <c r="K568" s="11">
        <f t="shared" si="44"/>
        <v>0.27566969301993938</v>
      </c>
    </row>
    <row r="569" spans="1:11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11">
        <f t="shared" si="40"/>
        <v>46.296666166666661</v>
      </c>
      <c r="H569" s="11">
        <f t="shared" si="41"/>
        <v>45.028461000000007</v>
      </c>
      <c r="I569" s="11">
        <f t="shared" si="42"/>
        <v>1.2682051666666538</v>
      </c>
      <c r="J569" s="11">
        <f t="shared" si="43"/>
        <v>1.0196364615384601</v>
      </c>
      <c r="K569" s="11">
        <f t="shared" si="44"/>
        <v>0.24856870512819373</v>
      </c>
    </row>
    <row r="570" spans="1:11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11">
        <f t="shared" si="40"/>
        <v>46.391666083333327</v>
      </c>
      <c r="H570" s="11">
        <f t="shared" si="41"/>
        <v>45.140768615384623</v>
      </c>
      <c r="I570" s="11">
        <f t="shared" si="42"/>
        <v>1.2508974679487039</v>
      </c>
      <c r="J570" s="11">
        <f t="shared" si="43"/>
        <v>1.0764883803418774</v>
      </c>
      <c r="K570" s="11">
        <f t="shared" si="44"/>
        <v>0.1744090876068265</v>
      </c>
    </row>
    <row r="571" spans="1:11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11">
        <f t="shared" si="40"/>
        <v>46.46666616666667</v>
      </c>
      <c r="H571" s="11">
        <f t="shared" si="41"/>
        <v>45.258460961538461</v>
      </c>
      <c r="I571" s="11">
        <f t="shared" si="42"/>
        <v>1.2082052051282091</v>
      </c>
      <c r="J571" s="11">
        <f t="shared" si="43"/>
        <v>1.1205696296296266</v>
      </c>
      <c r="K571" s="11">
        <f t="shared" si="44"/>
        <v>8.7635575498582474E-2</v>
      </c>
    </row>
    <row r="572" spans="1:11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11">
        <f t="shared" si="40"/>
        <v>46.52916616666667</v>
      </c>
      <c r="H572" s="11">
        <f t="shared" si="41"/>
        <v>45.357307076923078</v>
      </c>
      <c r="I572" s="11">
        <f t="shared" si="42"/>
        <v>1.1718590897435917</v>
      </c>
      <c r="J572" s="11">
        <f t="shared" si="43"/>
        <v>1.1518089978632449</v>
      </c>
      <c r="K572" s="11">
        <f t="shared" si="44"/>
        <v>2.0050091880346788E-2</v>
      </c>
    </row>
    <row r="573" spans="1:11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11">
        <f t="shared" si="40"/>
        <v>46.57583300000001</v>
      </c>
      <c r="H573" s="11">
        <f t="shared" si="41"/>
        <v>45.478845538461535</v>
      </c>
      <c r="I573" s="11">
        <f t="shared" si="42"/>
        <v>1.0969874615384754</v>
      </c>
      <c r="J573" s="11">
        <f t="shared" si="43"/>
        <v>1.1669871317663802</v>
      </c>
      <c r="K573" s="11">
        <f t="shared" si="44"/>
        <v>-6.9999670227904875E-2</v>
      </c>
    </row>
    <row r="574" spans="1:11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11">
        <f t="shared" si="40"/>
        <v>46.679999666666674</v>
      </c>
      <c r="H574" s="11">
        <f t="shared" si="41"/>
        <v>45.606922538461539</v>
      </c>
      <c r="I574" s="11">
        <f t="shared" si="42"/>
        <v>1.073077128205135</v>
      </c>
      <c r="J574" s="11">
        <f t="shared" si="43"/>
        <v>1.1749501388888879</v>
      </c>
      <c r="K574" s="11">
        <f t="shared" si="44"/>
        <v>-0.10187301068375287</v>
      </c>
    </row>
    <row r="575" spans="1:11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11">
        <f t="shared" si="40"/>
        <v>46.758332833333334</v>
      </c>
      <c r="H575" s="11">
        <f t="shared" si="41"/>
        <v>45.739999423076924</v>
      </c>
      <c r="I575" s="11">
        <f t="shared" si="42"/>
        <v>1.0183334102564103</v>
      </c>
      <c r="J575" s="11">
        <f t="shared" si="43"/>
        <v>1.1670370826210825</v>
      </c>
      <c r="K575" s="11">
        <f t="shared" si="44"/>
        <v>-0.14870367236467219</v>
      </c>
    </row>
    <row r="576" spans="1:11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11">
        <f t="shared" si="40"/>
        <v>46.763332999999996</v>
      </c>
      <c r="H576" s="11">
        <f t="shared" si="41"/>
        <v>45.850768730769232</v>
      </c>
      <c r="I576" s="11">
        <f t="shared" si="42"/>
        <v>0.91256426923076361</v>
      </c>
      <c r="J576" s="11">
        <f t="shared" si="43"/>
        <v>1.1368733112535603</v>
      </c>
      <c r="K576" s="11">
        <f t="shared" si="44"/>
        <v>-0.22430904202279667</v>
      </c>
    </row>
    <row r="577" spans="1:11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11">
        <f t="shared" si="40"/>
        <v>46.810832916666669</v>
      </c>
      <c r="H577" s="11">
        <f t="shared" si="41"/>
        <v>45.986153346153841</v>
      </c>
      <c r="I577" s="11">
        <f t="shared" si="42"/>
        <v>0.82467957051282781</v>
      </c>
      <c r="J577" s="11">
        <f t="shared" si="43"/>
        <v>1.091645418803419</v>
      </c>
      <c r="K577" s="11">
        <f t="shared" si="44"/>
        <v>-0.26696584829059122</v>
      </c>
    </row>
    <row r="578" spans="1:11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11">
        <f t="shared" si="40"/>
        <v>46.832499750000004</v>
      </c>
      <c r="H578" s="11">
        <f t="shared" si="41"/>
        <v>46.093461076923077</v>
      </c>
      <c r="I578" s="11">
        <f t="shared" si="42"/>
        <v>0.7390386730769265</v>
      </c>
      <c r="J578" s="11">
        <f t="shared" si="43"/>
        <v>1.0328491417378938</v>
      </c>
      <c r="K578" s="11">
        <f t="shared" si="44"/>
        <v>-0.29381046866096727</v>
      </c>
    </row>
    <row r="579" spans="1:11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11">
        <f t="shared" si="40"/>
        <v>46.871666583333337</v>
      </c>
      <c r="H579" s="11">
        <f t="shared" si="41"/>
        <v>46.198076538461535</v>
      </c>
      <c r="I579" s="11">
        <f t="shared" si="42"/>
        <v>0.6735900448718013</v>
      </c>
      <c r="J579" s="11">
        <f t="shared" si="43"/>
        <v>0.96870387250712675</v>
      </c>
      <c r="K579" s="11">
        <f t="shared" si="44"/>
        <v>-0.29511382763532545</v>
      </c>
    </row>
    <row r="580" spans="1:11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11">
        <f t="shared" si="40"/>
        <v>47.019999833333337</v>
      </c>
      <c r="H580" s="11">
        <f t="shared" si="41"/>
        <v>46.365384192307687</v>
      </c>
      <c r="I580" s="11">
        <f t="shared" si="42"/>
        <v>0.65461564102565006</v>
      </c>
      <c r="J580" s="11">
        <f t="shared" si="43"/>
        <v>0.9071939209401757</v>
      </c>
      <c r="K580" s="11">
        <f t="shared" si="44"/>
        <v>-0.25257827991452564</v>
      </c>
    </row>
    <row r="581" spans="1:11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11">
        <f t="shared" si="40"/>
        <v>47.134999916666665</v>
      </c>
      <c r="H581" s="11">
        <f t="shared" si="41"/>
        <v>46.523076576923081</v>
      </c>
      <c r="I581" s="11">
        <f t="shared" si="42"/>
        <v>0.61192333974358348</v>
      </c>
      <c r="J581" s="11">
        <f t="shared" si="43"/>
        <v>0.84497883760684145</v>
      </c>
      <c r="K581" s="11">
        <f t="shared" si="44"/>
        <v>-0.23305549786325797</v>
      </c>
    </row>
    <row r="582" spans="1:11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11">
        <f t="shared" si="40"/>
        <v>47.27333325</v>
      </c>
      <c r="H582" s="11">
        <f t="shared" si="41"/>
        <v>46.665768846153846</v>
      </c>
      <c r="I582" s="11">
        <f t="shared" si="42"/>
        <v>0.60756440384615473</v>
      </c>
      <c r="J582" s="11">
        <f t="shared" si="43"/>
        <v>0.79059849786325032</v>
      </c>
      <c r="K582" s="11">
        <f t="shared" si="44"/>
        <v>-0.18303409401709558</v>
      </c>
    </row>
    <row r="583" spans="1:11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11">
        <f t="shared" si="40"/>
        <v>47.3991665</v>
      </c>
      <c r="H583" s="11">
        <f t="shared" si="41"/>
        <v>46.813461192307685</v>
      </c>
      <c r="I583" s="11">
        <f t="shared" si="42"/>
        <v>0.5857053076923151</v>
      </c>
      <c r="J583" s="11">
        <f t="shared" si="43"/>
        <v>0.73644607336182588</v>
      </c>
      <c r="K583" s="11">
        <f t="shared" si="44"/>
        <v>-0.15074076566951078</v>
      </c>
    </row>
    <row r="584" spans="1:11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11">
        <f t="shared" si="40"/>
        <v>47.546666583333341</v>
      </c>
      <c r="H584" s="11">
        <f t="shared" si="41"/>
        <v>46.934230384615383</v>
      </c>
      <c r="I584" s="11">
        <f t="shared" si="42"/>
        <v>0.61243619871795829</v>
      </c>
      <c r="J584" s="11">
        <f t="shared" si="43"/>
        <v>0.69134638319088682</v>
      </c>
      <c r="K584" s="11">
        <f t="shared" si="44"/>
        <v>-7.8910184472928524E-2</v>
      </c>
    </row>
    <row r="585" spans="1:11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11">
        <f t="shared" si="40"/>
        <v>47.638333416666661</v>
      </c>
      <c r="H585" s="11">
        <f t="shared" si="41"/>
        <v>47.022692038461543</v>
      </c>
      <c r="I585" s="11">
        <f t="shared" si="42"/>
        <v>0.61564137820511888</v>
      </c>
      <c r="J585" s="11">
        <f t="shared" si="43"/>
        <v>0.65835495085470397</v>
      </c>
      <c r="K585" s="11">
        <f t="shared" si="44"/>
        <v>-4.2713572649585085E-2</v>
      </c>
    </row>
    <row r="586" spans="1:11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11">
        <f t="shared" si="40"/>
        <v>47.681666749999998</v>
      </c>
      <c r="H586" s="11">
        <f t="shared" si="41"/>
        <v>47.119999846153846</v>
      </c>
      <c r="I586" s="11">
        <f t="shared" si="42"/>
        <v>0.56166690384615237</v>
      </c>
      <c r="J586" s="11">
        <f t="shared" si="43"/>
        <v>0.62913132122507343</v>
      </c>
      <c r="K586" s="11">
        <f t="shared" si="44"/>
        <v>-6.746441737892106E-2</v>
      </c>
    </row>
    <row r="587" spans="1:11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11">
        <f t="shared" si="40"/>
        <v>47.780833666666666</v>
      </c>
      <c r="H587" s="11">
        <f t="shared" si="41"/>
        <v>47.212692307692308</v>
      </c>
      <c r="I587" s="11">
        <f t="shared" si="42"/>
        <v>0.56814135897435847</v>
      </c>
      <c r="J587" s="11">
        <f t="shared" si="43"/>
        <v>0.61014273076923253</v>
      </c>
      <c r="K587" s="11">
        <f t="shared" si="44"/>
        <v>-4.2001371794874065E-2</v>
      </c>
    </row>
    <row r="588" spans="1:11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11">
        <f t="shared" si="40"/>
        <v>47.891667083333324</v>
      </c>
      <c r="H588" s="11">
        <f t="shared" si="41"/>
        <v>47.278076923076924</v>
      </c>
      <c r="I588" s="11">
        <f t="shared" si="42"/>
        <v>0.61359016025640045</v>
      </c>
      <c r="J588" s="11">
        <f t="shared" si="43"/>
        <v>0.60347607692307692</v>
      </c>
      <c r="K588" s="11">
        <f t="shared" si="44"/>
        <v>1.0114083333323531E-2</v>
      </c>
    </row>
    <row r="589" spans="1:11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11">
        <f t="shared" si="40"/>
        <v>47.988333749999988</v>
      </c>
      <c r="H589" s="11">
        <f t="shared" si="41"/>
        <v>47.354230730769231</v>
      </c>
      <c r="I589" s="11">
        <f t="shared" si="42"/>
        <v>0.63410301923075707</v>
      </c>
      <c r="J589" s="11">
        <f t="shared" si="43"/>
        <v>0.60119689672364429</v>
      </c>
      <c r="K589" s="11">
        <f t="shared" si="44"/>
        <v>3.2906122507112778E-2</v>
      </c>
    </row>
    <row r="590" spans="1:11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11">
        <f t="shared" si="40"/>
        <v>48.177500500000001</v>
      </c>
      <c r="H590" s="11">
        <f t="shared" si="41"/>
        <v>47.451538538461541</v>
      </c>
      <c r="I590" s="11">
        <f t="shared" si="42"/>
        <v>0.72596196153845938</v>
      </c>
      <c r="J590" s="11">
        <f t="shared" si="43"/>
        <v>0.6138678547008527</v>
      </c>
      <c r="K590" s="11">
        <f t="shared" si="44"/>
        <v>0.11209410683760668</v>
      </c>
    </row>
    <row r="591" spans="1:11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11">
        <f t="shared" si="40"/>
        <v>48.361667083333337</v>
      </c>
      <c r="H591" s="11">
        <f t="shared" si="41"/>
        <v>47.542692346153849</v>
      </c>
      <c r="I591" s="11">
        <f t="shared" si="42"/>
        <v>0.81897473717948799</v>
      </c>
      <c r="J591" s="11">
        <f t="shared" si="43"/>
        <v>0.63735789173788981</v>
      </c>
      <c r="K591" s="11">
        <f t="shared" si="44"/>
        <v>0.18161684544159817</v>
      </c>
    </row>
    <row r="592" spans="1:11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11">
        <f t="shared" ref="G592:G655" si="45">AVERAGE(E581:E592)</f>
        <v>48.480000583333329</v>
      </c>
      <c r="H592" s="11">
        <f t="shared" si="41"/>
        <v>47.651154038461542</v>
      </c>
      <c r="I592" s="11">
        <f t="shared" si="42"/>
        <v>0.82884654487178722</v>
      </c>
      <c r="J592" s="11">
        <f t="shared" si="43"/>
        <v>0.66437358475783115</v>
      </c>
      <c r="K592" s="11">
        <f t="shared" si="44"/>
        <v>0.16447296011395607</v>
      </c>
    </row>
    <row r="593" spans="1:11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11">
        <f t="shared" si="45"/>
        <v>48.606667333333327</v>
      </c>
      <c r="H593" s="11">
        <f t="shared" si="41"/>
        <v>47.757308000000009</v>
      </c>
      <c r="I593" s="11">
        <f t="shared" si="42"/>
        <v>0.84935933333331803</v>
      </c>
      <c r="J593" s="11">
        <f t="shared" si="43"/>
        <v>0.69069837749287111</v>
      </c>
      <c r="K593" s="11">
        <f t="shared" si="44"/>
        <v>0.15866095584044693</v>
      </c>
    </row>
    <row r="594" spans="1:11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11">
        <f t="shared" si="45"/>
        <v>48.676667333333334</v>
      </c>
      <c r="H594" s="11">
        <f t="shared" si="41"/>
        <v>47.846923307692315</v>
      </c>
      <c r="I594" s="11">
        <f t="shared" si="42"/>
        <v>0.82974402564101979</v>
      </c>
      <c r="J594" s="11">
        <f t="shared" si="43"/>
        <v>0.71448756054130458</v>
      </c>
      <c r="K594" s="11">
        <f t="shared" si="44"/>
        <v>0.11525646509971521</v>
      </c>
    </row>
    <row r="595" spans="1:11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11">
        <f t="shared" si="45"/>
        <v>48.74416741666667</v>
      </c>
      <c r="H595" s="11">
        <f t="shared" si="41"/>
        <v>47.943077153846161</v>
      </c>
      <c r="I595" s="11">
        <f t="shared" si="42"/>
        <v>0.80109026282050877</v>
      </c>
      <c r="J595" s="11">
        <f t="shared" si="43"/>
        <v>0.74109015598289973</v>
      </c>
      <c r="K595" s="11">
        <f t="shared" si="44"/>
        <v>6.0000106837609035E-2</v>
      </c>
    </row>
    <row r="596" spans="1:11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11">
        <f t="shared" si="45"/>
        <v>48.810834</v>
      </c>
      <c r="H596" s="11">
        <f t="shared" si="41"/>
        <v>48.050769423076936</v>
      </c>
      <c r="I596" s="11">
        <f t="shared" si="42"/>
        <v>0.76006457692306384</v>
      </c>
      <c r="J596" s="11">
        <f t="shared" si="43"/>
        <v>0.76241495797720027</v>
      </c>
      <c r="K596" s="11">
        <f t="shared" si="44"/>
        <v>-2.3503810541364301E-3</v>
      </c>
    </row>
    <row r="597" spans="1:11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11">
        <f t="shared" si="45"/>
        <v>48.91250041666666</v>
      </c>
      <c r="H597" s="11">
        <f t="shared" si="41"/>
        <v>48.151538615384624</v>
      </c>
      <c r="I597" s="11">
        <f t="shared" si="42"/>
        <v>0.76096180128203628</v>
      </c>
      <c r="J597" s="11">
        <f t="shared" si="43"/>
        <v>0.77878958475782645</v>
      </c>
      <c r="K597" s="11">
        <f t="shared" si="44"/>
        <v>-1.7827783475790171E-2</v>
      </c>
    </row>
    <row r="598" spans="1:11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11">
        <f t="shared" si="45"/>
        <v>49.098333750000002</v>
      </c>
      <c r="H598" s="11">
        <f t="shared" si="41"/>
        <v>48.305769500000011</v>
      </c>
      <c r="I598" s="11">
        <f t="shared" si="42"/>
        <v>0.79256424999999098</v>
      </c>
      <c r="J598" s="11">
        <f t="shared" si="43"/>
        <v>0.79639638817663028</v>
      </c>
      <c r="K598" s="11">
        <f t="shared" si="44"/>
        <v>-3.8321381766392992E-3</v>
      </c>
    </row>
    <row r="599" spans="1:11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11">
        <f t="shared" si="45"/>
        <v>49.161666916666668</v>
      </c>
      <c r="H599" s="11">
        <f t="shared" si="41"/>
        <v>48.406154115384616</v>
      </c>
      <c r="I599" s="11">
        <f t="shared" si="42"/>
        <v>0.75551280128205178</v>
      </c>
      <c r="J599" s="11">
        <f t="shared" si="43"/>
        <v>0.79967981481480721</v>
      </c>
      <c r="K599" s="11">
        <f t="shared" si="44"/>
        <v>-4.4167013532755428E-2</v>
      </c>
    </row>
    <row r="600" spans="1:11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11">
        <f t="shared" si="45"/>
        <v>49.260833499999997</v>
      </c>
      <c r="H600" s="11">
        <f t="shared" si="41"/>
        <v>48.469231000000001</v>
      </c>
      <c r="I600" s="11">
        <f t="shared" si="42"/>
        <v>0.79160249999999621</v>
      </c>
      <c r="J600" s="11">
        <f t="shared" si="43"/>
        <v>0.79663845512819698</v>
      </c>
      <c r="K600" s="11">
        <f t="shared" si="44"/>
        <v>-5.0359551282007642E-3</v>
      </c>
    </row>
    <row r="601" spans="1:11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11">
        <f t="shared" si="45"/>
        <v>49.268333500000004</v>
      </c>
      <c r="H601" s="11">
        <f t="shared" si="41"/>
        <v>48.512692576923072</v>
      </c>
      <c r="I601" s="11">
        <f t="shared" si="42"/>
        <v>0.75564092307693187</v>
      </c>
      <c r="J601" s="11">
        <f t="shared" si="43"/>
        <v>0.7885044971509908</v>
      </c>
      <c r="K601" s="11">
        <f t="shared" si="44"/>
        <v>-3.2863574074058932E-2</v>
      </c>
    </row>
    <row r="602" spans="1:11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11">
        <f t="shared" si="45"/>
        <v>49.191666666666663</v>
      </c>
      <c r="H602" s="11">
        <f t="shared" si="41"/>
        <v>48.57230792307692</v>
      </c>
      <c r="I602" s="11">
        <f t="shared" si="42"/>
        <v>0.61935874358974274</v>
      </c>
      <c r="J602" s="11">
        <f t="shared" si="43"/>
        <v>0.76294887606837136</v>
      </c>
      <c r="K602" s="11">
        <f t="shared" si="44"/>
        <v>-0.14359013247862862</v>
      </c>
    </row>
    <row r="603" spans="1:11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11">
        <f t="shared" si="45"/>
        <v>49.103333166666665</v>
      </c>
      <c r="H603" s="11">
        <f t="shared" si="41"/>
        <v>48.600769384615383</v>
      </c>
      <c r="I603" s="11">
        <f t="shared" si="42"/>
        <v>0.50256378205128271</v>
      </c>
      <c r="J603" s="11">
        <f t="shared" si="43"/>
        <v>0.72659551566951164</v>
      </c>
      <c r="K603" s="11">
        <f t="shared" si="44"/>
        <v>-0.22403173361822892</v>
      </c>
    </row>
    <row r="604" spans="1:11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11">
        <f t="shared" si="45"/>
        <v>48.948333083333331</v>
      </c>
      <c r="H604" s="11">
        <f t="shared" si="41"/>
        <v>48.627692500000002</v>
      </c>
      <c r="I604" s="11">
        <f t="shared" si="42"/>
        <v>0.32064058333332923</v>
      </c>
      <c r="J604" s="11">
        <f t="shared" si="43"/>
        <v>0.673212217948714</v>
      </c>
      <c r="K604" s="11">
        <f t="shared" si="44"/>
        <v>-0.35257163461538477</v>
      </c>
    </row>
    <row r="605" spans="1:11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11">
        <f t="shared" si="45"/>
        <v>48.839166249999998</v>
      </c>
      <c r="H605" s="11">
        <f t="shared" si="41"/>
        <v>48.665384769230769</v>
      </c>
      <c r="I605" s="11">
        <f t="shared" si="42"/>
        <v>0.17378148076922884</v>
      </c>
      <c r="J605" s="11">
        <f t="shared" si="43"/>
        <v>0.60806965170939897</v>
      </c>
      <c r="K605" s="11">
        <f t="shared" si="44"/>
        <v>-0.43428817094017014</v>
      </c>
    </row>
    <row r="606" spans="1:11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11">
        <f t="shared" si="45"/>
        <v>48.835833166666667</v>
      </c>
      <c r="H606" s="11">
        <f t="shared" ref="H606:H669" si="46">AVERAGE(E581:E606)</f>
        <v>48.685000230769226</v>
      </c>
      <c r="I606" s="11">
        <f t="shared" ref="I606:I669" si="47">G606-H606</f>
        <v>0.15083293589744073</v>
      </c>
      <c r="J606" s="11">
        <f t="shared" si="43"/>
        <v>0.54027755555555501</v>
      </c>
      <c r="K606" s="11">
        <f t="shared" si="44"/>
        <v>-0.38944461965811428</v>
      </c>
    </row>
    <row r="607" spans="1:11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11">
        <f t="shared" si="45"/>
        <v>48.707499750000004</v>
      </c>
      <c r="H607" s="11">
        <f t="shared" si="46"/>
        <v>48.668846307692291</v>
      </c>
      <c r="I607" s="11">
        <f t="shared" si="47"/>
        <v>3.8653442307712282E-2</v>
      </c>
      <c r="J607" s="11">
        <f t="shared" si="43"/>
        <v>0.45650968803419073</v>
      </c>
      <c r="K607" s="11">
        <f t="shared" si="44"/>
        <v>-0.41785624572647845</v>
      </c>
    </row>
    <row r="608" spans="1:11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11">
        <f t="shared" si="45"/>
        <v>48.544166499999996</v>
      </c>
      <c r="H608" s="11">
        <f t="shared" si="46"/>
        <v>48.637307846153831</v>
      </c>
      <c r="I608" s="11">
        <f t="shared" si="47"/>
        <v>-9.3141346153835514E-2</v>
      </c>
      <c r="J608" s="11">
        <f t="shared" si="43"/>
        <v>0.36221478276353658</v>
      </c>
      <c r="K608" s="11">
        <f t="shared" si="44"/>
        <v>-0.45535612891737209</v>
      </c>
    </row>
    <row r="609" spans="1:11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11">
        <f t="shared" si="45"/>
        <v>48.267499916666672</v>
      </c>
      <c r="H609" s="11">
        <f t="shared" si="46"/>
        <v>48.552307884615374</v>
      </c>
      <c r="I609" s="11">
        <f t="shared" si="47"/>
        <v>-0.28480796794870145</v>
      </c>
      <c r="J609" s="11">
        <f t="shared" si="43"/>
        <v>0.24261361965812572</v>
      </c>
      <c r="K609" s="11">
        <f t="shared" si="44"/>
        <v>-0.52742158760682711</v>
      </c>
    </row>
    <row r="610" spans="1:11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11">
        <f t="shared" si="45"/>
        <v>47.989166499999989</v>
      </c>
      <c r="H610" s="11">
        <f t="shared" si="46"/>
        <v>48.510000230769222</v>
      </c>
      <c r="I610" s="11">
        <f t="shared" si="47"/>
        <v>-0.52083373076923323</v>
      </c>
      <c r="J610" s="11">
        <f t="shared" si="43"/>
        <v>0.10078310256410737</v>
      </c>
      <c r="K610" s="11">
        <f t="shared" si="44"/>
        <v>-0.62161683333334061</v>
      </c>
    </row>
    <row r="611" spans="1:11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11">
        <f t="shared" si="45"/>
        <v>47.76583316666666</v>
      </c>
      <c r="H611" s="11">
        <f t="shared" si="46"/>
        <v>48.465000153846148</v>
      </c>
      <c r="I611" s="11">
        <f t="shared" si="47"/>
        <v>-0.69916698717948833</v>
      </c>
      <c r="J611" s="11">
        <f t="shared" si="43"/>
        <v>-4.5719756410251639E-2</v>
      </c>
      <c r="K611" s="11">
        <f t="shared" si="44"/>
        <v>-0.65344723076923672</v>
      </c>
    </row>
    <row r="612" spans="1:11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11">
        <f t="shared" si="45"/>
        <v>47.535833333333329</v>
      </c>
      <c r="H612" s="11">
        <f t="shared" si="46"/>
        <v>48.401923269230778</v>
      </c>
      <c r="I612" s="11">
        <f t="shared" si="47"/>
        <v>-0.86608993589744898</v>
      </c>
      <c r="J612" s="11">
        <f t="shared" si="43"/>
        <v>-0.19779239173788848</v>
      </c>
      <c r="K612" s="11">
        <f t="shared" si="44"/>
        <v>-0.66829754415956044</v>
      </c>
    </row>
    <row r="613" spans="1:11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11">
        <f t="shared" si="45"/>
        <v>47.311666833333334</v>
      </c>
      <c r="H613" s="11">
        <f t="shared" si="46"/>
        <v>48.296154038461545</v>
      </c>
      <c r="I613" s="11">
        <f t="shared" si="47"/>
        <v>-0.98448720512821097</v>
      </c>
      <c r="J613" s="11">
        <f t="shared" si="43"/>
        <v>-0.34280659045583739</v>
      </c>
      <c r="K613" s="11">
        <f t="shared" si="44"/>
        <v>-0.64168061467237358</v>
      </c>
    </row>
    <row r="614" spans="1:11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11">
        <f t="shared" si="45"/>
        <v>47.149167083333339</v>
      </c>
      <c r="H614" s="11">
        <f t="shared" si="46"/>
        <v>48.229615615384617</v>
      </c>
      <c r="I614" s="11">
        <f t="shared" si="47"/>
        <v>-1.0804485320512782</v>
      </c>
      <c r="J614" s="11">
        <f t="shared" ref="J614:J677" si="48">AVERAGE(I606:I614)</f>
        <v>-0.48216548076922705</v>
      </c>
      <c r="K614" s="11">
        <f t="shared" ref="K614:K677" si="49">I614-J614</f>
        <v>-0.59828305128205117</v>
      </c>
    </row>
    <row r="615" spans="1:11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11">
        <f t="shared" si="45"/>
        <v>47.048333833333324</v>
      </c>
      <c r="H615" s="11">
        <f t="shared" si="46"/>
        <v>48.166923269230772</v>
      </c>
      <c r="I615" s="11">
        <f t="shared" si="47"/>
        <v>-1.118589435897448</v>
      </c>
      <c r="J615" s="11">
        <f t="shared" si="48"/>
        <v>-0.6232124109686592</v>
      </c>
      <c r="K615" s="11">
        <f t="shared" si="49"/>
        <v>-0.49537702492878877</v>
      </c>
    </row>
    <row r="616" spans="1:11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11">
        <f t="shared" si="45"/>
        <v>46.96750041666666</v>
      </c>
      <c r="H616" s="11">
        <f t="shared" si="46"/>
        <v>48.069230923076923</v>
      </c>
      <c r="I616" s="11">
        <f t="shared" si="47"/>
        <v>-1.1017305064102629</v>
      </c>
      <c r="J616" s="11">
        <f t="shared" si="48"/>
        <v>-0.7499217386039897</v>
      </c>
      <c r="K616" s="11">
        <f t="shared" si="49"/>
        <v>-0.35180876780627324</v>
      </c>
    </row>
    <row r="617" spans="1:11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11">
        <f t="shared" si="45"/>
        <v>46.876667083333331</v>
      </c>
      <c r="H617" s="11">
        <f t="shared" si="46"/>
        <v>47.980000153846163</v>
      </c>
      <c r="I617" s="11">
        <f t="shared" si="47"/>
        <v>-1.1033330705128321</v>
      </c>
      <c r="J617" s="11">
        <f t="shared" si="48"/>
        <v>-0.86216526353276712</v>
      </c>
      <c r="K617" s="11">
        <f t="shared" si="49"/>
        <v>-0.24116780698006501</v>
      </c>
    </row>
    <row r="618" spans="1:11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11">
        <f t="shared" si="45"/>
        <v>46.729166999999997</v>
      </c>
      <c r="H618" s="11">
        <f t="shared" si="46"/>
        <v>47.8769231923077</v>
      </c>
      <c r="I618" s="11">
        <f t="shared" si="47"/>
        <v>-1.1477561923077033</v>
      </c>
      <c r="J618" s="11">
        <f t="shared" si="48"/>
        <v>-0.9580483995726562</v>
      </c>
      <c r="K618" s="11">
        <f t="shared" si="49"/>
        <v>-0.18970779273504712</v>
      </c>
    </row>
    <row r="619" spans="1:11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11">
        <f t="shared" si="45"/>
        <v>46.685000416666668</v>
      </c>
      <c r="H619" s="11">
        <f t="shared" si="46"/>
        <v>47.781923115384629</v>
      </c>
      <c r="I619" s="11">
        <f t="shared" si="47"/>
        <v>-1.096922698717961</v>
      </c>
      <c r="J619" s="11">
        <f t="shared" si="48"/>
        <v>-1.0220582849002926</v>
      </c>
      <c r="K619" s="11">
        <f t="shared" si="49"/>
        <v>-7.4864413817668396E-2</v>
      </c>
    </row>
    <row r="620" spans="1:11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11">
        <f t="shared" si="45"/>
        <v>46.696666999999998</v>
      </c>
      <c r="H620" s="11">
        <f t="shared" si="46"/>
        <v>47.723461538461542</v>
      </c>
      <c r="I620" s="11">
        <f t="shared" si="47"/>
        <v>-1.0267945384615444</v>
      </c>
      <c r="J620" s="11">
        <f t="shared" si="48"/>
        <v>-1.0584613461538543</v>
      </c>
      <c r="K620" s="11">
        <f t="shared" si="49"/>
        <v>3.1666807692309895E-2</v>
      </c>
    </row>
    <row r="621" spans="1:11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11">
        <f t="shared" si="45"/>
        <v>46.817500333333335</v>
      </c>
      <c r="H621" s="11">
        <f t="shared" si="46"/>
        <v>47.663076923076929</v>
      </c>
      <c r="I621" s="11">
        <f t="shared" si="47"/>
        <v>-0.84557658974359384</v>
      </c>
      <c r="J621" s="11">
        <f t="shared" si="48"/>
        <v>-1.0561820854700927</v>
      </c>
      <c r="K621" s="11">
        <f t="shared" si="49"/>
        <v>0.21060549572649889</v>
      </c>
    </row>
    <row r="622" spans="1:11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11">
        <f t="shared" si="45"/>
        <v>46.782500166666665</v>
      </c>
      <c r="H622" s="11">
        <f t="shared" si="46"/>
        <v>47.573846153846148</v>
      </c>
      <c r="I622" s="11">
        <f t="shared" si="47"/>
        <v>-0.79134598717948279</v>
      </c>
      <c r="J622" s="11">
        <f t="shared" si="48"/>
        <v>-1.0347219501424563</v>
      </c>
      <c r="K622" s="11">
        <f t="shared" si="49"/>
        <v>0.24337596296297348</v>
      </c>
    </row>
    <row r="623" spans="1:11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11">
        <f t="shared" si="45"/>
        <v>46.655000250000001</v>
      </c>
      <c r="H623" s="11">
        <f t="shared" si="46"/>
        <v>47.423076999999999</v>
      </c>
      <c r="I623" s="11">
        <f t="shared" si="47"/>
        <v>-0.76807674999999875</v>
      </c>
      <c r="J623" s="11">
        <f t="shared" si="48"/>
        <v>-1.0000139743589809</v>
      </c>
      <c r="K623" s="11">
        <f t="shared" si="49"/>
        <v>0.23193722435898212</v>
      </c>
    </row>
    <row r="624" spans="1:11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11">
        <f t="shared" si="45"/>
        <v>46.575833499999995</v>
      </c>
      <c r="H624" s="11">
        <f t="shared" si="46"/>
        <v>47.237692384615379</v>
      </c>
      <c r="I624" s="11">
        <f t="shared" si="47"/>
        <v>-0.66185888461538411</v>
      </c>
      <c r="J624" s="11">
        <f t="shared" si="48"/>
        <v>-0.94926613532764037</v>
      </c>
      <c r="K624" s="11">
        <f t="shared" si="49"/>
        <v>0.28740725071225626</v>
      </c>
    </row>
    <row r="625" spans="1:11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11">
        <f t="shared" si="45"/>
        <v>46.501666583333325</v>
      </c>
      <c r="H625" s="11">
        <f t="shared" si="46"/>
        <v>47.06846157692307</v>
      </c>
      <c r="I625" s="11">
        <f t="shared" si="47"/>
        <v>-0.56679499358974539</v>
      </c>
      <c r="J625" s="11">
        <f t="shared" si="48"/>
        <v>-0.88982885612536067</v>
      </c>
      <c r="K625" s="11">
        <f t="shared" si="49"/>
        <v>0.32303386253561528</v>
      </c>
    </row>
    <row r="626" spans="1:11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11">
        <f t="shared" si="45"/>
        <v>46.389166416666662</v>
      </c>
      <c r="H626" s="11">
        <f t="shared" si="46"/>
        <v>46.904230807692301</v>
      </c>
      <c r="I626" s="11">
        <f t="shared" si="47"/>
        <v>-0.51506439102563917</v>
      </c>
      <c r="J626" s="11">
        <f t="shared" si="48"/>
        <v>-0.82446566951567257</v>
      </c>
      <c r="K626" s="11">
        <f t="shared" si="49"/>
        <v>0.3094012784900334</v>
      </c>
    </row>
    <row r="627" spans="1:11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11">
        <f t="shared" si="45"/>
        <v>46.271666416666669</v>
      </c>
      <c r="H627" s="11">
        <f t="shared" si="46"/>
        <v>46.783846153846149</v>
      </c>
      <c r="I627" s="11">
        <f t="shared" si="47"/>
        <v>-0.51217973717947984</v>
      </c>
      <c r="J627" s="11">
        <f t="shared" si="48"/>
        <v>-0.75384606339031435</v>
      </c>
      <c r="K627" s="11">
        <f t="shared" si="49"/>
        <v>0.2416663262108345</v>
      </c>
    </row>
    <row r="628" spans="1:11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11">
        <f t="shared" si="45"/>
        <v>46.216666416666669</v>
      </c>
      <c r="H628" s="11">
        <f t="shared" si="46"/>
        <v>46.696153884615384</v>
      </c>
      <c r="I628" s="11">
        <f t="shared" si="47"/>
        <v>-0.47948746794871511</v>
      </c>
      <c r="J628" s="11">
        <f t="shared" si="48"/>
        <v>-0.68524214886039814</v>
      </c>
      <c r="K628" s="11">
        <f t="shared" si="49"/>
        <v>0.20575468091168303</v>
      </c>
    </row>
    <row r="629" spans="1:11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11">
        <f t="shared" si="45"/>
        <v>46.127499749999998</v>
      </c>
      <c r="H629" s="11">
        <f t="shared" si="46"/>
        <v>46.606538576923072</v>
      </c>
      <c r="I629" s="11">
        <f t="shared" si="47"/>
        <v>-0.4790388269230732</v>
      </c>
      <c r="J629" s="11">
        <f t="shared" si="48"/>
        <v>-0.62438040313390131</v>
      </c>
      <c r="K629" s="11">
        <f t="shared" si="49"/>
        <v>0.14534157621082811</v>
      </c>
    </row>
    <row r="630" spans="1:11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11">
        <f t="shared" si="45"/>
        <v>46.094166333333334</v>
      </c>
      <c r="H630" s="11">
        <f t="shared" si="46"/>
        <v>46.559615461538456</v>
      </c>
      <c r="I630" s="11">
        <f t="shared" si="47"/>
        <v>-0.46544912820512252</v>
      </c>
      <c r="J630" s="11">
        <f t="shared" si="48"/>
        <v>-0.5821440185185156</v>
      </c>
      <c r="K630" s="11">
        <f t="shared" si="49"/>
        <v>0.11669489031339308</v>
      </c>
    </row>
    <row r="631" spans="1:11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11">
        <f t="shared" si="45"/>
        <v>46.066666166666671</v>
      </c>
      <c r="H631" s="11">
        <f t="shared" si="46"/>
        <v>46.502307692307689</v>
      </c>
      <c r="I631" s="11">
        <f t="shared" si="47"/>
        <v>-0.43564152564101732</v>
      </c>
      <c r="J631" s="11">
        <f t="shared" si="48"/>
        <v>-0.54262130056979729</v>
      </c>
      <c r="K631" s="11">
        <f t="shared" si="49"/>
        <v>0.10697977492877997</v>
      </c>
    </row>
    <row r="632" spans="1:11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11">
        <f t="shared" si="45"/>
        <v>46.023333166666674</v>
      </c>
      <c r="H632" s="11">
        <f t="shared" si="46"/>
        <v>46.425384615384615</v>
      </c>
      <c r="I632" s="11">
        <f t="shared" si="47"/>
        <v>-0.40205144871794118</v>
      </c>
      <c r="J632" s="11">
        <f t="shared" si="48"/>
        <v>-0.50195182264956861</v>
      </c>
      <c r="K632" s="11">
        <f t="shared" si="49"/>
        <v>9.9900373931627429E-2</v>
      </c>
    </row>
    <row r="633" spans="1:11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11">
        <f t="shared" si="45"/>
        <v>45.934999749999996</v>
      </c>
      <c r="H633" s="11">
        <f t="shared" si="46"/>
        <v>46.383461538461532</v>
      </c>
      <c r="I633" s="11">
        <f t="shared" si="47"/>
        <v>-0.44846178846153606</v>
      </c>
      <c r="J633" s="11">
        <f t="shared" si="48"/>
        <v>-0.47824103418802999</v>
      </c>
      <c r="K633" s="11">
        <f t="shared" si="49"/>
        <v>2.977924572649393E-2</v>
      </c>
    </row>
    <row r="634" spans="1:11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11">
        <f t="shared" si="45"/>
        <v>45.917499833333345</v>
      </c>
      <c r="H634" s="11">
        <f t="shared" si="46"/>
        <v>46.361538461538444</v>
      </c>
      <c r="I634" s="11">
        <f t="shared" si="47"/>
        <v>-0.44403862820509943</v>
      </c>
      <c r="J634" s="11">
        <f t="shared" si="48"/>
        <v>-0.46460143803418041</v>
      </c>
      <c r="K634" s="11">
        <f t="shared" si="49"/>
        <v>2.0562809829080986E-2</v>
      </c>
    </row>
    <row r="635" spans="1:11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11">
        <f t="shared" si="45"/>
        <v>46.019166249999991</v>
      </c>
      <c r="H635" s="11">
        <f t="shared" si="46"/>
        <v>46.385384538461537</v>
      </c>
      <c r="I635" s="11">
        <f t="shared" si="47"/>
        <v>-0.36621828846154614</v>
      </c>
      <c r="J635" s="11">
        <f t="shared" si="48"/>
        <v>-0.44806298219372565</v>
      </c>
      <c r="K635" s="11">
        <f t="shared" si="49"/>
        <v>8.1844693732179508E-2</v>
      </c>
    </row>
    <row r="636" spans="1:11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11">
        <f t="shared" si="45"/>
        <v>46.137499416666664</v>
      </c>
      <c r="H636" s="11">
        <f t="shared" si="46"/>
        <v>46.383076807692298</v>
      </c>
      <c r="I636" s="11">
        <f t="shared" si="47"/>
        <v>-0.24557739102563403</v>
      </c>
      <c r="J636" s="11">
        <f t="shared" si="48"/>
        <v>-0.4184404992877428</v>
      </c>
      <c r="K636" s="11">
        <f t="shared" si="49"/>
        <v>0.17286310826210877</v>
      </c>
    </row>
    <row r="637" spans="1:11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11">
        <f t="shared" si="45"/>
        <v>46.335832833333335</v>
      </c>
      <c r="H637" s="11">
        <f t="shared" si="46"/>
        <v>46.408461423076915</v>
      </c>
      <c r="I637" s="11">
        <f t="shared" si="47"/>
        <v>-7.2628589743580108E-2</v>
      </c>
      <c r="J637" s="11">
        <f t="shared" si="48"/>
        <v>-0.37323395726495001</v>
      </c>
      <c r="K637" s="11">
        <f t="shared" si="49"/>
        <v>0.3006053675213699</v>
      </c>
    </row>
    <row r="638" spans="1:11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11">
        <f t="shared" si="45"/>
        <v>46.542499416666665</v>
      </c>
      <c r="H638" s="11">
        <f t="shared" si="46"/>
        <v>46.445768999999991</v>
      </c>
      <c r="I638" s="11">
        <f t="shared" si="47"/>
        <v>9.6730416666673591E-2</v>
      </c>
      <c r="J638" s="11">
        <f t="shared" si="48"/>
        <v>-0.30925959686608923</v>
      </c>
      <c r="K638" s="11">
        <f t="shared" si="49"/>
        <v>0.40599001353276282</v>
      </c>
    </row>
    <row r="639" spans="1:11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11">
        <f t="shared" si="45"/>
        <v>46.697499499999999</v>
      </c>
      <c r="H639" s="11">
        <f t="shared" si="46"/>
        <v>46.5003843076923</v>
      </c>
      <c r="I639" s="11">
        <f t="shared" si="47"/>
        <v>0.19711519230769881</v>
      </c>
      <c r="J639" s="11">
        <f t="shared" si="48"/>
        <v>-0.23564133903133133</v>
      </c>
      <c r="K639" s="11">
        <f t="shared" si="49"/>
        <v>0.43275653133903014</v>
      </c>
    </row>
    <row r="640" spans="1:11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11">
        <f t="shared" si="45"/>
        <v>46.806666249999999</v>
      </c>
      <c r="H640" s="11">
        <f t="shared" si="46"/>
        <v>46.538076576923075</v>
      </c>
      <c r="I640" s="11">
        <f t="shared" si="47"/>
        <v>0.26858967307692438</v>
      </c>
      <c r="J640" s="11">
        <f t="shared" si="48"/>
        <v>-0.15739342806267112</v>
      </c>
      <c r="K640" s="11">
        <f t="shared" si="49"/>
        <v>0.42598310113959548</v>
      </c>
    </row>
    <row r="641" spans="1:11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11">
        <f t="shared" si="45"/>
        <v>46.95416633333334</v>
      </c>
      <c r="H641" s="11">
        <f t="shared" si="46"/>
        <v>46.563076653846153</v>
      </c>
      <c r="I641" s="11">
        <f t="shared" si="47"/>
        <v>0.39108967948718742</v>
      </c>
      <c r="J641" s="11">
        <f t="shared" si="48"/>
        <v>-6.9266636039879065E-2</v>
      </c>
      <c r="K641" s="11">
        <f t="shared" si="49"/>
        <v>0.46035631552706646</v>
      </c>
    </row>
    <row r="642" spans="1:11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11">
        <f t="shared" si="45"/>
        <v>47.079166333333326</v>
      </c>
      <c r="H642" s="11">
        <f t="shared" si="46"/>
        <v>46.611153576923087</v>
      </c>
      <c r="I642" s="11">
        <f t="shared" si="47"/>
        <v>0.46801275641023921</v>
      </c>
      <c r="J642" s="11">
        <f t="shared" si="48"/>
        <v>3.2563868945873743E-2</v>
      </c>
      <c r="K642" s="11">
        <f t="shared" si="49"/>
        <v>0.43544888746436544</v>
      </c>
    </row>
    <row r="643" spans="1:11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11">
        <f t="shared" si="45"/>
        <v>47.219999916666666</v>
      </c>
      <c r="H643" s="11">
        <f t="shared" si="46"/>
        <v>46.660769000000009</v>
      </c>
      <c r="I643" s="11">
        <f t="shared" si="47"/>
        <v>0.5592309166666567</v>
      </c>
      <c r="J643" s="11">
        <f t="shared" si="48"/>
        <v>0.14403826282051332</v>
      </c>
      <c r="K643" s="11">
        <f t="shared" si="49"/>
        <v>0.41519265384614334</v>
      </c>
    </row>
    <row r="644" spans="1:11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11">
        <f t="shared" si="45"/>
        <v>47.323333083333331</v>
      </c>
      <c r="H644" s="11">
        <f t="shared" si="46"/>
        <v>46.699615115384624</v>
      </c>
      <c r="I644" s="11">
        <f t="shared" si="47"/>
        <v>0.62371796794870704</v>
      </c>
      <c r="J644" s="11">
        <f t="shared" si="48"/>
        <v>0.25403118019943033</v>
      </c>
      <c r="K644" s="11">
        <f t="shared" si="49"/>
        <v>0.36968678774927671</v>
      </c>
    </row>
    <row r="645" spans="1:11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11">
        <f t="shared" si="45"/>
        <v>47.432499833333331</v>
      </c>
      <c r="H645" s="11">
        <f t="shared" si="46"/>
        <v>46.728461269230785</v>
      </c>
      <c r="I645" s="11">
        <f t="shared" si="47"/>
        <v>0.70403856410254662</v>
      </c>
      <c r="J645" s="11">
        <f t="shared" si="48"/>
        <v>0.35954406410256151</v>
      </c>
      <c r="K645" s="11">
        <f t="shared" si="49"/>
        <v>0.3444944999999851</v>
      </c>
    </row>
    <row r="646" spans="1:11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11">
        <f t="shared" si="45"/>
        <v>47.426666583333336</v>
      </c>
      <c r="H646" s="11">
        <f t="shared" si="46"/>
        <v>46.698461346153856</v>
      </c>
      <c r="I646" s="11">
        <f t="shared" si="47"/>
        <v>0.72820523717948049</v>
      </c>
      <c r="J646" s="11">
        <f t="shared" si="48"/>
        <v>0.44852560042734602</v>
      </c>
      <c r="K646" s="11">
        <f t="shared" si="49"/>
        <v>0.27967963675213448</v>
      </c>
    </row>
    <row r="647" spans="1:11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11">
        <f t="shared" si="45"/>
        <v>47.385833499999997</v>
      </c>
      <c r="H647" s="11">
        <f t="shared" si="46"/>
        <v>46.647692153846158</v>
      </c>
      <c r="I647" s="11">
        <f t="shared" si="47"/>
        <v>0.73814134615383864</v>
      </c>
      <c r="J647" s="11">
        <f t="shared" si="48"/>
        <v>0.51979348148147553</v>
      </c>
      <c r="K647" s="11">
        <f t="shared" si="49"/>
        <v>0.21834786467236311</v>
      </c>
    </row>
    <row r="648" spans="1:11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11">
        <f t="shared" si="45"/>
        <v>47.35916683333334</v>
      </c>
      <c r="H648" s="11">
        <f t="shared" si="46"/>
        <v>46.649230653846161</v>
      </c>
      <c r="I648" s="11">
        <f t="shared" si="47"/>
        <v>0.70993617948717969</v>
      </c>
      <c r="J648" s="11">
        <f t="shared" si="48"/>
        <v>0.57677359116808447</v>
      </c>
      <c r="K648" s="11">
        <f t="shared" si="49"/>
        <v>0.13316258831909522</v>
      </c>
    </row>
    <row r="649" spans="1:11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11">
        <f t="shared" si="45"/>
        <v>47.295000083333328</v>
      </c>
      <c r="H649" s="11">
        <f t="shared" si="46"/>
        <v>46.703845961538462</v>
      </c>
      <c r="I649" s="11">
        <f t="shared" si="47"/>
        <v>0.59115412179486526</v>
      </c>
      <c r="J649" s="11">
        <f t="shared" si="48"/>
        <v>0.6126140854700779</v>
      </c>
      <c r="K649" s="11">
        <f t="shared" si="49"/>
        <v>-2.1459963675212634E-2</v>
      </c>
    </row>
    <row r="650" spans="1:11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11">
        <f t="shared" si="45"/>
        <v>47.210833583333333</v>
      </c>
      <c r="H650" s="11">
        <f t="shared" si="46"/>
        <v>46.738845961538466</v>
      </c>
      <c r="I650" s="11">
        <f t="shared" si="47"/>
        <v>0.47198762179486664</v>
      </c>
      <c r="J650" s="11">
        <f t="shared" si="48"/>
        <v>0.62160274572648666</v>
      </c>
      <c r="K650" s="11">
        <f t="shared" si="49"/>
        <v>-0.14961512393162002</v>
      </c>
    </row>
    <row r="651" spans="1:11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11">
        <f t="shared" si="45"/>
        <v>47.147500416666666</v>
      </c>
      <c r="H651" s="11">
        <f t="shared" si="46"/>
        <v>46.798461461538459</v>
      </c>
      <c r="I651" s="11">
        <f t="shared" si="47"/>
        <v>0.34903895512820782</v>
      </c>
      <c r="J651" s="11">
        <f t="shared" si="48"/>
        <v>0.60838343447292764</v>
      </c>
      <c r="K651" s="11">
        <f t="shared" si="49"/>
        <v>-0.25934447934471982</v>
      </c>
    </row>
    <row r="652" spans="1:11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11">
        <f t="shared" si="45"/>
        <v>47.143333500000004</v>
      </c>
      <c r="H652" s="11">
        <f t="shared" si="46"/>
        <v>46.886153692307694</v>
      </c>
      <c r="I652" s="11">
        <f t="shared" si="47"/>
        <v>0.25717980769231019</v>
      </c>
      <c r="J652" s="11">
        <f t="shared" si="48"/>
        <v>0.57482220014244467</v>
      </c>
      <c r="K652" s="11">
        <f t="shared" si="49"/>
        <v>-0.31764239245013448</v>
      </c>
    </row>
    <row r="653" spans="1:11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11">
        <f t="shared" si="45"/>
        <v>47.119166749999998</v>
      </c>
      <c r="H653" s="11">
        <f t="shared" si="46"/>
        <v>46.954230653846153</v>
      </c>
      <c r="I653" s="11">
        <f t="shared" si="47"/>
        <v>0.16493609615384486</v>
      </c>
      <c r="J653" s="11">
        <f t="shared" si="48"/>
        <v>0.52384643660968222</v>
      </c>
      <c r="K653" s="11">
        <f t="shared" si="49"/>
        <v>-0.35891034045583736</v>
      </c>
    </row>
    <row r="654" spans="1:11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11">
        <f t="shared" si="45"/>
        <v>47.082500166666669</v>
      </c>
      <c r="H654" s="11">
        <f t="shared" si="46"/>
        <v>47.010769153846155</v>
      </c>
      <c r="I654" s="11">
        <f t="shared" si="47"/>
        <v>7.1731012820514195E-2</v>
      </c>
      <c r="J654" s="11">
        <f t="shared" si="48"/>
        <v>0.45359004202278974</v>
      </c>
      <c r="K654" s="11">
        <f t="shared" si="49"/>
        <v>-0.38185902920227555</v>
      </c>
    </row>
    <row r="655" spans="1:11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11">
        <f t="shared" si="45"/>
        <v>46.987500250000004</v>
      </c>
      <c r="H655" s="11">
        <f t="shared" si="46"/>
        <v>47.057692307692307</v>
      </c>
      <c r="I655" s="11">
        <f t="shared" si="47"/>
        <v>-7.0192057692302967E-2</v>
      </c>
      <c r="J655" s="11">
        <f t="shared" si="48"/>
        <v>0.36487923148148049</v>
      </c>
      <c r="K655" s="11">
        <f t="shared" si="49"/>
        <v>-0.43507128917378346</v>
      </c>
    </row>
    <row r="656" spans="1:11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11">
        <f t="shared" ref="G656:G719" si="50">AVERAGE(E645:E656)</f>
        <v>46.937500333333332</v>
      </c>
      <c r="H656" s="11">
        <f t="shared" si="46"/>
        <v>47.088846192307692</v>
      </c>
      <c r="I656" s="11">
        <f t="shared" si="47"/>
        <v>-0.15134585897435926</v>
      </c>
      <c r="J656" s="11">
        <f t="shared" si="48"/>
        <v>0.26604731980056961</v>
      </c>
      <c r="K656" s="11">
        <f t="shared" si="49"/>
        <v>-0.41739317877492887</v>
      </c>
    </row>
    <row r="657" spans="1:11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11">
        <f t="shared" si="50"/>
        <v>46.884167083333331</v>
      </c>
      <c r="H657" s="11">
        <f t="shared" si="46"/>
        <v>47.105769384615385</v>
      </c>
      <c r="I657" s="11">
        <f t="shared" si="47"/>
        <v>-0.22160230128205427</v>
      </c>
      <c r="J657" s="11">
        <f t="shared" si="48"/>
        <v>0.1625430441595436</v>
      </c>
      <c r="K657" s="11">
        <f t="shared" si="49"/>
        <v>-0.38414534544159784</v>
      </c>
    </row>
    <row r="658" spans="1:11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11">
        <f t="shared" si="50"/>
        <v>46.928333583333334</v>
      </c>
      <c r="H658" s="11">
        <f t="shared" si="46"/>
        <v>47.116153846153843</v>
      </c>
      <c r="I658" s="11">
        <f t="shared" si="47"/>
        <v>-0.18782026282050879</v>
      </c>
      <c r="J658" s="11">
        <f t="shared" si="48"/>
        <v>7.5990334757835384E-2</v>
      </c>
      <c r="K658" s="11">
        <f t="shared" si="49"/>
        <v>-0.26381059757834419</v>
      </c>
    </row>
    <row r="659" spans="1:11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11">
        <f t="shared" si="50"/>
        <v>46.970833416666665</v>
      </c>
      <c r="H659" s="11">
        <f t="shared" si="46"/>
        <v>47.12576923076923</v>
      </c>
      <c r="I659" s="11">
        <f t="shared" si="47"/>
        <v>-0.15493581410256496</v>
      </c>
      <c r="J659" s="11">
        <f t="shared" si="48"/>
        <v>6.3321752136763125E-3</v>
      </c>
      <c r="K659" s="11">
        <f t="shared" si="49"/>
        <v>-0.16126798931624128</v>
      </c>
    </row>
    <row r="660" spans="1:11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11">
        <f t="shared" si="50"/>
        <v>46.955833416666671</v>
      </c>
      <c r="H660" s="11">
        <f t="shared" si="46"/>
        <v>47.128461538461536</v>
      </c>
      <c r="I660" s="11">
        <f t="shared" si="47"/>
        <v>-0.17262812179486531</v>
      </c>
      <c r="J660" s="11">
        <f t="shared" si="48"/>
        <v>-5.1630833333331815E-2</v>
      </c>
      <c r="K660" s="11">
        <f t="shared" si="49"/>
        <v>-0.12099728846153349</v>
      </c>
    </row>
    <row r="661" spans="1:11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11">
        <f t="shared" si="50"/>
        <v>46.877500250000004</v>
      </c>
      <c r="H661" s="11">
        <f t="shared" si="46"/>
        <v>47.10000011538461</v>
      </c>
      <c r="I661" s="11">
        <f t="shared" si="47"/>
        <v>-0.22249986538460576</v>
      </c>
      <c r="J661" s="11">
        <f t="shared" si="48"/>
        <v>-0.10492857478632248</v>
      </c>
      <c r="K661" s="11">
        <f t="shared" si="49"/>
        <v>-0.11757129059828328</v>
      </c>
    </row>
    <row r="662" spans="1:11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11">
        <f t="shared" si="50"/>
        <v>46.780000083333327</v>
      </c>
      <c r="H662" s="11">
        <f t="shared" si="46"/>
        <v>47.035384730769231</v>
      </c>
      <c r="I662" s="11">
        <f t="shared" si="47"/>
        <v>-0.25538464743590339</v>
      </c>
      <c r="J662" s="11">
        <f t="shared" si="48"/>
        <v>-0.15163087962962785</v>
      </c>
      <c r="K662" s="11">
        <f t="shared" si="49"/>
        <v>-0.10375376780627554</v>
      </c>
    </row>
    <row r="663" spans="1:11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11">
        <f t="shared" si="50"/>
        <v>46.62083341666667</v>
      </c>
      <c r="H663" s="11">
        <f t="shared" si="46"/>
        <v>46.930000192307688</v>
      </c>
      <c r="I663" s="11">
        <f t="shared" si="47"/>
        <v>-0.30916677564101747</v>
      </c>
      <c r="J663" s="11">
        <f t="shared" si="48"/>
        <v>-0.19395285612535357</v>
      </c>
      <c r="K663" s="11">
        <f t="shared" si="49"/>
        <v>-0.1152139195156639</v>
      </c>
    </row>
    <row r="664" spans="1:11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11">
        <f t="shared" si="50"/>
        <v>46.449166999999996</v>
      </c>
      <c r="H664" s="11">
        <f t="shared" si="46"/>
        <v>46.843077192307689</v>
      </c>
      <c r="I664" s="11">
        <f t="shared" si="47"/>
        <v>-0.39391019230769331</v>
      </c>
      <c r="J664" s="11">
        <f t="shared" si="48"/>
        <v>-0.22992153774928584</v>
      </c>
      <c r="K664" s="11">
        <f t="shared" si="49"/>
        <v>-0.16398865455840747</v>
      </c>
    </row>
    <row r="665" spans="1:11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11">
        <f t="shared" si="50"/>
        <v>46.296667166666658</v>
      </c>
      <c r="H665" s="11">
        <f t="shared" si="46"/>
        <v>46.769231115384613</v>
      </c>
      <c r="I665" s="11">
        <f t="shared" si="47"/>
        <v>-0.47256394871795493</v>
      </c>
      <c r="J665" s="11">
        <f t="shared" si="48"/>
        <v>-0.26561243660968537</v>
      </c>
      <c r="K665" s="11">
        <f t="shared" si="49"/>
        <v>-0.20695151210826956</v>
      </c>
    </row>
    <row r="666" spans="1:11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11">
        <f t="shared" si="50"/>
        <v>46.104167083333323</v>
      </c>
      <c r="H666" s="11">
        <f t="shared" si="46"/>
        <v>46.686538769230765</v>
      </c>
      <c r="I666" s="11">
        <f t="shared" si="47"/>
        <v>-0.58237168589744215</v>
      </c>
      <c r="J666" s="11">
        <f t="shared" si="48"/>
        <v>-0.30569792378917288</v>
      </c>
      <c r="K666" s="11">
        <f t="shared" si="49"/>
        <v>-0.27667376210826927</v>
      </c>
    </row>
    <row r="667" spans="1:11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11">
        <f t="shared" si="50"/>
        <v>45.945000416666659</v>
      </c>
      <c r="H667" s="11">
        <f t="shared" si="46"/>
        <v>46.591923423076921</v>
      </c>
      <c r="I667" s="11">
        <f t="shared" si="47"/>
        <v>-0.64692300641026179</v>
      </c>
      <c r="J667" s="11">
        <f t="shared" si="48"/>
        <v>-0.35670933974358987</v>
      </c>
      <c r="K667" s="11">
        <f t="shared" si="49"/>
        <v>-0.29021366666667192</v>
      </c>
    </row>
    <row r="668" spans="1:11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11">
        <f t="shared" si="50"/>
        <v>45.81166691666666</v>
      </c>
      <c r="H668" s="11">
        <f t="shared" si="46"/>
        <v>46.503846461538465</v>
      </c>
      <c r="I668" s="11">
        <f t="shared" si="47"/>
        <v>-0.69217954487180577</v>
      </c>
      <c r="J668" s="11">
        <f t="shared" si="48"/>
        <v>-0.41640308760683886</v>
      </c>
      <c r="K668" s="11">
        <f t="shared" si="49"/>
        <v>-0.27577645726496691</v>
      </c>
    </row>
    <row r="669" spans="1:11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11">
        <f t="shared" si="50"/>
        <v>45.66833350000001</v>
      </c>
      <c r="H669" s="11">
        <f t="shared" si="46"/>
        <v>46.389615653846164</v>
      </c>
      <c r="I669" s="11">
        <f t="shared" si="47"/>
        <v>-0.72128215384615402</v>
      </c>
      <c r="J669" s="11">
        <f t="shared" si="48"/>
        <v>-0.47736464672364876</v>
      </c>
      <c r="K669" s="11">
        <f t="shared" si="49"/>
        <v>-0.24391750712250526</v>
      </c>
    </row>
    <row r="670" spans="1:11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11">
        <f t="shared" si="50"/>
        <v>45.544167083333328</v>
      </c>
      <c r="H670" s="11">
        <f t="shared" ref="H670:H733" si="51">AVERAGE(E645:E670)</f>
        <v>46.295000307692312</v>
      </c>
      <c r="I670" s="11">
        <f t="shared" ref="I670:I733" si="52">G670-H670</f>
        <v>-0.75083322435898481</v>
      </c>
      <c r="J670" s="11">
        <f t="shared" si="48"/>
        <v>-0.53606835327635749</v>
      </c>
      <c r="K670" s="11">
        <f t="shared" si="49"/>
        <v>-0.21476487108262732</v>
      </c>
    </row>
    <row r="671" spans="1:11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11">
        <f t="shared" si="50"/>
        <v>45.400834000000003</v>
      </c>
      <c r="H671" s="11">
        <f t="shared" si="51"/>
        <v>46.188077307692311</v>
      </c>
      <c r="I671" s="11">
        <f t="shared" si="52"/>
        <v>-0.78724330769230733</v>
      </c>
      <c r="J671" s="11">
        <f t="shared" si="48"/>
        <v>-0.5951637599715135</v>
      </c>
      <c r="K671" s="11">
        <f t="shared" si="49"/>
        <v>-0.19207954772079383</v>
      </c>
    </row>
    <row r="672" spans="1:11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11">
        <f t="shared" si="50"/>
        <v>45.245000750000003</v>
      </c>
      <c r="H672" s="11">
        <f t="shared" si="51"/>
        <v>46.121538846153847</v>
      </c>
      <c r="I672" s="11">
        <f t="shared" si="52"/>
        <v>-0.87653809615384404</v>
      </c>
      <c r="J672" s="11">
        <f t="shared" si="48"/>
        <v>-0.65820501780627205</v>
      </c>
      <c r="K672" s="11">
        <f t="shared" si="49"/>
        <v>-0.21833307834757198</v>
      </c>
    </row>
    <row r="673" spans="1:11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11">
        <f t="shared" si="50"/>
        <v>45.153333833333335</v>
      </c>
      <c r="H673" s="11">
        <f t="shared" si="51"/>
        <v>46.069615653846157</v>
      </c>
      <c r="I673" s="11">
        <f t="shared" si="52"/>
        <v>-0.91628182051282181</v>
      </c>
      <c r="J673" s="11">
        <f t="shared" si="48"/>
        <v>-0.71624630982906412</v>
      </c>
      <c r="K673" s="11">
        <f t="shared" si="49"/>
        <v>-0.20003551068375769</v>
      </c>
    </row>
    <row r="674" spans="1:11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11">
        <f t="shared" si="50"/>
        <v>45.096667083333337</v>
      </c>
      <c r="H674" s="11">
        <f t="shared" si="51"/>
        <v>45.991154076923074</v>
      </c>
      <c r="I674" s="11">
        <f t="shared" si="52"/>
        <v>-0.89448699358973727</v>
      </c>
      <c r="J674" s="11">
        <f t="shared" si="48"/>
        <v>-0.76312664814815101</v>
      </c>
      <c r="K674" s="11">
        <f t="shared" si="49"/>
        <v>-0.13136034544158626</v>
      </c>
    </row>
    <row r="675" spans="1:11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11">
        <f t="shared" si="50"/>
        <v>45.131666916666667</v>
      </c>
      <c r="H675" s="11">
        <f t="shared" si="51"/>
        <v>45.931538730769233</v>
      </c>
      <c r="I675" s="11">
        <f t="shared" si="52"/>
        <v>-0.79987181410256625</v>
      </c>
      <c r="J675" s="11">
        <f t="shared" si="48"/>
        <v>-0.7872933290598314</v>
      </c>
      <c r="K675" s="11">
        <f t="shared" si="49"/>
        <v>-1.2578485042734844E-2</v>
      </c>
    </row>
    <row r="676" spans="1:11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11">
        <f t="shared" si="50"/>
        <v>45.08250025000001</v>
      </c>
      <c r="H676" s="11">
        <f t="shared" si="51"/>
        <v>45.860769499999996</v>
      </c>
      <c r="I676" s="11">
        <f t="shared" si="52"/>
        <v>-0.77826924999998681</v>
      </c>
      <c r="J676" s="11">
        <f t="shared" si="48"/>
        <v>-0.80188735612535644</v>
      </c>
      <c r="K676" s="11">
        <f t="shared" si="49"/>
        <v>2.3618106125369631E-2</v>
      </c>
    </row>
    <row r="677" spans="1:11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11">
        <f t="shared" si="50"/>
        <v>44.990000166666675</v>
      </c>
      <c r="H677" s="11">
        <f t="shared" si="51"/>
        <v>45.773461769230771</v>
      </c>
      <c r="I677" s="11">
        <f t="shared" si="52"/>
        <v>-0.78346160256409547</v>
      </c>
      <c r="J677" s="11">
        <f t="shared" si="48"/>
        <v>-0.81202980698005534</v>
      </c>
      <c r="K677" s="11">
        <f t="shared" si="49"/>
        <v>2.8568204415959864E-2</v>
      </c>
    </row>
    <row r="678" spans="1:11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11">
        <f t="shared" si="50"/>
        <v>44.941667000000002</v>
      </c>
      <c r="H678" s="11">
        <f t="shared" si="51"/>
        <v>45.670385000000003</v>
      </c>
      <c r="I678" s="11">
        <f t="shared" si="52"/>
        <v>-0.72871800000000064</v>
      </c>
      <c r="J678" s="11">
        <f t="shared" ref="J678:J741" si="53">AVERAGE(I670:I678)</f>
        <v>-0.81285601210826053</v>
      </c>
      <c r="K678" s="11">
        <f t="shared" ref="K678:K741" si="54">I678-J678</f>
        <v>8.4138012108259885E-2</v>
      </c>
    </row>
    <row r="679" spans="1:11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11">
        <f t="shared" si="50"/>
        <v>44.883333583333332</v>
      </c>
      <c r="H679" s="11">
        <f t="shared" si="51"/>
        <v>45.560000423076914</v>
      </c>
      <c r="I679" s="11">
        <f t="shared" si="52"/>
        <v>-0.67666683974358222</v>
      </c>
      <c r="J679" s="11">
        <f t="shared" si="53"/>
        <v>-0.80461530270654913</v>
      </c>
      <c r="K679" s="11">
        <f t="shared" si="54"/>
        <v>0.12794846296296691</v>
      </c>
    </row>
    <row r="680" spans="1:11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11">
        <f t="shared" si="50"/>
        <v>44.774167083333339</v>
      </c>
      <c r="H680" s="11">
        <f t="shared" si="51"/>
        <v>45.438461961538458</v>
      </c>
      <c r="I680" s="11">
        <f t="shared" si="52"/>
        <v>-0.66429487820511923</v>
      </c>
      <c r="J680" s="11">
        <f t="shared" si="53"/>
        <v>-0.79095436609686154</v>
      </c>
      <c r="K680" s="11">
        <f t="shared" si="54"/>
        <v>0.12665948789174231</v>
      </c>
    </row>
    <row r="681" spans="1:11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11">
        <f t="shared" si="50"/>
        <v>44.710833833333339</v>
      </c>
      <c r="H681" s="11">
        <f t="shared" si="51"/>
        <v>45.338846538461546</v>
      </c>
      <c r="I681" s="11">
        <f t="shared" si="52"/>
        <v>-0.62801270512820651</v>
      </c>
      <c r="J681" s="11">
        <f t="shared" si="53"/>
        <v>-0.76334043376067962</v>
      </c>
      <c r="K681" s="11">
        <f t="shared" si="54"/>
        <v>0.13532772863247311</v>
      </c>
    </row>
    <row r="682" spans="1:11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11">
        <f t="shared" si="50"/>
        <v>44.673333750000005</v>
      </c>
      <c r="H682" s="11">
        <f t="shared" si="51"/>
        <v>45.250000346153861</v>
      </c>
      <c r="I682" s="11">
        <f t="shared" si="52"/>
        <v>-0.5766665961538564</v>
      </c>
      <c r="J682" s="11">
        <f t="shared" si="53"/>
        <v>-0.72560540883190561</v>
      </c>
      <c r="K682" s="11">
        <f t="shared" si="54"/>
        <v>0.1489388126780492</v>
      </c>
    </row>
    <row r="683" spans="1:11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11">
        <f t="shared" si="50"/>
        <v>44.692500333333335</v>
      </c>
      <c r="H683" s="11">
        <f t="shared" si="51"/>
        <v>45.176538807692317</v>
      </c>
      <c r="I683" s="11">
        <f t="shared" si="52"/>
        <v>-0.48403847435898228</v>
      </c>
      <c r="J683" s="11">
        <f t="shared" si="53"/>
        <v>-0.68000001780626618</v>
      </c>
      <c r="K683" s="11">
        <f t="shared" si="54"/>
        <v>0.19596154344728389</v>
      </c>
    </row>
    <row r="684" spans="1:11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11">
        <f t="shared" si="50"/>
        <v>44.770000333333336</v>
      </c>
      <c r="H684" s="11">
        <f t="shared" si="51"/>
        <v>45.125385038461545</v>
      </c>
      <c r="I684" s="11">
        <f t="shared" si="52"/>
        <v>-0.35538470512820908</v>
      </c>
      <c r="J684" s="11">
        <f t="shared" si="53"/>
        <v>-0.6306125612535598</v>
      </c>
      <c r="K684" s="11">
        <f t="shared" si="54"/>
        <v>0.27522785612535072</v>
      </c>
    </row>
    <row r="685" spans="1:11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11">
        <f t="shared" si="50"/>
        <v>44.880833833333334</v>
      </c>
      <c r="H685" s="11">
        <f t="shared" si="51"/>
        <v>45.105000461538467</v>
      </c>
      <c r="I685" s="11">
        <f t="shared" si="52"/>
        <v>-0.22416662820513267</v>
      </c>
      <c r="J685" s="11">
        <f t="shared" si="53"/>
        <v>-0.56904560327635378</v>
      </c>
      <c r="K685" s="11">
        <f t="shared" si="54"/>
        <v>0.34487897507122112</v>
      </c>
    </row>
    <row r="686" spans="1:11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11">
        <f t="shared" si="50"/>
        <v>44.980000749999995</v>
      </c>
      <c r="H686" s="11">
        <f t="shared" si="51"/>
        <v>45.079231307692311</v>
      </c>
      <c r="I686" s="11">
        <f t="shared" si="52"/>
        <v>-9.9230557692315813E-2</v>
      </c>
      <c r="J686" s="11">
        <f t="shared" si="53"/>
        <v>-0.49301993162393387</v>
      </c>
      <c r="K686" s="11">
        <f t="shared" si="54"/>
        <v>0.39378937393161806</v>
      </c>
    </row>
    <row r="687" spans="1:11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11">
        <f t="shared" si="50"/>
        <v>45.008334083333331</v>
      </c>
      <c r="H687" s="11">
        <f t="shared" si="51"/>
        <v>45.068846653846158</v>
      </c>
      <c r="I687" s="11">
        <f t="shared" si="52"/>
        <v>-6.0512570512827324E-2</v>
      </c>
      <c r="J687" s="11">
        <f t="shared" si="53"/>
        <v>-0.41877488390313683</v>
      </c>
      <c r="K687" s="11">
        <f t="shared" si="54"/>
        <v>0.35826231339030951</v>
      </c>
    </row>
    <row r="688" spans="1:11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11">
        <f t="shared" si="50"/>
        <v>45.065000749999996</v>
      </c>
      <c r="H688" s="11">
        <f t="shared" si="51"/>
        <v>45.069231346153856</v>
      </c>
      <c r="I688" s="11">
        <f t="shared" si="52"/>
        <v>-4.2305961538602332E-3</v>
      </c>
      <c r="J688" s="11">
        <f t="shared" si="53"/>
        <v>-0.34405974572650105</v>
      </c>
      <c r="K688" s="11">
        <f t="shared" si="54"/>
        <v>0.33982914957264082</v>
      </c>
    </row>
    <row r="689" spans="1:11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11">
        <f t="shared" si="50"/>
        <v>45.131667333333333</v>
      </c>
      <c r="H689" s="11">
        <f t="shared" si="51"/>
        <v>45.086154346153847</v>
      </c>
      <c r="I689" s="11">
        <f t="shared" si="52"/>
        <v>4.5512987179485265E-2</v>
      </c>
      <c r="J689" s="11">
        <f t="shared" si="53"/>
        <v>-0.26519220512821168</v>
      </c>
      <c r="K689" s="11">
        <f t="shared" si="54"/>
        <v>0.31070519230769694</v>
      </c>
    </row>
    <row r="690" spans="1:11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11">
        <f t="shared" si="50"/>
        <v>45.162500583333326</v>
      </c>
      <c r="H690" s="11">
        <f t="shared" si="51"/>
        <v>45.076538961538468</v>
      </c>
      <c r="I690" s="11">
        <f t="shared" si="52"/>
        <v>8.5961621794858445E-2</v>
      </c>
      <c r="J690" s="11">
        <f t="shared" si="53"/>
        <v>-0.18586172435898224</v>
      </c>
      <c r="K690" s="11">
        <f t="shared" si="54"/>
        <v>0.27182334615384068</v>
      </c>
    </row>
    <row r="691" spans="1:11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11">
        <f t="shared" si="50"/>
        <v>45.206667166666669</v>
      </c>
      <c r="H691" s="11">
        <f t="shared" si="51"/>
        <v>45.056923500000003</v>
      </c>
      <c r="I691" s="11">
        <f t="shared" si="52"/>
        <v>0.14974366666666583</v>
      </c>
      <c r="J691" s="11">
        <f t="shared" si="53"/>
        <v>-0.10514947293447977</v>
      </c>
      <c r="K691" s="11">
        <f t="shared" si="54"/>
        <v>0.25489313960114557</v>
      </c>
    </row>
    <row r="692" spans="1:11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11">
        <f t="shared" si="50"/>
        <v>45.262500416666661</v>
      </c>
      <c r="H692" s="11">
        <f t="shared" si="51"/>
        <v>45.050000423076924</v>
      </c>
      <c r="I692" s="11">
        <f t="shared" si="52"/>
        <v>0.21249999358973781</v>
      </c>
      <c r="J692" s="11">
        <f t="shared" si="53"/>
        <v>-2.775630982906642E-2</v>
      </c>
      <c r="K692" s="11">
        <f t="shared" si="54"/>
        <v>0.24025630341880422</v>
      </c>
    </row>
    <row r="693" spans="1:11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11">
        <f t="shared" si="50"/>
        <v>45.284166999999997</v>
      </c>
      <c r="H693" s="11">
        <f t="shared" si="51"/>
        <v>45.033846499999996</v>
      </c>
      <c r="I693" s="11">
        <f t="shared" si="52"/>
        <v>0.25032050000000083</v>
      </c>
      <c r="J693" s="11">
        <f t="shared" si="53"/>
        <v>3.9544268518512463E-2</v>
      </c>
      <c r="K693" s="11">
        <f t="shared" si="54"/>
        <v>0.21077623148148839</v>
      </c>
    </row>
    <row r="694" spans="1:11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11">
        <f t="shared" si="50"/>
        <v>45.248333666666667</v>
      </c>
      <c r="H694" s="11">
        <f t="shared" si="51"/>
        <v>44.990000384615385</v>
      </c>
      <c r="I694" s="11">
        <f t="shared" si="52"/>
        <v>0.25833328205128225</v>
      </c>
      <c r="J694" s="11">
        <f t="shared" si="53"/>
        <v>9.3155369658114121E-2</v>
      </c>
      <c r="K694" s="11">
        <f t="shared" si="54"/>
        <v>0.16517791239316815</v>
      </c>
    </row>
    <row r="695" spans="1:11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11">
        <f t="shared" si="50"/>
        <v>45.154166916666668</v>
      </c>
      <c r="H695" s="11">
        <f t="shared" si="51"/>
        <v>44.939231153846158</v>
      </c>
      <c r="I695" s="11">
        <f t="shared" si="52"/>
        <v>0.21493576282050952</v>
      </c>
      <c r="J695" s="11">
        <f t="shared" si="53"/>
        <v>0.12806273860398359</v>
      </c>
      <c r="K695" s="11">
        <f t="shared" si="54"/>
        <v>8.6873024216525929E-2</v>
      </c>
    </row>
    <row r="696" spans="1:11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11">
        <f t="shared" si="50"/>
        <v>44.978333583333331</v>
      </c>
      <c r="H696" s="11">
        <f t="shared" si="51"/>
        <v>44.864231115384619</v>
      </c>
      <c r="I696" s="11">
        <f t="shared" si="52"/>
        <v>0.11410246794871171</v>
      </c>
      <c r="J696" s="11">
        <f t="shared" si="53"/>
        <v>0.1474644095441546</v>
      </c>
      <c r="K696" s="11">
        <f t="shared" si="54"/>
        <v>-3.3361941595442896E-2</v>
      </c>
    </row>
    <row r="697" spans="1:11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11">
        <f t="shared" si="50"/>
        <v>44.760000333333331</v>
      </c>
      <c r="H697" s="11">
        <f t="shared" si="51"/>
        <v>44.809231076923083</v>
      </c>
      <c r="I697" s="11">
        <f t="shared" si="52"/>
        <v>-4.923074358975299E-2</v>
      </c>
      <c r="J697" s="11">
        <f t="shared" si="53"/>
        <v>0.14246439316238874</v>
      </c>
      <c r="K697" s="11">
        <f t="shared" si="54"/>
        <v>-0.19169513675214173</v>
      </c>
    </row>
    <row r="698" spans="1:11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11">
        <f t="shared" si="50"/>
        <v>44.559167000000002</v>
      </c>
      <c r="H698" s="11">
        <f t="shared" si="51"/>
        <v>44.762692653846166</v>
      </c>
      <c r="I698" s="11">
        <f t="shared" si="52"/>
        <v>-0.20352565384616383</v>
      </c>
      <c r="J698" s="11">
        <f t="shared" si="53"/>
        <v>0.11479343304842773</v>
      </c>
      <c r="K698" s="11">
        <f t="shared" si="54"/>
        <v>-0.31831908689459154</v>
      </c>
    </row>
    <row r="699" spans="1:11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11">
        <f t="shared" si="50"/>
        <v>44.382500416666666</v>
      </c>
      <c r="H699" s="11">
        <f t="shared" si="51"/>
        <v>44.713077384615382</v>
      </c>
      <c r="I699" s="11">
        <f t="shared" si="52"/>
        <v>-0.33057696794871561</v>
      </c>
      <c r="J699" s="11">
        <f t="shared" si="53"/>
        <v>6.8511367521363942E-2</v>
      </c>
      <c r="K699" s="11">
        <f t="shared" si="54"/>
        <v>-0.39908833547007955</v>
      </c>
    </row>
    <row r="700" spans="1:11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11">
        <f t="shared" si="50"/>
        <v>44.244167083333338</v>
      </c>
      <c r="H700" s="11">
        <f t="shared" si="51"/>
        <v>44.675769807692305</v>
      </c>
      <c r="I700" s="11">
        <f t="shared" si="52"/>
        <v>-0.43160272435896729</v>
      </c>
      <c r="J700" s="11">
        <f t="shared" si="53"/>
        <v>3.9173240740713782E-3</v>
      </c>
      <c r="K700" s="11">
        <f t="shared" si="54"/>
        <v>-0.43552004843303865</v>
      </c>
    </row>
    <row r="701" spans="1:11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11">
        <f t="shared" si="50"/>
        <v>44.142500333333324</v>
      </c>
      <c r="H701" s="11">
        <f t="shared" si="51"/>
        <v>44.629615923076926</v>
      </c>
      <c r="I701" s="11">
        <f t="shared" si="52"/>
        <v>-0.48711558974360258</v>
      </c>
      <c r="J701" s="11">
        <f t="shared" si="53"/>
        <v>-7.3817740740744223E-2</v>
      </c>
      <c r="K701" s="11">
        <f t="shared" si="54"/>
        <v>-0.41329784900285838</v>
      </c>
    </row>
    <row r="702" spans="1:11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11">
        <f t="shared" si="50"/>
        <v>44.056666750000005</v>
      </c>
      <c r="H702" s="11">
        <f t="shared" si="51"/>
        <v>44.603077346153853</v>
      </c>
      <c r="I702" s="11">
        <f t="shared" si="52"/>
        <v>-0.54641059615384791</v>
      </c>
      <c r="J702" s="11">
        <f t="shared" si="53"/>
        <v>-0.16234341809117186</v>
      </c>
      <c r="K702" s="11">
        <f t="shared" si="54"/>
        <v>-0.38406717806267604</v>
      </c>
    </row>
    <row r="703" spans="1:11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11">
        <f t="shared" si="50"/>
        <v>43.981666583333343</v>
      </c>
      <c r="H703" s="11">
        <f t="shared" si="51"/>
        <v>44.591538769230787</v>
      </c>
      <c r="I703" s="11">
        <f t="shared" si="52"/>
        <v>-0.6098721858974443</v>
      </c>
      <c r="J703" s="11">
        <f t="shared" si="53"/>
        <v>-0.25881069230769704</v>
      </c>
      <c r="K703" s="11">
        <f t="shared" si="54"/>
        <v>-0.35106149358974725</v>
      </c>
    </row>
    <row r="704" spans="1:11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11">
        <f t="shared" si="50"/>
        <v>43.881666500000001</v>
      </c>
      <c r="H704" s="11">
        <f t="shared" si="51"/>
        <v>44.560769423076934</v>
      </c>
      <c r="I704" s="11">
        <f t="shared" si="52"/>
        <v>-0.67910292307693254</v>
      </c>
      <c r="J704" s="11">
        <f t="shared" si="53"/>
        <v>-0.35814832407407948</v>
      </c>
      <c r="K704" s="11">
        <f t="shared" si="54"/>
        <v>-0.32095459900285306</v>
      </c>
    </row>
    <row r="705" spans="1:11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11">
        <f t="shared" si="50"/>
        <v>43.899999916666665</v>
      </c>
      <c r="H705" s="11">
        <f t="shared" si="51"/>
        <v>44.580000192307701</v>
      </c>
      <c r="I705" s="11">
        <f t="shared" si="52"/>
        <v>-0.68000027564103505</v>
      </c>
      <c r="J705" s="11">
        <f t="shared" si="53"/>
        <v>-0.44638196225071802</v>
      </c>
      <c r="K705" s="11">
        <f t="shared" si="54"/>
        <v>-0.23361831339031702</v>
      </c>
    </row>
    <row r="706" spans="1:11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11">
        <f t="shared" si="50"/>
        <v>43.945833166666667</v>
      </c>
      <c r="H706" s="11">
        <f t="shared" si="51"/>
        <v>44.607692423076934</v>
      </c>
      <c r="I706" s="11">
        <f t="shared" si="52"/>
        <v>-0.66185925641026699</v>
      </c>
      <c r="J706" s="11">
        <f t="shared" si="53"/>
        <v>-0.51445179700855292</v>
      </c>
      <c r="K706" s="11">
        <f t="shared" si="54"/>
        <v>-0.14740745940171407</v>
      </c>
    </row>
    <row r="707" spans="1:11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11">
        <f t="shared" si="50"/>
        <v>44.029999666666669</v>
      </c>
      <c r="H707" s="11">
        <f t="shared" si="51"/>
        <v>44.625</v>
      </c>
      <c r="I707" s="11">
        <f t="shared" si="52"/>
        <v>-0.59500033333333135</v>
      </c>
      <c r="J707" s="11">
        <f t="shared" si="53"/>
        <v>-0.55794898361823819</v>
      </c>
      <c r="K707" s="11">
        <f t="shared" si="54"/>
        <v>-3.7051349715093163E-2</v>
      </c>
    </row>
    <row r="708" spans="1:11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11">
        <f t="shared" si="50"/>
        <v>44.160832999999997</v>
      </c>
      <c r="H708" s="11">
        <f t="shared" si="51"/>
        <v>44.627692307692307</v>
      </c>
      <c r="I708" s="11">
        <f t="shared" si="52"/>
        <v>-0.46685930769231021</v>
      </c>
      <c r="J708" s="11">
        <f t="shared" si="53"/>
        <v>-0.5730914658119709</v>
      </c>
      <c r="K708" s="11">
        <f t="shared" si="54"/>
        <v>0.10623215811966069</v>
      </c>
    </row>
    <row r="709" spans="1:11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11">
        <f t="shared" si="50"/>
        <v>44.319166166666662</v>
      </c>
      <c r="H709" s="11">
        <f t="shared" si="51"/>
        <v>44.636922999999996</v>
      </c>
      <c r="I709" s="11">
        <f t="shared" si="52"/>
        <v>-0.31775683333333404</v>
      </c>
      <c r="J709" s="11">
        <f t="shared" si="53"/>
        <v>-0.56044192236467838</v>
      </c>
      <c r="K709" s="11">
        <f t="shared" si="54"/>
        <v>0.24268508903134434</v>
      </c>
    </row>
    <row r="710" spans="1:11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11">
        <f t="shared" si="50"/>
        <v>44.57833291666666</v>
      </c>
      <c r="H710" s="11">
        <f t="shared" si="51"/>
        <v>44.674230769230768</v>
      </c>
      <c r="I710" s="11">
        <f t="shared" si="52"/>
        <v>-9.5897852564107211E-2</v>
      </c>
      <c r="J710" s="11">
        <f t="shared" si="53"/>
        <v>-0.51697328490028993</v>
      </c>
      <c r="K710" s="11">
        <f t="shared" si="54"/>
        <v>0.42107543233618272</v>
      </c>
    </row>
    <row r="711" spans="1:11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11">
        <f t="shared" si="50"/>
        <v>44.829999666666659</v>
      </c>
      <c r="H711" s="11">
        <f t="shared" si="51"/>
        <v>44.689615461538452</v>
      </c>
      <c r="I711" s="11">
        <f t="shared" si="52"/>
        <v>0.14038420512820693</v>
      </c>
      <c r="J711" s="11">
        <f t="shared" si="53"/>
        <v>-0.44066275142450606</v>
      </c>
      <c r="K711" s="11">
        <f t="shared" si="54"/>
        <v>0.58104695655271299</v>
      </c>
    </row>
    <row r="712" spans="1:11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11">
        <f t="shared" si="50"/>
        <v>45.083332750000004</v>
      </c>
      <c r="H712" s="11">
        <f t="shared" si="51"/>
        <v>44.723461499999992</v>
      </c>
      <c r="I712" s="11">
        <f t="shared" si="52"/>
        <v>0.35987125000001186</v>
      </c>
      <c r="J712" s="11">
        <f t="shared" si="53"/>
        <v>-0.33291348076923316</v>
      </c>
      <c r="K712" s="11">
        <f t="shared" si="54"/>
        <v>0.69278473076924496</v>
      </c>
    </row>
    <row r="713" spans="1:11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11">
        <f t="shared" si="50"/>
        <v>45.371666000000005</v>
      </c>
      <c r="H713" s="11">
        <f t="shared" si="51"/>
        <v>44.797307576923075</v>
      </c>
      <c r="I713" s="11">
        <f t="shared" si="52"/>
        <v>0.57435842307693008</v>
      </c>
      <c r="J713" s="11">
        <f t="shared" si="53"/>
        <v>-0.19363999786324845</v>
      </c>
      <c r="K713" s="11">
        <f t="shared" si="54"/>
        <v>0.76799842094017856</v>
      </c>
    </row>
    <row r="714" spans="1:11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11">
        <f t="shared" si="50"/>
        <v>45.687499416666668</v>
      </c>
      <c r="H714" s="11">
        <f t="shared" si="51"/>
        <v>44.890384423076917</v>
      </c>
      <c r="I714" s="11">
        <f t="shared" si="52"/>
        <v>0.79711499358975146</v>
      </c>
      <c r="J714" s="11">
        <f t="shared" si="53"/>
        <v>-2.951607905982772E-2</v>
      </c>
      <c r="K714" s="11">
        <f t="shared" si="54"/>
        <v>0.82663107264957914</v>
      </c>
    </row>
    <row r="715" spans="1:11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11">
        <f t="shared" si="50"/>
        <v>45.962499666666666</v>
      </c>
      <c r="H715" s="11">
        <f t="shared" si="51"/>
        <v>44.974999846153835</v>
      </c>
      <c r="I715" s="11">
        <f t="shared" si="52"/>
        <v>0.98749982051283069</v>
      </c>
      <c r="J715" s="11">
        <f t="shared" si="53"/>
        <v>0.15374604059829425</v>
      </c>
      <c r="K715" s="11">
        <f t="shared" si="54"/>
        <v>0.83375377991453647</v>
      </c>
    </row>
    <row r="716" spans="1:11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11">
        <f t="shared" si="50"/>
        <v>46.259999583333332</v>
      </c>
      <c r="H716" s="11">
        <f t="shared" si="51"/>
        <v>45.067307423076912</v>
      </c>
      <c r="I716" s="11">
        <f t="shared" si="52"/>
        <v>1.1926921602564207</v>
      </c>
      <c r="J716" s="11">
        <f t="shared" si="53"/>
        <v>0.35237853988604445</v>
      </c>
      <c r="K716" s="11">
        <f t="shared" si="54"/>
        <v>0.84031362037037627</v>
      </c>
    </row>
    <row r="717" spans="1:11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11">
        <f t="shared" si="50"/>
        <v>46.45916616666667</v>
      </c>
      <c r="H717" s="11">
        <f t="shared" si="51"/>
        <v>45.158076653846145</v>
      </c>
      <c r="I717" s="11">
        <f t="shared" si="52"/>
        <v>1.3010895128205249</v>
      </c>
      <c r="J717" s="11">
        <f t="shared" si="53"/>
        <v>0.5488172977208039</v>
      </c>
      <c r="K717" s="11">
        <f t="shared" si="54"/>
        <v>0.75227221509972098</v>
      </c>
    </row>
    <row r="718" spans="1:11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11">
        <f t="shared" si="50"/>
        <v>46.638332916666656</v>
      </c>
      <c r="H718" s="11">
        <f t="shared" si="51"/>
        <v>45.242692038461541</v>
      </c>
      <c r="I718" s="11">
        <f t="shared" si="52"/>
        <v>1.3956408782051142</v>
      </c>
      <c r="J718" s="11">
        <f t="shared" si="53"/>
        <v>0.73919482122507596</v>
      </c>
      <c r="K718" s="11">
        <f t="shared" si="54"/>
        <v>0.65644605698003822</v>
      </c>
    </row>
    <row r="719" spans="1:11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11">
        <f t="shared" si="50"/>
        <v>46.827499666666661</v>
      </c>
      <c r="H719" s="11">
        <f t="shared" si="51"/>
        <v>45.337307384615393</v>
      </c>
      <c r="I719" s="11">
        <f t="shared" si="52"/>
        <v>1.4901922820512681</v>
      </c>
      <c r="J719" s="11">
        <f t="shared" si="53"/>
        <v>0.91542705840456207</v>
      </c>
      <c r="K719" s="11">
        <f t="shared" si="54"/>
        <v>0.57476522364670601</v>
      </c>
    </row>
    <row r="720" spans="1:11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11">
        <f t="shared" ref="G720:G783" si="55">AVERAGE(E709:E720)</f>
        <v>47.059166166666664</v>
      </c>
      <c r="H720" s="11">
        <f t="shared" si="51"/>
        <v>45.463461153846161</v>
      </c>
      <c r="I720" s="11">
        <f t="shared" si="52"/>
        <v>1.5957050128205026</v>
      </c>
      <c r="J720" s="11">
        <f t="shared" si="53"/>
        <v>1.0771293703703728</v>
      </c>
      <c r="K720" s="11">
        <f t="shared" si="54"/>
        <v>0.51857564245012977</v>
      </c>
    </row>
    <row r="721" spans="1:11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11">
        <f t="shared" si="55"/>
        <v>47.222499750000004</v>
      </c>
      <c r="H721" s="11">
        <f t="shared" si="51"/>
        <v>45.591538153846159</v>
      </c>
      <c r="I721" s="11">
        <f t="shared" si="52"/>
        <v>1.6309615961538455</v>
      </c>
      <c r="J721" s="11">
        <f t="shared" si="53"/>
        <v>1.2183616310541321</v>
      </c>
      <c r="K721" s="11">
        <f t="shared" si="54"/>
        <v>0.41259996509971342</v>
      </c>
    </row>
    <row r="722" spans="1:11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11">
        <f t="shared" si="55"/>
        <v>47.340832916666663</v>
      </c>
      <c r="H722" s="11">
        <f t="shared" si="51"/>
        <v>45.764615076923072</v>
      </c>
      <c r="I722" s="11">
        <f t="shared" si="52"/>
        <v>1.5762178397435918</v>
      </c>
      <c r="J722" s="11">
        <f t="shared" si="53"/>
        <v>1.3296793440170944</v>
      </c>
      <c r="K722" s="11">
        <f t="shared" si="54"/>
        <v>0.24653849572649733</v>
      </c>
    </row>
    <row r="723" spans="1:11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11">
        <f t="shared" si="55"/>
        <v>47.459166083333322</v>
      </c>
      <c r="H723" s="11">
        <f t="shared" si="51"/>
        <v>45.935384269230774</v>
      </c>
      <c r="I723" s="11">
        <f t="shared" si="52"/>
        <v>1.5237818141025485</v>
      </c>
      <c r="J723" s="11">
        <f t="shared" si="53"/>
        <v>1.4104201018518496</v>
      </c>
      <c r="K723" s="11">
        <f t="shared" si="54"/>
        <v>0.11336171225069891</v>
      </c>
    </row>
    <row r="724" spans="1:11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11">
        <f t="shared" si="55"/>
        <v>47.564999499999999</v>
      </c>
      <c r="H724" s="11">
        <f t="shared" si="51"/>
        <v>46.11076880769231</v>
      </c>
      <c r="I724" s="11">
        <f t="shared" si="52"/>
        <v>1.4542306923076893</v>
      </c>
      <c r="J724" s="11">
        <f t="shared" si="53"/>
        <v>1.4622790876068339</v>
      </c>
      <c r="K724" s="11">
        <f t="shared" si="54"/>
        <v>-8.048395299144584E-3</v>
      </c>
    </row>
    <row r="725" spans="1:11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11">
        <f t="shared" si="55"/>
        <v>47.617499583333334</v>
      </c>
      <c r="H725" s="11">
        <f t="shared" si="51"/>
        <v>46.290384115384612</v>
      </c>
      <c r="I725" s="11">
        <f t="shared" si="52"/>
        <v>1.3271154679487225</v>
      </c>
      <c r="J725" s="11">
        <f t="shared" si="53"/>
        <v>1.4772150106837563</v>
      </c>
      <c r="K725" s="11">
        <f t="shared" si="54"/>
        <v>-0.15009954273503379</v>
      </c>
    </row>
    <row r="726" spans="1:11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11">
        <f t="shared" si="55"/>
        <v>47.70416633333334</v>
      </c>
      <c r="H726" s="11">
        <f t="shared" si="51"/>
        <v>46.487307153846146</v>
      </c>
      <c r="I726" s="11">
        <f t="shared" si="52"/>
        <v>1.2168591794871944</v>
      </c>
      <c r="J726" s="11">
        <f t="shared" si="53"/>
        <v>1.4678560847578308</v>
      </c>
      <c r="K726" s="11">
        <f t="shared" si="54"/>
        <v>-0.25099690527063645</v>
      </c>
    </row>
    <row r="727" spans="1:11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11">
        <f t="shared" si="55"/>
        <v>47.794999666666662</v>
      </c>
      <c r="H727" s="11">
        <f t="shared" si="51"/>
        <v>46.660768769230771</v>
      </c>
      <c r="I727" s="11">
        <f t="shared" si="52"/>
        <v>1.1342308974358914</v>
      </c>
      <c r="J727" s="11">
        <f t="shared" si="53"/>
        <v>1.4388105313390283</v>
      </c>
      <c r="K727" s="11">
        <f t="shared" si="54"/>
        <v>-0.3045796339031368</v>
      </c>
    </row>
    <row r="728" spans="1:11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11">
        <f t="shared" si="55"/>
        <v>47.904166499999995</v>
      </c>
      <c r="H728" s="11">
        <f t="shared" si="51"/>
        <v>46.843076538461546</v>
      </c>
      <c r="I728" s="11">
        <f t="shared" si="52"/>
        <v>1.0610899615384497</v>
      </c>
      <c r="J728" s="11">
        <f t="shared" si="53"/>
        <v>1.3911324957264928</v>
      </c>
      <c r="K728" s="11">
        <f t="shared" si="54"/>
        <v>-0.33004253418804308</v>
      </c>
    </row>
    <row r="729" spans="1:11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11">
        <f t="shared" si="55"/>
        <v>47.989166583333336</v>
      </c>
      <c r="H729" s="11">
        <f t="shared" si="51"/>
        <v>47.007692038461535</v>
      </c>
      <c r="I729" s="11">
        <f t="shared" si="52"/>
        <v>0.98147454487180141</v>
      </c>
      <c r="J729" s="11">
        <f t="shared" si="53"/>
        <v>1.3228846659544149</v>
      </c>
      <c r="K729" s="11">
        <f t="shared" si="54"/>
        <v>-0.34141012108261348</v>
      </c>
    </row>
    <row r="730" spans="1:11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11">
        <f t="shared" si="55"/>
        <v>48.091666583333335</v>
      </c>
      <c r="H730" s="11">
        <f t="shared" si="51"/>
        <v>47.185769000000001</v>
      </c>
      <c r="I730" s="11">
        <f t="shared" si="52"/>
        <v>0.90589758333333492</v>
      </c>
      <c r="J730" s="11">
        <f t="shared" si="53"/>
        <v>1.2423219978632472</v>
      </c>
      <c r="K730" s="11">
        <f t="shared" si="54"/>
        <v>-0.33642441452991223</v>
      </c>
    </row>
    <row r="731" spans="1:11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11">
        <f t="shared" si="55"/>
        <v>48.249166500000001</v>
      </c>
      <c r="H731" s="11">
        <f t="shared" si="51"/>
        <v>47.344615038461548</v>
      </c>
      <c r="I731" s="11">
        <f t="shared" si="52"/>
        <v>0.90455146153845334</v>
      </c>
      <c r="J731" s="11">
        <f t="shared" si="53"/>
        <v>1.1676924002848983</v>
      </c>
      <c r="K731" s="11">
        <f t="shared" si="54"/>
        <v>-0.26314093874644495</v>
      </c>
    </row>
    <row r="732" spans="1:11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11">
        <f t="shared" si="55"/>
        <v>48.347499916666663</v>
      </c>
      <c r="H732" s="11">
        <f t="shared" si="51"/>
        <v>47.494999653846158</v>
      </c>
      <c r="I732" s="11">
        <f t="shared" si="52"/>
        <v>0.85250026282050584</v>
      </c>
      <c r="J732" s="11">
        <f t="shared" si="53"/>
        <v>1.0931055612535603</v>
      </c>
      <c r="K732" s="11">
        <f t="shared" si="54"/>
        <v>-0.24060529843305445</v>
      </c>
    </row>
    <row r="733" spans="1:11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11">
        <f t="shared" si="55"/>
        <v>48.444166583333335</v>
      </c>
      <c r="H733" s="11">
        <f t="shared" si="51"/>
        <v>47.62884596153846</v>
      </c>
      <c r="I733" s="11">
        <f t="shared" si="52"/>
        <v>0.81532062179487497</v>
      </c>
      <c r="J733" s="11">
        <f t="shared" si="53"/>
        <v>1.0221155534188031</v>
      </c>
      <c r="K733" s="11">
        <f t="shared" si="54"/>
        <v>-0.20679493162392815</v>
      </c>
    </row>
    <row r="734" spans="1:11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11">
        <f t="shared" si="55"/>
        <v>48.467499833333342</v>
      </c>
      <c r="H734" s="11">
        <f t="shared" ref="H734:H797" si="56">AVERAGE(E709:E734)</f>
        <v>47.752307461538457</v>
      </c>
      <c r="I734" s="11">
        <f t="shared" ref="I734:I797" si="57">G734-H734</f>
        <v>0.71519237179488471</v>
      </c>
      <c r="J734" s="11">
        <f t="shared" si="53"/>
        <v>0.95412409829059897</v>
      </c>
      <c r="K734" s="11">
        <f t="shared" si="54"/>
        <v>-0.23893172649571426</v>
      </c>
    </row>
    <row r="735" spans="1:11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11">
        <f t="shared" si="55"/>
        <v>48.514166583333342</v>
      </c>
      <c r="H735" s="11">
        <f t="shared" si="56"/>
        <v>47.871538307692305</v>
      </c>
      <c r="I735" s="11">
        <f t="shared" si="57"/>
        <v>0.64262827564103731</v>
      </c>
      <c r="J735" s="11">
        <f t="shared" si="53"/>
        <v>0.89032066452991487</v>
      </c>
      <c r="K735" s="11">
        <f t="shared" si="54"/>
        <v>-0.24769238888887757</v>
      </c>
    </row>
    <row r="736" spans="1:11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11">
        <f t="shared" si="55"/>
        <v>48.540833166666665</v>
      </c>
      <c r="H736" s="11">
        <f t="shared" si="56"/>
        <v>47.939615076923062</v>
      </c>
      <c r="I736" s="11">
        <f t="shared" si="57"/>
        <v>0.60121808974360391</v>
      </c>
      <c r="J736" s="11">
        <f t="shared" si="53"/>
        <v>0.83109701923077184</v>
      </c>
      <c r="K736" s="11">
        <f t="shared" si="54"/>
        <v>-0.22987892948716793</v>
      </c>
    </row>
    <row r="737" spans="1:11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11">
        <f t="shared" si="55"/>
        <v>48.507500083333333</v>
      </c>
      <c r="H737" s="11">
        <f t="shared" si="56"/>
        <v>47.987691999999988</v>
      </c>
      <c r="I737" s="11">
        <f t="shared" si="57"/>
        <v>0.51980808333334494</v>
      </c>
      <c r="J737" s="11">
        <f t="shared" si="53"/>
        <v>0.77095458831909347</v>
      </c>
      <c r="K737" s="11">
        <f t="shared" si="54"/>
        <v>-0.25114650498574853</v>
      </c>
    </row>
    <row r="738" spans="1:11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11">
        <f t="shared" si="55"/>
        <v>48.454166833333339</v>
      </c>
      <c r="H738" s="11">
        <f t="shared" si="56"/>
        <v>48.043076730769222</v>
      </c>
      <c r="I738" s="11">
        <f t="shared" si="57"/>
        <v>0.41109010256411693</v>
      </c>
      <c r="J738" s="11">
        <f t="shared" si="53"/>
        <v>0.70757853917379521</v>
      </c>
      <c r="K738" s="11">
        <f t="shared" si="54"/>
        <v>-0.29648843660967827</v>
      </c>
    </row>
    <row r="739" spans="1:11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11">
        <f t="shared" si="55"/>
        <v>48.460000166666667</v>
      </c>
      <c r="H739" s="11">
        <f t="shared" si="56"/>
        <v>48.086153769230762</v>
      </c>
      <c r="I739" s="11">
        <f t="shared" si="57"/>
        <v>0.37384639743590498</v>
      </c>
      <c r="J739" s="11">
        <f t="shared" si="53"/>
        <v>0.64846174074074747</v>
      </c>
      <c r="K739" s="11">
        <f t="shared" si="54"/>
        <v>-0.2746153433048425</v>
      </c>
    </row>
    <row r="740" spans="1:11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11">
        <f t="shared" si="55"/>
        <v>48.42250008333334</v>
      </c>
      <c r="H740" s="11">
        <f t="shared" si="56"/>
        <v>48.105384538461536</v>
      </c>
      <c r="I740" s="11">
        <f t="shared" si="57"/>
        <v>0.31711554487180393</v>
      </c>
      <c r="J740" s="11">
        <f t="shared" si="53"/>
        <v>0.58319108333334191</v>
      </c>
      <c r="K740" s="11">
        <f t="shared" si="54"/>
        <v>-0.26607553846153797</v>
      </c>
    </row>
    <row r="741" spans="1:11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11">
        <f t="shared" si="55"/>
        <v>48.468333333333334</v>
      </c>
      <c r="H741" s="11">
        <f t="shared" si="56"/>
        <v>48.16423065384614</v>
      </c>
      <c r="I741" s="11">
        <f t="shared" si="57"/>
        <v>0.30410267948719394</v>
      </c>
      <c r="J741" s="11">
        <f t="shared" si="53"/>
        <v>0.52225801851852949</v>
      </c>
      <c r="K741" s="11">
        <f t="shared" si="54"/>
        <v>-0.21815533903133555</v>
      </c>
    </row>
    <row r="742" spans="1:11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11">
        <f t="shared" si="55"/>
        <v>48.495833500000003</v>
      </c>
      <c r="H742" s="11">
        <f t="shared" si="56"/>
        <v>48.217692346153839</v>
      </c>
      <c r="I742" s="11">
        <f t="shared" si="57"/>
        <v>0.278141153846164</v>
      </c>
      <c r="J742" s="11">
        <f t="shared" ref="J742:J805" si="58">AVERAGE(I734:I742)</f>
        <v>0.46257141096867271</v>
      </c>
      <c r="K742" s="11">
        <f t="shared" ref="K742:K805" si="59">I742-J742</f>
        <v>-0.18443025712250871</v>
      </c>
    </row>
    <row r="743" spans="1:11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11">
        <f t="shared" si="55"/>
        <v>48.430833583333332</v>
      </c>
      <c r="H743" s="11">
        <f t="shared" si="56"/>
        <v>48.254615384615377</v>
      </c>
      <c r="I743" s="11">
        <f t="shared" si="57"/>
        <v>0.17621819871795452</v>
      </c>
      <c r="J743" s="11">
        <f t="shared" si="58"/>
        <v>0.40268539173790274</v>
      </c>
      <c r="K743" s="11">
        <f t="shared" si="59"/>
        <v>-0.22646719301994822</v>
      </c>
    </row>
    <row r="744" spans="1:11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11">
        <f t="shared" si="55"/>
        <v>48.378333750000003</v>
      </c>
      <c r="H744" s="11">
        <f t="shared" si="56"/>
        <v>48.298076961538463</v>
      </c>
      <c r="I744" s="11">
        <f t="shared" si="57"/>
        <v>8.0256788461539941E-2</v>
      </c>
      <c r="J744" s="11">
        <f t="shared" si="58"/>
        <v>0.34019967094018078</v>
      </c>
      <c r="K744" s="11">
        <f t="shared" si="59"/>
        <v>-0.25994288247864084</v>
      </c>
    </row>
    <row r="745" spans="1:11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11">
        <f t="shared" si="55"/>
        <v>48.279166833333328</v>
      </c>
      <c r="H745" s="11">
        <f t="shared" si="56"/>
        <v>48.298846192307693</v>
      </c>
      <c r="I745" s="11">
        <f t="shared" si="57"/>
        <v>-1.9679358974364902E-2</v>
      </c>
      <c r="J745" s="11">
        <f t="shared" si="58"/>
        <v>0.27121106552707314</v>
      </c>
      <c r="K745" s="11">
        <f t="shared" si="59"/>
        <v>-0.29089042450143804</v>
      </c>
    </row>
    <row r="746" spans="1:11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11">
        <f t="shared" si="55"/>
        <v>48.228333749999997</v>
      </c>
      <c r="H746" s="11">
        <f t="shared" si="56"/>
        <v>48.291923269230772</v>
      </c>
      <c r="I746" s="11">
        <f t="shared" si="57"/>
        <v>-6.3589519230774272E-2</v>
      </c>
      <c r="J746" s="11">
        <f t="shared" si="58"/>
        <v>0.20638910968661545</v>
      </c>
      <c r="K746" s="11">
        <f t="shared" si="59"/>
        <v>-0.26997862891738972</v>
      </c>
    </row>
    <row r="747" spans="1:11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11">
        <f t="shared" si="55"/>
        <v>48.168333666666676</v>
      </c>
      <c r="H747" s="11">
        <f t="shared" si="56"/>
        <v>48.308077038461541</v>
      </c>
      <c r="I747" s="11">
        <f t="shared" si="57"/>
        <v>-0.1397433717948644</v>
      </c>
      <c r="J747" s="11">
        <f t="shared" si="58"/>
        <v>0.14518539031339531</v>
      </c>
      <c r="K747" s="11">
        <f t="shared" si="59"/>
        <v>-0.28492876210825968</v>
      </c>
    </row>
    <row r="748" spans="1:11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11">
        <f t="shared" si="55"/>
        <v>48.092500333333334</v>
      </c>
      <c r="H748" s="11">
        <f t="shared" si="56"/>
        <v>48.286538500000006</v>
      </c>
      <c r="I748" s="11">
        <f t="shared" si="57"/>
        <v>-0.1940381666666724</v>
      </c>
      <c r="J748" s="11">
        <f t="shared" si="58"/>
        <v>8.2087105413108929E-2</v>
      </c>
      <c r="K748" s="11">
        <f t="shared" si="59"/>
        <v>-0.27612527207978133</v>
      </c>
    </row>
    <row r="749" spans="1:11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11">
        <f t="shared" si="55"/>
        <v>48.13250025</v>
      </c>
      <c r="H749" s="11">
        <f t="shared" si="56"/>
        <v>48.298461615384618</v>
      </c>
      <c r="I749" s="11">
        <f t="shared" si="57"/>
        <v>-0.16596136538461792</v>
      </c>
      <c r="J749" s="11">
        <f t="shared" si="58"/>
        <v>2.8411893162395389E-2</v>
      </c>
      <c r="K749" s="11">
        <f t="shared" si="59"/>
        <v>-0.19437325854701332</v>
      </c>
    </row>
    <row r="750" spans="1:11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11">
        <f t="shared" si="55"/>
        <v>48.106666749999995</v>
      </c>
      <c r="H750" s="11">
        <f t="shared" si="56"/>
        <v>48.293076999999997</v>
      </c>
      <c r="I750" s="11">
        <f t="shared" si="57"/>
        <v>-0.18641025000000155</v>
      </c>
      <c r="J750" s="11">
        <f t="shared" si="58"/>
        <v>-2.6089543447292998E-2</v>
      </c>
      <c r="K750" s="11">
        <f t="shared" si="59"/>
        <v>-0.16032070655270855</v>
      </c>
    </row>
    <row r="751" spans="1:11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11">
        <f t="shared" si="55"/>
        <v>48.089166499999997</v>
      </c>
      <c r="H751" s="11">
        <f t="shared" si="56"/>
        <v>48.303846192307688</v>
      </c>
      <c r="I751" s="11">
        <f t="shared" si="57"/>
        <v>-0.21467969230769057</v>
      </c>
      <c r="J751" s="11">
        <f t="shared" si="58"/>
        <v>-8.0847415242165724E-2</v>
      </c>
      <c r="K751" s="11">
        <f t="shared" si="59"/>
        <v>-0.13383227706552486</v>
      </c>
    </row>
    <row r="752" spans="1:11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11">
        <f t="shared" si="55"/>
        <v>48.087499833333332</v>
      </c>
      <c r="H752" s="11">
        <f t="shared" si="56"/>
        <v>48.28230769230769</v>
      </c>
      <c r="I752" s="11">
        <f t="shared" si="57"/>
        <v>-0.19480785897435737</v>
      </c>
      <c r="J752" s="11">
        <f t="shared" si="58"/>
        <v>-0.12207253276353372</v>
      </c>
      <c r="K752" s="11">
        <f t="shared" si="59"/>
        <v>-7.2735326210823653E-2</v>
      </c>
    </row>
    <row r="753" spans="1:11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11">
        <f t="shared" si="55"/>
        <v>48.045833166666682</v>
      </c>
      <c r="H753" s="11">
        <f t="shared" si="56"/>
        <v>48.279999961538465</v>
      </c>
      <c r="I753" s="11">
        <f t="shared" si="57"/>
        <v>-0.23416679487178271</v>
      </c>
      <c r="J753" s="11">
        <f t="shared" si="58"/>
        <v>-0.15700848646723622</v>
      </c>
      <c r="K753" s="11">
        <f t="shared" si="59"/>
        <v>-7.7158308404546488E-2</v>
      </c>
    </row>
    <row r="754" spans="1:11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11">
        <f t="shared" si="55"/>
        <v>48.033333000000006</v>
      </c>
      <c r="H754" s="11">
        <f t="shared" si="56"/>
        <v>48.277307653846158</v>
      </c>
      <c r="I754" s="11">
        <f t="shared" si="57"/>
        <v>-0.24397465384615202</v>
      </c>
      <c r="J754" s="11">
        <f t="shared" si="58"/>
        <v>-0.18193018589743482</v>
      </c>
      <c r="K754" s="11">
        <f t="shared" si="59"/>
        <v>-6.2044467948717208E-2</v>
      </c>
    </row>
    <row r="755" spans="1:11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11">
        <f t="shared" si="55"/>
        <v>48.067499666666663</v>
      </c>
      <c r="H755" s="11">
        <f t="shared" si="56"/>
        <v>48.290769115384606</v>
      </c>
      <c r="I755" s="11">
        <f t="shared" si="57"/>
        <v>-0.22326944871794296</v>
      </c>
      <c r="J755" s="11">
        <f t="shared" si="58"/>
        <v>-0.19967240028489799</v>
      </c>
      <c r="K755" s="11">
        <f t="shared" si="59"/>
        <v>-2.359704843304497E-2</v>
      </c>
    </row>
    <row r="756" spans="1:11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11">
        <f t="shared" si="55"/>
        <v>48.111666250000006</v>
      </c>
      <c r="H756" s="11">
        <f t="shared" si="56"/>
        <v>48.307307576923073</v>
      </c>
      <c r="I756" s="11">
        <f t="shared" si="57"/>
        <v>-0.19564132692306657</v>
      </c>
      <c r="J756" s="11">
        <f t="shared" si="58"/>
        <v>-0.20588328418803156</v>
      </c>
      <c r="K756" s="11">
        <f t="shared" si="59"/>
        <v>1.024195726496499E-2</v>
      </c>
    </row>
    <row r="757" spans="1:11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11">
        <f t="shared" si="55"/>
        <v>48.229999749999998</v>
      </c>
      <c r="H757" s="11">
        <f t="shared" si="56"/>
        <v>48.289999999999992</v>
      </c>
      <c r="I757" s="11">
        <f t="shared" si="57"/>
        <v>-6.0000249999994537E-2</v>
      </c>
      <c r="J757" s="11">
        <f t="shared" si="58"/>
        <v>-0.19099018233617848</v>
      </c>
      <c r="K757" s="11">
        <f t="shared" si="59"/>
        <v>0.13098993233618395</v>
      </c>
    </row>
    <row r="758" spans="1:11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11">
        <f t="shared" si="55"/>
        <v>48.237499416666672</v>
      </c>
      <c r="H758" s="11">
        <f t="shared" si="56"/>
        <v>48.241153807692299</v>
      </c>
      <c r="I758" s="11">
        <f t="shared" si="57"/>
        <v>-3.6543910256270351E-3</v>
      </c>
      <c r="J758" s="11">
        <f t="shared" si="58"/>
        <v>-0.17295607407406838</v>
      </c>
      <c r="K758" s="11">
        <f t="shared" si="59"/>
        <v>0.16930168304844134</v>
      </c>
    </row>
    <row r="759" spans="1:11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11">
        <f t="shared" si="55"/>
        <v>48.224999250000003</v>
      </c>
      <c r="H759" s="11">
        <f t="shared" si="56"/>
        <v>48.206922884615373</v>
      </c>
      <c r="I759" s="11">
        <f t="shared" si="57"/>
        <v>1.8076365384629867E-2</v>
      </c>
      <c r="J759" s="11">
        <f t="shared" si="58"/>
        <v>-0.15023533903133154</v>
      </c>
      <c r="K759" s="11">
        <f t="shared" si="59"/>
        <v>0.16831170441596141</v>
      </c>
    </row>
    <row r="760" spans="1:11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11">
        <f t="shared" si="55"/>
        <v>48.255832833333336</v>
      </c>
      <c r="H760" s="11">
        <f t="shared" si="56"/>
        <v>48.188846038461527</v>
      </c>
      <c r="I760" s="11">
        <f t="shared" si="57"/>
        <v>6.6986794871809252E-2</v>
      </c>
      <c r="J760" s="11">
        <f t="shared" si="58"/>
        <v>-0.11893906267805379</v>
      </c>
      <c r="K760" s="11">
        <f t="shared" si="59"/>
        <v>0.18592585754986304</v>
      </c>
    </row>
    <row r="761" spans="1:11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11">
        <f t="shared" si="55"/>
        <v>48.245832583333339</v>
      </c>
      <c r="H761" s="11">
        <f t="shared" si="56"/>
        <v>48.174615153846155</v>
      </c>
      <c r="I761" s="11">
        <f t="shared" si="57"/>
        <v>7.1217429487184347E-2</v>
      </c>
      <c r="J761" s="11">
        <f t="shared" si="58"/>
        <v>-8.9380697293438047E-2</v>
      </c>
      <c r="K761" s="11">
        <f t="shared" si="59"/>
        <v>0.16059812678062241</v>
      </c>
    </row>
    <row r="762" spans="1:11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11">
        <f t="shared" si="55"/>
        <v>48.239166083333345</v>
      </c>
      <c r="H762" s="11">
        <f t="shared" si="56"/>
        <v>48.153846038461523</v>
      </c>
      <c r="I762" s="11">
        <f t="shared" si="57"/>
        <v>8.532004487182121E-2</v>
      </c>
      <c r="J762" s="11">
        <f t="shared" si="58"/>
        <v>-5.3882159544148718E-2</v>
      </c>
      <c r="K762" s="11">
        <f t="shared" si="59"/>
        <v>0.13920220441596992</v>
      </c>
    </row>
    <row r="763" spans="1:11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11">
        <f t="shared" si="55"/>
        <v>48.201666333333343</v>
      </c>
      <c r="H763" s="11">
        <f t="shared" si="56"/>
        <v>48.162692153846137</v>
      </c>
      <c r="I763" s="11">
        <f t="shared" si="57"/>
        <v>3.8974179487205163E-2</v>
      </c>
      <c r="J763" s="11">
        <f t="shared" si="58"/>
        <v>-2.2443400284886807E-2</v>
      </c>
      <c r="K763" s="11">
        <f t="shared" si="59"/>
        <v>6.1417579772091974E-2</v>
      </c>
    </row>
    <row r="764" spans="1:11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11">
        <f t="shared" si="55"/>
        <v>48.221666416666672</v>
      </c>
      <c r="H764" s="11">
        <f t="shared" si="56"/>
        <v>48.174999807692295</v>
      </c>
      <c r="I764" s="11">
        <f t="shared" si="57"/>
        <v>4.66666089743768E-2</v>
      </c>
      <c r="J764" s="11">
        <f t="shared" si="58"/>
        <v>7.5494950142598327E-3</v>
      </c>
      <c r="K764" s="11">
        <f t="shared" si="59"/>
        <v>3.9117113960116967E-2</v>
      </c>
    </row>
    <row r="765" spans="1:11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11">
        <f t="shared" si="55"/>
        <v>48.132499750000001</v>
      </c>
      <c r="H765" s="11">
        <f t="shared" si="56"/>
        <v>48.128845923076923</v>
      </c>
      <c r="I765" s="11">
        <f t="shared" si="57"/>
        <v>3.6538269230774745E-3</v>
      </c>
      <c r="J765" s="11">
        <f t="shared" si="58"/>
        <v>2.9693400997164728E-2</v>
      </c>
      <c r="K765" s="11">
        <f t="shared" si="59"/>
        <v>-2.6039574074087253E-2</v>
      </c>
    </row>
    <row r="766" spans="1:11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11">
        <f t="shared" si="55"/>
        <v>48.086666500000007</v>
      </c>
      <c r="H766" s="11">
        <f t="shared" si="56"/>
        <v>48.122307538461541</v>
      </c>
      <c r="I766" s="11">
        <f t="shared" si="57"/>
        <v>-3.5641038461534436E-2</v>
      </c>
      <c r="J766" s="11">
        <f t="shared" si="58"/>
        <v>3.2399980056993627E-2</v>
      </c>
      <c r="K766" s="11">
        <f t="shared" si="59"/>
        <v>-6.8041018518528062E-2</v>
      </c>
    </row>
    <row r="767" spans="1:11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11">
        <f t="shared" si="55"/>
        <v>48.025833250000005</v>
      </c>
      <c r="H767" s="11">
        <f t="shared" si="56"/>
        <v>48.086538307692322</v>
      </c>
      <c r="I767" s="11">
        <f t="shared" si="57"/>
        <v>-6.0705057692317155E-2</v>
      </c>
      <c r="J767" s="11">
        <f t="shared" si="58"/>
        <v>2.6061017094028058E-2</v>
      </c>
      <c r="K767" s="11">
        <f t="shared" si="59"/>
        <v>-8.676607478634521E-2</v>
      </c>
    </row>
    <row r="768" spans="1:11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11">
        <f t="shared" si="55"/>
        <v>47.984999750000014</v>
      </c>
      <c r="H768" s="11">
        <f t="shared" si="56"/>
        <v>48.071538153846163</v>
      </c>
      <c r="I768" s="11">
        <f t="shared" si="57"/>
        <v>-8.6538403846148526E-2</v>
      </c>
      <c r="J768" s="11">
        <f t="shared" si="58"/>
        <v>1.4437153846163793E-2</v>
      </c>
      <c r="K768" s="11">
        <f t="shared" si="59"/>
        <v>-0.10097555769231231</v>
      </c>
    </row>
    <row r="769" spans="1:11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11">
        <f t="shared" si="55"/>
        <v>47.96583316666667</v>
      </c>
      <c r="H769" s="11">
        <f t="shared" si="56"/>
        <v>48.075384423076919</v>
      </c>
      <c r="I769" s="11">
        <f t="shared" si="57"/>
        <v>-0.10955125641024921</v>
      </c>
      <c r="J769" s="11">
        <f t="shared" si="58"/>
        <v>-5.1781851851760369E-3</v>
      </c>
      <c r="K769" s="11">
        <f t="shared" si="59"/>
        <v>-0.10437307122507317</v>
      </c>
    </row>
    <row r="770" spans="1:11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11">
        <f t="shared" si="55"/>
        <v>48.130833499999994</v>
      </c>
      <c r="H770" s="11">
        <f t="shared" si="56"/>
        <v>48.126922923076918</v>
      </c>
      <c r="I770" s="11">
        <f t="shared" si="57"/>
        <v>3.9105769230758369E-3</v>
      </c>
      <c r="J770" s="11">
        <f t="shared" si="58"/>
        <v>-1.2656724358965872E-2</v>
      </c>
      <c r="K770" s="11">
        <f t="shared" si="59"/>
        <v>1.6567301282041709E-2</v>
      </c>
    </row>
    <row r="771" spans="1:11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11">
        <f t="shared" si="55"/>
        <v>48.284166916666663</v>
      </c>
      <c r="H771" s="11">
        <f t="shared" si="56"/>
        <v>48.209230615384612</v>
      </c>
      <c r="I771" s="11">
        <f t="shared" si="57"/>
        <v>7.4936301282050977E-2</v>
      </c>
      <c r="J771" s="11">
        <f t="shared" si="58"/>
        <v>-1.381047364671812E-2</v>
      </c>
      <c r="K771" s="11">
        <f t="shared" si="59"/>
        <v>8.874677492876909E-2</v>
      </c>
    </row>
    <row r="772" spans="1:11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11">
        <f t="shared" si="55"/>
        <v>48.398333500000007</v>
      </c>
      <c r="H772" s="11">
        <f t="shared" si="56"/>
        <v>48.267307461538465</v>
      </c>
      <c r="I772" s="11">
        <f t="shared" si="57"/>
        <v>0.13102603846154182</v>
      </c>
      <c r="J772" s="11">
        <f t="shared" si="58"/>
        <v>-3.5824893162362693E-3</v>
      </c>
      <c r="K772" s="11">
        <f t="shared" si="59"/>
        <v>0.1346085277777781</v>
      </c>
    </row>
    <row r="773" spans="1:11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11">
        <f t="shared" si="55"/>
        <v>48.429167083333333</v>
      </c>
      <c r="H773" s="11">
        <f t="shared" si="56"/>
        <v>48.294999807692307</v>
      </c>
      <c r="I773" s="11">
        <f t="shared" si="57"/>
        <v>0.13416727564102615</v>
      </c>
      <c r="J773" s="11">
        <f t="shared" si="58"/>
        <v>6.1398069800581035E-3</v>
      </c>
      <c r="K773" s="11">
        <f t="shared" si="59"/>
        <v>0.12802746866096804</v>
      </c>
    </row>
    <row r="774" spans="1:11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11">
        <f t="shared" si="55"/>
        <v>48.540000249999991</v>
      </c>
      <c r="H774" s="11">
        <f t="shared" si="56"/>
        <v>48.360384461538459</v>
      </c>
      <c r="I774" s="11">
        <f t="shared" si="57"/>
        <v>0.17961578846153259</v>
      </c>
      <c r="J774" s="11">
        <f t="shared" si="58"/>
        <v>2.5691136039886448E-2</v>
      </c>
      <c r="K774" s="11">
        <f t="shared" si="59"/>
        <v>0.15392465242164613</v>
      </c>
    </row>
    <row r="775" spans="1:11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11">
        <f t="shared" si="55"/>
        <v>48.624166833333334</v>
      </c>
      <c r="H775" s="11">
        <f t="shared" si="56"/>
        <v>48.389615192307694</v>
      </c>
      <c r="I775" s="11">
        <f t="shared" si="57"/>
        <v>0.23455164102563941</v>
      </c>
      <c r="J775" s="11">
        <f t="shared" si="58"/>
        <v>5.5712544871794653E-2</v>
      </c>
      <c r="K775" s="11">
        <f t="shared" si="59"/>
        <v>0.17883909615384475</v>
      </c>
    </row>
    <row r="776" spans="1:11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11">
        <f t="shared" si="55"/>
        <v>48.580000333333324</v>
      </c>
      <c r="H776" s="11">
        <f t="shared" si="56"/>
        <v>48.393461461538465</v>
      </c>
      <c r="I776" s="11">
        <f t="shared" si="57"/>
        <v>0.18653887179485906</v>
      </c>
      <c r="J776" s="11">
        <f t="shared" si="58"/>
        <v>8.3184092592592018E-2</v>
      </c>
      <c r="K776" s="11">
        <f t="shared" si="59"/>
        <v>0.10335477920226704</v>
      </c>
    </row>
    <row r="777" spans="1:11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11">
        <f t="shared" si="55"/>
        <v>48.651667083333336</v>
      </c>
      <c r="H777" s="11">
        <f t="shared" si="56"/>
        <v>48.388461576923085</v>
      </c>
      <c r="I777" s="11">
        <f t="shared" si="57"/>
        <v>0.26320550641025164</v>
      </c>
      <c r="J777" s="11">
        <f t="shared" si="58"/>
        <v>0.12204452706552536</v>
      </c>
      <c r="K777" s="11">
        <f t="shared" si="59"/>
        <v>0.14116097934472627</v>
      </c>
    </row>
    <row r="778" spans="1:11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11">
        <f t="shared" si="55"/>
        <v>48.638333750000008</v>
      </c>
      <c r="H778" s="11">
        <f t="shared" si="56"/>
        <v>48.376538576923089</v>
      </c>
      <c r="I778" s="11">
        <f t="shared" si="57"/>
        <v>0.26179517307691924</v>
      </c>
      <c r="J778" s="11">
        <f t="shared" si="58"/>
        <v>0.16330524145298853</v>
      </c>
      <c r="K778" s="11">
        <f t="shared" si="59"/>
        <v>9.8489931623930715E-2</v>
      </c>
    </row>
    <row r="779" spans="1:11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11">
        <f t="shared" si="55"/>
        <v>48.567500500000016</v>
      </c>
      <c r="H779" s="11">
        <f t="shared" si="56"/>
        <v>48.327307846153843</v>
      </c>
      <c r="I779" s="11">
        <f t="shared" si="57"/>
        <v>0.24019265384617228</v>
      </c>
      <c r="J779" s="11">
        <f t="shared" si="58"/>
        <v>0.18955880555555479</v>
      </c>
      <c r="K779" s="11">
        <f t="shared" si="59"/>
        <v>5.0633848290617484E-2</v>
      </c>
    </row>
    <row r="780" spans="1:11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11">
        <f t="shared" si="55"/>
        <v>48.480834083333342</v>
      </c>
      <c r="H780" s="11">
        <f t="shared" si="56"/>
        <v>48.278077115384619</v>
      </c>
      <c r="I780" s="11">
        <f t="shared" si="57"/>
        <v>0.20275696794872289</v>
      </c>
      <c r="J780" s="11">
        <f t="shared" si="58"/>
        <v>0.20376110185185167</v>
      </c>
      <c r="K780" s="11">
        <f t="shared" si="59"/>
        <v>-1.0041339031287844E-3</v>
      </c>
    </row>
    <row r="781" spans="1:11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11">
        <f t="shared" si="55"/>
        <v>48.404167250000008</v>
      </c>
      <c r="H781" s="11">
        <f t="shared" si="56"/>
        <v>48.230769461538458</v>
      </c>
      <c r="I781" s="11">
        <f t="shared" si="57"/>
        <v>0.17339778846154985</v>
      </c>
      <c r="J781" s="11">
        <f t="shared" si="58"/>
        <v>0.20846907407407478</v>
      </c>
      <c r="K781" s="11">
        <f t="shared" si="59"/>
        <v>-3.5071285612524927E-2</v>
      </c>
    </row>
    <row r="782" spans="1:11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11">
        <f t="shared" si="55"/>
        <v>48.255000500000001</v>
      </c>
      <c r="H782" s="11">
        <f t="shared" si="56"/>
        <v>48.193077192307697</v>
      </c>
      <c r="I782" s="11">
        <f t="shared" si="57"/>
        <v>6.1923307692303808E-2</v>
      </c>
      <c r="J782" s="11">
        <f t="shared" si="58"/>
        <v>0.20044196652421675</v>
      </c>
      <c r="K782" s="11">
        <f t="shared" si="59"/>
        <v>-0.13851865883191294</v>
      </c>
    </row>
    <row r="783" spans="1:11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11">
        <f t="shared" si="55"/>
        <v>48.209167166666667</v>
      </c>
      <c r="H783" s="11">
        <f t="shared" si="56"/>
        <v>48.199615576923073</v>
      </c>
      <c r="I783" s="11">
        <f t="shared" si="57"/>
        <v>9.5515897435944908E-3</v>
      </c>
      <c r="J783" s="11">
        <f t="shared" si="58"/>
        <v>0.18154594444444586</v>
      </c>
      <c r="K783" s="11">
        <f t="shared" si="59"/>
        <v>-0.17199435470085137</v>
      </c>
    </row>
    <row r="784" spans="1:11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11">
        <f t="shared" ref="G784:G847" si="60">AVERAGE(E773:E784)</f>
        <v>48.176667250000008</v>
      </c>
      <c r="H784" s="11">
        <f t="shared" si="56"/>
        <v>48.239231076923069</v>
      </c>
      <c r="I784" s="11">
        <f t="shared" si="57"/>
        <v>-6.2563826923060617E-2</v>
      </c>
      <c r="J784" s="11">
        <f t="shared" si="58"/>
        <v>0.14853311467236807</v>
      </c>
      <c r="K784" s="11">
        <f t="shared" si="59"/>
        <v>-0.21109694159542869</v>
      </c>
    </row>
    <row r="785" spans="1:11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11">
        <f t="shared" si="60"/>
        <v>48.212500666666664</v>
      </c>
      <c r="H785" s="11">
        <f t="shared" si="56"/>
        <v>48.289231230769232</v>
      </c>
      <c r="I785" s="11">
        <f t="shared" si="57"/>
        <v>-7.6730564102568621E-2</v>
      </c>
      <c r="J785" s="11">
        <f t="shared" si="58"/>
        <v>0.11928095512820944</v>
      </c>
      <c r="K785" s="11">
        <f t="shared" si="59"/>
        <v>-0.19601151923077806</v>
      </c>
    </row>
    <row r="786" spans="1:11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11">
        <f t="shared" si="60"/>
        <v>48.290834249999996</v>
      </c>
      <c r="H786" s="11">
        <f t="shared" si="56"/>
        <v>48.376538961538465</v>
      </c>
      <c r="I786" s="11">
        <f t="shared" si="57"/>
        <v>-8.5704711538468814E-2</v>
      </c>
      <c r="J786" s="11">
        <f t="shared" si="58"/>
        <v>8.0513153133907167E-2</v>
      </c>
      <c r="K786" s="11">
        <f t="shared" si="59"/>
        <v>-0.16621786467237598</v>
      </c>
    </row>
    <row r="787" spans="1:11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11">
        <f t="shared" si="60"/>
        <v>48.381667583333332</v>
      </c>
      <c r="H787" s="11">
        <f t="shared" si="56"/>
        <v>48.45230826923077</v>
      </c>
      <c r="I787" s="11">
        <f t="shared" si="57"/>
        <v>-7.064068589743755E-2</v>
      </c>
      <c r="J787" s="11">
        <f t="shared" si="58"/>
        <v>4.3575835470089745E-2</v>
      </c>
      <c r="K787" s="11">
        <f t="shared" si="59"/>
        <v>-0.1142165213675273</v>
      </c>
    </row>
    <row r="788" spans="1:11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11">
        <f t="shared" si="60"/>
        <v>48.581667333333336</v>
      </c>
      <c r="H788" s="11">
        <f t="shared" si="56"/>
        <v>48.551538961538462</v>
      </c>
      <c r="I788" s="11">
        <f t="shared" si="57"/>
        <v>3.0128371794873487E-2</v>
      </c>
      <c r="J788" s="11">
        <f t="shared" si="58"/>
        <v>2.0235359686612102E-2</v>
      </c>
      <c r="K788" s="11">
        <f t="shared" si="59"/>
        <v>9.8930121082613856E-3</v>
      </c>
    </row>
    <row r="789" spans="1:11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11">
        <f t="shared" si="60"/>
        <v>48.775833833333337</v>
      </c>
      <c r="H789" s="11">
        <f t="shared" si="56"/>
        <v>48.653461961538468</v>
      </c>
      <c r="I789" s="11">
        <f t="shared" si="57"/>
        <v>0.12237187179486853</v>
      </c>
      <c r="J789" s="11">
        <f t="shared" si="58"/>
        <v>1.130368233618384E-2</v>
      </c>
      <c r="K789" s="11">
        <f t="shared" si="59"/>
        <v>0.11106818945868469</v>
      </c>
    </row>
    <row r="790" spans="1:11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11">
        <f t="shared" si="60"/>
        <v>49.032500333333331</v>
      </c>
      <c r="H790" s="11">
        <f t="shared" si="56"/>
        <v>48.750769615384606</v>
      </c>
      <c r="I790" s="11">
        <f t="shared" si="57"/>
        <v>0.28173071794872584</v>
      </c>
      <c r="J790" s="11">
        <f t="shared" si="58"/>
        <v>2.3340674501425615E-2</v>
      </c>
      <c r="K790" s="11">
        <f t="shared" si="59"/>
        <v>0.25839004344730021</v>
      </c>
    </row>
    <row r="791" spans="1:11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11">
        <f t="shared" si="60"/>
        <v>49.38666700000001</v>
      </c>
      <c r="H791" s="11">
        <f t="shared" si="56"/>
        <v>48.906154269230768</v>
      </c>
      <c r="I791" s="11">
        <f t="shared" si="57"/>
        <v>0.48051273076924161</v>
      </c>
      <c r="J791" s="11">
        <f t="shared" si="58"/>
        <v>6.9850610398863144E-2</v>
      </c>
      <c r="K791" s="11">
        <f t="shared" si="59"/>
        <v>0.41066212037037847</v>
      </c>
    </row>
    <row r="792" spans="1:11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11">
        <f t="shared" si="60"/>
        <v>49.755833749999994</v>
      </c>
      <c r="H792" s="11">
        <f t="shared" si="56"/>
        <v>49.048462000000008</v>
      </c>
      <c r="I792" s="11">
        <f t="shared" si="57"/>
        <v>0.70737174999998587</v>
      </c>
      <c r="J792" s="11">
        <f t="shared" si="58"/>
        <v>0.14738618376068441</v>
      </c>
      <c r="K792" s="11">
        <f t="shared" si="59"/>
        <v>0.5599855662393014</v>
      </c>
    </row>
    <row r="793" spans="1:11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11">
        <f t="shared" si="60"/>
        <v>50.10416708333333</v>
      </c>
      <c r="H793" s="11">
        <f t="shared" si="56"/>
        <v>49.19000046153846</v>
      </c>
      <c r="I793" s="11">
        <f t="shared" si="57"/>
        <v>0.91416662179486963</v>
      </c>
      <c r="J793" s="11">
        <f t="shared" si="58"/>
        <v>0.25591178917378776</v>
      </c>
      <c r="K793" s="11">
        <f t="shared" si="59"/>
        <v>0.65825483262108186</v>
      </c>
    </row>
    <row r="794" spans="1:11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11">
        <f t="shared" si="60"/>
        <v>50.489167000000009</v>
      </c>
      <c r="H794" s="11">
        <f t="shared" si="56"/>
        <v>49.348846692307688</v>
      </c>
      <c r="I794" s="11">
        <f t="shared" si="57"/>
        <v>1.1403203076923205</v>
      </c>
      <c r="J794" s="11">
        <f t="shared" si="58"/>
        <v>0.39113966381766435</v>
      </c>
      <c r="K794" s="11">
        <f t="shared" si="59"/>
        <v>0.74918064387465622</v>
      </c>
    </row>
    <row r="795" spans="1:11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11">
        <f t="shared" si="60"/>
        <v>50.714167083333336</v>
      </c>
      <c r="H795" s="11">
        <f t="shared" si="56"/>
        <v>49.468077384615384</v>
      </c>
      <c r="I795" s="11">
        <f t="shared" si="57"/>
        <v>1.2460896987179524</v>
      </c>
      <c r="J795" s="11">
        <f t="shared" si="58"/>
        <v>0.53911682051282228</v>
      </c>
      <c r="K795" s="11">
        <f t="shared" si="59"/>
        <v>0.70697287820513011</v>
      </c>
    </row>
    <row r="796" spans="1:11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11">
        <f t="shared" si="60"/>
        <v>50.9600005</v>
      </c>
      <c r="H796" s="11">
        <f t="shared" si="56"/>
        <v>49.545000461538464</v>
      </c>
      <c r="I796" s="11">
        <f t="shared" si="57"/>
        <v>1.4150000384615353</v>
      </c>
      <c r="J796" s="11">
        <f t="shared" si="58"/>
        <v>0.70418801210826365</v>
      </c>
      <c r="K796" s="11">
        <f t="shared" si="59"/>
        <v>0.71081202635327168</v>
      </c>
    </row>
    <row r="797" spans="1:11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11">
        <f t="shared" si="60"/>
        <v>51.227500416666665</v>
      </c>
      <c r="H797" s="11">
        <f t="shared" si="56"/>
        <v>49.647692846153852</v>
      </c>
      <c r="I797" s="11">
        <f t="shared" si="57"/>
        <v>1.5798075705128127</v>
      </c>
      <c r="J797" s="11">
        <f t="shared" si="58"/>
        <v>0.87637458974359028</v>
      </c>
      <c r="K797" s="11">
        <f t="shared" si="59"/>
        <v>0.70343298076922245</v>
      </c>
    </row>
    <row r="798" spans="1:11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11">
        <f t="shared" si="60"/>
        <v>51.368333583333332</v>
      </c>
      <c r="H798" s="11">
        <f t="shared" ref="H798:H861" si="61">AVERAGE(E773:E798)</f>
        <v>49.747308230769242</v>
      </c>
      <c r="I798" s="11">
        <f t="shared" ref="I798:I861" si="62">G798-H798</f>
        <v>1.6210253525640894</v>
      </c>
      <c r="J798" s="11">
        <f t="shared" si="58"/>
        <v>1.0428916431623927</v>
      </c>
      <c r="K798" s="11">
        <f t="shared" si="59"/>
        <v>0.57813370940169673</v>
      </c>
    </row>
    <row r="799" spans="1:11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11">
        <f t="shared" si="60"/>
        <v>51.525000333333338</v>
      </c>
      <c r="H799" s="11">
        <f t="shared" si="61"/>
        <v>49.881154384615385</v>
      </c>
      <c r="I799" s="11">
        <f t="shared" si="62"/>
        <v>1.6438459487179529</v>
      </c>
      <c r="J799" s="11">
        <f t="shared" si="58"/>
        <v>1.194237779914529</v>
      </c>
      <c r="K799" s="11">
        <f t="shared" si="59"/>
        <v>0.44960816880342391</v>
      </c>
    </row>
    <row r="800" spans="1:11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11">
        <f t="shared" si="60"/>
        <v>51.673333916666671</v>
      </c>
      <c r="H800" s="11">
        <f t="shared" si="61"/>
        <v>49.997692961538469</v>
      </c>
      <c r="I800" s="11">
        <f t="shared" si="62"/>
        <v>1.6756409551282019</v>
      </c>
      <c r="J800" s="11">
        <f t="shared" si="58"/>
        <v>1.3270298048433022</v>
      </c>
      <c r="K800" s="11">
        <f t="shared" si="59"/>
        <v>0.34861115028489964</v>
      </c>
    </row>
    <row r="801" spans="1:11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11">
        <f t="shared" si="60"/>
        <v>51.788333999999999</v>
      </c>
      <c r="H801" s="11">
        <f t="shared" si="61"/>
        <v>50.113846807692312</v>
      </c>
      <c r="I801" s="11">
        <f t="shared" si="62"/>
        <v>1.6744871923076872</v>
      </c>
      <c r="J801" s="11">
        <f t="shared" si="58"/>
        <v>1.4344870762108246</v>
      </c>
      <c r="K801" s="11">
        <f t="shared" si="59"/>
        <v>0.24000011609686256</v>
      </c>
    </row>
    <row r="802" spans="1:11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11">
        <f t="shared" si="60"/>
        <v>51.899167499999997</v>
      </c>
      <c r="H802" s="11">
        <f t="shared" si="61"/>
        <v>50.28269292307693</v>
      </c>
      <c r="I802" s="11">
        <f t="shared" si="62"/>
        <v>1.6164745769230677</v>
      </c>
      <c r="J802" s="11">
        <f t="shared" si="58"/>
        <v>1.5125212934472911</v>
      </c>
      <c r="K802" s="11">
        <f t="shared" si="59"/>
        <v>0.10395328347577659</v>
      </c>
    </row>
    <row r="803" spans="1:11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11">
        <f t="shared" si="60"/>
        <v>51.983334083333325</v>
      </c>
      <c r="H803" s="11">
        <f t="shared" si="61"/>
        <v>50.443846730769231</v>
      </c>
      <c r="I803" s="11">
        <f t="shared" si="62"/>
        <v>1.5394873525640946</v>
      </c>
      <c r="J803" s="11">
        <f t="shared" si="58"/>
        <v>1.5568731873219326</v>
      </c>
      <c r="K803" s="11">
        <f t="shared" si="59"/>
        <v>-1.7385834757837948E-2</v>
      </c>
    </row>
    <row r="804" spans="1:11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11">
        <f t="shared" si="60"/>
        <v>52.087500749999997</v>
      </c>
      <c r="H804" s="11">
        <f t="shared" si="61"/>
        <v>50.640385230769233</v>
      </c>
      <c r="I804" s="11">
        <f t="shared" si="62"/>
        <v>1.4471155192307634</v>
      </c>
      <c r="J804" s="11">
        <f t="shared" si="58"/>
        <v>1.5792093896011339</v>
      </c>
      <c r="K804" s="11">
        <f t="shared" si="59"/>
        <v>-0.13209387037037046</v>
      </c>
    </row>
    <row r="805" spans="1:11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11">
        <f t="shared" si="60"/>
        <v>52.190834249999995</v>
      </c>
      <c r="H805" s="11">
        <f t="shared" si="61"/>
        <v>50.862308346153853</v>
      </c>
      <c r="I805" s="11">
        <f t="shared" si="62"/>
        <v>1.3285259038461419</v>
      </c>
      <c r="J805" s="11">
        <f t="shared" si="58"/>
        <v>1.5696011524216458</v>
      </c>
      <c r="K805" s="11">
        <f t="shared" si="59"/>
        <v>-0.24107524857550389</v>
      </c>
    </row>
    <row r="806" spans="1:11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11">
        <f t="shared" si="60"/>
        <v>52.139167666666673</v>
      </c>
      <c r="H806" s="11">
        <f t="shared" si="61"/>
        <v>51.03730834615385</v>
      </c>
      <c r="I806" s="11">
        <f t="shared" si="62"/>
        <v>1.1018593205128226</v>
      </c>
      <c r="J806" s="11">
        <f t="shared" ref="J806:J869" si="63">AVERAGE(I798:I806)</f>
        <v>1.5164957913105357</v>
      </c>
      <c r="K806" s="11">
        <f t="shared" ref="K806:K869" si="64">I806-J806</f>
        <v>-0.41463647079771304</v>
      </c>
    </row>
    <row r="807" spans="1:11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11">
        <f t="shared" si="60"/>
        <v>52.205001083333336</v>
      </c>
      <c r="H807" s="11">
        <f t="shared" si="61"/>
        <v>51.222308384615388</v>
      </c>
      <c r="I807" s="11">
        <f t="shared" si="62"/>
        <v>0.98269269871794762</v>
      </c>
      <c r="J807" s="11">
        <f t="shared" si="63"/>
        <v>1.4455699408831866</v>
      </c>
      <c r="K807" s="11">
        <f t="shared" si="64"/>
        <v>-0.46287724216523896</v>
      </c>
    </row>
    <row r="808" spans="1:11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11">
        <f t="shared" si="60"/>
        <v>52.294167666666674</v>
      </c>
      <c r="H808" s="11">
        <f t="shared" si="61"/>
        <v>51.409231461538461</v>
      </c>
      <c r="I808" s="11">
        <f t="shared" si="62"/>
        <v>0.8849362051282128</v>
      </c>
      <c r="J808" s="11">
        <f t="shared" si="63"/>
        <v>1.3612466360398823</v>
      </c>
      <c r="K808" s="11">
        <f t="shared" si="64"/>
        <v>-0.47631043091166947</v>
      </c>
    </row>
    <row r="809" spans="1:11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11">
        <f t="shared" si="60"/>
        <v>52.349167583333333</v>
      </c>
      <c r="H809" s="11">
        <f t="shared" si="61"/>
        <v>51.558462269230759</v>
      </c>
      <c r="I809" s="11">
        <f t="shared" si="62"/>
        <v>0.79070531410257416</v>
      </c>
      <c r="J809" s="11">
        <f t="shared" si="63"/>
        <v>1.2629204537037013</v>
      </c>
      <c r="K809" s="11">
        <f t="shared" si="64"/>
        <v>-0.47221513960112715</v>
      </c>
    </row>
    <row r="810" spans="1:11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11">
        <f t="shared" si="60"/>
        <v>52.401667666666661</v>
      </c>
      <c r="H810" s="11">
        <f t="shared" si="61"/>
        <v>51.697308423076919</v>
      </c>
      <c r="I810" s="11">
        <f t="shared" si="62"/>
        <v>0.70435924358974233</v>
      </c>
      <c r="J810" s="11">
        <f t="shared" si="63"/>
        <v>1.1551284594017075</v>
      </c>
      <c r="K810" s="11">
        <f t="shared" si="64"/>
        <v>-0.45076921581196516</v>
      </c>
    </row>
    <row r="811" spans="1:11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11">
        <f t="shared" si="60"/>
        <v>52.450834333333326</v>
      </c>
      <c r="H811" s="11">
        <f t="shared" si="61"/>
        <v>51.837308384615383</v>
      </c>
      <c r="I811" s="11">
        <f t="shared" si="62"/>
        <v>0.61352594871794253</v>
      </c>
      <c r="J811" s="11">
        <f t="shared" si="63"/>
        <v>1.0436897229344713</v>
      </c>
      <c r="K811" s="11">
        <f t="shared" si="64"/>
        <v>-0.43016377421652874</v>
      </c>
    </row>
    <row r="812" spans="1:11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11">
        <f t="shared" si="60"/>
        <v>52.508334166666664</v>
      </c>
      <c r="H812" s="11">
        <f t="shared" si="61"/>
        <v>51.944231384615378</v>
      </c>
      <c r="I812" s="11">
        <f t="shared" si="62"/>
        <v>0.56410278205128606</v>
      </c>
      <c r="J812" s="11">
        <f t="shared" si="63"/>
        <v>0.93531365954415924</v>
      </c>
      <c r="K812" s="11">
        <f t="shared" si="64"/>
        <v>-0.37121087749287318</v>
      </c>
    </row>
    <row r="813" spans="1:11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11">
        <f t="shared" si="60"/>
        <v>52.541667666666662</v>
      </c>
      <c r="H813" s="11">
        <f t="shared" si="61"/>
        <v>52.033846846153857</v>
      </c>
      <c r="I813" s="11">
        <f t="shared" si="62"/>
        <v>0.50782082051280497</v>
      </c>
      <c r="J813" s="11">
        <f t="shared" si="63"/>
        <v>0.83094758190883056</v>
      </c>
      <c r="K813" s="11">
        <f t="shared" si="64"/>
        <v>-0.32312676139602559</v>
      </c>
    </row>
    <row r="814" spans="1:11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11">
        <f t="shared" si="60"/>
        <v>52.580834083333336</v>
      </c>
      <c r="H814" s="11">
        <f t="shared" si="61"/>
        <v>52.128462192307701</v>
      </c>
      <c r="I814" s="11">
        <f t="shared" si="62"/>
        <v>0.45237189102563491</v>
      </c>
      <c r="J814" s="11">
        <f t="shared" si="63"/>
        <v>0.7335971360398853</v>
      </c>
      <c r="K814" s="11">
        <f t="shared" si="64"/>
        <v>-0.28122524501425039</v>
      </c>
    </row>
    <row r="815" spans="1:11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11">
        <f t="shared" si="60"/>
        <v>52.656667333333331</v>
      </c>
      <c r="H815" s="11">
        <f t="shared" si="61"/>
        <v>52.235000653846164</v>
      </c>
      <c r="I815" s="11">
        <f t="shared" si="62"/>
        <v>0.42166667948716707</v>
      </c>
      <c r="J815" s="11">
        <f t="shared" si="63"/>
        <v>0.65802017592592366</v>
      </c>
      <c r="K815" s="11">
        <f t="shared" si="64"/>
        <v>-0.23635349643875658</v>
      </c>
    </row>
    <row r="816" spans="1:11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11">
        <f t="shared" si="60"/>
        <v>52.717500583333333</v>
      </c>
      <c r="H816" s="11">
        <f t="shared" si="61"/>
        <v>52.341154576923074</v>
      </c>
      <c r="I816" s="11">
        <f t="shared" si="62"/>
        <v>0.37634600641025884</v>
      </c>
      <c r="J816" s="11">
        <f t="shared" si="63"/>
        <v>0.59064832122506927</v>
      </c>
      <c r="K816" s="11">
        <f t="shared" si="64"/>
        <v>-0.21430231481481044</v>
      </c>
    </row>
    <row r="817" spans="1:11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11">
        <f t="shared" si="60"/>
        <v>52.797500500000005</v>
      </c>
      <c r="H817" s="11">
        <f t="shared" si="61"/>
        <v>52.436539192307691</v>
      </c>
      <c r="I817" s="11">
        <f t="shared" si="62"/>
        <v>0.36096130769231394</v>
      </c>
      <c r="J817" s="11">
        <f t="shared" si="63"/>
        <v>0.53242888817663614</v>
      </c>
      <c r="K817" s="11">
        <f t="shared" si="64"/>
        <v>-0.1714675804843222</v>
      </c>
    </row>
    <row r="818" spans="1:11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11">
        <f t="shared" si="60"/>
        <v>53.014167000000008</v>
      </c>
      <c r="H818" s="11">
        <f t="shared" si="61"/>
        <v>52.541154461538454</v>
      </c>
      <c r="I818" s="11">
        <f t="shared" si="62"/>
        <v>0.47301253846155333</v>
      </c>
      <c r="J818" s="11">
        <f t="shared" si="63"/>
        <v>0.49712969088318931</v>
      </c>
      <c r="K818" s="11">
        <f t="shared" si="64"/>
        <v>-2.4117152421635979E-2</v>
      </c>
    </row>
    <row r="819" spans="1:11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11">
        <f t="shared" si="60"/>
        <v>53.129166750000003</v>
      </c>
      <c r="H819" s="11">
        <f t="shared" si="61"/>
        <v>52.618462076923066</v>
      </c>
      <c r="I819" s="11">
        <f t="shared" si="62"/>
        <v>0.5107046730769369</v>
      </c>
      <c r="J819" s="11">
        <f t="shared" si="63"/>
        <v>0.47561251638176649</v>
      </c>
      <c r="K819" s="11">
        <f t="shared" si="64"/>
        <v>3.5092156695170407E-2</v>
      </c>
    </row>
    <row r="820" spans="1:11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11">
        <f t="shared" si="60"/>
        <v>53.213333333333338</v>
      </c>
      <c r="H820" s="11">
        <f t="shared" si="61"/>
        <v>52.666538999999986</v>
      </c>
      <c r="I820" s="11">
        <f t="shared" si="62"/>
        <v>0.54679433333335226</v>
      </c>
      <c r="J820" s="11">
        <f t="shared" si="63"/>
        <v>0.46819789245014537</v>
      </c>
      <c r="K820" s="11">
        <f t="shared" si="64"/>
        <v>7.8596440883206886E-2</v>
      </c>
    </row>
    <row r="821" spans="1:11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11">
        <f t="shared" si="60"/>
        <v>53.296666666666674</v>
      </c>
      <c r="H821" s="11">
        <f t="shared" si="61"/>
        <v>52.750385153846146</v>
      </c>
      <c r="I821" s="11">
        <f t="shared" si="62"/>
        <v>0.54628151282052784</v>
      </c>
      <c r="J821" s="11">
        <f t="shared" si="63"/>
        <v>0.46621775142450556</v>
      </c>
      <c r="K821" s="11">
        <f t="shared" si="64"/>
        <v>8.0063761396022282E-2</v>
      </c>
    </row>
    <row r="822" spans="1:11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11">
        <f t="shared" si="60"/>
        <v>53.413333166666668</v>
      </c>
      <c r="H822" s="11">
        <f t="shared" si="61"/>
        <v>52.829615807692292</v>
      </c>
      <c r="I822" s="11">
        <f t="shared" si="62"/>
        <v>0.5837173589743756</v>
      </c>
      <c r="J822" s="11">
        <f t="shared" si="63"/>
        <v>0.47465070014245786</v>
      </c>
      <c r="K822" s="11">
        <f t="shared" si="64"/>
        <v>0.10906665883191774</v>
      </c>
    </row>
    <row r="823" spans="1:11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11">
        <f t="shared" si="60"/>
        <v>53.508333083333333</v>
      </c>
      <c r="H823" s="11">
        <f t="shared" si="61"/>
        <v>52.890000384615377</v>
      </c>
      <c r="I823" s="11">
        <f t="shared" si="62"/>
        <v>0.61833269871795693</v>
      </c>
      <c r="J823" s="11">
        <f t="shared" si="63"/>
        <v>0.49309078988604921</v>
      </c>
      <c r="K823" s="11">
        <f t="shared" si="64"/>
        <v>0.12524190883190772</v>
      </c>
    </row>
    <row r="824" spans="1:11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11">
        <f t="shared" si="60"/>
        <v>53.412499666666662</v>
      </c>
      <c r="H824" s="11">
        <f t="shared" si="61"/>
        <v>52.887692653846145</v>
      </c>
      <c r="I824" s="11">
        <f t="shared" si="62"/>
        <v>0.52480701282051712</v>
      </c>
      <c r="J824" s="11">
        <f t="shared" si="63"/>
        <v>0.50455082692308806</v>
      </c>
      <c r="K824" s="11">
        <f t="shared" si="64"/>
        <v>2.0256185897429058E-2</v>
      </c>
    </row>
    <row r="825" spans="1:11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11">
        <f t="shared" si="60"/>
        <v>53.427499666666669</v>
      </c>
      <c r="H825" s="11">
        <f t="shared" si="61"/>
        <v>52.911923461538464</v>
      </c>
      <c r="I825" s="11">
        <f t="shared" si="62"/>
        <v>0.51557620512820534</v>
      </c>
      <c r="J825" s="11">
        <f t="shared" si="63"/>
        <v>0.52002084900285994</v>
      </c>
      <c r="K825" s="11">
        <f t="shared" si="64"/>
        <v>-4.4446438746545969E-3</v>
      </c>
    </row>
    <row r="826" spans="1:11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11">
        <f t="shared" si="60"/>
        <v>53.369999833333338</v>
      </c>
      <c r="H826" s="11">
        <f t="shared" si="61"/>
        <v>52.911538769230759</v>
      </c>
      <c r="I826" s="11">
        <f t="shared" si="62"/>
        <v>0.45846106410257903</v>
      </c>
      <c r="J826" s="11">
        <f t="shared" si="63"/>
        <v>0.53085415527066715</v>
      </c>
      <c r="K826" s="11">
        <f t="shared" si="64"/>
        <v>-7.239309116808812E-2</v>
      </c>
    </row>
    <row r="827" spans="1:11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11">
        <f t="shared" si="60"/>
        <v>53.186666500000001</v>
      </c>
      <c r="H827" s="11">
        <f t="shared" si="61"/>
        <v>52.880384884615381</v>
      </c>
      <c r="I827" s="11">
        <f t="shared" si="62"/>
        <v>0.30628161538461995</v>
      </c>
      <c r="J827" s="11">
        <f t="shared" si="63"/>
        <v>0.51232849715100792</v>
      </c>
      <c r="K827" s="11">
        <f t="shared" si="64"/>
        <v>-0.20604688176638797</v>
      </c>
    </row>
    <row r="828" spans="1:11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11">
        <f t="shared" si="60"/>
        <v>52.975832999999987</v>
      </c>
      <c r="H828" s="11">
        <f t="shared" si="61"/>
        <v>52.838077115384607</v>
      </c>
      <c r="I828" s="11">
        <f t="shared" si="62"/>
        <v>0.13775588461538035</v>
      </c>
      <c r="J828" s="11">
        <f t="shared" si="63"/>
        <v>0.47088974287750163</v>
      </c>
      <c r="K828" s="11">
        <f t="shared" si="64"/>
        <v>-0.33313385826212127</v>
      </c>
    </row>
    <row r="829" spans="1:11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11">
        <f t="shared" si="60"/>
        <v>52.786666249999989</v>
      </c>
      <c r="H829" s="11">
        <f t="shared" si="61"/>
        <v>52.807307884615383</v>
      </c>
      <c r="I829" s="11">
        <f t="shared" si="62"/>
        <v>-2.0641634615394366E-2</v>
      </c>
      <c r="J829" s="11">
        <f t="shared" si="63"/>
        <v>0.40784130199430751</v>
      </c>
      <c r="K829" s="11">
        <f t="shared" si="64"/>
        <v>-0.42848293660970188</v>
      </c>
    </row>
    <row r="830" spans="1:11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11">
        <f t="shared" si="60"/>
        <v>52.614999833333322</v>
      </c>
      <c r="H830" s="11">
        <f t="shared" si="61"/>
        <v>52.784615576923073</v>
      </c>
      <c r="I830" s="11">
        <f t="shared" si="62"/>
        <v>-0.16961574358975184</v>
      </c>
      <c r="J830" s="11">
        <f t="shared" si="63"/>
        <v>0.32829716239316536</v>
      </c>
      <c r="K830" s="11">
        <f t="shared" si="64"/>
        <v>-0.49791290598291721</v>
      </c>
    </row>
    <row r="831" spans="1:11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11">
        <f t="shared" si="60"/>
        <v>52.513333416666654</v>
      </c>
      <c r="H831" s="11">
        <f t="shared" si="61"/>
        <v>52.767307846153848</v>
      </c>
      <c r="I831" s="11">
        <f t="shared" si="62"/>
        <v>-0.25397442948719373</v>
      </c>
      <c r="J831" s="11">
        <f t="shared" si="63"/>
        <v>0.23522029700854652</v>
      </c>
      <c r="K831" s="11">
        <f t="shared" si="64"/>
        <v>-0.48919472649574025</v>
      </c>
    </row>
    <row r="832" spans="1:11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11">
        <f t="shared" si="60"/>
        <v>52.414999999999992</v>
      </c>
      <c r="H832" s="11">
        <f t="shared" si="61"/>
        <v>52.79384623076924</v>
      </c>
      <c r="I832" s="11">
        <f t="shared" si="62"/>
        <v>-0.37884623076924839</v>
      </c>
      <c r="J832" s="11">
        <f t="shared" si="63"/>
        <v>0.12442263817663483</v>
      </c>
      <c r="K832" s="11">
        <f t="shared" si="64"/>
        <v>-0.50326886894588319</v>
      </c>
    </row>
    <row r="833" spans="1:11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11">
        <f t="shared" si="60"/>
        <v>52.299999916666657</v>
      </c>
      <c r="H833" s="11">
        <f t="shared" si="61"/>
        <v>52.794230769230779</v>
      </c>
      <c r="I833" s="11">
        <f t="shared" si="62"/>
        <v>-0.49423085256412236</v>
      </c>
      <c r="J833" s="11">
        <f t="shared" si="63"/>
        <v>1.1196208689452666E-2</v>
      </c>
      <c r="K833" s="11">
        <f t="shared" si="64"/>
        <v>-0.50542706125357506</v>
      </c>
    </row>
    <row r="834" spans="1:11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11">
        <f t="shared" si="60"/>
        <v>52.364166666666669</v>
      </c>
      <c r="H834" s="11">
        <f t="shared" si="61"/>
        <v>52.861923038461555</v>
      </c>
      <c r="I834" s="11">
        <f t="shared" si="62"/>
        <v>-0.49775637179488541</v>
      </c>
      <c r="J834" s="11">
        <f t="shared" si="63"/>
        <v>-0.10139629985755742</v>
      </c>
      <c r="K834" s="11">
        <f t="shared" si="64"/>
        <v>-0.39636007193732797</v>
      </c>
    </row>
    <row r="835" spans="1:11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11">
        <f t="shared" si="60"/>
        <v>52.37583333333334</v>
      </c>
      <c r="H835" s="11">
        <f t="shared" si="61"/>
        <v>52.902307653846165</v>
      </c>
      <c r="I835" s="11">
        <f t="shared" si="62"/>
        <v>-0.5264743205128255</v>
      </c>
      <c r="J835" s="11">
        <f t="shared" si="63"/>
        <v>-0.2108335648148246</v>
      </c>
      <c r="K835" s="11">
        <f t="shared" si="64"/>
        <v>-0.31564075569800087</v>
      </c>
    </row>
    <row r="836" spans="1:11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11">
        <f t="shared" si="60"/>
        <v>52.53916691666668</v>
      </c>
      <c r="H836" s="11">
        <f t="shared" si="61"/>
        <v>52.951153846153844</v>
      </c>
      <c r="I836" s="11">
        <f t="shared" si="62"/>
        <v>-0.41198692948716342</v>
      </c>
      <c r="J836" s="11">
        <f t="shared" si="63"/>
        <v>-0.29064118091168939</v>
      </c>
      <c r="K836" s="11">
        <f t="shared" si="64"/>
        <v>-0.12134574857547403</v>
      </c>
    </row>
    <row r="837" spans="1:11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11">
        <f t="shared" si="60"/>
        <v>52.774166916666672</v>
      </c>
      <c r="H837" s="11">
        <f t="shared" si="61"/>
        <v>53.061153884615386</v>
      </c>
      <c r="I837" s="11">
        <f t="shared" si="62"/>
        <v>-0.28698696794871381</v>
      </c>
      <c r="J837" s="11">
        <f t="shared" si="63"/>
        <v>-0.33783483119658875</v>
      </c>
      <c r="K837" s="11">
        <f t="shared" si="64"/>
        <v>5.0847863247874936E-2</v>
      </c>
    </row>
    <row r="838" spans="1:11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11">
        <f t="shared" si="60"/>
        <v>53.025833583333338</v>
      </c>
      <c r="H838" s="11">
        <f t="shared" si="61"/>
        <v>53.150384653846146</v>
      </c>
      <c r="I838" s="11">
        <f t="shared" si="62"/>
        <v>-0.12455107051280834</v>
      </c>
      <c r="J838" s="11">
        <f t="shared" si="63"/>
        <v>-0.34938032407407921</v>
      </c>
      <c r="K838" s="11">
        <f t="shared" si="64"/>
        <v>0.22482925356127087</v>
      </c>
    </row>
    <row r="839" spans="1:11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11">
        <f t="shared" si="60"/>
        <v>53.378333499999997</v>
      </c>
      <c r="H839" s="11">
        <f t="shared" si="61"/>
        <v>53.266538346153837</v>
      </c>
      <c r="I839" s="11">
        <f t="shared" si="62"/>
        <v>0.11179515384615968</v>
      </c>
      <c r="J839" s="11">
        <f t="shared" si="63"/>
        <v>-0.31811244658120014</v>
      </c>
      <c r="K839" s="11">
        <f t="shared" si="64"/>
        <v>0.42990760042735982</v>
      </c>
    </row>
    <row r="840" spans="1:11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11">
        <f t="shared" si="60"/>
        <v>53.745000250000004</v>
      </c>
      <c r="H840" s="11">
        <f t="shared" si="61"/>
        <v>53.375384576923061</v>
      </c>
      <c r="I840" s="11">
        <f t="shared" si="62"/>
        <v>0.3696156730769431</v>
      </c>
      <c r="J840" s="11">
        <f t="shared" si="63"/>
        <v>-0.24882465740740717</v>
      </c>
      <c r="K840" s="11">
        <f t="shared" si="64"/>
        <v>0.61844033048435021</v>
      </c>
    </row>
    <row r="841" spans="1:11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11">
        <f t="shared" si="60"/>
        <v>54.102500333333332</v>
      </c>
      <c r="H841" s="11">
        <f t="shared" si="61"/>
        <v>53.474615423076905</v>
      </c>
      <c r="I841" s="11">
        <f t="shared" si="62"/>
        <v>0.62788491025642656</v>
      </c>
      <c r="J841" s="11">
        <f t="shared" si="63"/>
        <v>-0.13696564173788772</v>
      </c>
      <c r="K841" s="11">
        <f t="shared" si="64"/>
        <v>0.76485055199431429</v>
      </c>
    </row>
    <row r="842" spans="1:11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11">
        <f t="shared" si="60"/>
        <v>54.39083358333334</v>
      </c>
      <c r="H842" s="11">
        <f t="shared" si="61"/>
        <v>53.556923115384606</v>
      </c>
      <c r="I842" s="11">
        <f t="shared" si="62"/>
        <v>0.83391046794873347</v>
      </c>
      <c r="J842" s="11">
        <f t="shared" si="63"/>
        <v>1.0605616096874037E-2</v>
      </c>
      <c r="K842" s="11">
        <f t="shared" si="64"/>
        <v>0.82330485185185942</v>
      </c>
    </row>
    <row r="843" spans="1:11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11">
        <f t="shared" si="60"/>
        <v>54.691667000000002</v>
      </c>
      <c r="H843" s="11">
        <f t="shared" si="61"/>
        <v>53.641538538461532</v>
      </c>
      <c r="I843" s="11">
        <f t="shared" si="62"/>
        <v>1.0501284615384705</v>
      </c>
      <c r="J843" s="11">
        <f t="shared" si="63"/>
        <v>0.18259281980058026</v>
      </c>
      <c r="K843" s="11">
        <f t="shared" si="64"/>
        <v>0.86753564173789022</v>
      </c>
    </row>
    <row r="844" spans="1:11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11">
        <f t="shared" si="60"/>
        <v>55.035833749999995</v>
      </c>
      <c r="H844" s="11">
        <f t="shared" si="61"/>
        <v>53.726923192307694</v>
      </c>
      <c r="I844" s="11">
        <f t="shared" si="62"/>
        <v>1.3089105576923004</v>
      </c>
      <c r="J844" s="11">
        <f t="shared" si="63"/>
        <v>0.38652447293448311</v>
      </c>
      <c r="K844" s="11">
        <f t="shared" si="64"/>
        <v>0.92238608475781725</v>
      </c>
    </row>
    <row r="845" spans="1:11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11">
        <f t="shared" si="60"/>
        <v>55.383333916666665</v>
      </c>
      <c r="H845" s="11">
        <f t="shared" si="61"/>
        <v>53.834615615384614</v>
      </c>
      <c r="I845" s="11">
        <f t="shared" si="62"/>
        <v>1.5487183012820509</v>
      </c>
      <c r="J845" s="11">
        <f t="shared" si="63"/>
        <v>0.604380609686618</v>
      </c>
      <c r="K845" s="11">
        <f t="shared" si="64"/>
        <v>0.9443376915954329</v>
      </c>
    </row>
    <row r="846" spans="1:11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11">
        <f t="shared" si="60"/>
        <v>55.585833916666665</v>
      </c>
      <c r="H846" s="11">
        <f t="shared" si="61"/>
        <v>53.956923307692314</v>
      </c>
      <c r="I846" s="11">
        <f t="shared" si="62"/>
        <v>1.6289106089743512</v>
      </c>
      <c r="J846" s="11">
        <f t="shared" si="63"/>
        <v>0.81725811823362526</v>
      </c>
      <c r="K846" s="11">
        <f t="shared" si="64"/>
        <v>0.81165249074072598</v>
      </c>
    </row>
    <row r="847" spans="1:11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11">
        <f t="shared" si="60"/>
        <v>55.863334083333335</v>
      </c>
      <c r="H847" s="11">
        <f t="shared" si="61"/>
        <v>54.086923384615403</v>
      </c>
      <c r="I847" s="11">
        <f t="shared" si="62"/>
        <v>1.7764106987179318</v>
      </c>
      <c r="J847" s="11">
        <f t="shared" si="63"/>
        <v>1.0284760925925964</v>
      </c>
      <c r="K847" s="11">
        <f t="shared" si="64"/>
        <v>0.74793460612533536</v>
      </c>
    </row>
    <row r="848" spans="1:11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11">
        <f t="shared" ref="G848:G911" si="65">AVERAGE(E837:E848)</f>
        <v>56.167500583333329</v>
      </c>
      <c r="H848" s="11">
        <f t="shared" si="61"/>
        <v>54.222308038461556</v>
      </c>
      <c r="I848" s="11">
        <f t="shared" si="62"/>
        <v>1.9451925448717731</v>
      </c>
      <c r="J848" s="11">
        <f t="shared" si="63"/>
        <v>1.2321869138176647</v>
      </c>
      <c r="K848" s="11">
        <f t="shared" si="64"/>
        <v>0.71300563105410841</v>
      </c>
    </row>
    <row r="849" spans="1:11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11">
        <f t="shared" si="65"/>
        <v>56.320833916666665</v>
      </c>
      <c r="H849" s="11">
        <f t="shared" si="61"/>
        <v>54.359231192307711</v>
      </c>
      <c r="I849" s="11">
        <f t="shared" si="62"/>
        <v>1.9616027243589542</v>
      </c>
      <c r="J849" s="11">
        <f t="shared" si="63"/>
        <v>1.4090743639601102</v>
      </c>
      <c r="K849" s="11">
        <f t="shared" si="64"/>
        <v>0.55252836039884401</v>
      </c>
    </row>
    <row r="850" spans="1:11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11">
        <f t="shared" si="65"/>
        <v>56.465834083333334</v>
      </c>
      <c r="H850" s="11">
        <f t="shared" si="61"/>
        <v>54.55961592307694</v>
      </c>
      <c r="I850" s="11">
        <f t="shared" si="62"/>
        <v>1.9062181602563939</v>
      </c>
      <c r="J850" s="11">
        <f t="shared" si="63"/>
        <v>1.5511113917378845</v>
      </c>
      <c r="K850" s="11">
        <f t="shared" si="64"/>
        <v>0.35510676851850942</v>
      </c>
    </row>
    <row r="851" spans="1:11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11">
        <f t="shared" si="65"/>
        <v>56.61500083333334</v>
      </c>
      <c r="H851" s="11">
        <f t="shared" si="61"/>
        <v>54.73769273076924</v>
      </c>
      <c r="I851" s="11">
        <f t="shared" si="62"/>
        <v>1.8773081025641005</v>
      </c>
      <c r="J851" s="11">
        <f t="shared" si="63"/>
        <v>1.667044462250703</v>
      </c>
      <c r="K851" s="11">
        <f t="shared" si="64"/>
        <v>0.2102636403133975</v>
      </c>
    </row>
    <row r="852" spans="1:11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11">
        <f t="shared" si="65"/>
        <v>56.750834250000004</v>
      </c>
      <c r="H852" s="11">
        <f t="shared" si="61"/>
        <v>54.935769692307687</v>
      </c>
      <c r="I852" s="11">
        <f t="shared" si="62"/>
        <v>1.8150645576923168</v>
      </c>
      <c r="J852" s="11">
        <f t="shared" si="63"/>
        <v>1.7520373618233525</v>
      </c>
      <c r="K852" s="11">
        <f t="shared" si="64"/>
        <v>6.3027195868964325E-2</v>
      </c>
    </row>
    <row r="853" spans="1:11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11">
        <f t="shared" si="65"/>
        <v>56.845000666666664</v>
      </c>
      <c r="H853" s="11">
        <f t="shared" si="61"/>
        <v>55.163077346153841</v>
      </c>
      <c r="I853" s="11">
        <f t="shared" si="62"/>
        <v>1.6819233205128228</v>
      </c>
      <c r="J853" s="11">
        <f t="shared" si="63"/>
        <v>1.7934832243589662</v>
      </c>
      <c r="K853" s="11">
        <f t="shared" si="64"/>
        <v>-0.11155990384614345</v>
      </c>
    </row>
    <row r="854" spans="1:11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11">
        <f t="shared" si="65"/>
        <v>56.962500583333338</v>
      </c>
      <c r="H854" s="11">
        <f t="shared" si="61"/>
        <v>55.396923538461529</v>
      </c>
      <c r="I854" s="11">
        <f t="shared" si="62"/>
        <v>1.5655770448718087</v>
      </c>
      <c r="J854" s="11">
        <f t="shared" si="63"/>
        <v>1.7953564180911614</v>
      </c>
      <c r="K854" s="11">
        <f t="shared" si="64"/>
        <v>-0.22977937321935271</v>
      </c>
    </row>
    <row r="855" spans="1:11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11">
        <f t="shared" si="65"/>
        <v>57.050000500000003</v>
      </c>
      <c r="H855" s="11">
        <f t="shared" si="61"/>
        <v>55.609231269230754</v>
      </c>
      <c r="I855" s="11">
        <f t="shared" si="62"/>
        <v>1.4407692307692486</v>
      </c>
      <c r="J855" s="11">
        <f t="shared" si="63"/>
        <v>1.7744518205128168</v>
      </c>
      <c r="K855" s="11">
        <f t="shared" si="64"/>
        <v>-0.33368258974356824</v>
      </c>
    </row>
    <row r="856" spans="1:11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11">
        <f t="shared" si="65"/>
        <v>57.075833999999993</v>
      </c>
      <c r="H856" s="11">
        <f t="shared" si="61"/>
        <v>55.785769730769211</v>
      </c>
      <c r="I856" s="11">
        <f t="shared" si="62"/>
        <v>1.2900642692307827</v>
      </c>
      <c r="J856" s="11">
        <f t="shared" si="63"/>
        <v>1.720413328347578</v>
      </c>
      <c r="K856" s="11">
        <f t="shared" si="64"/>
        <v>-0.43034905911679533</v>
      </c>
    </row>
    <row r="857" spans="1:11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11">
        <f t="shared" si="65"/>
        <v>57.095000666666664</v>
      </c>
      <c r="H857" s="11">
        <f t="shared" si="61"/>
        <v>55.949231269230758</v>
      </c>
      <c r="I857" s="11">
        <f t="shared" si="62"/>
        <v>1.145769397435906</v>
      </c>
      <c r="J857" s="11">
        <f t="shared" si="63"/>
        <v>1.6315885341880372</v>
      </c>
      <c r="K857" s="11">
        <f t="shared" si="64"/>
        <v>-0.48581913675213118</v>
      </c>
    </row>
    <row r="858" spans="1:11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11">
        <f t="shared" si="65"/>
        <v>57.089167333333336</v>
      </c>
      <c r="H858" s="11">
        <f t="shared" si="61"/>
        <v>56.1142313076923</v>
      </c>
      <c r="I858" s="11">
        <f t="shared" si="62"/>
        <v>0.97493602564103554</v>
      </c>
      <c r="J858" s="11">
        <f t="shared" si="63"/>
        <v>1.5219589009971572</v>
      </c>
      <c r="K858" s="11">
        <f t="shared" si="64"/>
        <v>-0.54702287535612171</v>
      </c>
    </row>
    <row r="859" spans="1:11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11">
        <f t="shared" si="65"/>
        <v>57.147500333333333</v>
      </c>
      <c r="H859" s="11">
        <f t="shared" si="61"/>
        <v>56.324231269230758</v>
      </c>
      <c r="I859" s="11">
        <f t="shared" si="62"/>
        <v>0.8232690641025755</v>
      </c>
      <c r="J859" s="11">
        <f t="shared" si="63"/>
        <v>1.401631223646733</v>
      </c>
      <c r="K859" s="11">
        <f t="shared" si="64"/>
        <v>-0.57836215954415748</v>
      </c>
    </row>
    <row r="860" spans="1:11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11">
        <f t="shared" si="65"/>
        <v>57.18666708333334</v>
      </c>
      <c r="H860" s="11">
        <f t="shared" si="61"/>
        <v>56.448077461538453</v>
      </c>
      <c r="I860" s="11">
        <f t="shared" si="62"/>
        <v>0.73858962179488685</v>
      </c>
      <c r="J860" s="11">
        <f t="shared" si="63"/>
        <v>1.2751069480057093</v>
      </c>
      <c r="K860" s="11">
        <f t="shared" si="64"/>
        <v>-0.53651732621082249</v>
      </c>
    </row>
    <row r="861" spans="1:11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11">
        <f t="shared" si="65"/>
        <v>57.213333666666678</v>
      </c>
      <c r="H861" s="11">
        <f t="shared" si="61"/>
        <v>56.591923653846152</v>
      </c>
      <c r="I861" s="11">
        <f t="shared" si="62"/>
        <v>0.62141001282052599</v>
      </c>
      <c r="J861" s="11">
        <f t="shared" si="63"/>
        <v>1.142478665242177</v>
      </c>
      <c r="K861" s="11">
        <f t="shared" si="64"/>
        <v>-0.52106865242165101</v>
      </c>
    </row>
    <row r="862" spans="1:11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11">
        <f t="shared" si="65"/>
        <v>57.215833583333335</v>
      </c>
      <c r="H862" s="11">
        <f t="shared" ref="H862:H925" si="66">AVERAGE(E837:E862)</f>
        <v>56.718077461538464</v>
      </c>
      <c r="I862" s="11">
        <f t="shared" ref="I862:I925" si="67">G862-H862</f>
        <v>0.49775612179487183</v>
      </c>
      <c r="J862" s="11">
        <f t="shared" si="63"/>
        <v>1.0109045320512935</v>
      </c>
      <c r="K862" s="11">
        <f t="shared" si="64"/>
        <v>-0.51314841025642166</v>
      </c>
    </row>
    <row r="863" spans="1:11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11">
        <f t="shared" si="65"/>
        <v>57.286667083333349</v>
      </c>
      <c r="H863" s="11">
        <f t="shared" si="66"/>
        <v>56.820385115384617</v>
      </c>
      <c r="I863" s="11">
        <f t="shared" si="67"/>
        <v>0.46628196794873134</v>
      </c>
      <c r="J863" s="11">
        <f t="shared" si="63"/>
        <v>0.88876063461539601</v>
      </c>
      <c r="K863" s="11">
        <f t="shared" si="64"/>
        <v>-0.42247866666666467</v>
      </c>
    </row>
    <row r="864" spans="1:11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11">
        <f t="shared" si="65"/>
        <v>57.392500500000004</v>
      </c>
      <c r="H864" s="11">
        <f t="shared" si="66"/>
        <v>56.951154423076929</v>
      </c>
      <c r="I864" s="11">
        <f t="shared" si="67"/>
        <v>0.44134607692307526</v>
      </c>
      <c r="J864" s="11">
        <f t="shared" si="63"/>
        <v>0.7777136175213768</v>
      </c>
      <c r="K864" s="11">
        <f t="shared" si="64"/>
        <v>-0.33636754059830154</v>
      </c>
    </row>
    <row r="865" spans="1:11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11">
        <f t="shared" si="65"/>
        <v>57.51083400000001</v>
      </c>
      <c r="H865" s="11">
        <f t="shared" si="66"/>
        <v>57.070385269230769</v>
      </c>
      <c r="I865" s="11">
        <f t="shared" si="67"/>
        <v>0.44044873076924063</v>
      </c>
      <c r="J865" s="11">
        <f t="shared" si="63"/>
        <v>0.68331189102564993</v>
      </c>
      <c r="K865" s="11">
        <f t="shared" si="64"/>
        <v>-0.24286316025640931</v>
      </c>
    </row>
    <row r="866" spans="1:11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11">
        <f t="shared" si="65"/>
        <v>57.61833408333333</v>
      </c>
      <c r="H866" s="11">
        <f t="shared" si="66"/>
        <v>57.184616076923085</v>
      </c>
      <c r="I866" s="11">
        <f t="shared" si="67"/>
        <v>0.43371800641024549</v>
      </c>
      <c r="J866" s="11">
        <f t="shared" si="63"/>
        <v>0.60419506980057647</v>
      </c>
      <c r="K866" s="11">
        <f t="shared" si="64"/>
        <v>-0.17047706339033097</v>
      </c>
    </row>
    <row r="867" spans="1:11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11">
        <f t="shared" si="65"/>
        <v>57.720000499999998</v>
      </c>
      <c r="H867" s="11">
        <f t="shared" si="66"/>
        <v>57.278846730769231</v>
      </c>
      <c r="I867" s="11">
        <f t="shared" si="67"/>
        <v>0.4411537692307661</v>
      </c>
      <c r="J867" s="11">
        <f t="shared" si="63"/>
        <v>0.54488593019943543</v>
      </c>
      <c r="K867" s="11">
        <f t="shared" si="64"/>
        <v>-0.10373216096866933</v>
      </c>
    </row>
    <row r="868" spans="1:11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11">
        <f t="shared" si="65"/>
        <v>57.822500416666664</v>
      </c>
      <c r="H868" s="11">
        <f t="shared" si="66"/>
        <v>57.369615961538472</v>
      </c>
      <c r="I868" s="11">
        <f t="shared" si="67"/>
        <v>0.45288445512819209</v>
      </c>
      <c r="J868" s="11">
        <f t="shared" si="63"/>
        <v>0.50373208475783726</v>
      </c>
      <c r="K868" s="11">
        <f t="shared" si="64"/>
        <v>-5.0847629629645175E-2</v>
      </c>
    </row>
    <row r="869" spans="1:11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11">
        <f t="shared" si="65"/>
        <v>57.910833499999995</v>
      </c>
      <c r="H869" s="11">
        <f t="shared" si="66"/>
        <v>57.435000423076922</v>
      </c>
      <c r="I869" s="11">
        <f t="shared" si="67"/>
        <v>0.47583307692307386</v>
      </c>
      <c r="J869" s="11">
        <f t="shared" si="63"/>
        <v>0.47453691310541363</v>
      </c>
      <c r="K869" s="11">
        <f t="shared" si="64"/>
        <v>1.2961638176602341E-3</v>
      </c>
    </row>
    <row r="870" spans="1:11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11">
        <f t="shared" si="65"/>
        <v>57.989166750000003</v>
      </c>
      <c r="H870" s="11">
        <f t="shared" si="66"/>
        <v>57.47730807692308</v>
      </c>
      <c r="I870" s="11">
        <f t="shared" si="67"/>
        <v>0.51185867307692234</v>
      </c>
      <c r="J870" s="11">
        <f t="shared" ref="J870:J933" si="68">AVERAGE(I862:I870)</f>
        <v>0.46236454202279098</v>
      </c>
      <c r="K870" s="11">
        <f t="shared" ref="K870:K933" si="69">I870-J870</f>
        <v>4.9494131054131363E-2</v>
      </c>
    </row>
    <row r="871" spans="1:11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11">
        <f t="shared" si="65"/>
        <v>58.060000333333335</v>
      </c>
      <c r="H871" s="11">
        <f t="shared" si="66"/>
        <v>57.559615769230774</v>
      </c>
      <c r="I871" s="11">
        <f t="shared" si="67"/>
        <v>0.5003845641025606</v>
      </c>
      <c r="J871" s="11">
        <f t="shared" si="68"/>
        <v>0.46265659116808977</v>
      </c>
      <c r="K871" s="11">
        <f t="shared" si="69"/>
        <v>3.7727972934470833E-2</v>
      </c>
    </row>
    <row r="872" spans="1:11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11">
        <f t="shared" si="65"/>
        <v>58.111666916666678</v>
      </c>
      <c r="H872" s="11">
        <f t="shared" si="66"/>
        <v>57.613846538461537</v>
      </c>
      <c r="I872" s="11">
        <f t="shared" si="67"/>
        <v>0.49782037820514091</v>
      </c>
      <c r="J872" s="11">
        <f t="shared" si="68"/>
        <v>0.46616085897435749</v>
      </c>
      <c r="K872" s="11">
        <f t="shared" si="69"/>
        <v>3.1659519230783417E-2</v>
      </c>
    </row>
    <row r="873" spans="1:11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11">
        <f t="shared" si="65"/>
        <v>58.333333583333342</v>
      </c>
      <c r="H873" s="11">
        <f t="shared" si="66"/>
        <v>57.731923423076914</v>
      </c>
      <c r="I873" s="11">
        <f t="shared" si="67"/>
        <v>0.60141016025642813</v>
      </c>
      <c r="J873" s="11">
        <f t="shared" si="68"/>
        <v>0.48394575712250781</v>
      </c>
      <c r="K873" s="11">
        <f t="shared" si="69"/>
        <v>0.11746440313392031</v>
      </c>
    </row>
    <row r="874" spans="1:11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11">
        <f t="shared" si="65"/>
        <v>58.609166666666674</v>
      </c>
      <c r="H874" s="11">
        <f t="shared" si="66"/>
        <v>57.845000269230773</v>
      </c>
      <c r="I874" s="11">
        <f t="shared" si="67"/>
        <v>0.76416639743590054</v>
      </c>
      <c r="J874" s="11">
        <f t="shared" si="68"/>
        <v>0.51991438675213664</v>
      </c>
      <c r="K874" s="11">
        <f t="shared" si="69"/>
        <v>0.2442520106837639</v>
      </c>
    </row>
    <row r="875" spans="1:11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11">
        <f t="shared" si="65"/>
        <v>58.773333166666653</v>
      </c>
      <c r="H875" s="11">
        <f t="shared" si="66"/>
        <v>57.952307846153857</v>
      </c>
      <c r="I875" s="11">
        <f t="shared" si="67"/>
        <v>0.82102532051279553</v>
      </c>
      <c r="J875" s="11">
        <f t="shared" si="68"/>
        <v>0.56294853276353107</v>
      </c>
      <c r="K875" s="11">
        <f t="shared" si="69"/>
        <v>0.25807678774926446</v>
      </c>
    </row>
    <row r="876" spans="1:11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11">
        <f t="shared" si="65"/>
        <v>58.842499666666662</v>
      </c>
      <c r="H876" s="11">
        <f t="shared" si="66"/>
        <v>58.048076999999999</v>
      </c>
      <c r="I876" s="11">
        <f t="shared" si="67"/>
        <v>0.79442266666666228</v>
      </c>
      <c r="J876" s="11">
        <f t="shared" si="68"/>
        <v>0.60220063247863065</v>
      </c>
      <c r="K876" s="11">
        <f t="shared" si="69"/>
        <v>0.19222203418803163</v>
      </c>
    </row>
    <row r="877" spans="1:11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11">
        <f t="shared" si="65"/>
        <v>58.845833083333332</v>
      </c>
      <c r="H877" s="11">
        <f t="shared" si="66"/>
        <v>58.10000015384616</v>
      </c>
      <c r="I877" s="11">
        <f t="shared" si="67"/>
        <v>0.74583292948717173</v>
      </c>
      <c r="J877" s="11">
        <f t="shared" si="68"/>
        <v>0.63475046296296178</v>
      </c>
      <c r="K877" s="11">
        <f t="shared" si="69"/>
        <v>0.11108246652420994</v>
      </c>
    </row>
    <row r="878" spans="1:11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11">
        <f t="shared" si="65"/>
        <v>58.841666166666677</v>
      </c>
      <c r="H878" s="11">
        <f t="shared" si="66"/>
        <v>58.149615423076924</v>
      </c>
      <c r="I878" s="11">
        <f t="shared" si="67"/>
        <v>0.69205074358975338</v>
      </c>
      <c r="J878" s="11">
        <f t="shared" si="68"/>
        <v>0.65877464814814835</v>
      </c>
      <c r="K878" s="11">
        <f t="shared" si="69"/>
        <v>3.3276095441605036E-2</v>
      </c>
    </row>
    <row r="879" spans="1:11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11">
        <f t="shared" si="65"/>
        <v>58.856666166666677</v>
      </c>
      <c r="H879" s="11">
        <f t="shared" si="66"/>
        <v>58.20730773076923</v>
      </c>
      <c r="I879" s="11">
        <f t="shared" si="67"/>
        <v>0.64935843589744735</v>
      </c>
      <c r="J879" s="11">
        <f t="shared" si="68"/>
        <v>0.67405239957265117</v>
      </c>
      <c r="K879" s="11">
        <f t="shared" si="69"/>
        <v>-2.4693963675203823E-2</v>
      </c>
    </row>
    <row r="880" spans="1:11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11">
        <f t="shared" si="65"/>
        <v>58.859166083333328</v>
      </c>
      <c r="H880" s="11">
        <f t="shared" si="66"/>
        <v>58.245000038461541</v>
      </c>
      <c r="I880" s="11">
        <f t="shared" si="67"/>
        <v>0.61416604487178716</v>
      </c>
      <c r="J880" s="11">
        <f t="shared" si="68"/>
        <v>0.68669478632478742</v>
      </c>
      <c r="K880" s="11">
        <f t="shared" si="69"/>
        <v>-7.2528741453000256E-2</v>
      </c>
    </row>
    <row r="881" spans="1:11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11">
        <f t="shared" si="65"/>
        <v>58.919999750000009</v>
      </c>
      <c r="H881" s="11">
        <f t="shared" si="66"/>
        <v>58.298076999999999</v>
      </c>
      <c r="I881" s="11">
        <f t="shared" si="67"/>
        <v>0.62192275000001018</v>
      </c>
      <c r="J881" s="11">
        <f t="shared" si="68"/>
        <v>0.70048393874643955</v>
      </c>
      <c r="K881" s="11">
        <f t="shared" si="69"/>
        <v>-7.8561188746429367E-2</v>
      </c>
    </row>
    <row r="882" spans="1:11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11">
        <f t="shared" si="65"/>
        <v>59.020833333333336</v>
      </c>
      <c r="H882" s="11">
        <f t="shared" si="66"/>
        <v>58.375000076923079</v>
      </c>
      <c r="I882" s="11">
        <f t="shared" si="67"/>
        <v>0.64583325641025624</v>
      </c>
      <c r="J882" s="11">
        <f t="shared" si="68"/>
        <v>0.70541983831908717</v>
      </c>
      <c r="K882" s="11">
        <f t="shared" si="69"/>
        <v>-5.9586581908830927E-2</v>
      </c>
    </row>
    <row r="883" spans="1:11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11">
        <f t="shared" si="65"/>
        <v>59.044166583333343</v>
      </c>
      <c r="H883" s="11">
        <f t="shared" si="66"/>
        <v>58.459230807692308</v>
      </c>
      <c r="I883" s="11">
        <f t="shared" si="67"/>
        <v>0.5849357756410356</v>
      </c>
      <c r="J883" s="11">
        <f t="shared" si="68"/>
        <v>0.68550532478632442</v>
      </c>
      <c r="K883" s="11">
        <f t="shared" si="69"/>
        <v>-0.10056954914528882</v>
      </c>
    </row>
    <row r="884" spans="1:11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11">
        <f t="shared" si="65"/>
        <v>59.106666583333343</v>
      </c>
      <c r="H884" s="11">
        <f t="shared" si="66"/>
        <v>58.545000038461538</v>
      </c>
      <c r="I884" s="11">
        <f t="shared" si="67"/>
        <v>0.56166654487180523</v>
      </c>
      <c r="J884" s="11">
        <f t="shared" si="68"/>
        <v>0.65668768304843661</v>
      </c>
      <c r="K884" s="11">
        <f t="shared" si="69"/>
        <v>-9.5021138176631381E-2</v>
      </c>
    </row>
    <row r="885" spans="1:11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11">
        <f t="shared" si="65"/>
        <v>58.991666500000001</v>
      </c>
      <c r="H885" s="11">
        <f t="shared" si="66"/>
        <v>58.583077038461525</v>
      </c>
      <c r="I885" s="11">
        <f t="shared" si="67"/>
        <v>0.40858946153847597</v>
      </c>
      <c r="J885" s="11">
        <f t="shared" si="68"/>
        <v>0.61381732692308255</v>
      </c>
      <c r="K885" s="11">
        <f t="shared" si="69"/>
        <v>-0.20522786538460658</v>
      </c>
    </row>
    <row r="886" spans="1:11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11">
        <f t="shared" si="65"/>
        <v>58.844999999999999</v>
      </c>
      <c r="H886" s="11">
        <f t="shared" si="66"/>
        <v>58.61038469230769</v>
      </c>
      <c r="I886" s="11">
        <f t="shared" si="67"/>
        <v>0.23461530769230876</v>
      </c>
      <c r="J886" s="11">
        <f t="shared" si="68"/>
        <v>0.55701536894587556</v>
      </c>
      <c r="K886" s="11">
        <f t="shared" si="69"/>
        <v>-0.32240006125356679</v>
      </c>
    </row>
    <row r="887" spans="1:11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11">
        <f t="shared" si="65"/>
        <v>58.721666666666664</v>
      </c>
      <c r="H887" s="11">
        <f t="shared" si="66"/>
        <v>58.648461538461532</v>
      </c>
      <c r="I887" s="11">
        <f t="shared" si="67"/>
        <v>7.3205128205131587E-2</v>
      </c>
      <c r="J887" s="11">
        <f t="shared" si="68"/>
        <v>0.48825474501425092</v>
      </c>
      <c r="K887" s="11">
        <f t="shared" si="69"/>
        <v>-0.41504961680911934</v>
      </c>
    </row>
    <row r="888" spans="1:11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11">
        <f t="shared" si="65"/>
        <v>58.689166666666658</v>
      </c>
      <c r="H888" s="11">
        <f t="shared" si="66"/>
        <v>58.728076884615383</v>
      </c>
      <c r="I888" s="11">
        <f t="shared" si="67"/>
        <v>-3.891021794872529E-2</v>
      </c>
      <c r="J888" s="11">
        <f t="shared" si="68"/>
        <v>0.41178045014245396</v>
      </c>
      <c r="K888" s="11">
        <f t="shared" si="69"/>
        <v>-0.45069066809117925</v>
      </c>
    </row>
    <row r="889" spans="1:11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11">
        <f t="shared" si="65"/>
        <v>58.728333166666658</v>
      </c>
      <c r="H889" s="11">
        <f t="shared" si="66"/>
        <v>58.76538450000001</v>
      </c>
      <c r="I889" s="11">
        <f t="shared" si="67"/>
        <v>-3.7051333333351977E-2</v>
      </c>
      <c r="J889" s="11">
        <f t="shared" si="68"/>
        <v>0.33942296367521624</v>
      </c>
      <c r="K889" s="11">
        <f t="shared" si="69"/>
        <v>-0.37647429700856821</v>
      </c>
    </row>
    <row r="890" spans="1:11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11">
        <f t="shared" si="65"/>
        <v>58.792499916666657</v>
      </c>
      <c r="H890" s="11">
        <f t="shared" si="66"/>
        <v>58.795769000000014</v>
      </c>
      <c r="I890" s="11">
        <f t="shared" si="67"/>
        <v>-3.2690833333575142E-3</v>
      </c>
      <c r="J890" s="11">
        <f t="shared" si="68"/>
        <v>0.26995720441595317</v>
      </c>
      <c r="K890" s="11">
        <f t="shared" si="69"/>
        <v>-0.27322628774931068</v>
      </c>
    </row>
    <row r="891" spans="1:11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11">
        <f t="shared" si="65"/>
        <v>58.857500166666661</v>
      </c>
      <c r="H891" s="11">
        <f t="shared" si="66"/>
        <v>58.828845961538477</v>
      </c>
      <c r="I891" s="11">
        <f t="shared" si="67"/>
        <v>2.8654205128184174E-2</v>
      </c>
      <c r="J891" s="11">
        <f t="shared" si="68"/>
        <v>0.20138175427350072</v>
      </c>
      <c r="K891" s="11">
        <f t="shared" si="69"/>
        <v>-0.17272754914531654</v>
      </c>
    </row>
    <row r="892" spans="1:11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11">
        <f t="shared" si="65"/>
        <v>58.948333499999997</v>
      </c>
      <c r="H892" s="11">
        <f t="shared" si="66"/>
        <v>58.858845923076942</v>
      </c>
      <c r="I892" s="11">
        <f t="shared" si="67"/>
        <v>8.9487576923055201E-2</v>
      </c>
      <c r="J892" s="11">
        <f t="shared" si="68"/>
        <v>0.14633195441594735</v>
      </c>
      <c r="K892" s="11">
        <f t="shared" si="69"/>
        <v>-5.6844377492892145E-2</v>
      </c>
    </row>
    <row r="893" spans="1:11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11">
        <f t="shared" si="65"/>
        <v>58.975000166666661</v>
      </c>
      <c r="H893" s="11">
        <f t="shared" si="66"/>
        <v>58.877307615384638</v>
      </c>
      <c r="I893" s="11">
        <f t="shared" si="67"/>
        <v>9.7692551282023032E-2</v>
      </c>
      <c r="J893" s="11">
        <f t="shared" si="68"/>
        <v>9.4779288461527111E-2</v>
      </c>
      <c r="K893" s="11">
        <f t="shared" si="69"/>
        <v>2.913262820495921E-3</v>
      </c>
    </row>
    <row r="894" spans="1:11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11">
        <f t="shared" si="65"/>
        <v>59.013333416666661</v>
      </c>
      <c r="H894" s="11">
        <f t="shared" si="66"/>
        <v>58.924615307692321</v>
      </c>
      <c r="I894" s="11">
        <f t="shared" si="67"/>
        <v>8.8718108974340737E-2</v>
      </c>
      <c r="J894" s="11">
        <f t="shared" si="68"/>
        <v>5.9238027065512081E-2</v>
      </c>
      <c r="K894" s="11">
        <f t="shared" si="69"/>
        <v>2.9480081908828656E-2</v>
      </c>
    </row>
    <row r="895" spans="1:11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11">
        <f t="shared" si="65"/>
        <v>59.003333499999997</v>
      </c>
      <c r="H895" s="11">
        <f t="shared" si="66"/>
        <v>58.963461576923088</v>
      </c>
      <c r="I895" s="11">
        <f t="shared" si="67"/>
        <v>3.9871923076908899E-2</v>
      </c>
      <c r="J895" s="11">
        <f t="shared" si="68"/>
        <v>3.7599873219356539E-2</v>
      </c>
      <c r="K895" s="11">
        <f t="shared" si="69"/>
        <v>2.2720498575523607E-3</v>
      </c>
    </row>
    <row r="896" spans="1:11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11">
        <f t="shared" si="65"/>
        <v>58.97</v>
      </c>
      <c r="H896" s="11">
        <f t="shared" si="66"/>
        <v>58.997692307692319</v>
      </c>
      <c r="I896" s="11">
        <f t="shared" si="67"/>
        <v>-2.7692307692319673E-2</v>
      </c>
      <c r="J896" s="11">
        <f t="shared" si="68"/>
        <v>2.6389047008528621E-2</v>
      </c>
      <c r="K896" s="11">
        <f t="shared" si="69"/>
        <v>-5.4081354700848294E-2</v>
      </c>
    </row>
    <row r="897" spans="1:11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11">
        <f t="shared" si="65"/>
        <v>58.936666583333327</v>
      </c>
      <c r="H897" s="11">
        <f t="shared" si="66"/>
        <v>58.987692230769234</v>
      </c>
      <c r="I897" s="11">
        <f t="shared" si="67"/>
        <v>-5.1025647435906762E-2</v>
      </c>
      <c r="J897" s="11">
        <f t="shared" si="68"/>
        <v>2.5042888176619569E-2</v>
      </c>
      <c r="K897" s="11">
        <f t="shared" si="69"/>
        <v>-7.6068535612526328E-2</v>
      </c>
    </row>
    <row r="898" spans="1:11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11">
        <f t="shared" si="65"/>
        <v>59.150833249999984</v>
      </c>
      <c r="H898" s="11">
        <f t="shared" si="66"/>
        <v>59.089999923076917</v>
      </c>
      <c r="I898" s="11">
        <f t="shared" si="67"/>
        <v>6.0833326923066977E-2</v>
      </c>
      <c r="J898" s="11">
        <f t="shared" si="68"/>
        <v>3.59189615384439E-2</v>
      </c>
      <c r="K898" s="11">
        <f t="shared" si="69"/>
        <v>2.4914365384623077E-2</v>
      </c>
    </row>
    <row r="899" spans="1:11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11">
        <f t="shared" si="65"/>
        <v>59.401666750000004</v>
      </c>
      <c r="H899" s="11">
        <f t="shared" si="66"/>
        <v>59.14153838461538</v>
      </c>
      <c r="I899" s="11">
        <f t="shared" si="67"/>
        <v>0.26012836538462381</v>
      </c>
      <c r="J899" s="11">
        <f t="shared" si="68"/>
        <v>6.5185344729330713E-2</v>
      </c>
      <c r="K899" s="11">
        <f t="shared" si="69"/>
        <v>0.19494302065529309</v>
      </c>
    </row>
    <row r="900" spans="1:11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11">
        <f t="shared" si="65"/>
        <v>59.637499916666663</v>
      </c>
      <c r="H900" s="11">
        <f t="shared" si="66"/>
        <v>59.20269223076923</v>
      </c>
      <c r="I900" s="11">
        <f t="shared" si="67"/>
        <v>0.43480768589743235</v>
      </c>
      <c r="J900" s="11">
        <f t="shared" si="68"/>
        <v>0.11031350925924717</v>
      </c>
      <c r="K900" s="11">
        <f t="shared" si="69"/>
        <v>0.32449417663818519</v>
      </c>
    </row>
    <row r="901" spans="1:11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11">
        <f t="shared" si="65"/>
        <v>59.776666750000011</v>
      </c>
      <c r="H901" s="11">
        <f t="shared" si="66"/>
        <v>59.228461538461531</v>
      </c>
      <c r="I901" s="11">
        <f t="shared" si="67"/>
        <v>0.54820521153848034</v>
      </c>
      <c r="J901" s="11">
        <f t="shared" si="68"/>
        <v>0.16128213532762775</v>
      </c>
      <c r="K901" s="11">
        <f t="shared" si="69"/>
        <v>0.38692307621085259</v>
      </c>
    </row>
    <row r="902" spans="1:11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11">
        <f t="shared" si="65"/>
        <v>59.810833416666675</v>
      </c>
      <c r="H902" s="11">
        <f t="shared" si="66"/>
        <v>59.242692269230766</v>
      </c>
      <c r="I902" s="11">
        <f t="shared" si="67"/>
        <v>0.56814114743590949</v>
      </c>
      <c r="J902" s="11">
        <f t="shared" si="68"/>
        <v>0.21355420156694846</v>
      </c>
      <c r="K902" s="11">
        <f t="shared" si="69"/>
        <v>0.354586945868961</v>
      </c>
    </row>
    <row r="903" spans="1:11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11">
        <f t="shared" si="65"/>
        <v>59.759166500000013</v>
      </c>
      <c r="H903" s="11">
        <f t="shared" si="66"/>
        <v>59.250384461538452</v>
      </c>
      <c r="I903" s="11">
        <f t="shared" si="67"/>
        <v>0.50878203846156111</v>
      </c>
      <c r="J903" s="11">
        <f t="shared" si="68"/>
        <v>0.26022797150997296</v>
      </c>
      <c r="K903" s="11">
        <f t="shared" si="69"/>
        <v>0.24855406695158816</v>
      </c>
    </row>
    <row r="904" spans="1:11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11">
        <f t="shared" si="65"/>
        <v>59.705833250000005</v>
      </c>
      <c r="H904" s="11">
        <f t="shared" si="66"/>
        <v>59.257692269230759</v>
      </c>
      <c r="I904" s="11">
        <f t="shared" si="67"/>
        <v>0.4481409807692458</v>
      </c>
      <c r="J904" s="11">
        <f t="shared" si="68"/>
        <v>0.30559120014245483</v>
      </c>
      <c r="K904" s="11">
        <f t="shared" si="69"/>
        <v>0.14254978062679097</v>
      </c>
    </row>
    <row r="905" spans="1:11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11">
        <f t="shared" si="65"/>
        <v>59.719166499999993</v>
      </c>
      <c r="H905" s="11">
        <f t="shared" si="66"/>
        <v>59.275384692307689</v>
      </c>
      <c r="I905" s="11">
        <f t="shared" si="67"/>
        <v>0.44378180769230369</v>
      </c>
      <c r="J905" s="11">
        <f t="shared" si="68"/>
        <v>0.35797721296296853</v>
      </c>
      <c r="K905" s="11">
        <f t="shared" si="69"/>
        <v>8.580459472933516E-2</v>
      </c>
    </row>
    <row r="906" spans="1:11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11">
        <f t="shared" si="65"/>
        <v>59.68416633333333</v>
      </c>
      <c r="H906" s="11">
        <f t="shared" si="66"/>
        <v>59.305384653846154</v>
      </c>
      <c r="I906" s="11">
        <f t="shared" si="67"/>
        <v>0.37878167948717589</v>
      </c>
      <c r="J906" s="11">
        <f t="shared" si="68"/>
        <v>0.40573358262108883</v>
      </c>
      <c r="K906" s="11">
        <f t="shared" si="69"/>
        <v>-2.6951903133912936E-2</v>
      </c>
    </row>
    <row r="907" spans="1:11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11">
        <f t="shared" si="65"/>
        <v>59.794166249999989</v>
      </c>
      <c r="H907" s="11">
        <f t="shared" si="66"/>
        <v>59.366923038461543</v>
      </c>
      <c r="I907" s="11">
        <f t="shared" si="67"/>
        <v>0.42724321153844613</v>
      </c>
      <c r="J907" s="11">
        <f t="shared" si="68"/>
        <v>0.44644579202279761</v>
      </c>
      <c r="K907" s="11">
        <f t="shared" si="69"/>
        <v>-1.9202580484351472E-2</v>
      </c>
    </row>
    <row r="908" spans="1:11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11">
        <f t="shared" si="65"/>
        <v>59.899999666666666</v>
      </c>
      <c r="H908" s="11">
        <f t="shared" si="66"/>
        <v>59.403461384615383</v>
      </c>
      <c r="I908" s="11">
        <f t="shared" si="67"/>
        <v>0.49653828205128292</v>
      </c>
      <c r="J908" s="11">
        <f t="shared" si="68"/>
        <v>0.4727135605413153</v>
      </c>
      <c r="K908" s="11">
        <f t="shared" si="69"/>
        <v>2.3824721509967617E-2</v>
      </c>
    </row>
    <row r="909" spans="1:11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11">
        <f t="shared" si="65"/>
        <v>60.063333249999999</v>
      </c>
      <c r="H909" s="11">
        <f t="shared" si="66"/>
        <v>59.458076846153851</v>
      </c>
      <c r="I909" s="11">
        <f t="shared" si="67"/>
        <v>0.60525640384614832</v>
      </c>
      <c r="J909" s="11">
        <f t="shared" si="68"/>
        <v>0.49165230698006152</v>
      </c>
      <c r="K909" s="11">
        <f t="shared" si="69"/>
        <v>0.1136040968660868</v>
      </c>
    </row>
    <row r="910" spans="1:11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11">
        <f t="shared" si="65"/>
        <v>60.030833250000001</v>
      </c>
      <c r="H910" s="11">
        <f t="shared" si="66"/>
        <v>59.516538384615394</v>
      </c>
      <c r="I910" s="11">
        <f t="shared" si="67"/>
        <v>0.51429486538460623</v>
      </c>
      <c r="J910" s="11">
        <f t="shared" si="68"/>
        <v>0.48788449074074219</v>
      </c>
      <c r="K910" s="11">
        <f t="shared" si="69"/>
        <v>2.6410374643864032E-2</v>
      </c>
    </row>
    <row r="911" spans="1:11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11">
        <f t="shared" si="65"/>
        <v>59.934166666666663</v>
      </c>
      <c r="H911" s="11">
        <f t="shared" si="66"/>
        <v>59.576538461538469</v>
      </c>
      <c r="I911" s="11">
        <f t="shared" si="67"/>
        <v>0.3576282051281936</v>
      </c>
      <c r="J911" s="11">
        <f t="shared" si="68"/>
        <v>0.46449416381766262</v>
      </c>
      <c r="K911" s="11">
        <f t="shared" si="69"/>
        <v>-0.10686595868946902</v>
      </c>
    </row>
    <row r="912" spans="1:11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11">
        <f t="shared" ref="G912:G975" si="70">AVERAGE(E901:E912)</f>
        <v>59.822499999999998</v>
      </c>
      <c r="H912" s="11">
        <f t="shared" si="66"/>
        <v>59.653846076923088</v>
      </c>
      <c r="I912" s="11">
        <f t="shared" si="67"/>
        <v>0.16865392307690996</v>
      </c>
      <c r="J912" s="11">
        <f t="shared" si="68"/>
        <v>0.42670215099714581</v>
      </c>
      <c r="K912" s="11">
        <f t="shared" si="69"/>
        <v>-0.25804822792023585</v>
      </c>
    </row>
    <row r="913" spans="1:11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11">
        <f t="shared" si="70"/>
        <v>59.807499916666664</v>
      </c>
      <c r="H913" s="11">
        <f t="shared" si="66"/>
        <v>59.729615346153864</v>
      </c>
      <c r="I913" s="11">
        <f t="shared" si="67"/>
        <v>7.7884570512800622E-2</v>
      </c>
      <c r="J913" s="11">
        <f t="shared" si="68"/>
        <v>0.38556254985754079</v>
      </c>
      <c r="K913" s="11">
        <f t="shared" si="69"/>
        <v>-0.30767797934474017</v>
      </c>
    </row>
    <row r="914" spans="1:11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11">
        <f t="shared" si="70"/>
        <v>59.866666833333333</v>
      </c>
      <c r="H914" s="11">
        <f t="shared" si="66"/>
        <v>59.786153884615402</v>
      </c>
      <c r="I914" s="11">
        <f t="shared" si="67"/>
        <v>8.0512948717931465E-2</v>
      </c>
      <c r="J914" s="11">
        <f t="shared" si="68"/>
        <v>0.34519934330483282</v>
      </c>
      <c r="K914" s="11">
        <f t="shared" si="69"/>
        <v>-0.26468639458690135</v>
      </c>
    </row>
    <row r="915" spans="1:11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11">
        <f t="shared" si="70"/>
        <v>60.039167166666658</v>
      </c>
      <c r="H915" s="11">
        <f t="shared" si="66"/>
        <v>59.855384769230781</v>
      </c>
      <c r="I915" s="11">
        <f t="shared" si="67"/>
        <v>0.18378239743587699</v>
      </c>
      <c r="J915" s="11">
        <f t="shared" si="68"/>
        <v>0.32353275641024404</v>
      </c>
      <c r="K915" s="11">
        <f t="shared" si="69"/>
        <v>-0.13975035897436705</v>
      </c>
    </row>
    <row r="916" spans="1:11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11">
        <f t="shared" si="70"/>
        <v>60.242500333333339</v>
      </c>
      <c r="H916" s="11">
        <f t="shared" si="66"/>
        <v>59.926923230769233</v>
      </c>
      <c r="I916" s="11">
        <f t="shared" si="67"/>
        <v>0.31557710256410587</v>
      </c>
      <c r="J916" s="11">
        <f t="shared" si="68"/>
        <v>0.31112541096865065</v>
      </c>
      <c r="K916" s="11">
        <f t="shared" si="69"/>
        <v>4.4516915954552205E-3</v>
      </c>
    </row>
    <row r="917" spans="1:11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11">
        <f t="shared" si="70"/>
        <v>60.397500083333334</v>
      </c>
      <c r="H917" s="11">
        <f t="shared" si="66"/>
        <v>59.986153884615391</v>
      </c>
      <c r="I917" s="11">
        <f t="shared" si="67"/>
        <v>0.41134619871794342</v>
      </c>
      <c r="J917" s="11">
        <f t="shared" si="68"/>
        <v>0.30165962393161294</v>
      </c>
      <c r="K917" s="11">
        <f t="shared" si="69"/>
        <v>0.10968657478633048</v>
      </c>
    </row>
    <row r="918" spans="1:11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11">
        <f t="shared" si="70"/>
        <v>60.573333416666664</v>
      </c>
      <c r="H918" s="11">
        <f t="shared" si="66"/>
        <v>60.055384615384618</v>
      </c>
      <c r="I918" s="11">
        <f t="shared" si="67"/>
        <v>0.51794880128204568</v>
      </c>
      <c r="J918" s="11">
        <f t="shared" si="68"/>
        <v>0.2919587792022682</v>
      </c>
      <c r="K918" s="11">
        <f t="shared" si="69"/>
        <v>0.22599002207977748</v>
      </c>
    </row>
    <row r="919" spans="1:11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11">
        <f t="shared" si="70"/>
        <v>60.598333416666662</v>
      </c>
      <c r="H919" s="11">
        <f t="shared" si="66"/>
        <v>60.11615376923077</v>
      </c>
      <c r="I919" s="11">
        <f t="shared" si="67"/>
        <v>0.48217964743589192</v>
      </c>
      <c r="J919" s="11">
        <f t="shared" si="68"/>
        <v>0.28839042165241108</v>
      </c>
      <c r="K919" s="11">
        <f t="shared" si="69"/>
        <v>0.19378922578348085</v>
      </c>
    </row>
    <row r="920" spans="1:11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11">
        <f t="shared" si="70"/>
        <v>60.68333341666667</v>
      </c>
      <c r="H920" s="11">
        <f t="shared" si="66"/>
        <v>60.174230615384609</v>
      </c>
      <c r="I920" s="11">
        <f t="shared" si="67"/>
        <v>0.50910280128206153</v>
      </c>
      <c r="J920" s="11">
        <f t="shared" si="68"/>
        <v>0.30522093233617414</v>
      </c>
      <c r="K920" s="11">
        <f t="shared" si="69"/>
        <v>0.20388186894588739</v>
      </c>
    </row>
    <row r="921" spans="1:11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11">
        <f t="shared" si="70"/>
        <v>60.723333333333336</v>
      </c>
      <c r="H921" s="11">
        <f t="shared" si="66"/>
        <v>60.251922923076911</v>
      </c>
      <c r="I921" s="11">
        <f t="shared" si="67"/>
        <v>0.47141041025642494</v>
      </c>
      <c r="J921" s="11">
        <f t="shared" si="68"/>
        <v>0.33886054202278693</v>
      </c>
      <c r="K921" s="11">
        <f t="shared" si="69"/>
        <v>0.13254986823363801</v>
      </c>
    </row>
    <row r="922" spans="1:11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11">
        <f t="shared" si="70"/>
        <v>60.825833333333343</v>
      </c>
      <c r="H922" s="11">
        <f t="shared" si="66"/>
        <v>60.373076846153836</v>
      </c>
      <c r="I922" s="11">
        <f t="shared" si="67"/>
        <v>0.45275648717950645</v>
      </c>
      <c r="J922" s="11">
        <f t="shared" si="68"/>
        <v>0.3805129772079765</v>
      </c>
      <c r="K922" s="11">
        <f t="shared" si="69"/>
        <v>7.2243509971529951E-2</v>
      </c>
    </row>
    <row r="923" spans="1:11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11">
        <f t="shared" si="70"/>
        <v>61.000000000000007</v>
      </c>
      <c r="H923" s="11">
        <f t="shared" si="66"/>
        <v>60.528846192307689</v>
      </c>
      <c r="I923" s="11">
        <f t="shared" si="67"/>
        <v>0.47115380769231763</v>
      </c>
      <c r="J923" s="11">
        <f t="shared" si="68"/>
        <v>0.42391751709401937</v>
      </c>
      <c r="K923" s="11">
        <f t="shared" si="69"/>
        <v>4.7236290598298258E-2</v>
      </c>
    </row>
    <row r="924" spans="1:11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11">
        <f t="shared" si="70"/>
        <v>61.208333333333343</v>
      </c>
      <c r="H924" s="11">
        <f t="shared" si="66"/>
        <v>60.603461499999995</v>
      </c>
      <c r="I924" s="11">
        <f t="shared" si="67"/>
        <v>0.60487183333334826</v>
      </c>
      <c r="J924" s="11">
        <f t="shared" si="68"/>
        <v>0.47070523219373839</v>
      </c>
      <c r="K924" s="11">
        <f t="shared" si="69"/>
        <v>0.13416660113960988</v>
      </c>
    </row>
    <row r="925" spans="1:11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11">
        <f t="shared" si="70"/>
        <v>61.417499916666664</v>
      </c>
      <c r="H925" s="11">
        <f t="shared" si="66"/>
        <v>60.659999884615381</v>
      </c>
      <c r="I925" s="11">
        <f t="shared" si="67"/>
        <v>0.7575000320512828</v>
      </c>
      <c r="J925" s="11">
        <f t="shared" si="68"/>
        <v>0.51980777991453586</v>
      </c>
      <c r="K925" s="11">
        <f t="shared" si="69"/>
        <v>0.23769225213674694</v>
      </c>
    </row>
    <row r="926" spans="1:11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11">
        <f t="shared" si="70"/>
        <v>61.673333166666659</v>
      </c>
      <c r="H926" s="11">
        <f t="shared" ref="H926:H989" si="71">AVERAGE(E901:E926)</f>
        <v>60.725769230769224</v>
      </c>
      <c r="I926" s="11">
        <f t="shared" ref="I926:I989" si="72">G926-H926</f>
        <v>0.94756393589743482</v>
      </c>
      <c r="J926" s="11">
        <f t="shared" si="68"/>
        <v>0.57938752849003494</v>
      </c>
      <c r="K926" s="11">
        <f t="shared" si="69"/>
        <v>0.36817640740739987</v>
      </c>
    </row>
    <row r="927" spans="1:11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11">
        <f t="shared" si="70"/>
        <v>61.819999666666668</v>
      </c>
      <c r="H927" s="11">
        <f t="shared" si="71"/>
        <v>60.798461499999988</v>
      </c>
      <c r="I927" s="11">
        <f t="shared" si="72"/>
        <v>1.0215381666666801</v>
      </c>
      <c r="J927" s="11">
        <f t="shared" si="68"/>
        <v>0.63534190242166089</v>
      </c>
      <c r="K927" s="11">
        <f t="shared" si="69"/>
        <v>0.38619626424501918</v>
      </c>
    </row>
    <row r="928" spans="1:11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11">
        <f t="shared" si="70"/>
        <v>61.910833083333337</v>
      </c>
      <c r="H928" s="11">
        <f t="shared" si="71"/>
        <v>60.896153846153844</v>
      </c>
      <c r="I928" s="11">
        <f t="shared" si="72"/>
        <v>1.014679237179493</v>
      </c>
      <c r="J928" s="11">
        <f t="shared" si="68"/>
        <v>0.69450852350428327</v>
      </c>
      <c r="K928" s="11">
        <f t="shared" si="69"/>
        <v>0.32017071367520977</v>
      </c>
    </row>
    <row r="929" spans="1:11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11">
        <f t="shared" si="70"/>
        <v>62.026666666666678</v>
      </c>
      <c r="H929" s="11">
        <f t="shared" si="71"/>
        <v>61.032692423076917</v>
      </c>
      <c r="I929" s="11">
        <f t="shared" si="72"/>
        <v>0.99397424358976139</v>
      </c>
      <c r="J929" s="11">
        <f t="shared" si="68"/>
        <v>0.74838312820513886</v>
      </c>
      <c r="K929" s="11">
        <f t="shared" si="69"/>
        <v>0.24559111538462253</v>
      </c>
    </row>
    <row r="930" spans="1:11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11">
        <f t="shared" si="70"/>
        <v>62.119166749999998</v>
      </c>
      <c r="H930" s="11">
        <f t="shared" si="71"/>
        <v>61.169230846153852</v>
      </c>
      <c r="I930" s="11">
        <f t="shared" si="72"/>
        <v>0.94993590384614635</v>
      </c>
      <c r="J930" s="11">
        <f t="shared" si="68"/>
        <v>0.80155262749288569</v>
      </c>
      <c r="K930" s="11">
        <f t="shared" si="69"/>
        <v>0.14838327635326065</v>
      </c>
    </row>
    <row r="931" spans="1:11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11">
        <f t="shared" si="70"/>
        <v>62.305</v>
      </c>
      <c r="H931" s="11">
        <f t="shared" si="71"/>
        <v>61.309615384615384</v>
      </c>
      <c r="I931" s="11">
        <f t="shared" si="72"/>
        <v>0.99538461538461576</v>
      </c>
      <c r="J931" s="11">
        <f t="shared" si="68"/>
        <v>0.86184464173789777</v>
      </c>
      <c r="K931" s="11">
        <f t="shared" si="69"/>
        <v>0.13353997364671799</v>
      </c>
    </row>
    <row r="932" spans="1:11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11">
        <f t="shared" si="70"/>
        <v>62.458333333333336</v>
      </c>
      <c r="H932" s="11">
        <f t="shared" si="71"/>
        <v>61.454615384615394</v>
      </c>
      <c r="I932" s="11">
        <f t="shared" si="72"/>
        <v>1.0037179487179415</v>
      </c>
      <c r="J932" s="11">
        <f t="shared" si="68"/>
        <v>0.92101843518518933</v>
      </c>
      <c r="K932" s="11">
        <f t="shared" si="69"/>
        <v>8.2699513532752178E-2</v>
      </c>
    </row>
    <row r="933" spans="1:11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11">
        <f t="shared" si="70"/>
        <v>62.541666666666664</v>
      </c>
      <c r="H933" s="11">
        <f t="shared" si="71"/>
        <v>61.520000038461539</v>
      </c>
      <c r="I933" s="11">
        <f t="shared" si="72"/>
        <v>1.021666628205125</v>
      </c>
      <c r="J933" s="11">
        <f t="shared" si="68"/>
        <v>0.96732896794872003</v>
      </c>
      <c r="K933" s="11">
        <f t="shared" si="69"/>
        <v>5.4337660256404963E-2</v>
      </c>
    </row>
    <row r="934" spans="1:11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11">
        <f t="shared" si="70"/>
        <v>62.599999999999994</v>
      </c>
      <c r="H934" s="11">
        <f t="shared" si="71"/>
        <v>61.61923084615384</v>
      </c>
      <c r="I934" s="11">
        <f t="shared" si="72"/>
        <v>0.98076915384615404</v>
      </c>
      <c r="J934" s="11">
        <f t="shared" ref="J934:J997" si="73">AVERAGE(I926:I934)</f>
        <v>0.99213664814815017</v>
      </c>
      <c r="K934" s="11">
        <f t="shared" ref="K934:K997" si="74">I934-J934</f>
        <v>-1.1367494301996128E-2</v>
      </c>
    </row>
    <row r="935" spans="1:11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11">
        <f t="shared" si="70"/>
        <v>62.684999666666663</v>
      </c>
      <c r="H935" s="11">
        <f t="shared" si="71"/>
        <v>61.738846076923082</v>
      </c>
      <c r="I935" s="11">
        <f t="shared" si="72"/>
        <v>0.94615358974358088</v>
      </c>
      <c r="J935" s="11">
        <f t="shared" si="73"/>
        <v>0.99197994301994419</v>
      </c>
      <c r="K935" s="11">
        <f t="shared" si="74"/>
        <v>-4.5826353276363307E-2</v>
      </c>
    </row>
    <row r="936" spans="1:11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11">
        <f t="shared" si="70"/>
        <v>62.70249991666666</v>
      </c>
      <c r="H936" s="11">
        <f t="shared" si="71"/>
        <v>61.836538423076931</v>
      </c>
      <c r="I936" s="11">
        <f t="shared" si="72"/>
        <v>0.86596149358972951</v>
      </c>
      <c r="J936" s="11">
        <f t="shared" si="73"/>
        <v>0.97469364601139419</v>
      </c>
      <c r="K936" s="11">
        <f t="shared" si="74"/>
        <v>-0.10873215242166467</v>
      </c>
    </row>
    <row r="937" spans="1:11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11">
        <f t="shared" si="70"/>
        <v>62.73000008333333</v>
      </c>
      <c r="H937" s="11">
        <f t="shared" si="71"/>
        <v>61.950384538461542</v>
      </c>
      <c r="I937" s="11">
        <f t="shared" si="72"/>
        <v>0.7796155448717883</v>
      </c>
      <c r="J937" s="11">
        <f t="shared" si="73"/>
        <v>0.94857545797720477</v>
      </c>
      <c r="K937" s="11">
        <f t="shared" si="74"/>
        <v>-0.16895991310541647</v>
      </c>
    </row>
    <row r="938" spans="1:11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11">
        <f t="shared" si="70"/>
        <v>62.788333166666661</v>
      </c>
      <c r="H938" s="11">
        <f t="shared" si="71"/>
        <v>62.094615307692315</v>
      </c>
      <c r="I938" s="11">
        <f t="shared" si="72"/>
        <v>0.69371785897434535</v>
      </c>
      <c r="J938" s="11">
        <f t="shared" si="73"/>
        <v>0.91521363746438078</v>
      </c>
      <c r="K938" s="11">
        <f t="shared" si="74"/>
        <v>-0.22149577849003543</v>
      </c>
    </row>
    <row r="939" spans="1:11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11">
        <f t="shared" si="70"/>
        <v>63.015833166666674</v>
      </c>
      <c r="H939" s="11">
        <f t="shared" si="71"/>
        <v>62.279230692307692</v>
      </c>
      <c r="I939" s="11">
        <f t="shared" si="72"/>
        <v>0.73660247435898185</v>
      </c>
      <c r="J939" s="11">
        <f t="shared" si="73"/>
        <v>0.89150992307691801</v>
      </c>
      <c r="K939" s="11">
        <f t="shared" si="74"/>
        <v>-0.15490744871793616</v>
      </c>
    </row>
    <row r="940" spans="1:11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11">
        <f t="shared" si="70"/>
        <v>63.146666416666648</v>
      </c>
      <c r="H940" s="11">
        <f t="shared" si="71"/>
        <v>62.409999807692309</v>
      </c>
      <c r="I940" s="11">
        <f t="shared" si="72"/>
        <v>0.736666608974339</v>
      </c>
      <c r="J940" s="11">
        <f t="shared" si="73"/>
        <v>0.86276347792022057</v>
      </c>
      <c r="K940" s="11">
        <f t="shared" si="74"/>
        <v>-0.12609686894588157</v>
      </c>
    </row>
    <row r="941" spans="1:11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11">
        <f t="shared" si="70"/>
        <v>63.365833166666668</v>
      </c>
      <c r="H941" s="11">
        <f t="shared" si="71"/>
        <v>62.568076730769235</v>
      </c>
      <c r="I941" s="11">
        <f t="shared" si="72"/>
        <v>0.79775643589743339</v>
      </c>
      <c r="J941" s="11">
        <f t="shared" si="73"/>
        <v>0.83987886538460854</v>
      </c>
      <c r="K941" s="11">
        <f t="shared" si="74"/>
        <v>-4.212242948717515E-2</v>
      </c>
    </row>
    <row r="942" spans="1:11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11">
        <f t="shared" si="70"/>
        <v>63.507499916666667</v>
      </c>
      <c r="H942" s="11">
        <f t="shared" si="71"/>
        <v>62.676153730769229</v>
      </c>
      <c r="I942" s="11">
        <f t="shared" si="72"/>
        <v>0.83134618589743781</v>
      </c>
      <c r="J942" s="11">
        <f t="shared" si="73"/>
        <v>0.8187321495726434</v>
      </c>
      <c r="K942" s="11">
        <f t="shared" si="74"/>
        <v>1.2614036324794409E-2</v>
      </c>
    </row>
    <row r="943" spans="1:11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11">
        <f t="shared" si="70"/>
        <v>63.619166916666678</v>
      </c>
      <c r="H943" s="11">
        <f t="shared" si="71"/>
        <v>62.796538538461547</v>
      </c>
      <c r="I943" s="11">
        <f t="shared" si="72"/>
        <v>0.82262837820513113</v>
      </c>
      <c r="J943" s="11">
        <f t="shared" si="73"/>
        <v>0.80116095227919637</v>
      </c>
      <c r="K943" s="11">
        <f t="shared" si="74"/>
        <v>2.1467425925934758E-2</v>
      </c>
    </row>
    <row r="944" spans="1:11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11">
        <f t="shared" si="70"/>
        <v>63.726666666666681</v>
      </c>
      <c r="H944" s="11">
        <f t="shared" si="71"/>
        <v>62.90999996153846</v>
      </c>
      <c r="I944" s="11">
        <f t="shared" si="72"/>
        <v>0.81666670512822037</v>
      </c>
      <c r="J944" s="11">
        <f t="shared" si="73"/>
        <v>0.7867735206552674</v>
      </c>
      <c r="K944" s="11">
        <f t="shared" si="74"/>
        <v>2.9893184472952972E-2</v>
      </c>
    </row>
    <row r="945" spans="1:11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11">
        <f t="shared" si="70"/>
        <v>63.929166416666675</v>
      </c>
      <c r="H945" s="11">
        <f t="shared" si="71"/>
        <v>63.057307576923073</v>
      </c>
      <c r="I945" s="11">
        <f t="shared" si="72"/>
        <v>0.87185883974360223</v>
      </c>
      <c r="J945" s="11">
        <f t="shared" si="73"/>
        <v>0.78742878133903105</v>
      </c>
      <c r="K945" s="11">
        <f t="shared" si="74"/>
        <v>8.4430058404571184E-2</v>
      </c>
    </row>
    <row r="946" spans="1:11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11">
        <f t="shared" si="70"/>
        <v>64.016666416666681</v>
      </c>
      <c r="H946" s="11">
        <f t="shared" si="71"/>
        <v>63.157692230769229</v>
      </c>
      <c r="I946" s="11">
        <f t="shared" si="72"/>
        <v>0.858974185897452</v>
      </c>
      <c r="J946" s="11">
        <f t="shared" si="73"/>
        <v>0.7962464081196603</v>
      </c>
      <c r="K946" s="11">
        <f t="shared" si="74"/>
        <v>6.2727777777791704E-2</v>
      </c>
    </row>
    <row r="947" spans="1:11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11">
        <f t="shared" si="70"/>
        <v>64.024166416666674</v>
      </c>
      <c r="H947" s="11">
        <f t="shared" si="71"/>
        <v>63.262307499999991</v>
      </c>
      <c r="I947" s="11">
        <f t="shared" si="72"/>
        <v>0.76185891666668226</v>
      </c>
      <c r="J947" s="11">
        <f t="shared" si="73"/>
        <v>0.80381763675214224</v>
      </c>
      <c r="K947" s="11">
        <f t="shared" si="74"/>
        <v>-4.1958720085459977E-2</v>
      </c>
    </row>
    <row r="948" spans="1:11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11">
        <f t="shared" si="70"/>
        <v>64.158332833333333</v>
      </c>
      <c r="H948" s="11">
        <f t="shared" si="71"/>
        <v>63.3746151153846</v>
      </c>
      <c r="I948" s="11">
        <f t="shared" si="72"/>
        <v>0.78371771794873268</v>
      </c>
      <c r="J948" s="11">
        <f t="shared" si="73"/>
        <v>0.80905266381767005</v>
      </c>
      <c r="K948" s="11">
        <f t="shared" si="74"/>
        <v>-2.5334945868937364E-2</v>
      </c>
    </row>
    <row r="949" spans="1:11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11">
        <f t="shared" si="70"/>
        <v>64.269166250000012</v>
      </c>
      <c r="H949" s="11">
        <f t="shared" si="71"/>
        <v>63.45923049999999</v>
      </c>
      <c r="I949" s="11">
        <f t="shared" si="72"/>
        <v>0.80993575000002238</v>
      </c>
      <c r="J949" s="11">
        <f t="shared" si="73"/>
        <v>0.81719367948719046</v>
      </c>
      <c r="K949" s="11">
        <f t="shared" si="74"/>
        <v>-7.25792948716808E-3</v>
      </c>
    </row>
    <row r="950" spans="1:11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11">
        <f t="shared" si="70"/>
        <v>64.269166249999998</v>
      </c>
      <c r="H950" s="11">
        <f t="shared" si="71"/>
        <v>63.507307423076909</v>
      </c>
      <c r="I950" s="11">
        <f t="shared" si="72"/>
        <v>0.76185882692308837</v>
      </c>
      <c r="J950" s="11">
        <f t="shared" si="73"/>
        <v>0.8132050562678188</v>
      </c>
      <c r="K950" s="11">
        <f t="shared" si="74"/>
        <v>-5.1346229344730432E-2</v>
      </c>
    </row>
    <row r="951" spans="1:11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11">
        <f t="shared" si="70"/>
        <v>64.259165999999993</v>
      </c>
      <c r="H951" s="11">
        <f t="shared" si="71"/>
        <v>63.590768884615379</v>
      </c>
      <c r="I951" s="11">
        <f t="shared" si="72"/>
        <v>0.66839711538461444</v>
      </c>
      <c r="J951" s="11">
        <f t="shared" si="73"/>
        <v>0.79509960398861623</v>
      </c>
      <c r="K951" s="11">
        <f t="shared" si="74"/>
        <v>-0.1267024886040018</v>
      </c>
    </row>
    <row r="952" spans="1:11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11">
        <f t="shared" si="70"/>
        <v>64.297499583333334</v>
      </c>
      <c r="H952" s="11">
        <f t="shared" si="71"/>
        <v>63.621153538461535</v>
      </c>
      <c r="I952" s="11">
        <f t="shared" si="72"/>
        <v>0.67634604487179928</v>
      </c>
      <c r="J952" s="11">
        <f t="shared" si="73"/>
        <v>0.77884601139602383</v>
      </c>
      <c r="K952" s="11">
        <f t="shared" si="74"/>
        <v>-0.10249996652422455</v>
      </c>
    </row>
    <row r="953" spans="1:11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11">
        <f t="shared" si="70"/>
        <v>64.254999416666678</v>
      </c>
      <c r="H953" s="11">
        <f t="shared" si="71"/>
        <v>63.691922769230771</v>
      </c>
      <c r="I953" s="11">
        <f t="shared" si="72"/>
        <v>0.56307664743590635</v>
      </c>
      <c r="J953" s="11">
        <f t="shared" si="73"/>
        <v>0.75066933831909999</v>
      </c>
      <c r="K953" s="11">
        <f t="shared" si="74"/>
        <v>-0.18759269088319364</v>
      </c>
    </row>
    <row r="954" spans="1:11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11">
        <f t="shared" si="70"/>
        <v>64.241666083333342</v>
      </c>
      <c r="H954" s="11">
        <f t="shared" si="71"/>
        <v>63.75192280769231</v>
      </c>
      <c r="I954" s="11">
        <f t="shared" si="72"/>
        <v>0.48974327564103248</v>
      </c>
      <c r="J954" s="11">
        <f t="shared" si="73"/>
        <v>0.70821205341881444</v>
      </c>
      <c r="K954" s="11">
        <f t="shared" si="74"/>
        <v>-0.21846877777778195</v>
      </c>
    </row>
    <row r="955" spans="1:11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11">
        <f t="shared" si="70"/>
        <v>64.244166000000007</v>
      </c>
      <c r="H955" s="11">
        <f t="shared" si="71"/>
        <v>63.819999769230776</v>
      </c>
      <c r="I955" s="11">
        <f t="shared" si="72"/>
        <v>0.42416623076923088</v>
      </c>
      <c r="J955" s="11">
        <f t="shared" si="73"/>
        <v>0.65990005840456767</v>
      </c>
      <c r="K955" s="11">
        <f t="shared" si="74"/>
        <v>-0.23573382763533679</v>
      </c>
    </row>
    <row r="956" spans="1:11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11">
        <f t="shared" si="70"/>
        <v>64.081666249999998</v>
      </c>
      <c r="H956" s="11">
        <f t="shared" si="71"/>
        <v>63.815768961538467</v>
      </c>
      <c r="I956" s="11">
        <f t="shared" si="72"/>
        <v>0.26589728846153093</v>
      </c>
      <c r="J956" s="11">
        <f t="shared" si="73"/>
        <v>0.60479321082621751</v>
      </c>
      <c r="K956" s="11">
        <f t="shared" si="74"/>
        <v>-0.33889592236468657</v>
      </c>
    </row>
    <row r="957" spans="1:11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11">
        <f t="shared" si="70"/>
        <v>63.87666625</v>
      </c>
      <c r="H957" s="11">
        <f t="shared" si="71"/>
        <v>63.782692000000004</v>
      </c>
      <c r="I957" s="11">
        <f t="shared" si="72"/>
        <v>9.3974249999995152E-2</v>
      </c>
      <c r="J957" s="11">
        <f t="shared" si="73"/>
        <v>0.52815504772080224</v>
      </c>
      <c r="K957" s="11">
        <f t="shared" si="74"/>
        <v>-0.43418079772080709</v>
      </c>
    </row>
    <row r="958" spans="1:11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11">
        <f t="shared" si="70"/>
        <v>63.836666250000007</v>
      </c>
      <c r="H958" s="11">
        <f t="shared" si="71"/>
        <v>63.793845884615386</v>
      </c>
      <c r="I958" s="11">
        <f t="shared" si="72"/>
        <v>4.2820365384621084E-2</v>
      </c>
      <c r="J958" s="11">
        <f t="shared" si="73"/>
        <v>0.44292000498575768</v>
      </c>
      <c r="K958" s="11">
        <f t="shared" si="74"/>
        <v>-0.40009963960113659</v>
      </c>
    </row>
    <row r="959" spans="1:11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11">
        <f t="shared" si="70"/>
        <v>63.943332833333336</v>
      </c>
      <c r="H959" s="11">
        <f t="shared" si="71"/>
        <v>63.909230346153848</v>
      </c>
      <c r="I959" s="11">
        <f t="shared" si="72"/>
        <v>3.4102487179488605E-2</v>
      </c>
      <c r="J959" s="11">
        <f t="shared" si="73"/>
        <v>0.362058189458691</v>
      </c>
      <c r="K959" s="11">
        <f t="shared" si="74"/>
        <v>-0.3279557022792024</v>
      </c>
    </row>
    <row r="960" spans="1:11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11">
        <f t="shared" si="70"/>
        <v>63.994999750000005</v>
      </c>
      <c r="H960" s="11">
        <f t="shared" si="71"/>
        <v>64.018461153846161</v>
      </c>
      <c r="I960" s="11">
        <f t="shared" si="72"/>
        <v>-2.3461403846155804E-2</v>
      </c>
      <c r="J960" s="11">
        <f t="shared" si="73"/>
        <v>0.28518502065527213</v>
      </c>
      <c r="K960" s="11">
        <f t="shared" si="74"/>
        <v>-0.30864642450142793</v>
      </c>
    </row>
    <row r="961" spans="1:11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11">
        <f t="shared" si="70"/>
        <v>64.056666249999992</v>
      </c>
      <c r="H961" s="11">
        <f t="shared" si="71"/>
        <v>64.092307384615395</v>
      </c>
      <c r="I961" s="11">
        <f t="shared" si="72"/>
        <v>-3.5641134615403303E-2</v>
      </c>
      <c r="J961" s="11">
        <f t="shared" si="73"/>
        <v>0.20607533404558293</v>
      </c>
      <c r="K961" s="11">
        <f t="shared" si="74"/>
        <v>-0.24171646866098623</v>
      </c>
    </row>
    <row r="962" spans="1:11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11">
        <f t="shared" si="70"/>
        <v>64.288332833333342</v>
      </c>
      <c r="H962" s="11">
        <f t="shared" si="71"/>
        <v>64.239230307692296</v>
      </c>
      <c r="I962" s="11">
        <f t="shared" si="72"/>
        <v>4.9102525641046668E-2</v>
      </c>
      <c r="J962" s="11">
        <f t="shared" si="73"/>
        <v>0.14896709829059851</v>
      </c>
      <c r="K962" s="11">
        <f t="shared" si="74"/>
        <v>-9.9864572649551842E-2</v>
      </c>
    </row>
    <row r="963" spans="1:11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11">
        <f t="shared" si="70"/>
        <v>64.421666666666667</v>
      </c>
      <c r="H963" s="11">
        <f t="shared" si="71"/>
        <v>64.371538076923088</v>
      </c>
      <c r="I963" s="11">
        <f t="shared" si="72"/>
        <v>5.0128589743579255E-2</v>
      </c>
      <c r="J963" s="11">
        <f t="shared" si="73"/>
        <v>0.10012102207977039</v>
      </c>
      <c r="K963" s="11">
        <f t="shared" si="74"/>
        <v>-4.9992432336191134E-2</v>
      </c>
    </row>
    <row r="964" spans="1:11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11">
        <f t="shared" si="70"/>
        <v>64.726666333333327</v>
      </c>
      <c r="H964" s="11">
        <f t="shared" si="71"/>
        <v>64.515768846153847</v>
      </c>
      <c r="I964" s="11">
        <f t="shared" si="72"/>
        <v>0.21089748717947998</v>
      </c>
      <c r="J964" s="11">
        <f t="shared" si="73"/>
        <v>7.6424495014242505E-2</v>
      </c>
      <c r="K964" s="11">
        <f t="shared" si="74"/>
        <v>0.13447299216523748</v>
      </c>
    </row>
    <row r="965" spans="1:11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11">
        <f t="shared" si="70"/>
        <v>65.015833166666667</v>
      </c>
      <c r="H965" s="11">
        <f t="shared" si="71"/>
        <v>64.614999692307691</v>
      </c>
      <c r="I965" s="11">
        <f t="shared" si="72"/>
        <v>0.40083347435897565</v>
      </c>
      <c r="J965" s="11">
        <f t="shared" si="73"/>
        <v>9.1417404558403026E-2</v>
      </c>
      <c r="K965" s="11">
        <f t="shared" si="74"/>
        <v>0.30941606980057262</v>
      </c>
    </row>
    <row r="966" spans="1:11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11">
        <f t="shared" si="70"/>
        <v>65.343333166666667</v>
      </c>
      <c r="H966" s="11">
        <f t="shared" si="71"/>
        <v>64.765769000000006</v>
      </c>
      <c r="I966" s="11">
        <f t="shared" si="72"/>
        <v>0.57756416666666155</v>
      </c>
      <c r="J966" s="11">
        <f t="shared" si="73"/>
        <v>0.14514961752136596</v>
      </c>
      <c r="K966" s="11">
        <f t="shared" si="74"/>
        <v>0.43241454914529559</v>
      </c>
    </row>
    <row r="967" spans="1:11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11">
        <f t="shared" si="70"/>
        <v>65.748333166666669</v>
      </c>
      <c r="H967" s="11">
        <f t="shared" si="71"/>
        <v>64.919615153846166</v>
      </c>
      <c r="I967" s="11">
        <f t="shared" si="72"/>
        <v>0.82871801282050228</v>
      </c>
      <c r="J967" s="11">
        <f t="shared" si="73"/>
        <v>0.23247157834757498</v>
      </c>
      <c r="K967" s="11">
        <f t="shared" si="74"/>
        <v>0.59624643447292724</v>
      </c>
    </row>
    <row r="968" spans="1:11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11">
        <f t="shared" si="70"/>
        <v>66.340833250000003</v>
      </c>
      <c r="H968" s="11">
        <f t="shared" si="71"/>
        <v>65.123461269230788</v>
      </c>
      <c r="I968" s="11">
        <f t="shared" si="72"/>
        <v>1.2173719807692152</v>
      </c>
      <c r="J968" s="11">
        <f t="shared" si="73"/>
        <v>0.3639459665242113</v>
      </c>
      <c r="K968" s="11">
        <f t="shared" si="74"/>
        <v>0.85342601424500386</v>
      </c>
    </row>
    <row r="969" spans="1:11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11">
        <f t="shared" si="70"/>
        <v>66.980833333333337</v>
      </c>
      <c r="H969" s="11">
        <f t="shared" si="71"/>
        <v>65.334230346153859</v>
      </c>
      <c r="I969" s="11">
        <f t="shared" si="72"/>
        <v>1.6466029871794774</v>
      </c>
      <c r="J969" s="11">
        <f t="shared" si="73"/>
        <v>0.54950867663817049</v>
      </c>
      <c r="K969" s="11">
        <f t="shared" si="74"/>
        <v>1.0970943105413069</v>
      </c>
    </row>
    <row r="970" spans="1:11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11">
        <f t="shared" si="70"/>
        <v>67.585833166666674</v>
      </c>
      <c r="H970" s="11">
        <f t="shared" si="71"/>
        <v>65.574999653846163</v>
      </c>
      <c r="I970" s="11">
        <f t="shared" si="72"/>
        <v>2.0108335128205113</v>
      </c>
      <c r="J970" s="11">
        <f t="shared" si="73"/>
        <v>0.77689474857549434</v>
      </c>
      <c r="K970" s="11">
        <f t="shared" si="74"/>
        <v>1.2339387642450168</v>
      </c>
    </row>
    <row r="971" spans="1:11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11">
        <f t="shared" si="70"/>
        <v>67.929166750000007</v>
      </c>
      <c r="H971" s="11">
        <f t="shared" si="71"/>
        <v>65.755384346153861</v>
      </c>
      <c r="I971" s="11">
        <f t="shared" si="72"/>
        <v>2.1737824038461468</v>
      </c>
      <c r="J971" s="11">
        <f t="shared" si="73"/>
        <v>1.0129702905982834</v>
      </c>
      <c r="K971" s="11">
        <f t="shared" si="74"/>
        <v>1.1608121132478635</v>
      </c>
    </row>
    <row r="972" spans="1:11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11">
        <f t="shared" si="70"/>
        <v>68.310833500000001</v>
      </c>
      <c r="H972" s="11">
        <f t="shared" si="71"/>
        <v>66.000384423076937</v>
      </c>
      <c r="I972" s="11">
        <f t="shared" si="72"/>
        <v>2.3104490769230637</v>
      </c>
      <c r="J972" s="11">
        <f t="shared" si="73"/>
        <v>1.2641170113960039</v>
      </c>
      <c r="K972" s="11">
        <f t="shared" si="74"/>
        <v>1.0463320655270598</v>
      </c>
    </row>
    <row r="973" spans="1:11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11">
        <f t="shared" si="70"/>
        <v>68.687499916666681</v>
      </c>
      <c r="H973" s="11">
        <f t="shared" si="71"/>
        <v>66.244615153846155</v>
      </c>
      <c r="I973" s="11">
        <f t="shared" si="72"/>
        <v>2.4428847628205261</v>
      </c>
      <c r="J973" s="11">
        <f t="shared" si="73"/>
        <v>1.5121155975783422</v>
      </c>
      <c r="K973" s="11">
        <f t="shared" si="74"/>
        <v>0.93076916524218389</v>
      </c>
    </row>
    <row r="974" spans="1:11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11">
        <f t="shared" si="70"/>
        <v>68.98083358333335</v>
      </c>
      <c r="H974" s="11">
        <f t="shared" si="71"/>
        <v>66.464999884615381</v>
      </c>
      <c r="I974" s="11">
        <f t="shared" si="72"/>
        <v>2.5158336987179695</v>
      </c>
      <c r="J974" s="11">
        <f t="shared" si="73"/>
        <v>1.7471156225071194</v>
      </c>
      <c r="K974" s="11">
        <f t="shared" si="74"/>
        <v>0.76871807621085009</v>
      </c>
    </row>
    <row r="975" spans="1:11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11">
        <f t="shared" si="70"/>
        <v>69.225833166666675</v>
      </c>
      <c r="H975" s="11">
        <f t="shared" si="71"/>
        <v>66.659230499999993</v>
      </c>
      <c r="I975" s="11">
        <f t="shared" si="72"/>
        <v>2.5666026666666824</v>
      </c>
      <c r="J975" s="11">
        <f t="shared" si="73"/>
        <v>1.9681199002848995</v>
      </c>
      <c r="K975" s="11">
        <f t="shared" si="74"/>
        <v>0.59848276638178288</v>
      </c>
    </row>
    <row r="976" spans="1:11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11">
        <f t="shared" ref="G976:G1039" si="75">AVERAGE(E965:E976)</f>
        <v>69.454166999999998</v>
      </c>
      <c r="H976" s="11">
        <f t="shared" si="71"/>
        <v>66.90884611538462</v>
      </c>
      <c r="I976" s="11">
        <f t="shared" si="72"/>
        <v>2.5453208846153785</v>
      </c>
      <c r="J976" s="11">
        <f t="shared" si="73"/>
        <v>2.1588535527065522</v>
      </c>
      <c r="K976" s="11">
        <f t="shared" si="74"/>
        <v>0.38646733190882632</v>
      </c>
    </row>
    <row r="977" spans="1:11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11">
        <f t="shared" si="75"/>
        <v>69.68833341666668</v>
      </c>
      <c r="H977" s="11">
        <f t="shared" si="71"/>
        <v>67.120769269230763</v>
      </c>
      <c r="I977" s="11">
        <f t="shared" si="72"/>
        <v>2.5675641474359168</v>
      </c>
      <c r="J977" s="11">
        <f t="shared" si="73"/>
        <v>2.308874904558408</v>
      </c>
      <c r="K977" s="11">
        <f t="shared" si="74"/>
        <v>0.25868924287750872</v>
      </c>
    </row>
    <row r="978" spans="1:11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11">
        <f t="shared" si="75"/>
        <v>69.886666500000004</v>
      </c>
      <c r="H978" s="11">
        <f t="shared" si="71"/>
        <v>67.345384499999994</v>
      </c>
      <c r="I978" s="11">
        <f t="shared" si="72"/>
        <v>2.5412820000000096</v>
      </c>
      <c r="J978" s="11">
        <f t="shared" si="73"/>
        <v>2.4082836837606894</v>
      </c>
      <c r="K978" s="11">
        <f t="shared" si="74"/>
        <v>0.13299831623932024</v>
      </c>
    </row>
    <row r="979" spans="1:11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11">
        <f t="shared" si="75"/>
        <v>70.037499666666676</v>
      </c>
      <c r="H979" s="11">
        <f t="shared" si="71"/>
        <v>67.588461423076922</v>
      </c>
      <c r="I979" s="11">
        <f t="shared" si="72"/>
        <v>2.4490382435897544</v>
      </c>
      <c r="J979" s="11">
        <f t="shared" si="73"/>
        <v>2.4569730982906055</v>
      </c>
      <c r="K979" s="11">
        <f t="shared" si="74"/>
        <v>-7.9348547008510906E-3</v>
      </c>
    </row>
    <row r="980" spans="1:11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11">
        <f t="shared" si="75"/>
        <v>70.174999833333331</v>
      </c>
      <c r="H980" s="11">
        <f t="shared" si="71"/>
        <v>67.86192299999999</v>
      </c>
      <c r="I980" s="11">
        <f t="shared" si="72"/>
        <v>2.3130768333333407</v>
      </c>
      <c r="J980" s="11">
        <f t="shared" si="73"/>
        <v>2.4724502571225155</v>
      </c>
      <c r="K980" s="11">
        <f t="shared" si="74"/>
        <v>-0.15937342378917485</v>
      </c>
    </row>
    <row r="981" spans="1:11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11">
        <f t="shared" si="75"/>
        <v>70.312499916666681</v>
      </c>
      <c r="H981" s="11">
        <f t="shared" si="71"/>
        <v>68.134999846153846</v>
      </c>
      <c r="I981" s="11">
        <f t="shared" si="72"/>
        <v>2.1775000705128349</v>
      </c>
      <c r="J981" s="11">
        <f t="shared" si="73"/>
        <v>2.4576781452991572</v>
      </c>
      <c r="K981" s="11">
        <f t="shared" si="74"/>
        <v>-0.28017807478632228</v>
      </c>
    </row>
    <row r="982" spans="1:11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11">
        <f t="shared" si="75"/>
        <v>70.430000249999992</v>
      </c>
      <c r="H982" s="11">
        <f t="shared" si="71"/>
        <v>68.504999961538459</v>
      </c>
      <c r="I982" s="11">
        <f t="shared" si="72"/>
        <v>1.9250002884615327</v>
      </c>
      <c r="J982" s="11">
        <f t="shared" si="73"/>
        <v>2.4001354259259355</v>
      </c>
      <c r="K982" s="11">
        <f t="shared" si="74"/>
        <v>-0.47513513746440283</v>
      </c>
    </row>
    <row r="983" spans="1:11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11">
        <f t="shared" si="75"/>
        <v>70.678333833333326</v>
      </c>
      <c r="H983" s="11">
        <f t="shared" si="71"/>
        <v>68.894615538461537</v>
      </c>
      <c r="I983" s="11">
        <f t="shared" si="72"/>
        <v>1.7837182948717896</v>
      </c>
      <c r="J983" s="11">
        <f t="shared" si="73"/>
        <v>2.3187892699430268</v>
      </c>
      <c r="K983" s="11">
        <f t="shared" si="74"/>
        <v>-0.53507097507123724</v>
      </c>
    </row>
    <row r="984" spans="1:11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11">
        <f t="shared" si="75"/>
        <v>70.907500499999998</v>
      </c>
      <c r="H984" s="11">
        <f t="shared" si="71"/>
        <v>69.263846384615391</v>
      </c>
      <c r="I984" s="11">
        <f t="shared" si="72"/>
        <v>1.6436541153846065</v>
      </c>
      <c r="J984" s="11">
        <f t="shared" si="73"/>
        <v>2.2162394309116848</v>
      </c>
      <c r="K984" s="11">
        <f t="shared" si="74"/>
        <v>-0.57258531552707836</v>
      </c>
    </row>
    <row r="985" spans="1:11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11">
        <f t="shared" si="75"/>
        <v>71.183334250000001</v>
      </c>
      <c r="H985" s="11">
        <f t="shared" si="71"/>
        <v>69.586154269230775</v>
      </c>
      <c r="I985" s="11">
        <f t="shared" si="72"/>
        <v>1.5971799807692264</v>
      </c>
      <c r="J985" s="11">
        <f t="shared" si="73"/>
        <v>2.1108904415954459</v>
      </c>
      <c r="K985" s="11">
        <f t="shared" si="74"/>
        <v>-0.51371046082621952</v>
      </c>
    </row>
    <row r="986" spans="1:11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11">
        <f t="shared" si="75"/>
        <v>71.385000750000003</v>
      </c>
      <c r="H986" s="11">
        <f t="shared" si="71"/>
        <v>69.875769576923076</v>
      </c>
      <c r="I986" s="11">
        <f t="shared" si="72"/>
        <v>1.5092311730769268</v>
      </c>
      <c r="J986" s="11">
        <f t="shared" si="73"/>
        <v>1.9932978888888913</v>
      </c>
      <c r="K986" s="11">
        <f t="shared" si="74"/>
        <v>-0.48406671581196448</v>
      </c>
    </row>
    <row r="987" spans="1:11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11">
        <f t="shared" si="75"/>
        <v>71.740000916666659</v>
      </c>
      <c r="H987" s="11">
        <f t="shared" si="71"/>
        <v>70.205384961538456</v>
      </c>
      <c r="I987" s="11">
        <f t="shared" si="72"/>
        <v>1.5346159551282028</v>
      </c>
      <c r="J987" s="11">
        <f t="shared" si="73"/>
        <v>1.8814461061253571</v>
      </c>
      <c r="K987" s="11">
        <f t="shared" si="74"/>
        <v>-0.34683015099715431</v>
      </c>
    </row>
    <row r="988" spans="1:11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11">
        <f t="shared" si="75"/>
        <v>71.937500499999999</v>
      </c>
      <c r="H988" s="11">
        <f t="shared" si="71"/>
        <v>70.439231192307702</v>
      </c>
      <c r="I988" s="11">
        <f t="shared" si="72"/>
        <v>1.498269307692297</v>
      </c>
      <c r="J988" s="11">
        <f t="shared" si="73"/>
        <v>1.7758051132478618</v>
      </c>
      <c r="K988" s="11">
        <f t="shared" si="74"/>
        <v>-0.27753580555556479</v>
      </c>
    </row>
    <row r="989" spans="1:11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11">
        <f t="shared" si="75"/>
        <v>72.177500249999994</v>
      </c>
      <c r="H989" s="11">
        <f t="shared" si="71"/>
        <v>70.70038476923078</v>
      </c>
      <c r="I989" s="11">
        <f t="shared" si="72"/>
        <v>1.4771154807692142</v>
      </c>
      <c r="J989" s="11">
        <f t="shared" si="73"/>
        <v>1.6829205185185145</v>
      </c>
      <c r="K989" s="11">
        <f t="shared" si="74"/>
        <v>-0.20580503774930037</v>
      </c>
    </row>
    <row r="990" spans="1:11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11">
        <f t="shared" si="75"/>
        <v>72.369167250000004</v>
      </c>
      <c r="H990" s="11">
        <f t="shared" ref="H990:H1053" si="76">AVERAGE(E965:E990)</f>
        <v>70.872692615384622</v>
      </c>
      <c r="I990" s="11">
        <f t="shared" ref="I990:I1053" si="77">G990-H990</f>
        <v>1.4964746346153817</v>
      </c>
      <c r="J990" s="11">
        <f t="shared" si="73"/>
        <v>1.6072510256410197</v>
      </c>
      <c r="K990" s="11">
        <f t="shared" si="74"/>
        <v>-0.11077639102563808</v>
      </c>
    </row>
    <row r="991" spans="1:11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11">
        <f t="shared" si="75"/>
        <v>72.483334166666666</v>
      </c>
      <c r="H991" s="11">
        <f t="shared" si="76"/>
        <v>71.035000346153851</v>
      </c>
      <c r="I991" s="11">
        <f t="shared" si="77"/>
        <v>1.4483338205128149</v>
      </c>
      <c r="J991" s="11">
        <f t="shared" si="73"/>
        <v>1.5542880847578289</v>
      </c>
      <c r="K991" s="11">
        <f t="shared" si="74"/>
        <v>-0.10595426424501397</v>
      </c>
    </row>
    <row r="992" spans="1:11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11">
        <f t="shared" si="75"/>
        <v>72.570000833333339</v>
      </c>
      <c r="H992" s="11">
        <f t="shared" si="76"/>
        <v>71.197308076923079</v>
      </c>
      <c r="I992" s="11">
        <f t="shared" si="77"/>
        <v>1.3726927564102596</v>
      </c>
      <c r="J992" s="11">
        <f t="shared" si="73"/>
        <v>1.5086185804843255</v>
      </c>
      <c r="K992" s="11">
        <f t="shared" si="74"/>
        <v>-0.13592582407406595</v>
      </c>
    </row>
    <row r="993" spans="1:11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11">
        <f t="shared" si="75"/>
        <v>72.618334333333337</v>
      </c>
      <c r="H993" s="11">
        <f t="shared" si="76"/>
        <v>71.305769615384619</v>
      </c>
      <c r="I993" s="11">
        <f t="shared" si="77"/>
        <v>1.3125647179487174</v>
      </c>
      <c r="J993" s="11">
        <f t="shared" si="73"/>
        <v>1.4718308696581157</v>
      </c>
      <c r="K993" s="11">
        <f t="shared" si="74"/>
        <v>-0.15926615170939828</v>
      </c>
    </row>
    <row r="994" spans="1:11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11">
        <f t="shared" si="75"/>
        <v>72.575834166666667</v>
      </c>
      <c r="H994" s="11">
        <f t="shared" si="76"/>
        <v>71.3826926923077</v>
      </c>
      <c r="I994" s="11">
        <f t="shared" si="77"/>
        <v>1.193141474358967</v>
      </c>
      <c r="J994" s="11">
        <f t="shared" si="73"/>
        <v>1.426937702279198</v>
      </c>
      <c r="K994" s="11">
        <f t="shared" si="74"/>
        <v>-0.23379622792023103</v>
      </c>
    </row>
    <row r="995" spans="1:11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11">
        <f t="shared" si="75"/>
        <v>72.514167083333334</v>
      </c>
      <c r="H995" s="11">
        <f t="shared" si="76"/>
        <v>71.448461884615398</v>
      </c>
      <c r="I995" s="11">
        <f t="shared" si="77"/>
        <v>1.0657051987179358</v>
      </c>
      <c r="J995" s="11">
        <f t="shared" si="73"/>
        <v>1.3776570384615323</v>
      </c>
      <c r="K995" s="11">
        <f t="shared" si="74"/>
        <v>-0.31195183974359653</v>
      </c>
    </row>
    <row r="996" spans="1:11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11">
        <f t="shared" si="75"/>
        <v>72.375833499999999</v>
      </c>
      <c r="H996" s="11">
        <f t="shared" si="76"/>
        <v>71.47461576923078</v>
      </c>
      <c r="I996" s="11">
        <f t="shared" si="77"/>
        <v>0.90121773076921841</v>
      </c>
      <c r="J996" s="11">
        <f t="shared" si="73"/>
        <v>1.3072794579772007</v>
      </c>
      <c r="K996" s="11">
        <f t="shared" si="74"/>
        <v>-0.40606172720798228</v>
      </c>
    </row>
    <row r="997" spans="1:11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11">
        <f t="shared" si="75"/>
        <v>72.121666583333337</v>
      </c>
      <c r="H997" s="11">
        <f t="shared" si="76"/>
        <v>71.521154192307705</v>
      </c>
      <c r="I997" s="11">
        <f t="shared" si="77"/>
        <v>0.60051239102563159</v>
      </c>
      <c r="J997" s="11">
        <f t="shared" si="73"/>
        <v>1.2075286894586823</v>
      </c>
      <c r="K997" s="11">
        <f t="shared" si="74"/>
        <v>-0.60701629843305072</v>
      </c>
    </row>
    <row r="998" spans="1:11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11">
        <f t="shared" si="75"/>
        <v>71.873333666666653</v>
      </c>
      <c r="H998" s="11">
        <f t="shared" si="76"/>
        <v>71.520000423076937</v>
      </c>
      <c r="I998" s="11">
        <f t="shared" si="77"/>
        <v>0.35333324358971652</v>
      </c>
      <c r="J998" s="11">
        <f t="shared" ref="J998:J1061" si="78">AVERAGE(I990:I998)</f>
        <v>1.0826639964387381</v>
      </c>
      <c r="K998" s="11">
        <f t="shared" ref="K998:K1061" si="79">I998-J998</f>
        <v>-0.7293307528490216</v>
      </c>
    </row>
    <row r="999" spans="1:11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11">
        <f t="shared" si="75"/>
        <v>71.530833583333319</v>
      </c>
      <c r="H999" s="11">
        <f t="shared" si="76"/>
        <v>71.517692807692313</v>
      </c>
      <c r="I999" s="11">
        <f t="shared" si="77"/>
        <v>1.3140775641005575E-2</v>
      </c>
      <c r="J999" s="11">
        <f t="shared" si="78"/>
        <v>0.91784912321936296</v>
      </c>
      <c r="K999" s="11">
        <f t="shared" si="79"/>
        <v>-0.90470834757835739</v>
      </c>
    </row>
    <row r="1000" spans="1:11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11">
        <f t="shared" si="75"/>
        <v>71.320833833333339</v>
      </c>
      <c r="H1000" s="11">
        <f t="shared" si="76"/>
        <v>71.519231307692309</v>
      </c>
      <c r="I1000" s="11">
        <f t="shared" si="77"/>
        <v>-0.19839747435896982</v>
      </c>
      <c r="J1000" s="11">
        <f t="shared" si="78"/>
        <v>0.73487897934472024</v>
      </c>
      <c r="K1000" s="11">
        <f t="shared" si="79"/>
        <v>-0.93327645370369006</v>
      </c>
    </row>
    <row r="1001" spans="1:11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11">
        <f t="shared" si="75"/>
        <v>71.214167333333322</v>
      </c>
      <c r="H1001" s="11">
        <f t="shared" si="76"/>
        <v>71.618077461538462</v>
      </c>
      <c r="I1001" s="11">
        <f t="shared" si="77"/>
        <v>-0.4039101282051405</v>
      </c>
      <c r="J1001" s="11">
        <f t="shared" si="78"/>
        <v>0.53747865883189805</v>
      </c>
      <c r="K1001" s="11">
        <f t="shared" si="79"/>
        <v>-0.94138878703703854</v>
      </c>
    </row>
    <row r="1002" spans="1:11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11">
        <f t="shared" si="75"/>
        <v>71.15250083333332</v>
      </c>
      <c r="H1002" s="11">
        <f t="shared" si="76"/>
        <v>71.656539000000009</v>
      </c>
      <c r="I1002" s="11">
        <f t="shared" si="77"/>
        <v>-0.50403816666668888</v>
      </c>
      <c r="J1002" s="11">
        <f t="shared" si="78"/>
        <v>0.33563389387463061</v>
      </c>
      <c r="K1002" s="11">
        <f t="shared" si="79"/>
        <v>-0.83967206054131949</v>
      </c>
    </row>
    <row r="1003" spans="1:11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11">
        <f t="shared" si="75"/>
        <v>71.205834083333329</v>
      </c>
      <c r="H1003" s="11">
        <f t="shared" si="76"/>
        <v>71.735385269230761</v>
      </c>
      <c r="I1003" s="11">
        <f t="shared" si="77"/>
        <v>-0.52955118589743222</v>
      </c>
      <c r="J1003" s="11">
        <f t="shared" si="78"/>
        <v>0.14422359829058629</v>
      </c>
      <c r="K1003" s="11">
        <f t="shared" si="79"/>
        <v>-0.67377478418801851</v>
      </c>
    </row>
    <row r="1004" spans="1:11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11">
        <f t="shared" si="75"/>
        <v>71.331666999999982</v>
      </c>
      <c r="H1004" s="11">
        <f t="shared" si="76"/>
        <v>71.864231384615394</v>
      </c>
      <c r="I1004" s="11">
        <f t="shared" si="77"/>
        <v>-0.53256438461541222</v>
      </c>
      <c r="J1004" s="11">
        <f t="shared" si="78"/>
        <v>-3.3361910968674614E-2</v>
      </c>
      <c r="K1004" s="11">
        <f t="shared" si="79"/>
        <v>-0.49920247364673759</v>
      </c>
    </row>
    <row r="1005" spans="1:11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11">
        <f t="shared" si="75"/>
        <v>71.475000416666674</v>
      </c>
      <c r="H1005" s="11">
        <f t="shared" si="76"/>
        <v>71.969231500000006</v>
      </c>
      <c r="I1005" s="11">
        <f t="shared" si="77"/>
        <v>-0.49423108333333232</v>
      </c>
      <c r="J1005" s="11">
        <f t="shared" si="78"/>
        <v>-0.18841177920229135</v>
      </c>
      <c r="K1005" s="11">
        <f t="shared" si="79"/>
        <v>-0.30581930413104097</v>
      </c>
    </row>
    <row r="1006" spans="1:11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11">
        <f t="shared" si="75"/>
        <v>71.630000500000008</v>
      </c>
      <c r="H1006" s="11">
        <f t="shared" si="76"/>
        <v>72.05423146153845</v>
      </c>
      <c r="I1006" s="11">
        <f t="shared" si="77"/>
        <v>-0.42423096153844142</v>
      </c>
      <c r="J1006" s="11">
        <f t="shared" si="78"/>
        <v>-0.30227215170941057</v>
      </c>
      <c r="K1006" s="11">
        <f t="shared" si="79"/>
        <v>-0.12195880982903085</v>
      </c>
    </row>
    <row r="1007" spans="1:11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11">
        <f t="shared" si="75"/>
        <v>71.769167666666661</v>
      </c>
      <c r="H1007" s="11">
        <f t="shared" si="76"/>
        <v>72.12077007692308</v>
      </c>
      <c r="I1007" s="11">
        <f t="shared" si="77"/>
        <v>-0.35160241025641881</v>
      </c>
      <c r="J1007" s="11">
        <f t="shared" si="78"/>
        <v>-0.38059833547009231</v>
      </c>
      <c r="K1007" s="11">
        <f t="shared" si="79"/>
        <v>2.8995925213673501E-2</v>
      </c>
    </row>
    <row r="1008" spans="1:11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11">
        <f t="shared" si="75"/>
        <v>71.908334166666648</v>
      </c>
      <c r="H1008" s="11">
        <f t="shared" si="76"/>
        <v>72.156923730769236</v>
      </c>
      <c r="I1008" s="11">
        <f t="shared" si="77"/>
        <v>-0.2485895641025877</v>
      </c>
      <c r="J1008" s="11">
        <f t="shared" si="78"/>
        <v>-0.40967948433049156</v>
      </c>
      <c r="K1008" s="11">
        <f t="shared" si="79"/>
        <v>0.16108992022790386</v>
      </c>
    </row>
    <row r="1009" spans="1:11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11">
        <f t="shared" si="75"/>
        <v>72.030834249999998</v>
      </c>
      <c r="H1009" s="11">
        <f t="shared" si="76"/>
        <v>72.145385153846149</v>
      </c>
      <c r="I1009" s="11">
        <f t="shared" si="77"/>
        <v>-0.11455090384615119</v>
      </c>
      <c r="J1009" s="11">
        <f t="shared" si="78"/>
        <v>-0.40036319871795611</v>
      </c>
      <c r="K1009" s="11">
        <f t="shared" si="79"/>
        <v>0.28581229487180493</v>
      </c>
    </row>
    <row r="1010" spans="1:11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11">
        <f t="shared" si="75"/>
        <v>72.171667083333332</v>
      </c>
      <c r="H1010" s="11">
        <f t="shared" si="76"/>
        <v>72.103461923076921</v>
      </c>
      <c r="I1010" s="11">
        <f t="shared" si="77"/>
        <v>6.8205160256411546E-2</v>
      </c>
      <c r="J1010" s="11">
        <f t="shared" si="78"/>
        <v>-0.34790594444445033</v>
      </c>
      <c r="K1010" s="11">
        <f t="shared" si="79"/>
        <v>0.41611110470086188</v>
      </c>
    </row>
    <row r="1011" spans="1:11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11">
        <f t="shared" si="75"/>
        <v>72.295833583333348</v>
      </c>
      <c r="H1011" s="11">
        <f t="shared" si="76"/>
        <v>72.031154038461537</v>
      </c>
      <c r="I1011" s="11">
        <f t="shared" si="77"/>
        <v>0.26467954487181089</v>
      </c>
      <c r="J1011" s="11">
        <f t="shared" si="78"/>
        <v>-0.26249286538461702</v>
      </c>
      <c r="K1011" s="11">
        <f t="shared" si="79"/>
        <v>0.52717241025642791</v>
      </c>
    </row>
    <row r="1012" spans="1:11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11">
        <f t="shared" si="75"/>
        <v>72.376667000000012</v>
      </c>
      <c r="H1012" s="11">
        <f t="shared" si="76"/>
        <v>71.976923423076911</v>
      </c>
      <c r="I1012" s="11">
        <f t="shared" si="77"/>
        <v>0.39974357692310036</v>
      </c>
      <c r="J1012" s="11">
        <f t="shared" si="78"/>
        <v>-0.15923789173789121</v>
      </c>
      <c r="K1012" s="11">
        <f t="shared" si="79"/>
        <v>0.55898146866099152</v>
      </c>
    </row>
    <row r="1013" spans="1:11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11">
        <f t="shared" si="75"/>
        <v>72.394166916666663</v>
      </c>
      <c r="H1013" s="11">
        <f t="shared" si="76"/>
        <v>71.920000230769219</v>
      </c>
      <c r="I1013" s="11">
        <f t="shared" si="77"/>
        <v>0.47416668589744404</v>
      </c>
      <c r="J1013" s="11">
        <f t="shared" si="78"/>
        <v>-4.7378883903129401E-2</v>
      </c>
      <c r="K1013" s="11">
        <f t="shared" si="79"/>
        <v>0.52154556980057343</v>
      </c>
    </row>
    <row r="1014" spans="1:11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11">
        <f t="shared" si="75"/>
        <v>72.605833000000004</v>
      </c>
      <c r="H1014" s="11">
        <f t="shared" si="76"/>
        <v>71.965000153846148</v>
      </c>
      <c r="I1014" s="11">
        <f t="shared" si="77"/>
        <v>0.64083284615385594</v>
      </c>
      <c r="J1014" s="11">
        <f t="shared" si="78"/>
        <v>7.8739330484335956E-2</v>
      </c>
      <c r="K1014" s="11">
        <f t="shared" si="79"/>
        <v>0.56209351566951993</v>
      </c>
    </row>
    <row r="1015" spans="1:11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11">
        <f t="shared" si="75"/>
        <v>72.696666000000008</v>
      </c>
      <c r="H1015" s="11">
        <f t="shared" si="76"/>
        <v>71.975000230769211</v>
      </c>
      <c r="I1015" s="11">
        <f t="shared" si="77"/>
        <v>0.72166576923079617</v>
      </c>
      <c r="J1015" s="11">
        <f t="shared" si="78"/>
        <v>0.2060611894586957</v>
      </c>
      <c r="K1015" s="11">
        <f t="shared" si="79"/>
        <v>0.5156045797721005</v>
      </c>
    </row>
    <row r="1016" spans="1:11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11">
        <f t="shared" si="75"/>
        <v>72.678333166666675</v>
      </c>
      <c r="H1016" s="11">
        <f t="shared" si="76"/>
        <v>72.006923346153826</v>
      </c>
      <c r="I1016" s="11">
        <f t="shared" si="77"/>
        <v>0.67140982051284936</v>
      </c>
      <c r="J1016" s="11">
        <f t="shared" si="78"/>
        <v>0.31972921509972552</v>
      </c>
      <c r="K1016" s="11">
        <f t="shared" si="79"/>
        <v>0.35168060541312385</v>
      </c>
    </row>
    <row r="1017" spans="1:11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11">
        <f t="shared" si="75"/>
        <v>72.704166333333333</v>
      </c>
      <c r="H1017" s="11">
        <f t="shared" si="76"/>
        <v>72.071154038461515</v>
      </c>
      <c r="I1017" s="11">
        <f t="shared" si="77"/>
        <v>0.63301229487181843</v>
      </c>
      <c r="J1017" s="11">
        <f t="shared" si="78"/>
        <v>0.41768497720799286</v>
      </c>
      <c r="K1017" s="11">
        <f t="shared" si="79"/>
        <v>0.21532731766382557</v>
      </c>
    </row>
    <row r="1018" spans="1:11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11">
        <f t="shared" si="75"/>
        <v>72.845832749999985</v>
      </c>
      <c r="H1018" s="11">
        <f t="shared" si="76"/>
        <v>72.181538499999974</v>
      </c>
      <c r="I1018" s="11">
        <f t="shared" si="77"/>
        <v>0.66429425000001174</v>
      </c>
      <c r="J1018" s="11">
        <f t="shared" si="78"/>
        <v>0.50422332763534428</v>
      </c>
      <c r="K1018" s="11">
        <f t="shared" si="79"/>
        <v>0.16007092236466747</v>
      </c>
    </row>
    <row r="1019" spans="1:11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11">
        <f t="shared" si="75"/>
        <v>73.062499249999988</v>
      </c>
      <c r="H1019" s="11">
        <f t="shared" si="76"/>
        <v>72.325769269230761</v>
      </c>
      <c r="I1019" s="11">
        <f t="shared" si="77"/>
        <v>0.73672998076922624</v>
      </c>
      <c r="J1019" s="11">
        <f t="shared" si="78"/>
        <v>0.57850386324787928</v>
      </c>
      <c r="K1019" s="11">
        <f t="shared" si="79"/>
        <v>0.15822611752134697</v>
      </c>
    </row>
    <row r="1020" spans="1:11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11">
        <f t="shared" si="75"/>
        <v>73.375832749999987</v>
      </c>
      <c r="H1020" s="11">
        <f t="shared" si="76"/>
        <v>72.526153846153832</v>
      </c>
      <c r="I1020" s="11">
        <f t="shared" si="77"/>
        <v>0.8496789038461543</v>
      </c>
      <c r="J1020" s="11">
        <f t="shared" si="78"/>
        <v>0.64350379202280628</v>
      </c>
      <c r="K1020" s="11">
        <f t="shared" si="79"/>
        <v>0.20617511182334802</v>
      </c>
    </row>
    <row r="1021" spans="1:11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11">
        <f t="shared" si="75"/>
        <v>73.885832999999991</v>
      </c>
      <c r="H1021" s="11">
        <f t="shared" si="76"/>
        <v>72.778461730769223</v>
      </c>
      <c r="I1021" s="11">
        <f t="shared" si="77"/>
        <v>1.107371269230768</v>
      </c>
      <c r="J1021" s="11">
        <f t="shared" si="78"/>
        <v>0.72212909116810264</v>
      </c>
      <c r="K1021" s="11">
        <f t="shared" si="79"/>
        <v>0.38524217806266536</v>
      </c>
    </row>
    <row r="1022" spans="1:11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11">
        <f t="shared" si="75"/>
        <v>74.480833000000004</v>
      </c>
      <c r="H1022" s="11">
        <f t="shared" si="76"/>
        <v>73.075000153846133</v>
      </c>
      <c r="I1022" s="11">
        <f t="shared" si="77"/>
        <v>1.4058328461538707</v>
      </c>
      <c r="J1022" s="11">
        <f t="shared" si="78"/>
        <v>0.82564755341881679</v>
      </c>
      <c r="K1022" s="11">
        <f t="shared" si="79"/>
        <v>0.58018529273505393</v>
      </c>
    </row>
    <row r="1023" spans="1:11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11">
        <f t="shared" si="75"/>
        <v>75.144166249999998</v>
      </c>
      <c r="H1023" s="11">
        <f t="shared" si="76"/>
        <v>73.426153884615374</v>
      </c>
      <c r="I1023" s="11">
        <f t="shared" si="77"/>
        <v>1.7180123653846238</v>
      </c>
      <c r="J1023" s="11">
        <f t="shared" si="78"/>
        <v>0.94533416666667991</v>
      </c>
      <c r="K1023" s="11">
        <f t="shared" si="79"/>
        <v>0.77267819871794385</v>
      </c>
    </row>
    <row r="1024" spans="1:11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11">
        <f t="shared" si="75"/>
        <v>75.729999500000005</v>
      </c>
      <c r="H1024" s="11">
        <f t="shared" si="76"/>
        <v>73.756923038461522</v>
      </c>
      <c r="I1024" s="11">
        <f t="shared" si="77"/>
        <v>1.9730764615384828</v>
      </c>
      <c r="J1024" s="11">
        <f t="shared" si="78"/>
        <v>1.0843797991453117</v>
      </c>
      <c r="K1024" s="11">
        <f t="shared" si="79"/>
        <v>0.88869666239317113</v>
      </c>
    </row>
    <row r="1025" spans="1:11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11">
        <f t="shared" si="75"/>
        <v>76.28</v>
      </c>
      <c r="H1025" s="11">
        <f t="shared" si="76"/>
        <v>74.111923192307685</v>
      </c>
      <c r="I1025" s="11">
        <f t="shared" si="77"/>
        <v>2.1680768076923158</v>
      </c>
      <c r="J1025" s="11">
        <f t="shared" si="78"/>
        <v>1.2506761310541412</v>
      </c>
      <c r="K1025" s="11">
        <f t="shared" si="79"/>
        <v>0.91740067663817459</v>
      </c>
    </row>
    <row r="1026" spans="1:11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11">
        <f t="shared" si="75"/>
        <v>76.696666666666673</v>
      </c>
      <c r="H1026" s="11">
        <f t="shared" si="76"/>
        <v>74.446153769230762</v>
      </c>
      <c r="I1026" s="11">
        <f t="shared" si="77"/>
        <v>2.250512897435911</v>
      </c>
      <c r="J1026" s="11">
        <f t="shared" si="78"/>
        <v>1.4303984202279294</v>
      </c>
      <c r="K1026" s="11">
        <f t="shared" si="79"/>
        <v>0.82011447720798158</v>
      </c>
    </row>
    <row r="1027" spans="1:11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11">
        <f t="shared" si="75"/>
        <v>77.080833416666664</v>
      </c>
      <c r="H1027" s="11">
        <f t="shared" si="76"/>
        <v>74.68269226923077</v>
      </c>
      <c r="I1027" s="11">
        <f t="shared" si="77"/>
        <v>2.3981411474358936</v>
      </c>
      <c r="J1027" s="11">
        <f t="shared" si="78"/>
        <v>1.623048075498583</v>
      </c>
      <c r="K1027" s="11">
        <f t="shared" si="79"/>
        <v>0.77509307193731058</v>
      </c>
    </row>
    <row r="1028" spans="1:11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11">
        <f t="shared" si="75"/>
        <v>77.568333333333342</v>
      </c>
      <c r="H1028" s="11">
        <f t="shared" si="76"/>
        <v>74.968076807692299</v>
      </c>
      <c r="I1028" s="11">
        <f t="shared" si="77"/>
        <v>2.6002565256410435</v>
      </c>
      <c r="J1028" s="11">
        <f t="shared" si="78"/>
        <v>1.8301065804843404</v>
      </c>
      <c r="K1028" s="11">
        <f t="shared" si="79"/>
        <v>0.7701499451567031</v>
      </c>
    </row>
    <row r="1029" spans="1:11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11">
        <f t="shared" si="75"/>
        <v>77.858333000000002</v>
      </c>
      <c r="H1029" s="11">
        <f t="shared" si="76"/>
        <v>75.141538153846142</v>
      </c>
      <c r="I1029" s="11">
        <f t="shared" si="77"/>
        <v>2.71679484615386</v>
      </c>
      <c r="J1029" s="11">
        <f t="shared" si="78"/>
        <v>2.037563907407419</v>
      </c>
      <c r="K1029" s="11">
        <f t="shared" si="79"/>
        <v>0.67923093874644103</v>
      </c>
    </row>
    <row r="1030" spans="1:11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11">
        <f t="shared" si="75"/>
        <v>78.165833166666658</v>
      </c>
      <c r="H1030" s="11">
        <f t="shared" si="76"/>
        <v>75.335769038461535</v>
      </c>
      <c r="I1030" s="11">
        <f t="shared" si="77"/>
        <v>2.8300641282051231</v>
      </c>
      <c r="J1030" s="11">
        <f t="shared" si="78"/>
        <v>2.2289742250712359</v>
      </c>
      <c r="K1030" s="11">
        <f t="shared" si="79"/>
        <v>0.60108990313388722</v>
      </c>
    </row>
    <row r="1031" spans="1:11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11">
        <f t="shared" si="75"/>
        <v>78.358333000000002</v>
      </c>
      <c r="H1031" s="11">
        <f t="shared" si="76"/>
        <v>75.502691999999996</v>
      </c>
      <c r="I1031" s="11">
        <f t="shared" si="77"/>
        <v>2.8556410000000056</v>
      </c>
      <c r="J1031" s="11">
        <f t="shared" si="78"/>
        <v>2.3900640199430288</v>
      </c>
      <c r="K1031" s="11">
        <f t="shared" si="79"/>
        <v>0.4655769800569769</v>
      </c>
    </row>
    <row r="1032" spans="1:11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11">
        <f t="shared" si="75"/>
        <v>78.540833250000006</v>
      </c>
      <c r="H1032" s="11">
        <f t="shared" si="76"/>
        <v>75.715768961538458</v>
      </c>
      <c r="I1032" s="11">
        <f t="shared" si="77"/>
        <v>2.8250642884615473</v>
      </c>
      <c r="J1032" s="11">
        <f t="shared" si="78"/>
        <v>2.5130697891737981</v>
      </c>
      <c r="K1032" s="11">
        <f t="shared" si="79"/>
        <v>0.31199449928774925</v>
      </c>
    </row>
    <row r="1033" spans="1:11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11">
        <f t="shared" si="75"/>
        <v>78.504166416666664</v>
      </c>
      <c r="H1033" s="11">
        <f t="shared" si="76"/>
        <v>75.886922692307678</v>
      </c>
      <c r="I1033" s="11">
        <f t="shared" si="77"/>
        <v>2.6172437243589854</v>
      </c>
      <c r="J1033" s="11">
        <f t="shared" si="78"/>
        <v>2.5846439294871875</v>
      </c>
      <c r="K1033" s="11">
        <f t="shared" si="79"/>
        <v>3.2599794871797982E-2</v>
      </c>
    </row>
    <row r="1034" spans="1:11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11">
        <f t="shared" si="75"/>
        <v>78.441666416666664</v>
      </c>
      <c r="H1034" s="11">
        <f t="shared" si="76"/>
        <v>76.090384269230768</v>
      </c>
      <c r="I1034" s="11">
        <f t="shared" si="77"/>
        <v>2.3512821474358958</v>
      </c>
      <c r="J1034" s="11">
        <f t="shared" si="78"/>
        <v>2.6050000783475848</v>
      </c>
      <c r="K1034" s="11">
        <f t="shared" si="79"/>
        <v>-0.25371793091168904</v>
      </c>
    </row>
    <row r="1035" spans="1:11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11">
        <f t="shared" si="75"/>
        <v>78.319999833333313</v>
      </c>
      <c r="H1035" s="11">
        <f t="shared" si="76"/>
        <v>76.328845692307681</v>
      </c>
      <c r="I1035" s="11">
        <f t="shared" si="77"/>
        <v>1.9911541410256319</v>
      </c>
      <c r="J1035" s="11">
        <f t="shared" si="78"/>
        <v>2.5761824387464429</v>
      </c>
      <c r="K1035" s="11">
        <f t="shared" si="79"/>
        <v>-0.585028297720811</v>
      </c>
    </row>
    <row r="1036" spans="1:11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11">
        <f t="shared" si="75"/>
        <v>78.34333308333332</v>
      </c>
      <c r="H1036" s="11">
        <f t="shared" si="76"/>
        <v>76.605384269230768</v>
      </c>
      <c r="I1036" s="11">
        <f t="shared" si="77"/>
        <v>1.7379488141025519</v>
      </c>
      <c r="J1036" s="11">
        <f t="shared" si="78"/>
        <v>2.5028277350427381</v>
      </c>
      <c r="K1036" s="11">
        <f t="shared" si="79"/>
        <v>-0.76487892094018628</v>
      </c>
    </row>
    <row r="1037" spans="1:11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11">
        <f t="shared" si="75"/>
        <v>78.374165999999988</v>
      </c>
      <c r="H1037" s="11">
        <f t="shared" si="76"/>
        <v>76.917307384615384</v>
      </c>
      <c r="I1037" s="11">
        <f t="shared" si="77"/>
        <v>1.4568586153846041</v>
      </c>
      <c r="J1037" s="11">
        <f t="shared" si="78"/>
        <v>2.3757835227920228</v>
      </c>
      <c r="K1037" s="11">
        <f t="shared" si="79"/>
        <v>-0.91892490740741861</v>
      </c>
    </row>
    <row r="1038" spans="1:11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11">
        <f t="shared" si="75"/>
        <v>78.299166499999998</v>
      </c>
      <c r="H1038" s="11">
        <f t="shared" si="76"/>
        <v>77.179615076923085</v>
      </c>
      <c r="I1038" s="11">
        <f t="shared" si="77"/>
        <v>1.1195514230769135</v>
      </c>
      <c r="J1038" s="11">
        <f t="shared" si="78"/>
        <v>2.1983120313390287</v>
      </c>
      <c r="K1038" s="11">
        <f t="shared" si="79"/>
        <v>-1.0787606082621153</v>
      </c>
    </row>
    <row r="1039" spans="1:11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11">
        <f t="shared" si="75"/>
        <v>78.173333</v>
      </c>
      <c r="H1039" s="11">
        <f t="shared" si="76"/>
        <v>77.349999692307705</v>
      </c>
      <c r="I1039" s="11">
        <f t="shared" si="77"/>
        <v>0.82333330769229462</v>
      </c>
      <c r="J1039" s="11">
        <f t="shared" si="78"/>
        <v>1.9753419401709367</v>
      </c>
      <c r="K1039" s="11">
        <f t="shared" si="79"/>
        <v>-1.152008632478642</v>
      </c>
    </row>
    <row r="1040" spans="1:11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11">
        <f t="shared" ref="G1040:G1103" si="80">AVERAGE(E1029:E1040)</f>
        <v>78.005832833333329</v>
      </c>
      <c r="H1040" s="11">
        <f t="shared" si="76"/>
        <v>77.460384423076931</v>
      </c>
      <c r="I1040" s="11">
        <f t="shared" si="77"/>
        <v>0.54544841025639812</v>
      </c>
      <c r="J1040" s="11">
        <f t="shared" si="78"/>
        <v>1.7186538746438691</v>
      </c>
      <c r="K1040" s="11">
        <f t="shared" si="79"/>
        <v>-1.173205464387471</v>
      </c>
    </row>
    <row r="1041" spans="1:11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11">
        <f t="shared" si="80"/>
        <v>78.068332833333315</v>
      </c>
      <c r="H1041" s="11">
        <f t="shared" si="76"/>
        <v>77.62076900000001</v>
      </c>
      <c r="I1041" s="11">
        <f t="shared" si="77"/>
        <v>0.44756383333330518</v>
      </c>
      <c r="J1041" s="11">
        <f t="shared" si="78"/>
        <v>1.4544871574073979</v>
      </c>
      <c r="K1041" s="11">
        <f t="shared" si="79"/>
        <v>-1.0069233240740927</v>
      </c>
    </row>
    <row r="1042" spans="1:11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11">
        <f t="shared" si="80"/>
        <v>78.044999583333322</v>
      </c>
      <c r="H1042" s="11">
        <f t="shared" si="76"/>
        <v>77.812691999999998</v>
      </c>
      <c r="I1042" s="11">
        <f t="shared" si="77"/>
        <v>0.23230758333332346</v>
      </c>
      <c r="J1042" s="11">
        <f t="shared" si="78"/>
        <v>1.1894942528489909</v>
      </c>
      <c r="K1042" s="11">
        <f t="shared" si="79"/>
        <v>-0.95718666951566744</v>
      </c>
    </row>
    <row r="1043" spans="1:11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11">
        <f t="shared" si="80"/>
        <v>78.12833291666665</v>
      </c>
      <c r="H1043" s="11">
        <f t="shared" si="76"/>
        <v>78.006153500000011</v>
      </c>
      <c r="I1043" s="11">
        <f t="shared" si="77"/>
        <v>0.1221794166666399</v>
      </c>
      <c r="J1043" s="11">
        <f t="shared" si="78"/>
        <v>0.94181617165240694</v>
      </c>
      <c r="K1043" s="11">
        <f t="shared" si="79"/>
        <v>-0.81963675498576705</v>
      </c>
    </row>
    <row r="1044" spans="1:11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11">
        <f t="shared" si="80"/>
        <v>78.144999249999998</v>
      </c>
      <c r="H1044" s="11">
        <f t="shared" si="76"/>
        <v>78.161538115384616</v>
      </c>
      <c r="I1044" s="11">
        <f t="shared" si="77"/>
        <v>-1.6538865384617907E-2</v>
      </c>
      <c r="J1044" s="11">
        <f t="shared" si="78"/>
        <v>0.71873917094015694</v>
      </c>
      <c r="K1044" s="11">
        <f t="shared" si="79"/>
        <v>-0.73527803632477484</v>
      </c>
    </row>
    <row r="1045" spans="1:11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11">
        <f t="shared" si="80"/>
        <v>78.27416616666666</v>
      </c>
      <c r="H1045" s="11">
        <f t="shared" si="76"/>
        <v>78.29230742307692</v>
      </c>
      <c r="I1045" s="11">
        <f t="shared" si="77"/>
        <v>-1.8141256410260098E-2</v>
      </c>
      <c r="J1045" s="11">
        <f t="shared" si="78"/>
        <v>0.52361805199428901</v>
      </c>
      <c r="K1045" s="11">
        <f t="shared" si="79"/>
        <v>-0.54175930840454911</v>
      </c>
    </row>
    <row r="1046" spans="1:11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11">
        <f t="shared" si="80"/>
        <v>78.360832916666666</v>
      </c>
      <c r="H1046" s="11">
        <f t="shared" si="76"/>
        <v>78.391153576923074</v>
      </c>
      <c r="I1046" s="11">
        <f t="shared" si="77"/>
        <v>-3.032066025640745E-2</v>
      </c>
      <c r="J1046" s="11">
        <f t="shared" si="78"/>
        <v>0.35837591025639881</v>
      </c>
      <c r="K1046" s="11">
        <f t="shared" si="79"/>
        <v>-0.38869657051280626</v>
      </c>
    </row>
    <row r="1047" spans="1:11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11">
        <f t="shared" si="80"/>
        <v>78.38666666666667</v>
      </c>
      <c r="H1047" s="11">
        <f t="shared" si="76"/>
        <v>78.406153538461552</v>
      </c>
      <c r="I1047" s="11">
        <f t="shared" si="77"/>
        <v>-1.9486871794882177E-2</v>
      </c>
      <c r="J1047" s="11">
        <f t="shared" si="78"/>
        <v>0.23181609971508818</v>
      </c>
      <c r="K1047" s="11">
        <f t="shared" si="79"/>
        <v>-0.25130297150997039</v>
      </c>
    </row>
    <row r="1048" spans="1:11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11">
        <f t="shared" si="80"/>
        <v>78.386666666666656</v>
      </c>
      <c r="H1048" s="11">
        <f t="shared" si="76"/>
        <v>78.408076730769238</v>
      </c>
      <c r="I1048" s="11">
        <f t="shared" si="77"/>
        <v>-2.1410064102582282E-2</v>
      </c>
      <c r="J1048" s="11">
        <f t="shared" si="78"/>
        <v>0.13795572507121298</v>
      </c>
      <c r="K1048" s="11">
        <f t="shared" si="79"/>
        <v>-0.15936578917379526</v>
      </c>
    </row>
    <row r="1049" spans="1:11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11">
        <f t="shared" si="80"/>
        <v>78.36249991666665</v>
      </c>
      <c r="H1049" s="11">
        <f t="shared" si="76"/>
        <v>78.402692153846147</v>
      </c>
      <c r="I1049" s="11">
        <f t="shared" si="77"/>
        <v>-4.0192237179496715E-2</v>
      </c>
      <c r="J1049" s="11">
        <f t="shared" si="78"/>
        <v>7.2884542022780219E-2</v>
      </c>
      <c r="K1049" s="11">
        <f t="shared" si="79"/>
        <v>-0.11307677920227693</v>
      </c>
    </row>
    <row r="1050" spans="1:11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11">
        <f t="shared" si="80"/>
        <v>78.419999500000003</v>
      </c>
      <c r="H1050" s="11">
        <f t="shared" si="76"/>
        <v>78.421153538461539</v>
      </c>
      <c r="I1050" s="11">
        <f t="shared" si="77"/>
        <v>-1.1540384615358334E-3</v>
      </c>
      <c r="J1050" s="11">
        <f t="shared" si="78"/>
        <v>2.3027000712242323E-2</v>
      </c>
      <c r="K1050" s="11">
        <f t="shared" si="79"/>
        <v>-2.4181039173778156E-2</v>
      </c>
    </row>
    <row r="1051" spans="1:11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11">
        <f t="shared" si="80"/>
        <v>78.509166166666674</v>
      </c>
      <c r="H1051" s="11">
        <f t="shared" si="76"/>
        <v>78.37884561538462</v>
      </c>
      <c r="I1051" s="11">
        <f t="shared" si="77"/>
        <v>0.130320551282054</v>
      </c>
      <c r="J1051" s="11">
        <f t="shared" si="78"/>
        <v>1.169510826210127E-2</v>
      </c>
      <c r="K1051" s="11">
        <f t="shared" si="79"/>
        <v>0.11862544301995273</v>
      </c>
    </row>
    <row r="1052" spans="1:11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11">
        <f t="shared" si="80"/>
        <v>78.661666333333343</v>
      </c>
      <c r="H1052" s="11">
        <f t="shared" si="76"/>
        <v>78.367307346153851</v>
      </c>
      <c r="I1052" s="11">
        <f t="shared" si="77"/>
        <v>0.29435898717949271</v>
      </c>
      <c r="J1052" s="11">
        <f t="shared" si="78"/>
        <v>3.0826171652418251E-2</v>
      </c>
      <c r="K1052" s="11">
        <f t="shared" si="79"/>
        <v>0.26353281552707447</v>
      </c>
    </row>
    <row r="1053" spans="1:11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11">
        <f t="shared" si="80"/>
        <v>78.689166416666666</v>
      </c>
      <c r="H1053" s="11">
        <f t="shared" si="76"/>
        <v>78.363076538461542</v>
      </c>
      <c r="I1053" s="11">
        <f t="shared" si="77"/>
        <v>0.32608987820512425</v>
      </c>
      <c r="J1053" s="11">
        <f t="shared" si="78"/>
        <v>6.8896032051278491E-2</v>
      </c>
      <c r="K1053" s="11">
        <f t="shared" si="79"/>
        <v>0.25719384615384577</v>
      </c>
    </row>
    <row r="1054" spans="1:11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11">
        <f t="shared" si="80"/>
        <v>78.736666416666665</v>
      </c>
      <c r="H1054" s="11">
        <f t="shared" ref="H1054:H1117" si="81">AVERAGE(E1029:E1054)</f>
        <v>78.35192265384616</v>
      </c>
      <c r="I1054" s="11">
        <f t="shared" ref="I1054:I1117" si="82">G1054-H1054</f>
        <v>0.38474376282050571</v>
      </c>
      <c r="J1054" s="11">
        <f t="shared" si="78"/>
        <v>0.11366103418803025</v>
      </c>
      <c r="K1054" s="11">
        <f t="shared" si="79"/>
        <v>0.27108272863247546</v>
      </c>
    </row>
    <row r="1055" spans="1:11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11">
        <f t="shared" si="80"/>
        <v>78.664166166666675</v>
      </c>
      <c r="H1055" s="11">
        <f t="shared" si="81"/>
        <v>78.378076500000006</v>
      </c>
      <c r="I1055" s="11">
        <f t="shared" si="82"/>
        <v>0.28608966666666902</v>
      </c>
      <c r="J1055" s="11">
        <f t="shared" si="78"/>
        <v>0.14881773717948318</v>
      </c>
      <c r="K1055" s="11">
        <f t="shared" si="79"/>
        <v>0.13727192948718583</v>
      </c>
    </row>
    <row r="1056" spans="1:11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11">
        <f t="shared" si="80"/>
        <v>78.49916658333332</v>
      </c>
      <c r="H1056" s="11">
        <f t="shared" si="81"/>
        <v>78.315384307692312</v>
      </c>
      <c r="I1056" s="11">
        <f t="shared" si="82"/>
        <v>0.18378227564100769</v>
      </c>
      <c r="J1056" s="11">
        <f t="shared" si="78"/>
        <v>0.17140319800569317</v>
      </c>
      <c r="K1056" s="11">
        <f t="shared" si="79"/>
        <v>1.2379077635314512E-2</v>
      </c>
    </row>
    <row r="1057" spans="1:11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11">
        <f t="shared" si="80"/>
        <v>78.386666083333338</v>
      </c>
      <c r="H1057" s="11">
        <f t="shared" si="81"/>
        <v>78.305384230769235</v>
      </c>
      <c r="I1057" s="11">
        <f t="shared" si="82"/>
        <v>8.1281852564103474E-2</v>
      </c>
      <c r="J1057" s="11">
        <f t="shared" si="78"/>
        <v>0.18281341096865825</v>
      </c>
      <c r="K1057" s="11">
        <f t="shared" si="79"/>
        <v>-0.10153155840455477</v>
      </c>
    </row>
    <row r="1058" spans="1:11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11">
        <f t="shared" si="80"/>
        <v>78.19166633333333</v>
      </c>
      <c r="H1058" s="11">
        <f t="shared" si="81"/>
        <v>78.229999615384628</v>
      </c>
      <c r="I1058" s="11">
        <f t="shared" si="82"/>
        <v>-3.8333282051297601E-2</v>
      </c>
      <c r="J1058" s="11">
        <f t="shared" si="78"/>
        <v>0.18301996153845815</v>
      </c>
      <c r="K1058" s="11">
        <f t="shared" si="79"/>
        <v>-0.22135324358975575</v>
      </c>
    </row>
    <row r="1059" spans="1:11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11">
        <f t="shared" si="80"/>
        <v>78.114999249999997</v>
      </c>
      <c r="H1059" s="11">
        <f t="shared" si="81"/>
        <v>78.226537923076933</v>
      </c>
      <c r="I1059" s="11">
        <f t="shared" si="82"/>
        <v>-0.11153867307693588</v>
      </c>
      <c r="J1059" s="11">
        <f t="shared" si="78"/>
        <v>0.17075500213674705</v>
      </c>
      <c r="K1059" s="11">
        <f t="shared" si="79"/>
        <v>-0.28229367521368293</v>
      </c>
    </row>
    <row r="1060" spans="1:11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11">
        <f t="shared" si="80"/>
        <v>77.860832333333335</v>
      </c>
      <c r="H1060" s="11">
        <f t="shared" si="81"/>
        <v>78.139999461538466</v>
      </c>
      <c r="I1060" s="11">
        <f t="shared" si="82"/>
        <v>-0.27916712820513112</v>
      </c>
      <c r="J1060" s="11">
        <f t="shared" si="78"/>
        <v>0.12525637108261536</v>
      </c>
      <c r="K1060" s="11">
        <f t="shared" si="79"/>
        <v>-0.40442349928774646</v>
      </c>
    </row>
    <row r="1061" spans="1:11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11">
        <f t="shared" si="80"/>
        <v>77.648332749999994</v>
      </c>
      <c r="H1061" s="11">
        <f t="shared" si="81"/>
        <v>78.092691961538463</v>
      </c>
      <c r="I1061" s="11">
        <f t="shared" si="82"/>
        <v>-0.44435921153846891</v>
      </c>
      <c r="J1061" s="11">
        <f t="shared" si="78"/>
        <v>4.3176571225064068E-2</v>
      </c>
      <c r="K1061" s="11">
        <f t="shared" si="79"/>
        <v>-0.48753578276353299</v>
      </c>
    </row>
    <row r="1062" spans="1:11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11">
        <f t="shared" si="80"/>
        <v>77.408332999999999</v>
      </c>
      <c r="H1062" s="11">
        <f t="shared" si="81"/>
        <v>77.989615038461551</v>
      </c>
      <c r="I1062" s="11">
        <f t="shared" si="82"/>
        <v>-0.58128203846155202</v>
      </c>
      <c r="J1062" s="11">
        <f t="shared" ref="J1062:J1125" si="83">AVERAGE(I1054:I1062)</f>
        <v>-5.7642530626788847E-2</v>
      </c>
      <c r="K1062" s="11">
        <f t="shared" ref="K1062:K1125" si="84">I1062-J1062</f>
        <v>-0.52363950783476321</v>
      </c>
    </row>
    <row r="1063" spans="1:11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11">
        <f t="shared" si="80"/>
        <v>77.325833166666669</v>
      </c>
      <c r="H1063" s="11">
        <f t="shared" si="81"/>
        <v>77.894999692307707</v>
      </c>
      <c r="I1063" s="11">
        <f t="shared" si="82"/>
        <v>-0.56916652564103742</v>
      </c>
      <c r="J1063" s="11">
        <f t="shared" si="83"/>
        <v>-0.16363256267807141</v>
      </c>
      <c r="K1063" s="11">
        <f t="shared" si="84"/>
        <v>-0.40553396296296601</v>
      </c>
    </row>
    <row r="1064" spans="1:11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11">
        <f t="shared" si="80"/>
        <v>77.200833166666669</v>
      </c>
      <c r="H1064" s="11">
        <f t="shared" si="81"/>
        <v>77.860384269230778</v>
      </c>
      <c r="I1064" s="11">
        <f t="shared" si="82"/>
        <v>-0.65955110256410876</v>
      </c>
      <c r="J1064" s="11">
        <f t="shared" si="83"/>
        <v>-0.26870375925926893</v>
      </c>
      <c r="K1064" s="11">
        <f t="shared" si="84"/>
        <v>-0.39084734330483983</v>
      </c>
    </row>
    <row r="1065" spans="1:11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11">
        <f t="shared" si="80"/>
        <v>77.139166750000001</v>
      </c>
      <c r="H1065" s="11">
        <f t="shared" si="81"/>
        <v>77.885769038461547</v>
      </c>
      <c r="I1065" s="11">
        <f t="shared" si="82"/>
        <v>-0.74660228846154553</v>
      </c>
      <c r="J1065" s="11">
        <f t="shared" si="83"/>
        <v>-0.37207982193733041</v>
      </c>
      <c r="K1065" s="11">
        <f t="shared" si="84"/>
        <v>-0.37452246652421511</v>
      </c>
    </row>
    <row r="1066" spans="1:11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11">
        <f t="shared" si="80"/>
        <v>77.004166499999997</v>
      </c>
      <c r="H1066" s="11">
        <f t="shared" si="81"/>
        <v>77.889615115384629</v>
      </c>
      <c r="I1066" s="11">
        <f t="shared" si="82"/>
        <v>-0.88544861538463238</v>
      </c>
      <c r="J1066" s="11">
        <f t="shared" si="83"/>
        <v>-0.47949431837607887</v>
      </c>
      <c r="K1066" s="11">
        <f t="shared" si="84"/>
        <v>-0.40595429700855351</v>
      </c>
    </row>
    <row r="1067" spans="1:11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11">
        <f t="shared" si="80"/>
        <v>77.099999916666661</v>
      </c>
      <c r="H1067" s="11">
        <f t="shared" si="81"/>
        <v>77.93115361538463</v>
      </c>
      <c r="I1067" s="11">
        <f t="shared" si="82"/>
        <v>-0.83115369871796929</v>
      </c>
      <c r="J1067" s="11">
        <f t="shared" si="83"/>
        <v>-0.56758547578348684</v>
      </c>
      <c r="K1067" s="11">
        <f t="shared" si="84"/>
        <v>-0.26356822293448245</v>
      </c>
    </row>
    <row r="1068" spans="1:11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11">
        <f t="shared" si="80"/>
        <v>77.27083283333333</v>
      </c>
      <c r="H1068" s="11">
        <f t="shared" si="81"/>
        <v>77.958076576923091</v>
      </c>
      <c r="I1068" s="11">
        <f t="shared" si="82"/>
        <v>-0.68724374358976092</v>
      </c>
      <c r="J1068" s="11">
        <f t="shared" si="83"/>
        <v>-0.63155270584046741</v>
      </c>
      <c r="K1068" s="11">
        <f t="shared" si="84"/>
        <v>-5.5691037749293515E-2</v>
      </c>
    </row>
    <row r="1069" spans="1:11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11">
        <f t="shared" si="80"/>
        <v>77.44666616666666</v>
      </c>
      <c r="H1069" s="11">
        <f t="shared" si="81"/>
        <v>77.990768807692334</v>
      </c>
      <c r="I1069" s="11">
        <f t="shared" si="82"/>
        <v>-0.54410264102567396</v>
      </c>
      <c r="J1069" s="11">
        <f t="shared" si="83"/>
        <v>-0.66098998504274986</v>
      </c>
      <c r="K1069" s="11">
        <f t="shared" si="84"/>
        <v>0.1168873440170759</v>
      </c>
    </row>
    <row r="1070" spans="1:11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11">
        <f t="shared" si="80"/>
        <v>77.595832916666652</v>
      </c>
      <c r="H1070" s="11">
        <f t="shared" si="81"/>
        <v>77.976538230769251</v>
      </c>
      <c r="I1070" s="11">
        <f t="shared" si="82"/>
        <v>-0.38070531410259889</v>
      </c>
      <c r="J1070" s="11">
        <f t="shared" si="83"/>
        <v>-0.65391732977209771</v>
      </c>
      <c r="K1070" s="11">
        <f t="shared" si="84"/>
        <v>0.27321201566949882</v>
      </c>
    </row>
    <row r="1071" spans="1:11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11">
        <f t="shared" si="80"/>
        <v>77.698333166666657</v>
      </c>
      <c r="H1071" s="11">
        <f t="shared" si="81"/>
        <v>77.960768846153869</v>
      </c>
      <c r="I1071" s="11">
        <f t="shared" si="82"/>
        <v>-0.26243567948721136</v>
      </c>
      <c r="J1071" s="11">
        <f t="shared" si="83"/>
        <v>-0.61848995655272654</v>
      </c>
      <c r="K1071" s="11">
        <f t="shared" si="84"/>
        <v>0.35605427706551518</v>
      </c>
    </row>
    <row r="1072" spans="1:11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11">
        <f t="shared" si="80"/>
        <v>77.896666916666661</v>
      </c>
      <c r="H1072" s="11">
        <f t="shared" si="81"/>
        <v>77.925769000000003</v>
      </c>
      <c r="I1072" s="11">
        <f t="shared" si="82"/>
        <v>-2.9102083333341966E-2</v>
      </c>
      <c r="J1072" s="11">
        <f t="shared" si="83"/>
        <v>-0.55848279629631592</v>
      </c>
      <c r="K1072" s="11">
        <f t="shared" si="84"/>
        <v>0.52938071296297395</v>
      </c>
    </row>
    <row r="1073" spans="1:11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11">
        <f t="shared" si="80"/>
        <v>78.065833416666649</v>
      </c>
      <c r="H1073" s="11">
        <f t="shared" si="81"/>
        <v>77.944615076923085</v>
      </c>
      <c r="I1073" s="11">
        <f t="shared" si="82"/>
        <v>0.12121833974356377</v>
      </c>
      <c r="J1073" s="11">
        <f t="shared" si="83"/>
        <v>-0.47173063603990784</v>
      </c>
      <c r="K1073" s="11">
        <f t="shared" si="84"/>
        <v>0.59294897578347161</v>
      </c>
    </row>
    <row r="1074" spans="1:11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11">
        <f t="shared" si="80"/>
        <v>78.334166833333342</v>
      </c>
      <c r="H1074" s="11">
        <f t="shared" si="81"/>
        <v>77.965384346153854</v>
      </c>
      <c r="I1074" s="11">
        <f t="shared" si="82"/>
        <v>0.36878248717948736</v>
      </c>
      <c r="J1074" s="11">
        <f t="shared" si="83"/>
        <v>-0.34779899430201527</v>
      </c>
      <c r="K1074" s="11">
        <f t="shared" si="84"/>
        <v>0.71658148148150258</v>
      </c>
    </row>
    <row r="1075" spans="1:11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11">
        <f t="shared" si="80"/>
        <v>78.483333583333334</v>
      </c>
      <c r="H1075" s="11">
        <f t="shared" si="81"/>
        <v>77.950769076923081</v>
      </c>
      <c r="I1075" s="11">
        <f t="shared" si="82"/>
        <v>0.5325645064102531</v>
      </c>
      <c r="J1075" s="11">
        <f t="shared" si="83"/>
        <v>-0.19024198076925025</v>
      </c>
      <c r="K1075" s="11">
        <f t="shared" si="84"/>
        <v>0.72280648717950335</v>
      </c>
    </row>
    <row r="1076" spans="1:11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11">
        <f t="shared" si="80"/>
        <v>78.618333166666687</v>
      </c>
      <c r="H1076" s="11">
        <f t="shared" si="81"/>
        <v>77.951922884615385</v>
      </c>
      <c r="I1076" s="11">
        <f t="shared" si="82"/>
        <v>0.66641028205130226</v>
      </c>
      <c r="J1076" s="11">
        <f t="shared" si="83"/>
        <v>-2.3845982905997844E-2</v>
      </c>
      <c r="K1076" s="11">
        <f t="shared" si="84"/>
        <v>0.69025626495730008</v>
      </c>
    </row>
    <row r="1077" spans="1:11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11">
        <f t="shared" si="80"/>
        <v>78.710833166666688</v>
      </c>
      <c r="H1077" s="11">
        <f t="shared" si="81"/>
        <v>77.978846115384613</v>
      </c>
      <c r="I1077" s="11">
        <f t="shared" si="82"/>
        <v>0.73198705128207564</v>
      </c>
      <c r="J1077" s="11">
        <f t="shared" si="83"/>
        <v>0.13384632763531734</v>
      </c>
      <c r="K1077" s="11">
        <f t="shared" si="84"/>
        <v>0.5981407236467583</v>
      </c>
    </row>
    <row r="1078" spans="1:11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11">
        <f t="shared" si="80"/>
        <v>78.788333166666675</v>
      </c>
      <c r="H1078" s="11">
        <f t="shared" si="81"/>
        <v>77.948076730769216</v>
      </c>
      <c r="I1078" s="11">
        <f t="shared" si="82"/>
        <v>0.84025643589745869</v>
      </c>
      <c r="J1078" s="11">
        <f t="shared" si="83"/>
        <v>0.28766400284899873</v>
      </c>
      <c r="K1078" s="11">
        <f t="shared" si="84"/>
        <v>0.55259243304845995</v>
      </c>
    </row>
    <row r="1079" spans="1:11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11">
        <f t="shared" si="80"/>
        <v>78.709166833333327</v>
      </c>
      <c r="H1079" s="11">
        <f t="shared" si="81"/>
        <v>77.94038457692308</v>
      </c>
      <c r="I1079" s="11">
        <f t="shared" si="82"/>
        <v>0.76878225641024756</v>
      </c>
      <c r="J1079" s="11">
        <f t="shared" si="83"/>
        <v>0.4153848440170928</v>
      </c>
      <c r="K1079" s="11">
        <f t="shared" si="84"/>
        <v>0.35339741239315475</v>
      </c>
    </row>
    <row r="1080" spans="1:11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11">
        <f t="shared" si="80"/>
        <v>78.634166749999991</v>
      </c>
      <c r="H1080" s="11">
        <f t="shared" si="81"/>
        <v>77.910769038461538</v>
      </c>
      <c r="I1080" s="11">
        <f t="shared" si="82"/>
        <v>0.72339771153845334</v>
      </c>
      <c r="J1080" s="11">
        <f t="shared" si="83"/>
        <v>0.52492188746438884</v>
      </c>
      <c r="K1080" s="11">
        <f t="shared" si="84"/>
        <v>0.1984758240740645</v>
      </c>
    </row>
    <row r="1081" spans="1:11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11">
        <f t="shared" si="80"/>
        <v>78.525000333333338</v>
      </c>
      <c r="H1081" s="11">
        <f t="shared" si="81"/>
        <v>77.92653842307692</v>
      </c>
      <c r="I1081" s="11">
        <f t="shared" si="82"/>
        <v>0.59846191025641815</v>
      </c>
      <c r="J1081" s="11">
        <f t="shared" si="83"/>
        <v>0.59465122008547333</v>
      </c>
      <c r="K1081" s="11">
        <f t="shared" si="84"/>
        <v>3.8106901709448193E-3</v>
      </c>
    </row>
    <row r="1082" spans="1:11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11">
        <f t="shared" si="80"/>
        <v>78.400000333333324</v>
      </c>
      <c r="H1082" s="11">
        <f t="shared" si="81"/>
        <v>77.930769192307679</v>
      </c>
      <c r="I1082" s="11">
        <f t="shared" si="82"/>
        <v>0.46923114102564512</v>
      </c>
      <c r="J1082" s="11">
        <f t="shared" si="83"/>
        <v>0.63331930911681567</v>
      </c>
      <c r="K1082" s="11">
        <f t="shared" si="84"/>
        <v>-0.16408816809117055</v>
      </c>
    </row>
    <row r="1083" spans="1:11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11">
        <f t="shared" si="80"/>
        <v>78.340833749999987</v>
      </c>
      <c r="H1083" s="11">
        <f t="shared" si="81"/>
        <v>77.939615461538466</v>
      </c>
      <c r="I1083" s="11">
        <f t="shared" si="82"/>
        <v>0.40121828846152141</v>
      </c>
      <c r="J1083" s="11">
        <f t="shared" si="83"/>
        <v>0.63692328703704171</v>
      </c>
      <c r="K1083" s="11">
        <f t="shared" si="84"/>
        <v>-0.2357049985755203</v>
      </c>
    </row>
    <row r="1084" spans="1:11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11">
        <f t="shared" si="80"/>
        <v>78.430000333333325</v>
      </c>
      <c r="H1084" s="11">
        <f t="shared" si="81"/>
        <v>78.035769307692306</v>
      </c>
      <c r="I1084" s="11">
        <f t="shared" si="82"/>
        <v>0.39423102564101953</v>
      </c>
      <c r="J1084" s="11">
        <f t="shared" si="83"/>
        <v>0.62155290028490462</v>
      </c>
      <c r="K1084" s="11">
        <f t="shared" si="84"/>
        <v>-0.22732187464388509</v>
      </c>
    </row>
    <row r="1085" spans="1:11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11">
        <f t="shared" si="80"/>
        <v>78.440833499999997</v>
      </c>
      <c r="H1085" s="11">
        <f t="shared" si="81"/>
        <v>78.095000115384607</v>
      </c>
      <c r="I1085" s="11">
        <f t="shared" si="82"/>
        <v>0.34583338461538915</v>
      </c>
      <c r="J1085" s="11">
        <f t="shared" si="83"/>
        <v>0.58593324501424759</v>
      </c>
      <c r="K1085" s="11">
        <f t="shared" si="84"/>
        <v>-0.24009986039885844</v>
      </c>
    </row>
    <row r="1086" spans="1:11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11">
        <f t="shared" si="80"/>
        <v>78.409166416666665</v>
      </c>
      <c r="H1086" s="11">
        <f t="shared" si="81"/>
        <v>78.218461615384612</v>
      </c>
      <c r="I1086" s="11">
        <f t="shared" si="82"/>
        <v>0.19070480128205247</v>
      </c>
      <c r="J1086" s="11">
        <f t="shared" si="83"/>
        <v>0.5257907727920228</v>
      </c>
      <c r="K1086" s="11">
        <f t="shared" si="84"/>
        <v>-0.33508597150997033</v>
      </c>
    </row>
    <row r="1087" spans="1:11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11">
        <f t="shared" si="80"/>
        <v>78.412499833333342</v>
      </c>
      <c r="H1087" s="11">
        <f t="shared" si="81"/>
        <v>78.30346157692307</v>
      </c>
      <c r="I1087" s="11">
        <f t="shared" si="82"/>
        <v>0.10903825641027254</v>
      </c>
      <c r="J1087" s="11">
        <f t="shared" si="83"/>
        <v>0.44454430840455772</v>
      </c>
      <c r="K1087" s="11">
        <f t="shared" si="84"/>
        <v>-0.33550605199428518</v>
      </c>
    </row>
    <row r="1088" spans="1:11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11">
        <f t="shared" si="80"/>
        <v>78.264166583333335</v>
      </c>
      <c r="H1088" s="11">
        <f t="shared" si="81"/>
        <v>78.346923000000004</v>
      </c>
      <c r="I1088" s="11">
        <f t="shared" si="82"/>
        <v>-8.2756416666668997E-2</v>
      </c>
      <c r="J1088" s="11">
        <f t="shared" si="83"/>
        <v>0.34992890028490031</v>
      </c>
      <c r="K1088" s="11">
        <f t="shared" si="84"/>
        <v>-0.43268531695156931</v>
      </c>
    </row>
    <row r="1089" spans="1:11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11">
        <f t="shared" si="80"/>
        <v>78.058333166666671</v>
      </c>
      <c r="H1089" s="11">
        <f t="shared" si="81"/>
        <v>78.316923038461539</v>
      </c>
      <c r="I1089" s="11">
        <f t="shared" si="82"/>
        <v>-0.25858987179486803</v>
      </c>
      <c r="J1089" s="11">
        <f t="shared" si="83"/>
        <v>0.24081916880342014</v>
      </c>
      <c r="K1089" s="11">
        <f t="shared" si="84"/>
        <v>-0.49940904059828817</v>
      </c>
    </row>
    <row r="1090" spans="1:11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11">
        <f t="shared" si="80"/>
        <v>77.825000250000016</v>
      </c>
      <c r="H1090" s="11">
        <f t="shared" si="81"/>
        <v>78.236153846153854</v>
      </c>
      <c r="I1090" s="11">
        <f t="shared" si="82"/>
        <v>-0.41115359615383795</v>
      </c>
      <c r="J1090" s="11">
        <f t="shared" si="83"/>
        <v>0.12863966809116947</v>
      </c>
      <c r="K1090" s="11">
        <f t="shared" si="84"/>
        <v>-0.5397932642450074</v>
      </c>
    </row>
    <row r="1091" spans="1:11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11">
        <f t="shared" si="80"/>
        <v>77.527500250000017</v>
      </c>
      <c r="H1091" s="11">
        <f t="shared" si="81"/>
        <v>78.119615423076937</v>
      </c>
      <c r="I1091" s="11">
        <f t="shared" si="82"/>
        <v>-0.59211517307691963</v>
      </c>
      <c r="J1091" s="11">
        <f t="shared" si="83"/>
        <v>1.0712299857551165E-2</v>
      </c>
      <c r="K1091" s="11">
        <f t="shared" si="84"/>
        <v>-0.60282747293447081</v>
      </c>
    </row>
    <row r="1092" spans="1:11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11">
        <f t="shared" si="80"/>
        <v>77.356667250000001</v>
      </c>
      <c r="H1092" s="11">
        <f t="shared" si="81"/>
        <v>78.073461692307689</v>
      </c>
      <c r="I1092" s="11">
        <f t="shared" si="82"/>
        <v>-0.71679444230768752</v>
      </c>
      <c r="J1092" s="11">
        <f t="shared" si="83"/>
        <v>-0.11351133689458316</v>
      </c>
      <c r="K1092" s="11">
        <f t="shared" si="84"/>
        <v>-0.60328310541310437</v>
      </c>
    </row>
    <row r="1093" spans="1:11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11">
        <f t="shared" si="80"/>
        <v>77.174166999999997</v>
      </c>
      <c r="H1093" s="11">
        <f t="shared" si="81"/>
        <v>77.960769384615375</v>
      </c>
      <c r="I1093" s="11">
        <f t="shared" si="82"/>
        <v>-0.78660238461537801</v>
      </c>
      <c r="J1093" s="11">
        <f t="shared" si="83"/>
        <v>-0.24471504914529399</v>
      </c>
      <c r="K1093" s="11">
        <f t="shared" si="84"/>
        <v>-0.54188733547008405</v>
      </c>
    </row>
    <row r="1094" spans="1:11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11">
        <f t="shared" si="80"/>
        <v>77.055000333333339</v>
      </c>
      <c r="H1094" s="11">
        <f t="shared" si="81"/>
        <v>77.831154192307693</v>
      </c>
      <c r="I1094" s="11">
        <f t="shared" si="82"/>
        <v>-0.77615385897435374</v>
      </c>
      <c r="J1094" s="11">
        <f t="shared" si="83"/>
        <v>-0.36938029843304321</v>
      </c>
      <c r="K1094" s="11">
        <f t="shared" si="84"/>
        <v>-0.40677356054131053</v>
      </c>
    </row>
    <row r="1095" spans="1:11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11">
        <f t="shared" si="80"/>
        <v>76.865833333333327</v>
      </c>
      <c r="H1095" s="11">
        <f t="shared" si="81"/>
        <v>77.671538769230779</v>
      </c>
      <c r="I1095" s="11">
        <f t="shared" si="82"/>
        <v>-0.80570543589745114</v>
      </c>
      <c r="J1095" s="11">
        <f t="shared" si="83"/>
        <v>-0.48009254700854359</v>
      </c>
      <c r="K1095" s="11">
        <f t="shared" si="84"/>
        <v>-0.32561288888890755</v>
      </c>
    </row>
    <row r="1096" spans="1:11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11">
        <f t="shared" si="80"/>
        <v>76.579166499999999</v>
      </c>
      <c r="H1096" s="11">
        <f t="shared" si="81"/>
        <v>77.566538653846152</v>
      </c>
      <c r="I1096" s="11">
        <f t="shared" si="82"/>
        <v>-0.9873721538461524</v>
      </c>
      <c r="J1096" s="11">
        <f t="shared" si="83"/>
        <v>-0.60191592592592413</v>
      </c>
      <c r="K1096" s="11">
        <f t="shared" si="84"/>
        <v>-0.38545622792022827</v>
      </c>
    </row>
    <row r="1097" spans="1:11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11">
        <f t="shared" si="80"/>
        <v>76.387500166666669</v>
      </c>
      <c r="H1097" s="11">
        <f t="shared" si="81"/>
        <v>77.490000269230777</v>
      </c>
      <c r="I1097" s="11">
        <f t="shared" si="82"/>
        <v>-1.1025001025641075</v>
      </c>
      <c r="J1097" s="11">
        <f t="shared" si="83"/>
        <v>-0.71522077991452848</v>
      </c>
      <c r="K1097" s="11">
        <f t="shared" si="84"/>
        <v>-0.38727932264957898</v>
      </c>
    </row>
    <row r="1098" spans="1:11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11">
        <f t="shared" si="80"/>
        <v>76.17250066666665</v>
      </c>
      <c r="H1098" s="11">
        <f t="shared" si="81"/>
        <v>77.422692576923083</v>
      </c>
      <c r="I1098" s="11">
        <f t="shared" si="82"/>
        <v>-1.2501919102564329</v>
      </c>
      <c r="J1098" s="11">
        <f t="shared" si="83"/>
        <v>-0.82539878418803569</v>
      </c>
      <c r="K1098" s="11">
        <f t="shared" si="84"/>
        <v>-0.42479312606839725</v>
      </c>
    </row>
    <row r="1099" spans="1:11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11">
        <f t="shared" si="80"/>
        <v>75.914167416666672</v>
      </c>
      <c r="H1099" s="11">
        <f t="shared" si="81"/>
        <v>77.31038496153846</v>
      </c>
      <c r="I1099" s="11">
        <f t="shared" si="82"/>
        <v>-1.3962175448717886</v>
      </c>
      <c r="J1099" s="11">
        <f t="shared" si="83"/>
        <v>-0.93485033404558571</v>
      </c>
      <c r="K1099" s="11">
        <f t="shared" si="84"/>
        <v>-0.46136721082620291</v>
      </c>
    </row>
    <row r="1100" spans="1:11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11">
        <f t="shared" si="80"/>
        <v>75.895001083333327</v>
      </c>
      <c r="H1100" s="11">
        <f t="shared" si="81"/>
        <v>77.221154192307694</v>
      </c>
      <c r="I1100" s="11">
        <f t="shared" si="82"/>
        <v>-1.326153108974367</v>
      </c>
      <c r="J1100" s="11">
        <f t="shared" si="83"/>
        <v>-1.0164101047008576</v>
      </c>
      <c r="K1100" s="11">
        <f t="shared" si="84"/>
        <v>-0.30974300427350943</v>
      </c>
    </row>
    <row r="1101" spans="1:11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11">
        <f t="shared" si="80"/>
        <v>76.012501416666652</v>
      </c>
      <c r="H1101" s="11">
        <f t="shared" si="81"/>
        <v>77.176538961538469</v>
      </c>
      <c r="I1101" s="11">
        <f t="shared" si="82"/>
        <v>-1.1640375448718174</v>
      </c>
      <c r="J1101" s="11">
        <f t="shared" si="83"/>
        <v>-1.0661037827635387</v>
      </c>
      <c r="K1101" s="11">
        <f t="shared" si="84"/>
        <v>-9.7933762108278755E-2</v>
      </c>
    </row>
    <row r="1102" spans="1:11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11">
        <f t="shared" si="80"/>
        <v>76.188334833333329</v>
      </c>
      <c r="H1102" s="11">
        <f t="shared" si="81"/>
        <v>77.114616153846157</v>
      </c>
      <c r="I1102" s="11">
        <f t="shared" si="82"/>
        <v>-0.92628132051282819</v>
      </c>
      <c r="J1102" s="11">
        <f t="shared" si="83"/>
        <v>-1.0816236645299222</v>
      </c>
      <c r="K1102" s="11">
        <f t="shared" si="84"/>
        <v>0.15534234401709401</v>
      </c>
    </row>
    <row r="1103" spans="1:11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11">
        <f t="shared" si="80"/>
        <v>76.419167833333319</v>
      </c>
      <c r="H1103" s="11">
        <f t="shared" si="81"/>
        <v>77.061923730769237</v>
      </c>
      <c r="I1103" s="11">
        <f t="shared" si="82"/>
        <v>-0.64275589743591865</v>
      </c>
      <c r="J1103" s="11">
        <f t="shared" si="83"/>
        <v>-1.0668016688034294</v>
      </c>
      <c r="K1103" s="11">
        <f t="shared" si="84"/>
        <v>0.42404577136751076</v>
      </c>
    </row>
    <row r="1104" spans="1:11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11">
        <f t="shared" ref="G1104:G1167" si="85">AVERAGE(E1093:E1104)</f>
        <v>76.545001333333332</v>
      </c>
      <c r="H1104" s="11">
        <f t="shared" si="81"/>
        <v>77.038077769230782</v>
      </c>
      <c r="I1104" s="11">
        <f t="shared" si="82"/>
        <v>-0.49307643589744998</v>
      </c>
      <c r="J1104" s="11">
        <f t="shared" si="83"/>
        <v>-1.0320651132478735</v>
      </c>
      <c r="K1104" s="11">
        <f t="shared" si="84"/>
        <v>0.53898867735042355</v>
      </c>
    </row>
    <row r="1105" spans="1:11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11">
        <f t="shared" si="85"/>
        <v>76.647501666666656</v>
      </c>
      <c r="H1105" s="11">
        <f t="shared" si="81"/>
        <v>77.009231615384635</v>
      </c>
      <c r="I1105" s="11">
        <f t="shared" si="82"/>
        <v>-0.36172994871797925</v>
      </c>
      <c r="J1105" s="11">
        <f t="shared" si="83"/>
        <v>-0.96254931267807664</v>
      </c>
      <c r="K1105" s="11">
        <f t="shared" si="84"/>
        <v>0.60081936396009739</v>
      </c>
    </row>
    <row r="1106" spans="1:11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11">
        <f t="shared" si="85"/>
        <v>76.825834916666665</v>
      </c>
      <c r="H1106" s="11">
        <f t="shared" si="81"/>
        <v>76.996539500000011</v>
      </c>
      <c r="I1106" s="11">
        <f t="shared" si="82"/>
        <v>-0.1707045833333467</v>
      </c>
      <c r="J1106" s="11">
        <f t="shared" si="83"/>
        <v>-0.85901647720799212</v>
      </c>
      <c r="K1106" s="11">
        <f t="shared" si="84"/>
        <v>0.68831189387464542</v>
      </c>
    </row>
    <row r="1107" spans="1:11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11">
        <f t="shared" si="85"/>
        <v>76.954168333333328</v>
      </c>
      <c r="H1107" s="11">
        <f t="shared" si="81"/>
        <v>76.946539384615392</v>
      </c>
      <c r="I1107" s="11">
        <f t="shared" si="82"/>
        <v>7.6289487179366233E-3</v>
      </c>
      <c r="J1107" s="11">
        <f t="shared" si="83"/>
        <v>-0.71925860398861774</v>
      </c>
      <c r="K1107" s="11">
        <f t="shared" si="84"/>
        <v>0.72688755270655436</v>
      </c>
    </row>
    <row r="1108" spans="1:11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11">
        <f t="shared" si="85"/>
        <v>77.011668499999999</v>
      </c>
      <c r="H1108" s="11">
        <f t="shared" si="81"/>
        <v>76.925770115384623</v>
      </c>
      <c r="I1108" s="11">
        <f t="shared" si="82"/>
        <v>8.5898384615376244E-2</v>
      </c>
      <c r="J1108" s="11">
        <f t="shared" si="83"/>
        <v>-0.55457905626782156</v>
      </c>
      <c r="K1108" s="11">
        <f t="shared" si="84"/>
        <v>0.6404774408831978</v>
      </c>
    </row>
    <row r="1109" spans="1:11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11">
        <f t="shared" si="85"/>
        <v>77.083335250000005</v>
      </c>
      <c r="H1109" s="11">
        <f t="shared" si="81"/>
        <v>76.909616346153854</v>
      </c>
      <c r="I1109" s="11">
        <f t="shared" si="82"/>
        <v>0.17371890384615085</v>
      </c>
      <c r="J1109" s="11">
        <f t="shared" si="83"/>
        <v>-0.38792661039887516</v>
      </c>
      <c r="K1109" s="11">
        <f t="shared" si="84"/>
        <v>0.56164551424502607</v>
      </c>
    </row>
    <row r="1110" spans="1:11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11">
        <f t="shared" si="85"/>
        <v>77.135001500000001</v>
      </c>
      <c r="H1110" s="11">
        <f t="shared" si="81"/>
        <v>76.825000807692305</v>
      </c>
      <c r="I1110" s="11">
        <f t="shared" si="82"/>
        <v>0.31000069230769611</v>
      </c>
      <c r="J1110" s="11">
        <f t="shared" si="83"/>
        <v>-0.2241445840455959</v>
      </c>
      <c r="K1110" s="11">
        <f t="shared" si="84"/>
        <v>0.53414527635329201</v>
      </c>
    </row>
    <row r="1111" spans="1:11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11">
        <f t="shared" si="85"/>
        <v>77.20833458333334</v>
      </c>
      <c r="H1111" s="11">
        <f t="shared" si="81"/>
        <v>76.741539307692307</v>
      </c>
      <c r="I1111" s="11">
        <f t="shared" si="82"/>
        <v>0.46679527564103296</v>
      </c>
      <c r="J1111" s="11">
        <f t="shared" si="83"/>
        <v>-6.9358295584055762E-2</v>
      </c>
      <c r="K1111" s="11">
        <f t="shared" si="84"/>
        <v>0.53615357122508867</v>
      </c>
    </row>
    <row r="1112" spans="1:11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11">
        <f t="shared" si="85"/>
        <v>77.162501000000006</v>
      </c>
      <c r="H1112" s="11">
        <f t="shared" si="81"/>
        <v>76.645770153846144</v>
      </c>
      <c r="I1112" s="11">
        <f t="shared" si="82"/>
        <v>0.51673084615386244</v>
      </c>
      <c r="J1112" s="11">
        <f t="shared" si="83"/>
        <v>5.947356481480881E-2</v>
      </c>
      <c r="K1112" s="11">
        <f t="shared" si="84"/>
        <v>0.45725728133905363</v>
      </c>
    </row>
    <row r="1113" spans="1:11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11">
        <f t="shared" si="85"/>
        <v>77.024167333333338</v>
      </c>
      <c r="H1113" s="11">
        <f t="shared" si="81"/>
        <v>76.535770115384608</v>
      </c>
      <c r="I1113" s="11">
        <f t="shared" si="82"/>
        <v>0.48839721794873014</v>
      </c>
      <c r="J1113" s="11">
        <f t="shared" si="83"/>
        <v>0.16852619301993993</v>
      </c>
      <c r="K1113" s="11">
        <f t="shared" si="84"/>
        <v>0.31987102492879022</v>
      </c>
    </row>
    <row r="1114" spans="1:11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11">
        <f t="shared" si="85"/>
        <v>76.918333583333336</v>
      </c>
      <c r="H1114" s="11">
        <f t="shared" si="81"/>
        <v>76.493462461538456</v>
      </c>
      <c r="I1114" s="11">
        <f t="shared" si="82"/>
        <v>0.42487112179487951</v>
      </c>
      <c r="J1114" s="11">
        <f t="shared" si="83"/>
        <v>0.25592631196581311</v>
      </c>
      <c r="K1114" s="11">
        <f t="shared" si="84"/>
        <v>0.1689448098290664</v>
      </c>
    </row>
    <row r="1115" spans="1:11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11">
        <f t="shared" si="85"/>
        <v>76.74416724999999</v>
      </c>
      <c r="H1115" s="11">
        <f t="shared" si="81"/>
        <v>76.4553856153846</v>
      </c>
      <c r="I1115" s="11">
        <f t="shared" si="82"/>
        <v>0.28878163461538975</v>
      </c>
      <c r="J1115" s="11">
        <f t="shared" si="83"/>
        <v>0.30698033618233939</v>
      </c>
      <c r="K1115" s="11">
        <f t="shared" si="84"/>
        <v>-1.8198701566949638E-2</v>
      </c>
    </row>
    <row r="1116" spans="1:11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11">
        <f t="shared" si="85"/>
        <v>76.442500416666675</v>
      </c>
      <c r="H1116" s="11">
        <f t="shared" si="81"/>
        <v>76.400000923076931</v>
      </c>
      <c r="I1116" s="11">
        <f t="shared" si="82"/>
        <v>4.2499493589744475E-2</v>
      </c>
      <c r="J1116" s="11">
        <f t="shared" si="83"/>
        <v>0.31085484116809581</v>
      </c>
      <c r="K1116" s="11">
        <f t="shared" si="84"/>
        <v>-0.26835534757835133</v>
      </c>
    </row>
    <row r="1117" spans="1:11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11">
        <f t="shared" si="85"/>
        <v>76.114166833333329</v>
      </c>
      <c r="H1117" s="11">
        <f t="shared" si="81"/>
        <v>76.356923884615384</v>
      </c>
      <c r="I1117" s="11">
        <f t="shared" si="82"/>
        <v>-0.24275705128205516</v>
      </c>
      <c r="J1117" s="11">
        <f t="shared" si="83"/>
        <v>0.2743375705128257</v>
      </c>
      <c r="K1117" s="11">
        <f t="shared" si="84"/>
        <v>-0.51709462179488086</v>
      </c>
    </row>
    <row r="1118" spans="1:11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11">
        <f t="shared" si="85"/>
        <v>75.745833083333324</v>
      </c>
      <c r="H1118" s="11">
        <f t="shared" ref="H1118:H1181" si="86">AVERAGE(E1093:E1118)</f>
        <v>76.253077576923062</v>
      </c>
      <c r="I1118" s="11">
        <f t="shared" ref="I1118:I1181" si="87">G1118-H1118</f>
        <v>-0.507244493589738</v>
      </c>
      <c r="J1118" s="11">
        <f t="shared" si="83"/>
        <v>0.19867497079772692</v>
      </c>
      <c r="K1118" s="11">
        <f t="shared" si="84"/>
        <v>-0.70591946438746489</v>
      </c>
    </row>
    <row r="1119" spans="1:11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11">
        <f t="shared" si="85"/>
        <v>75.494166666666658</v>
      </c>
      <c r="H1119" s="11">
        <f t="shared" si="86"/>
        <v>76.171154615384609</v>
      </c>
      <c r="I1119" s="11">
        <f t="shared" si="87"/>
        <v>-0.67698794871795087</v>
      </c>
      <c r="J1119" s="11">
        <f t="shared" si="83"/>
        <v>8.90095662393217E-2</v>
      </c>
      <c r="K1119" s="11">
        <f t="shared" si="84"/>
        <v>-0.76599751495727253</v>
      </c>
    </row>
    <row r="1120" spans="1:11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11">
        <f t="shared" si="85"/>
        <v>75.30499966666666</v>
      </c>
      <c r="H1120" s="11">
        <f t="shared" si="86"/>
        <v>76.118077499999998</v>
      </c>
      <c r="I1120" s="11">
        <f t="shared" si="87"/>
        <v>-0.81307783333333816</v>
      </c>
      <c r="J1120" s="11">
        <f t="shared" si="83"/>
        <v>-5.3198556980052873E-2</v>
      </c>
      <c r="K1120" s="11">
        <f t="shared" si="84"/>
        <v>-0.75987927635328534</v>
      </c>
    </row>
    <row r="1121" spans="1:11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11">
        <f t="shared" si="85"/>
        <v>74.985832833333319</v>
      </c>
      <c r="H1121" s="11">
        <f t="shared" si="86"/>
        <v>76.041923807692314</v>
      </c>
      <c r="I1121" s="11">
        <f t="shared" si="87"/>
        <v>-1.0560909743589946</v>
      </c>
      <c r="J1121" s="11">
        <f t="shared" si="83"/>
        <v>-0.227956537037037</v>
      </c>
      <c r="K1121" s="11">
        <f t="shared" si="84"/>
        <v>-0.82813443732195757</v>
      </c>
    </row>
    <row r="1122" spans="1:11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11">
        <f t="shared" si="85"/>
        <v>74.632499666666661</v>
      </c>
      <c r="H1122" s="11">
        <f t="shared" si="86"/>
        <v>75.9265391923077</v>
      </c>
      <c r="I1122" s="11">
        <f t="shared" si="87"/>
        <v>-1.2940395256410397</v>
      </c>
      <c r="J1122" s="11">
        <f t="shared" si="83"/>
        <v>-0.426005064102567</v>
      </c>
      <c r="K1122" s="11">
        <f t="shared" si="84"/>
        <v>-0.86803446153847275</v>
      </c>
    </row>
    <row r="1123" spans="1:11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11">
        <f t="shared" si="85"/>
        <v>74.374166499999987</v>
      </c>
      <c r="H1123" s="11">
        <f t="shared" si="86"/>
        <v>75.812308384615392</v>
      </c>
      <c r="I1123" s="11">
        <f t="shared" si="87"/>
        <v>-1.4381418846154048</v>
      </c>
      <c r="J1123" s="11">
        <f t="shared" si="83"/>
        <v>-0.63300650925926527</v>
      </c>
      <c r="K1123" s="11">
        <f t="shared" si="84"/>
        <v>-0.80513537535613955</v>
      </c>
    </row>
    <row r="1124" spans="1:11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11">
        <f t="shared" si="85"/>
        <v>74.176666249999997</v>
      </c>
      <c r="H1124" s="11">
        <f t="shared" si="86"/>
        <v>75.724615807692317</v>
      </c>
      <c r="I1124" s="11">
        <f t="shared" si="87"/>
        <v>-1.5479495576923199</v>
      </c>
      <c r="J1124" s="11">
        <f t="shared" si="83"/>
        <v>-0.83708775284901071</v>
      </c>
      <c r="K1124" s="11">
        <f t="shared" si="84"/>
        <v>-0.71086180484330919</v>
      </c>
    </row>
    <row r="1125" spans="1:11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11">
        <f t="shared" si="85"/>
        <v>74.074165999999991</v>
      </c>
      <c r="H1125" s="11">
        <f t="shared" si="86"/>
        <v>75.686538692307721</v>
      </c>
      <c r="I1125" s="11">
        <f t="shared" si="87"/>
        <v>-1.6123726923077299</v>
      </c>
      <c r="J1125" s="11">
        <f t="shared" si="83"/>
        <v>-1.0209624401709523</v>
      </c>
      <c r="K1125" s="11">
        <f t="shared" si="84"/>
        <v>-0.59141025213677767</v>
      </c>
    </row>
    <row r="1126" spans="1:11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11">
        <f t="shared" si="85"/>
        <v>73.945832583333342</v>
      </c>
      <c r="H1126" s="11">
        <f t="shared" si="86"/>
        <v>75.593846230769245</v>
      </c>
      <c r="I1126" s="11">
        <f t="shared" si="87"/>
        <v>-1.6480136474359028</v>
      </c>
      <c r="J1126" s="11">
        <f t="shared" ref="J1126:J1189" si="88">AVERAGE(I1118:I1126)</f>
        <v>-1.1771020619658243</v>
      </c>
      <c r="K1126" s="11">
        <f t="shared" ref="K1126:K1189" si="89">I1126-J1126</f>
        <v>-0.4709115854700785</v>
      </c>
    </row>
    <row r="1127" spans="1:11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11">
        <f t="shared" si="85"/>
        <v>73.897499083333344</v>
      </c>
      <c r="H1127" s="11">
        <f t="shared" si="86"/>
        <v>75.479230692307709</v>
      </c>
      <c r="I1127" s="11">
        <f t="shared" si="87"/>
        <v>-1.5817316089743656</v>
      </c>
      <c r="J1127" s="11">
        <f t="shared" si="88"/>
        <v>-1.296489519230783</v>
      </c>
      <c r="K1127" s="11">
        <f t="shared" si="89"/>
        <v>-0.28524208974358256</v>
      </c>
    </row>
    <row r="1128" spans="1:11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11">
        <f t="shared" si="85"/>
        <v>73.929999000000009</v>
      </c>
      <c r="H1128" s="11">
        <f t="shared" si="86"/>
        <v>75.357692076923087</v>
      </c>
      <c r="I1128" s="11">
        <f t="shared" si="87"/>
        <v>-1.4276930769230773</v>
      </c>
      <c r="J1128" s="11">
        <f t="shared" si="88"/>
        <v>-1.3799012001424638</v>
      </c>
      <c r="K1128" s="11">
        <f t="shared" si="89"/>
        <v>-4.7791876780613585E-2</v>
      </c>
    </row>
    <row r="1129" spans="1:11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11">
        <f t="shared" si="85"/>
        <v>74.009998916666675</v>
      </c>
      <c r="H1129" s="11">
        <f t="shared" si="86"/>
        <v>75.244999769230787</v>
      </c>
      <c r="I1129" s="11">
        <f t="shared" si="87"/>
        <v>-1.235000852564113</v>
      </c>
      <c r="J1129" s="11">
        <f t="shared" si="88"/>
        <v>-1.4267815356125497</v>
      </c>
      <c r="K1129" s="11">
        <f t="shared" si="89"/>
        <v>0.19178068304843676</v>
      </c>
    </row>
    <row r="1130" spans="1:11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11">
        <f t="shared" si="85"/>
        <v>74.12833266666668</v>
      </c>
      <c r="H1130" s="11">
        <f t="shared" si="86"/>
        <v>75.137692038461552</v>
      </c>
      <c r="I1130" s="11">
        <f t="shared" si="87"/>
        <v>-1.0093593717948721</v>
      </c>
      <c r="J1130" s="11">
        <f t="shared" si="88"/>
        <v>-1.4215891353276473</v>
      </c>
      <c r="K1130" s="11">
        <f t="shared" si="89"/>
        <v>0.41222976353277518</v>
      </c>
    </row>
    <row r="1131" spans="1:11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11">
        <f t="shared" si="85"/>
        <v>74.197499500000006</v>
      </c>
      <c r="H1131" s="11">
        <f t="shared" si="86"/>
        <v>75.040384384615407</v>
      </c>
      <c r="I1131" s="11">
        <f t="shared" si="87"/>
        <v>-0.84288488461540112</v>
      </c>
      <c r="J1131" s="11">
        <f t="shared" si="88"/>
        <v>-1.371460841880354</v>
      </c>
      <c r="K1131" s="11">
        <f t="shared" si="89"/>
        <v>0.52857595726495288</v>
      </c>
    </row>
    <row r="1132" spans="1:11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11">
        <f t="shared" si="85"/>
        <v>74.127499833333331</v>
      </c>
      <c r="H1132" s="11">
        <f t="shared" si="86"/>
        <v>74.872692076923073</v>
      </c>
      <c r="I1132" s="11">
        <f t="shared" si="87"/>
        <v>-0.74519224358974157</v>
      </c>
      <c r="J1132" s="11">
        <f t="shared" si="88"/>
        <v>-1.294466437321947</v>
      </c>
      <c r="K1132" s="11">
        <f t="shared" si="89"/>
        <v>0.54927419373220543</v>
      </c>
    </row>
    <row r="1133" spans="1:11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11">
        <f t="shared" si="85"/>
        <v>74.074166583333337</v>
      </c>
      <c r="H1133" s="11">
        <f t="shared" si="86"/>
        <v>74.712692230769235</v>
      </c>
      <c r="I1133" s="11">
        <f t="shared" si="87"/>
        <v>-0.63852564743589824</v>
      </c>
      <c r="J1133" s="11">
        <f t="shared" si="88"/>
        <v>-1.1934193361823446</v>
      </c>
      <c r="K1133" s="11">
        <f t="shared" si="89"/>
        <v>0.5548936887464464</v>
      </c>
    </row>
    <row r="1134" spans="1:11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11">
        <f t="shared" si="85"/>
        <v>74.225833250000008</v>
      </c>
      <c r="H1134" s="11">
        <f t="shared" si="86"/>
        <v>74.640769076923078</v>
      </c>
      <c r="I1134" s="11">
        <f t="shared" si="87"/>
        <v>-0.41493582692307029</v>
      </c>
      <c r="J1134" s="11">
        <f t="shared" si="88"/>
        <v>-1.0603707955840491</v>
      </c>
      <c r="K1134" s="11">
        <f t="shared" si="89"/>
        <v>0.64543496866097883</v>
      </c>
    </row>
    <row r="1135" spans="1:11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11">
        <f t="shared" si="85"/>
        <v>74.279166500000017</v>
      </c>
      <c r="H1135" s="11">
        <f t="shared" si="86"/>
        <v>74.518076653846151</v>
      </c>
      <c r="I1135" s="11">
        <f t="shared" si="87"/>
        <v>-0.23891015384613468</v>
      </c>
      <c r="J1135" s="11">
        <f t="shared" si="88"/>
        <v>-0.90380374074074155</v>
      </c>
      <c r="K1135" s="11">
        <f t="shared" si="89"/>
        <v>0.66489358689460687</v>
      </c>
    </row>
    <row r="1136" spans="1:11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11">
        <f t="shared" si="85"/>
        <v>74.367500333333325</v>
      </c>
      <c r="H1136" s="11">
        <f t="shared" si="86"/>
        <v>74.44730757692308</v>
      </c>
      <c r="I1136" s="11">
        <f t="shared" si="87"/>
        <v>-7.9807243589755217E-2</v>
      </c>
      <c r="J1136" s="11">
        <f t="shared" si="88"/>
        <v>-0.7369232556980071</v>
      </c>
      <c r="K1136" s="11">
        <f t="shared" si="89"/>
        <v>0.65711601210825188</v>
      </c>
    </row>
    <row r="1137" spans="1:11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11">
        <f t="shared" si="85"/>
        <v>74.581666916666677</v>
      </c>
      <c r="H1137" s="11">
        <f t="shared" si="86"/>
        <v>74.474230538461541</v>
      </c>
      <c r="I1137" s="11">
        <f t="shared" si="87"/>
        <v>0.10743637820513641</v>
      </c>
      <c r="J1137" s="11">
        <f t="shared" si="88"/>
        <v>-0.56635331623931662</v>
      </c>
      <c r="K1137" s="11">
        <f t="shared" si="89"/>
        <v>0.67378969444445302</v>
      </c>
    </row>
    <row r="1138" spans="1:11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11">
        <f t="shared" si="85"/>
        <v>74.709166833333327</v>
      </c>
      <c r="H1138" s="11">
        <f t="shared" si="86"/>
        <v>74.461538153846149</v>
      </c>
      <c r="I1138" s="11">
        <f t="shared" si="87"/>
        <v>0.24762867948717826</v>
      </c>
      <c r="J1138" s="11">
        <f t="shared" si="88"/>
        <v>-0.40161670156695095</v>
      </c>
      <c r="K1138" s="11">
        <f t="shared" si="89"/>
        <v>0.64924538105412921</v>
      </c>
    </row>
    <row r="1139" spans="1:11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11">
        <f t="shared" si="85"/>
        <v>74.847499833333345</v>
      </c>
      <c r="H1139" s="11">
        <f t="shared" si="86"/>
        <v>74.474614923076928</v>
      </c>
      <c r="I1139" s="11">
        <f t="shared" si="87"/>
        <v>0.3728849102564169</v>
      </c>
      <c r="J1139" s="11">
        <f t="shared" si="88"/>
        <v>-0.24803400356125216</v>
      </c>
      <c r="K1139" s="11">
        <f t="shared" si="89"/>
        <v>0.62091891381766906</v>
      </c>
    </row>
    <row r="1140" spans="1:11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11">
        <f t="shared" si="85"/>
        <v>75.091666500000017</v>
      </c>
      <c r="H1140" s="11">
        <f t="shared" si="86"/>
        <v>74.51461496153847</v>
      </c>
      <c r="I1140" s="11">
        <f t="shared" si="87"/>
        <v>0.57705153846154644</v>
      </c>
      <c r="J1140" s="11">
        <f t="shared" si="88"/>
        <v>-9.0263289886035769E-2</v>
      </c>
      <c r="K1140" s="11">
        <f t="shared" si="89"/>
        <v>0.66731482834758227</v>
      </c>
    </row>
    <row r="1141" spans="1:11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11">
        <f t="shared" si="85"/>
        <v>75.415833166666673</v>
      </c>
      <c r="H1141" s="11">
        <f t="shared" si="86"/>
        <v>74.631922500000002</v>
      </c>
      <c r="I1141" s="11">
        <f t="shared" si="87"/>
        <v>0.78391066666667086</v>
      </c>
      <c r="J1141" s="11">
        <f t="shared" si="88"/>
        <v>7.9637033475787822E-2</v>
      </c>
      <c r="K1141" s="11">
        <f t="shared" si="89"/>
        <v>0.70427363319088299</v>
      </c>
    </row>
    <row r="1142" spans="1:11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11">
        <f t="shared" si="85"/>
        <v>75.73916633333333</v>
      </c>
      <c r="H1142" s="11">
        <f t="shared" si="86"/>
        <v>74.813076307692299</v>
      </c>
      <c r="I1142" s="11">
        <f t="shared" si="87"/>
        <v>0.92609002564103093</v>
      </c>
      <c r="J1142" s="11">
        <f t="shared" si="88"/>
        <v>0.25348321937322438</v>
      </c>
      <c r="K1142" s="11">
        <f t="shared" si="89"/>
        <v>0.67260680626780656</v>
      </c>
    </row>
    <row r="1143" spans="1:11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11">
        <f t="shared" si="85"/>
        <v>76.026666083333325</v>
      </c>
      <c r="H1143" s="11">
        <f t="shared" si="86"/>
        <v>74.999999423076929</v>
      </c>
      <c r="I1143" s="11">
        <f t="shared" si="87"/>
        <v>1.0266666602563959</v>
      </c>
      <c r="J1143" s="11">
        <f t="shared" si="88"/>
        <v>0.41366127350427617</v>
      </c>
      <c r="K1143" s="11">
        <f t="shared" si="89"/>
        <v>0.61300538675211969</v>
      </c>
    </row>
    <row r="1144" spans="1:11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11">
        <f t="shared" si="85"/>
        <v>76.479166083333325</v>
      </c>
      <c r="H1144" s="11">
        <f t="shared" si="86"/>
        <v>75.211153461538458</v>
      </c>
      <c r="I1144" s="11">
        <f t="shared" si="87"/>
        <v>1.2680126217948668</v>
      </c>
      <c r="J1144" s="11">
        <f t="shared" si="88"/>
        <v>0.58109713746438751</v>
      </c>
      <c r="K1144" s="11">
        <f t="shared" si="89"/>
        <v>0.68691548433047933</v>
      </c>
    </row>
    <row r="1145" spans="1:11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11">
        <f t="shared" si="85"/>
        <v>76.959999083333315</v>
      </c>
      <c r="H1145" s="11">
        <f t="shared" si="86"/>
        <v>75.389230269230765</v>
      </c>
      <c r="I1145" s="11">
        <f t="shared" si="87"/>
        <v>1.57076881410255</v>
      </c>
      <c r="J1145" s="11">
        <f t="shared" si="88"/>
        <v>0.76449447720797692</v>
      </c>
      <c r="K1145" s="11">
        <f t="shared" si="89"/>
        <v>0.80627433689457306</v>
      </c>
    </row>
    <row r="1146" spans="1:11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11">
        <f t="shared" si="85"/>
        <v>77.341665916666656</v>
      </c>
      <c r="H1146" s="11">
        <f t="shared" si="86"/>
        <v>75.580768884615381</v>
      </c>
      <c r="I1146" s="11">
        <f t="shared" si="87"/>
        <v>1.7608970320512753</v>
      </c>
      <c r="J1146" s="11">
        <f t="shared" si="88"/>
        <v>0.9482123276353257</v>
      </c>
      <c r="K1146" s="11">
        <f t="shared" si="89"/>
        <v>0.81268470441594964</v>
      </c>
    </row>
    <row r="1147" spans="1:11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11">
        <f t="shared" si="85"/>
        <v>77.724999166666663</v>
      </c>
      <c r="H1147" s="11">
        <f t="shared" si="86"/>
        <v>75.782307269230785</v>
      </c>
      <c r="I1147" s="11">
        <f t="shared" si="87"/>
        <v>1.9426918974358784</v>
      </c>
      <c r="J1147" s="11">
        <f t="shared" si="88"/>
        <v>1.1365526851851813</v>
      </c>
      <c r="K1147" s="11">
        <f t="shared" si="89"/>
        <v>0.80613921225069718</v>
      </c>
    </row>
    <row r="1148" spans="1:11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11">
        <f t="shared" si="85"/>
        <v>78.022499083333329</v>
      </c>
      <c r="H1148" s="11">
        <f t="shared" si="86"/>
        <v>76.011922692307706</v>
      </c>
      <c r="I1148" s="11">
        <f t="shared" si="87"/>
        <v>2.0105763910256229</v>
      </c>
      <c r="J1148" s="11">
        <f t="shared" si="88"/>
        <v>1.3185184052706487</v>
      </c>
      <c r="K1148" s="11">
        <f t="shared" si="89"/>
        <v>0.69205798575497424</v>
      </c>
    </row>
    <row r="1149" spans="1:11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11">
        <f t="shared" si="85"/>
        <v>78.015832916666668</v>
      </c>
      <c r="H1149" s="11">
        <f t="shared" si="86"/>
        <v>76.154999653846161</v>
      </c>
      <c r="I1149" s="11">
        <f t="shared" si="87"/>
        <v>1.8608332628205062</v>
      </c>
      <c r="J1149" s="11">
        <f t="shared" si="88"/>
        <v>1.4611608190883107</v>
      </c>
      <c r="K1149" s="11">
        <f t="shared" si="89"/>
        <v>0.39967244373219546</v>
      </c>
    </row>
    <row r="1150" spans="1:11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11">
        <f t="shared" si="85"/>
        <v>78.16499966666666</v>
      </c>
      <c r="H1150" s="11">
        <f t="shared" si="86"/>
        <v>76.302307423076925</v>
      </c>
      <c r="I1150" s="11">
        <f t="shared" si="87"/>
        <v>1.8626922435897342</v>
      </c>
      <c r="J1150" s="11">
        <f t="shared" si="88"/>
        <v>1.5810254387464289</v>
      </c>
      <c r="K1150" s="11">
        <f t="shared" si="89"/>
        <v>0.28166680484330531</v>
      </c>
    </row>
    <row r="1151" spans="1:11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11">
        <f t="shared" si="85"/>
        <v>78.273333249999993</v>
      </c>
      <c r="H1151" s="11">
        <f t="shared" si="86"/>
        <v>76.412692115384615</v>
      </c>
      <c r="I1151" s="11">
        <f t="shared" si="87"/>
        <v>1.8606411346153777</v>
      </c>
      <c r="J1151" s="11">
        <f t="shared" si="88"/>
        <v>1.6848644508546897</v>
      </c>
      <c r="K1151" s="11">
        <f t="shared" si="89"/>
        <v>0.175776683760688</v>
      </c>
    </row>
    <row r="1152" spans="1:11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11">
        <f t="shared" si="85"/>
        <v>78.423333499999998</v>
      </c>
      <c r="H1152" s="11">
        <f t="shared" si="86"/>
        <v>76.581153846153839</v>
      </c>
      <c r="I1152" s="11">
        <f t="shared" si="87"/>
        <v>1.8421796538461592</v>
      </c>
      <c r="J1152" s="11">
        <f t="shared" si="88"/>
        <v>1.7754770056979967</v>
      </c>
      <c r="K1152" s="11">
        <f t="shared" si="89"/>
        <v>6.6702648148162513E-2</v>
      </c>
    </row>
    <row r="1153" spans="1:11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11">
        <f t="shared" si="85"/>
        <v>78.522500333333326</v>
      </c>
      <c r="H1153" s="11">
        <f t="shared" si="86"/>
        <v>76.76653846153846</v>
      </c>
      <c r="I1153" s="11">
        <f t="shared" si="87"/>
        <v>1.7559618717948666</v>
      </c>
      <c r="J1153" s="11">
        <f t="shared" si="88"/>
        <v>1.8296935890313302</v>
      </c>
      <c r="K1153" s="11">
        <f t="shared" si="89"/>
        <v>-7.3731717236463545E-2</v>
      </c>
    </row>
    <row r="1154" spans="1:11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11">
        <f t="shared" si="85"/>
        <v>78.626666999999998</v>
      </c>
      <c r="H1154" s="11">
        <f t="shared" si="86"/>
        <v>76.980769230769226</v>
      </c>
      <c r="I1154" s="11">
        <f t="shared" si="87"/>
        <v>1.6458977692307712</v>
      </c>
      <c r="J1154" s="11">
        <f t="shared" si="88"/>
        <v>1.8380412507122434</v>
      </c>
      <c r="K1154" s="11">
        <f t="shared" si="89"/>
        <v>-0.1921434814814722</v>
      </c>
    </row>
    <row r="1155" spans="1:11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11">
        <f t="shared" si="85"/>
        <v>78.785000416666676</v>
      </c>
      <c r="H1155" s="11">
        <f t="shared" si="86"/>
        <v>77.203846269230766</v>
      </c>
      <c r="I1155" s="11">
        <f t="shared" si="87"/>
        <v>1.5811541474359103</v>
      </c>
      <c r="J1155" s="11">
        <f t="shared" si="88"/>
        <v>1.818069819088314</v>
      </c>
      <c r="K1155" s="11">
        <f t="shared" si="89"/>
        <v>-0.23691567165240368</v>
      </c>
    </row>
    <row r="1156" spans="1:11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11">
        <f t="shared" si="85"/>
        <v>78.939167000000012</v>
      </c>
      <c r="H1156" s="11">
        <f t="shared" si="86"/>
        <v>77.431538538461524</v>
      </c>
      <c r="I1156" s="11">
        <f t="shared" si="87"/>
        <v>1.5076284615384878</v>
      </c>
      <c r="J1156" s="11">
        <f t="shared" si="88"/>
        <v>1.7697294373219374</v>
      </c>
      <c r="K1156" s="11">
        <f t="shared" si="89"/>
        <v>-0.2621009757834496</v>
      </c>
    </row>
    <row r="1157" spans="1:11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11">
        <f t="shared" si="85"/>
        <v>79.17750041666666</v>
      </c>
      <c r="H1157" s="11">
        <f t="shared" si="86"/>
        <v>77.68769223076923</v>
      </c>
      <c r="I1157" s="11">
        <f t="shared" si="87"/>
        <v>1.4898081858974308</v>
      </c>
      <c r="J1157" s="11">
        <f t="shared" si="88"/>
        <v>1.7118663034188049</v>
      </c>
      <c r="K1157" s="11">
        <f t="shared" si="89"/>
        <v>-0.22205811752137405</v>
      </c>
    </row>
    <row r="1158" spans="1:11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11">
        <f t="shared" si="85"/>
        <v>79.518333416666664</v>
      </c>
      <c r="H1158" s="11">
        <f t="shared" si="86"/>
        <v>78.068845923076907</v>
      </c>
      <c r="I1158" s="11">
        <f t="shared" si="87"/>
        <v>1.449487493589757</v>
      </c>
      <c r="J1158" s="11">
        <f t="shared" si="88"/>
        <v>1.6661612179487217</v>
      </c>
      <c r="K1158" s="11">
        <f t="shared" si="89"/>
        <v>-0.2166737243589647</v>
      </c>
    </row>
    <row r="1159" spans="1:11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11">
        <f t="shared" si="85"/>
        <v>79.810833583333334</v>
      </c>
      <c r="H1159" s="11">
        <f t="shared" si="86"/>
        <v>78.429999730769225</v>
      </c>
      <c r="I1159" s="11">
        <f t="shared" si="87"/>
        <v>1.3808338525641091</v>
      </c>
      <c r="J1159" s="11">
        <f t="shared" si="88"/>
        <v>1.6126213967236522</v>
      </c>
      <c r="K1159" s="11">
        <f t="shared" si="89"/>
        <v>-0.23178754415954317</v>
      </c>
    </row>
    <row r="1160" spans="1:11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11">
        <f t="shared" si="85"/>
        <v>80.073333750000003</v>
      </c>
      <c r="H1160" s="11">
        <f t="shared" si="86"/>
        <v>78.710769076923071</v>
      </c>
      <c r="I1160" s="11">
        <f t="shared" si="87"/>
        <v>1.3625646730769319</v>
      </c>
      <c r="J1160" s="11">
        <f t="shared" si="88"/>
        <v>1.5572795676638249</v>
      </c>
      <c r="K1160" s="11">
        <f t="shared" si="89"/>
        <v>-0.19471489458689306</v>
      </c>
    </row>
    <row r="1161" spans="1:11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11">
        <f t="shared" si="85"/>
        <v>80.44916666666667</v>
      </c>
      <c r="H1161" s="11">
        <f t="shared" si="86"/>
        <v>79.002692038461547</v>
      </c>
      <c r="I1161" s="11">
        <f t="shared" si="87"/>
        <v>1.4464746282051237</v>
      </c>
      <c r="J1161" s="11">
        <f t="shared" si="88"/>
        <v>1.5133123425925987</v>
      </c>
      <c r="K1161" s="11">
        <f t="shared" si="89"/>
        <v>-6.6837714387474989E-2</v>
      </c>
    </row>
    <row r="1162" spans="1:11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11">
        <f t="shared" si="85"/>
        <v>80.760833833333322</v>
      </c>
      <c r="H1162" s="11">
        <f t="shared" si="86"/>
        <v>79.253076730769237</v>
      </c>
      <c r="I1162" s="11">
        <f t="shared" si="87"/>
        <v>1.507757102564085</v>
      </c>
      <c r="J1162" s="11">
        <f t="shared" si="88"/>
        <v>1.4857340349002897</v>
      </c>
      <c r="K1162" s="11">
        <f t="shared" si="89"/>
        <v>2.2023067663795359E-2</v>
      </c>
    </row>
    <row r="1163" spans="1:11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11">
        <f t="shared" si="85"/>
        <v>81.091667333333319</v>
      </c>
      <c r="H1163" s="11">
        <f t="shared" si="86"/>
        <v>79.417307692307688</v>
      </c>
      <c r="I1163" s="11">
        <f t="shared" si="87"/>
        <v>1.6743596410256316</v>
      </c>
      <c r="J1163" s="11">
        <f t="shared" si="88"/>
        <v>1.4888964650997185</v>
      </c>
      <c r="K1163" s="11">
        <f t="shared" si="89"/>
        <v>0.1854631759259131</v>
      </c>
    </row>
    <row r="1164" spans="1:11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11">
        <f t="shared" si="85"/>
        <v>81.35333399999999</v>
      </c>
      <c r="H1164" s="11">
        <f t="shared" si="86"/>
        <v>79.647692538461556</v>
      </c>
      <c r="I1164" s="11">
        <f t="shared" si="87"/>
        <v>1.7056414615384341</v>
      </c>
      <c r="J1164" s="11">
        <f t="shared" si="88"/>
        <v>1.5027283888888878</v>
      </c>
      <c r="K1164" s="11">
        <f t="shared" si="89"/>
        <v>0.20291307264954628</v>
      </c>
    </row>
    <row r="1165" spans="1:11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11">
        <f t="shared" si="85"/>
        <v>81.582500666666661</v>
      </c>
      <c r="H1165" s="11">
        <f t="shared" si="86"/>
        <v>79.87500038461539</v>
      </c>
      <c r="I1165" s="11">
        <f t="shared" si="87"/>
        <v>1.7075002820512708</v>
      </c>
      <c r="J1165" s="11">
        <f t="shared" si="88"/>
        <v>1.5249363689458637</v>
      </c>
      <c r="K1165" s="11">
        <f t="shared" si="89"/>
        <v>0.18256391310540709</v>
      </c>
    </row>
    <row r="1166" spans="1:11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11">
        <f t="shared" si="85"/>
        <v>81.847500666666662</v>
      </c>
      <c r="H1166" s="11">
        <f t="shared" si="86"/>
        <v>80.098846538461558</v>
      </c>
      <c r="I1166" s="11">
        <f t="shared" si="87"/>
        <v>1.7486541282051036</v>
      </c>
      <c r="J1166" s="11">
        <f t="shared" si="88"/>
        <v>1.5536970292022718</v>
      </c>
      <c r="K1166" s="11">
        <f t="shared" si="89"/>
        <v>0.19495709900283176</v>
      </c>
    </row>
    <row r="1167" spans="1:11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11">
        <f t="shared" si="85"/>
        <v>82.060833833333334</v>
      </c>
      <c r="H1167" s="11">
        <f t="shared" si="86"/>
        <v>80.270769653846159</v>
      </c>
      <c r="I1167" s="11">
        <f t="shared" si="87"/>
        <v>1.7900641794871746</v>
      </c>
      <c r="J1167" s="11">
        <f t="shared" si="88"/>
        <v>1.5915388831908739</v>
      </c>
      <c r="K1167" s="11">
        <f t="shared" si="89"/>
        <v>0.19852529629630067</v>
      </c>
    </row>
    <row r="1168" spans="1:11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11">
        <f t="shared" ref="G1168:G1231" si="90">AVERAGE(E1157:E1168)</f>
        <v>82.225833416666674</v>
      </c>
      <c r="H1168" s="11">
        <f t="shared" si="86"/>
        <v>80.425384884615397</v>
      </c>
      <c r="I1168" s="11">
        <f t="shared" si="87"/>
        <v>1.8004485320512771</v>
      </c>
      <c r="J1168" s="11">
        <f t="shared" si="88"/>
        <v>1.6381627364672258</v>
      </c>
      <c r="K1168" s="11">
        <f t="shared" si="89"/>
        <v>0.16228579558405132</v>
      </c>
    </row>
    <row r="1169" spans="1:11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11">
        <f t="shared" si="90"/>
        <v>82.216666666666669</v>
      </c>
      <c r="H1169" s="11">
        <f t="shared" si="86"/>
        <v>80.544615576923078</v>
      </c>
      <c r="I1169" s="11">
        <f t="shared" si="87"/>
        <v>1.6720510897435901</v>
      </c>
      <c r="J1169" s="11">
        <f t="shared" si="88"/>
        <v>1.6725501160968546</v>
      </c>
      <c r="K1169" s="11">
        <f t="shared" si="89"/>
        <v>-4.9902635326448674E-4</v>
      </c>
    </row>
    <row r="1170" spans="1:11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11">
        <f t="shared" si="90"/>
        <v>81.863333499999996</v>
      </c>
      <c r="H1170" s="11">
        <f t="shared" si="86"/>
        <v>80.553846269230789</v>
      </c>
      <c r="I1170" s="11">
        <f t="shared" si="87"/>
        <v>1.3094872307692071</v>
      </c>
      <c r="J1170" s="11">
        <f t="shared" si="88"/>
        <v>1.6573292941595303</v>
      </c>
      <c r="K1170" s="11">
        <f t="shared" si="89"/>
        <v>-0.3478420633903232</v>
      </c>
    </row>
    <row r="1171" spans="1:11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11">
        <f t="shared" si="90"/>
        <v>81.40166674999999</v>
      </c>
      <c r="H1171" s="11">
        <f t="shared" si="86"/>
        <v>80.480000192307699</v>
      </c>
      <c r="I1171" s="11">
        <f t="shared" si="87"/>
        <v>0.92166655769229067</v>
      </c>
      <c r="J1171" s="11">
        <f t="shared" si="88"/>
        <v>1.5922081225071087</v>
      </c>
      <c r="K1171" s="11">
        <f t="shared" si="89"/>
        <v>-0.67054156481481808</v>
      </c>
    </row>
    <row r="1172" spans="1:11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11">
        <f t="shared" si="90"/>
        <v>80.830832916666665</v>
      </c>
      <c r="H1172" s="11">
        <f t="shared" si="86"/>
        <v>80.321153846153862</v>
      </c>
      <c r="I1172" s="11">
        <f t="shared" si="87"/>
        <v>0.50967907051280292</v>
      </c>
      <c r="J1172" s="11">
        <f t="shared" si="88"/>
        <v>1.4627991702279057</v>
      </c>
      <c r="K1172" s="11">
        <f t="shared" si="89"/>
        <v>-0.95312009971510281</v>
      </c>
    </row>
    <row r="1173" spans="1:11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11">
        <f t="shared" si="90"/>
        <v>80.40166674999999</v>
      </c>
      <c r="H1173" s="11">
        <f t="shared" si="86"/>
        <v>80.238077076923091</v>
      </c>
      <c r="I1173" s="11">
        <f t="shared" si="87"/>
        <v>0.16358967307689909</v>
      </c>
      <c r="J1173" s="11">
        <f t="shared" si="88"/>
        <v>1.2914600826210685</v>
      </c>
      <c r="K1173" s="11">
        <f t="shared" si="89"/>
        <v>-1.1278704095441694</v>
      </c>
    </row>
    <row r="1174" spans="1:11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11">
        <f t="shared" si="90"/>
        <v>80.018332916666665</v>
      </c>
      <c r="H1174" s="11">
        <f t="shared" si="86"/>
        <v>80.174230807692325</v>
      </c>
      <c r="I1174" s="11">
        <f t="shared" si="87"/>
        <v>-0.15589789102565987</v>
      </c>
      <c r="J1174" s="11">
        <f t="shared" si="88"/>
        <v>1.0844158411680762</v>
      </c>
      <c r="K1174" s="11">
        <f t="shared" si="89"/>
        <v>-1.2403137321937361</v>
      </c>
    </row>
    <row r="1175" spans="1:11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11">
        <f t="shared" si="90"/>
        <v>79.643332916666665</v>
      </c>
      <c r="H1175" s="11">
        <f t="shared" si="86"/>
        <v>80.168461538461543</v>
      </c>
      <c r="I1175" s="11">
        <f t="shared" si="87"/>
        <v>-0.5251286217948774</v>
      </c>
      <c r="J1175" s="11">
        <f t="shared" si="88"/>
        <v>0.83177331339030047</v>
      </c>
      <c r="K1175" s="11">
        <f t="shared" si="89"/>
        <v>-1.3569019351851779</v>
      </c>
    </row>
    <row r="1176" spans="1:11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11">
        <f t="shared" si="90"/>
        <v>79.194166250000009</v>
      </c>
      <c r="H1176" s="11">
        <f t="shared" si="86"/>
        <v>80.122692499999999</v>
      </c>
      <c r="I1176" s="11">
        <f t="shared" si="87"/>
        <v>-0.92852624999999023</v>
      </c>
      <c r="J1176" s="11">
        <f t="shared" si="88"/>
        <v>0.52970771011394879</v>
      </c>
      <c r="K1176" s="11">
        <f t="shared" si="89"/>
        <v>-1.4582339601139389</v>
      </c>
    </row>
    <row r="1177" spans="1:11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11">
        <f t="shared" si="90"/>
        <v>78.624166583333334</v>
      </c>
      <c r="H1177" s="11">
        <f t="shared" si="86"/>
        <v>80.03692346153845</v>
      </c>
      <c r="I1177" s="11">
        <f t="shared" si="87"/>
        <v>-1.4127568782051156</v>
      </c>
      <c r="J1177" s="11">
        <f t="shared" si="88"/>
        <v>0.17268488675212743</v>
      </c>
      <c r="K1177" s="11">
        <f t="shared" si="89"/>
        <v>-1.585441764957243</v>
      </c>
    </row>
    <row r="1178" spans="1:11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11">
        <f t="shared" si="90"/>
        <v>78.091666666666654</v>
      </c>
      <c r="H1178" s="11">
        <f t="shared" si="86"/>
        <v>79.945769538461519</v>
      </c>
      <c r="I1178" s="11">
        <f t="shared" si="87"/>
        <v>-1.8541028717948649</v>
      </c>
      <c r="J1178" s="11">
        <f t="shared" si="88"/>
        <v>-0.21910999786325647</v>
      </c>
      <c r="K1178" s="11">
        <f t="shared" si="89"/>
        <v>-1.6349928739316084</v>
      </c>
    </row>
    <row r="1179" spans="1:11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11">
        <f t="shared" si="90"/>
        <v>77.60583316666667</v>
      </c>
      <c r="H1179" s="11">
        <f t="shared" si="86"/>
        <v>79.847692500000008</v>
      </c>
      <c r="I1179" s="11">
        <f t="shared" si="87"/>
        <v>-2.2418593333333376</v>
      </c>
      <c r="J1179" s="11">
        <f t="shared" si="88"/>
        <v>-0.61370406054131699</v>
      </c>
      <c r="K1179" s="11">
        <f t="shared" si="89"/>
        <v>-1.6281552727920205</v>
      </c>
    </row>
    <row r="1180" spans="1:11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11">
        <f t="shared" si="90"/>
        <v>77.037499916666675</v>
      </c>
      <c r="H1180" s="11">
        <f t="shared" si="86"/>
        <v>79.691923153846147</v>
      </c>
      <c r="I1180" s="11">
        <f t="shared" si="87"/>
        <v>-2.654423237179472</v>
      </c>
      <c r="J1180" s="11">
        <f t="shared" si="88"/>
        <v>-1.011047371082624</v>
      </c>
      <c r="K1180" s="11">
        <f t="shared" si="89"/>
        <v>-1.643375866096848</v>
      </c>
    </row>
    <row r="1181" spans="1:11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11">
        <f t="shared" si="90"/>
        <v>76.724999916666661</v>
      </c>
      <c r="H1181" s="11">
        <f t="shared" si="86"/>
        <v>79.593846115384622</v>
      </c>
      <c r="I1181" s="11">
        <f t="shared" si="87"/>
        <v>-2.8688461987179608</v>
      </c>
      <c r="J1181" s="11">
        <f t="shared" si="88"/>
        <v>-1.3864390676638199</v>
      </c>
      <c r="K1181" s="11">
        <f t="shared" si="89"/>
        <v>-1.4824071310541409</v>
      </c>
    </row>
    <row r="1182" spans="1:11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11">
        <f t="shared" si="90"/>
        <v>76.476666333333327</v>
      </c>
      <c r="H1182" s="11">
        <f t="shared" ref="H1182:H1245" si="91">AVERAGE(E1157:E1182)</f>
        <v>79.417307500000007</v>
      </c>
      <c r="I1182" s="11">
        <f t="shared" ref="I1182:I1245" si="92">G1182-H1182</f>
        <v>-2.9406411666666799</v>
      </c>
      <c r="J1182" s="11">
        <f t="shared" si="88"/>
        <v>-1.7313536054131065</v>
      </c>
      <c r="K1182" s="11">
        <f t="shared" si="89"/>
        <v>-1.2092875612535734</v>
      </c>
    </row>
    <row r="1183" spans="1:11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11">
        <f t="shared" si="90"/>
        <v>76.409999416666665</v>
      </c>
      <c r="H1183" s="11">
        <f t="shared" si="91"/>
        <v>79.202692038461549</v>
      </c>
      <c r="I1183" s="11">
        <f t="shared" si="92"/>
        <v>-2.7926926217948846</v>
      </c>
      <c r="J1183" s="11">
        <f t="shared" si="88"/>
        <v>-2.0243307977207983</v>
      </c>
      <c r="K1183" s="11">
        <f t="shared" si="89"/>
        <v>-0.76836182407408637</v>
      </c>
    </row>
    <row r="1184" spans="1:11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11">
        <f t="shared" si="90"/>
        <v>76.529166083333337</v>
      </c>
      <c r="H1184" s="11">
        <f t="shared" si="91"/>
        <v>78.941538153846153</v>
      </c>
      <c r="I1184" s="11">
        <f t="shared" si="92"/>
        <v>-2.4123720705128164</v>
      </c>
      <c r="J1184" s="11">
        <f t="shared" si="88"/>
        <v>-2.2340245142450135</v>
      </c>
      <c r="K1184" s="11">
        <f t="shared" si="89"/>
        <v>-0.17834755626780296</v>
      </c>
    </row>
    <row r="1185" spans="1:11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11">
        <f t="shared" si="90"/>
        <v>76.494165583333313</v>
      </c>
      <c r="H1185" s="11">
        <f t="shared" si="91"/>
        <v>78.707307230769231</v>
      </c>
      <c r="I1185" s="11">
        <f t="shared" si="92"/>
        <v>-2.2131416474359185</v>
      </c>
      <c r="J1185" s="11">
        <f t="shared" si="88"/>
        <v>-2.3767595584045611</v>
      </c>
      <c r="K1185" s="11">
        <f t="shared" si="89"/>
        <v>0.16361791096864264</v>
      </c>
    </row>
    <row r="1186" spans="1:11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11">
        <f t="shared" si="90"/>
        <v>76.472499333333317</v>
      </c>
      <c r="H1186" s="11">
        <f t="shared" si="91"/>
        <v>78.512307230769224</v>
      </c>
      <c r="I1186" s="11">
        <f t="shared" si="92"/>
        <v>-2.0398078974359066</v>
      </c>
      <c r="J1186" s="11">
        <f t="shared" si="88"/>
        <v>-2.446431893874649</v>
      </c>
      <c r="K1186" s="11">
        <f t="shared" si="89"/>
        <v>0.40662399643874236</v>
      </c>
    </row>
    <row r="1187" spans="1:11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11">
        <f t="shared" si="90"/>
        <v>76.484999416666653</v>
      </c>
      <c r="H1187" s="11">
        <f t="shared" si="91"/>
        <v>78.338845884615381</v>
      </c>
      <c r="I1187" s="11">
        <f t="shared" si="92"/>
        <v>-1.8538464679487276</v>
      </c>
      <c r="J1187" s="11">
        <f t="shared" si="88"/>
        <v>-2.4464034045584118</v>
      </c>
      <c r="K1187" s="11">
        <f t="shared" si="89"/>
        <v>0.59255693660968412</v>
      </c>
    </row>
    <row r="1188" spans="1:11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11">
        <f t="shared" si="90"/>
        <v>76.574998999999991</v>
      </c>
      <c r="H1188" s="11">
        <f t="shared" si="91"/>
        <v>78.190768730769236</v>
      </c>
      <c r="I1188" s="11">
        <f t="shared" si="92"/>
        <v>-1.6157697307692445</v>
      </c>
      <c r="J1188" s="11">
        <f t="shared" si="88"/>
        <v>-2.376837893162401</v>
      </c>
      <c r="K1188" s="11">
        <f t="shared" si="89"/>
        <v>0.76106816239315656</v>
      </c>
    </row>
    <row r="1189" spans="1:11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11">
        <f t="shared" si="90"/>
        <v>76.726665583333343</v>
      </c>
      <c r="H1189" s="11">
        <f t="shared" si="91"/>
        <v>78.022307269230765</v>
      </c>
      <c r="I1189" s="11">
        <f t="shared" si="92"/>
        <v>-1.2956416858974222</v>
      </c>
      <c r="J1189" s="11">
        <f t="shared" si="88"/>
        <v>-2.2258621652421735</v>
      </c>
      <c r="K1189" s="11">
        <f t="shared" si="89"/>
        <v>0.93022047934475127</v>
      </c>
    </row>
    <row r="1190" spans="1:11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11">
        <f t="shared" si="90"/>
        <v>76.847498666666667</v>
      </c>
      <c r="H1190" s="11">
        <f t="shared" si="91"/>
        <v>77.866153230769228</v>
      </c>
      <c r="I1190" s="11">
        <f t="shared" si="92"/>
        <v>-1.0186545641025617</v>
      </c>
      <c r="J1190" s="11">
        <f t="shared" ref="J1190:J1253" si="93">AVERAGE(I1182:I1190)</f>
        <v>-2.0202853169515738</v>
      </c>
      <c r="K1190" s="11">
        <f t="shared" ref="K1190:K1253" si="94">I1190-J1190</f>
        <v>1.001630752849012</v>
      </c>
    </row>
    <row r="1191" spans="1:11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11">
        <f t="shared" si="90"/>
        <v>76.873332416666656</v>
      </c>
      <c r="H1191" s="11">
        <f t="shared" si="91"/>
        <v>77.674230230769226</v>
      </c>
      <c r="I1191" s="11">
        <f t="shared" si="92"/>
        <v>-0.80089781410256933</v>
      </c>
      <c r="J1191" s="11">
        <f t="shared" si="93"/>
        <v>-1.7825360555555614</v>
      </c>
      <c r="K1191" s="11">
        <f t="shared" si="94"/>
        <v>0.98163824145299206</v>
      </c>
    </row>
    <row r="1192" spans="1:11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11">
        <f t="shared" si="90"/>
        <v>77.028332416666657</v>
      </c>
      <c r="H1192" s="11">
        <f t="shared" si="91"/>
        <v>77.467691653846146</v>
      </c>
      <c r="I1192" s="11">
        <f t="shared" si="92"/>
        <v>-0.4393592371794881</v>
      </c>
      <c r="J1192" s="11">
        <f t="shared" si="93"/>
        <v>-1.5210545683760728</v>
      </c>
      <c r="K1192" s="11">
        <f t="shared" si="94"/>
        <v>1.0816953311965847</v>
      </c>
    </row>
    <row r="1193" spans="1:11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11">
        <f t="shared" si="90"/>
        <v>77.040832583333327</v>
      </c>
      <c r="H1193" s="11">
        <f t="shared" si="91"/>
        <v>77.276922461538447</v>
      </c>
      <c r="I1193" s="11">
        <f t="shared" si="92"/>
        <v>-0.23608987820512084</v>
      </c>
      <c r="J1193" s="11">
        <f t="shared" si="93"/>
        <v>-1.2792454358974399</v>
      </c>
      <c r="K1193" s="11">
        <f t="shared" si="94"/>
        <v>1.043155557692319</v>
      </c>
    </row>
    <row r="1194" spans="1:11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11">
        <f t="shared" si="90"/>
        <v>77.223332749999983</v>
      </c>
      <c r="H1194" s="11">
        <f t="shared" si="91"/>
        <v>77.108461038461527</v>
      </c>
      <c r="I1194" s="11">
        <f t="shared" si="92"/>
        <v>0.11487171153845566</v>
      </c>
      <c r="J1194" s="11">
        <f t="shared" si="93"/>
        <v>-1.0205772849002872</v>
      </c>
      <c r="K1194" s="11">
        <f t="shared" si="94"/>
        <v>1.1354489964387429</v>
      </c>
    </row>
    <row r="1195" spans="1:11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11">
        <f t="shared" si="90"/>
        <v>77.326666500000002</v>
      </c>
      <c r="H1195" s="11">
        <f t="shared" si="91"/>
        <v>76.945768884615376</v>
      </c>
      <c r="I1195" s="11">
        <f t="shared" si="92"/>
        <v>0.38089761538462596</v>
      </c>
      <c r="J1195" s="11">
        <f t="shared" si="93"/>
        <v>-0.75161000569800585</v>
      </c>
      <c r="K1195" s="11">
        <f t="shared" si="94"/>
        <v>1.1325076210826319</v>
      </c>
    </row>
    <row r="1196" spans="1:11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11">
        <f t="shared" si="90"/>
        <v>77.475833250000008</v>
      </c>
      <c r="H1196" s="11">
        <f t="shared" si="91"/>
        <v>76.916538038461525</v>
      </c>
      <c r="I1196" s="11">
        <f t="shared" si="92"/>
        <v>0.55929521153848327</v>
      </c>
      <c r="J1196" s="11">
        <f t="shared" si="93"/>
        <v>-0.48348315242164908</v>
      </c>
      <c r="K1196" s="11">
        <f t="shared" si="94"/>
        <v>1.0427783639601325</v>
      </c>
    </row>
    <row r="1197" spans="1:11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11">
        <f t="shared" si="90"/>
        <v>77.713333750000004</v>
      </c>
      <c r="H1197" s="11">
        <f t="shared" si="91"/>
        <v>77.004999692307678</v>
      </c>
      <c r="I1197" s="11">
        <f t="shared" si="92"/>
        <v>0.70833405769232627</v>
      </c>
      <c r="J1197" s="11">
        <f t="shared" si="93"/>
        <v>-0.22524939814814124</v>
      </c>
      <c r="K1197" s="11">
        <f t="shared" si="94"/>
        <v>0.93358345584046754</v>
      </c>
    </row>
    <row r="1198" spans="1:11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11">
        <f t="shared" si="90"/>
        <v>77.915000250000006</v>
      </c>
      <c r="H1198" s="11">
        <f t="shared" si="91"/>
        <v>77.166538307692292</v>
      </c>
      <c r="I1198" s="11">
        <f t="shared" si="92"/>
        <v>0.74846194230771346</v>
      </c>
      <c r="J1198" s="11">
        <f t="shared" si="93"/>
        <v>1.8732272079849583E-3</v>
      </c>
      <c r="K1198" s="11">
        <f t="shared" si="94"/>
        <v>0.74658871509972846</v>
      </c>
    </row>
    <row r="1199" spans="1:11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11">
        <f t="shared" si="90"/>
        <v>78.107500083333335</v>
      </c>
      <c r="H1199" s="11">
        <f t="shared" si="91"/>
        <v>77.279999730769205</v>
      </c>
      <c r="I1199" s="11">
        <f t="shared" si="92"/>
        <v>0.82750035256412957</v>
      </c>
      <c r="J1199" s="11">
        <f t="shared" si="93"/>
        <v>0.20700155128206177</v>
      </c>
      <c r="K1199" s="11">
        <f t="shared" si="94"/>
        <v>0.6204988012820678</v>
      </c>
    </row>
    <row r="1200" spans="1:11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11">
        <f t="shared" si="90"/>
        <v>78.504166916666676</v>
      </c>
      <c r="H1200" s="11">
        <f t="shared" si="91"/>
        <v>77.491922884615363</v>
      </c>
      <c r="I1200" s="11">
        <f t="shared" si="92"/>
        <v>1.0122440320513135</v>
      </c>
      <c r="J1200" s="11">
        <f t="shared" si="93"/>
        <v>0.40846175641027099</v>
      </c>
      <c r="K1200" s="11">
        <f t="shared" si="94"/>
        <v>0.60378227564104248</v>
      </c>
    </row>
    <row r="1201" spans="1:11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11">
        <f t="shared" si="90"/>
        <v>78.898333249999993</v>
      </c>
      <c r="H1201" s="11">
        <f t="shared" si="91"/>
        <v>77.678461269230738</v>
      </c>
      <c r="I1201" s="11">
        <f t="shared" si="92"/>
        <v>1.2198719807692555</v>
      </c>
      <c r="J1201" s="11">
        <f t="shared" si="93"/>
        <v>0.59282078062679799</v>
      </c>
      <c r="K1201" s="11">
        <f t="shared" si="94"/>
        <v>0.62705120014245752</v>
      </c>
    </row>
    <row r="1202" spans="1:11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11">
        <f t="shared" si="90"/>
        <v>79.319166833333341</v>
      </c>
      <c r="H1202" s="11">
        <f t="shared" si="91"/>
        <v>77.923845807692288</v>
      </c>
      <c r="I1202" s="11">
        <f t="shared" si="92"/>
        <v>1.3953210256410529</v>
      </c>
      <c r="J1202" s="11">
        <f t="shared" si="93"/>
        <v>0.77408865883192846</v>
      </c>
      <c r="K1202" s="11">
        <f t="shared" si="94"/>
        <v>0.62123236680912441</v>
      </c>
    </row>
    <row r="1203" spans="1:11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11">
        <f t="shared" si="90"/>
        <v>79.847499833333345</v>
      </c>
      <c r="H1203" s="11">
        <f t="shared" si="91"/>
        <v>78.238845576923069</v>
      </c>
      <c r="I1203" s="11">
        <f t="shared" si="92"/>
        <v>1.6086542564102757</v>
      </c>
      <c r="J1203" s="11">
        <f t="shared" si="93"/>
        <v>0.94006449715101958</v>
      </c>
      <c r="K1203" s="11">
        <f t="shared" si="94"/>
        <v>0.66858975925925612</v>
      </c>
    </row>
    <row r="1204" spans="1:11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11">
        <f t="shared" si="90"/>
        <v>80.353333166666673</v>
      </c>
      <c r="H1204" s="11">
        <f t="shared" si="91"/>
        <v>78.51153773076922</v>
      </c>
      <c r="I1204" s="11">
        <f t="shared" si="92"/>
        <v>1.8417954358974526</v>
      </c>
      <c r="J1204" s="11">
        <f t="shared" si="93"/>
        <v>1.1023864772080003</v>
      </c>
      <c r="K1204" s="11">
        <f t="shared" si="94"/>
        <v>0.73940895868945233</v>
      </c>
    </row>
    <row r="1205" spans="1:11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11">
        <f t="shared" si="90"/>
        <v>80.870833083333338</v>
      </c>
      <c r="H1205" s="11">
        <f t="shared" si="91"/>
        <v>78.78384549999997</v>
      </c>
      <c r="I1205" s="11">
        <f t="shared" si="92"/>
        <v>2.086987583333368</v>
      </c>
      <c r="J1205" s="11">
        <f t="shared" si="93"/>
        <v>1.2721300740740986</v>
      </c>
      <c r="K1205" s="11">
        <f t="shared" si="94"/>
        <v>0.81485750925926936</v>
      </c>
    </row>
    <row r="1206" spans="1:11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11">
        <f t="shared" si="90"/>
        <v>81.319999666666675</v>
      </c>
      <c r="H1206" s="11">
        <f t="shared" si="91"/>
        <v>79.084999384615372</v>
      </c>
      <c r="I1206" s="11">
        <f t="shared" si="92"/>
        <v>2.2350002820513026</v>
      </c>
      <c r="J1206" s="11">
        <f t="shared" si="93"/>
        <v>1.4417596545584292</v>
      </c>
      <c r="K1206" s="11">
        <f t="shared" si="94"/>
        <v>0.79324062749287338</v>
      </c>
    </row>
    <row r="1207" spans="1:11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11">
        <f t="shared" si="90"/>
        <v>81.787499750000009</v>
      </c>
      <c r="H1207" s="11">
        <f t="shared" si="91"/>
        <v>79.282307269230756</v>
      </c>
      <c r="I1207" s="11">
        <f t="shared" si="92"/>
        <v>2.5051924807692529</v>
      </c>
      <c r="J1207" s="11">
        <f t="shared" si="93"/>
        <v>1.6369519366097114</v>
      </c>
      <c r="K1207" s="11">
        <f t="shared" si="94"/>
        <v>0.86824054415954155</v>
      </c>
    </row>
    <row r="1208" spans="1:11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11">
        <f t="shared" si="90"/>
        <v>82.182500166666657</v>
      </c>
      <c r="H1208" s="11">
        <f t="shared" si="91"/>
        <v>79.549999807692288</v>
      </c>
      <c r="I1208" s="11">
        <f t="shared" si="92"/>
        <v>2.6325003589743687</v>
      </c>
      <c r="J1208" s="11">
        <f t="shared" si="93"/>
        <v>1.8375074928775159</v>
      </c>
      <c r="K1208" s="11">
        <f t="shared" si="94"/>
        <v>0.79499286609685282</v>
      </c>
    </row>
    <row r="1209" spans="1:11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11">
        <f t="shared" si="90"/>
        <v>82.605833000000004</v>
      </c>
      <c r="H1209" s="11">
        <f t="shared" si="91"/>
        <v>79.864615192307681</v>
      </c>
      <c r="I1209" s="11">
        <f t="shared" si="92"/>
        <v>2.7412178076923226</v>
      </c>
      <c r="J1209" s="11">
        <f t="shared" si="93"/>
        <v>2.0296156901709614</v>
      </c>
      <c r="K1209" s="11">
        <f t="shared" si="94"/>
        <v>0.71160211752136115</v>
      </c>
    </row>
    <row r="1210" spans="1:11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11">
        <f t="shared" si="90"/>
        <v>83.079166416666666</v>
      </c>
      <c r="H1210" s="11">
        <f t="shared" si="91"/>
        <v>80.189615384615365</v>
      </c>
      <c r="I1210" s="11">
        <f t="shared" si="92"/>
        <v>2.8895510320513011</v>
      </c>
      <c r="J1210" s="11">
        <f t="shared" si="93"/>
        <v>2.2151355847578551</v>
      </c>
      <c r="K1210" s="11">
        <f t="shared" si="94"/>
        <v>0.67441544729344605</v>
      </c>
    </row>
    <row r="1211" spans="1:11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11">
        <f t="shared" si="90"/>
        <v>83.509166666666673</v>
      </c>
      <c r="H1211" s="11">
        <f t="shared" si="91"/>
        <v>80.517692538461532</v>
      </c>
      <c r="I1211" s="11">
        <f t="shared" si="92"/>
        <v>2.9914741282051409</v>
      </c>
      <c r="J1211" s="11">
        <f t="shared" si="93"/>
        <v>2.3924859294871985</v>
      </c>
      <c r="K1211" s="11">
        <f t="shared" si="94"/>
        <v>0.5989881987179424</v>
      </c>
    </row>
    <row r="1212" spans="1:11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11">
        <f t="shared" si="90"/>
        <v>83.696666666666673</v>
      </c>
      <c r="H1212" s="11">
        <f t="shared" si="91"/>
        <v>80.826153961538452</v>
      </c>
      <c r="I1212" s="11">
        <f t="shared" si="92"/>
        <v>2.8705127051282204</v>
      </c>
      <c r="J1212" s="11">
        <f t="shared" si="93"/>
        <v>2.5326924237891921</v>
      </c>
      <c r="K1212" s="11">
        <f t="shared" si="94"/>
        <v>0.33782028133902831</v>
      </c>
    </row>
    <row r="1213" spans="1:11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11">
        <f t="shared" si="90"/>
        <v>84.333333249999995</v>
      </c>
      <c r="H1213" s="11">
        <f t="shared" si="91"/>
        <v>81.300769192307683</v>
      </c>
      <c r="I1213" s="11">
        <f t="shared" si="92"/>
        <v>3.0325640576923121</v>
      </c>
      <c r="J1213" s="11">
        <f t="shared" si="93"/>
        <v>2.6650000484330656</v>
      </c>
      <c r="K1213" s="11">
        <f t="shared" si="94"/>
        <v>0.36756400925924648</v>
      </c>
    </row>
    <row r="1214" spans="1:11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11">
        <f t="shared" si="90"/>
        <v>84.898333083333327</v>
      </c>
      <c r="H1214" s="11">
        <f t="shared" si="91"/>
        <v>81.765384615384605</v>
      </c>
      <c r="I1214" s="11">
        <f t="shared" si="92"/>
        <v>3.1329484679487223</v>
      </c>
      <c r="J1214" s="11">
        <f t="shared" si="93"/>
        <v>2.7812179245014383</v>
      </c>
      <c r="K1214" s="11">
        <f t="shared" si="94"/>
        <v>0.35173054344728394</v>
      </c>
    </row>
    <row r="1215" spans="1:11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11">
        <f t="shared" si="90"/>
        <v>85.421666333333334</v>
      </c>
      <c r="H1215" s="11">
        <f t="shared" si="91"/>
        <v>82.251922846153832</v>
      </c>
      <c r="I1215" s="11">
        <f t="shared" si="92"/>
        <v>3.1697434871795025</v>
      </c>
      <c r="J1215" s="11">
        <f t="shared" si="93"/>
        <v>2.8850782806267938</v>
      </c>
      <c r="K1215" s="11">
        <f t="shared" si="94"/>
        <v>0.28466520655270866</v>
      </c>
    </row>
    <row r="1216" spans="1:11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11">
        <f t="shared" si="90"/>
        <v>85.987499749999998</v>
      </c>
      <c r="H1216" s="11">
        <f t="shared" si="91"/>
        <v>82.729999769230758</v>
      </c>
      <c r="I1216" s="11">
        <f t="shared" si="92"/>
        <v>3.2574999807692393</v>
      </c>
      <c r="J1216" s="11">
        <f t="shared" si="93"/>
        <v>2.9686680028490144</v>
      </c>
      <c r="K1216" s="11">
        <f t="shared" si="94"/>
        <v>0.28883197792022486</v>
      </c>
    </row>
    <row r="1217" spans="1:11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11">
        <f t="shared" si="90"/>
        <v>86.562499833333334</v>
      </c>
      <c r="H1217" s="11">
        <f t="shared" si="91"/>
        <v>83.255768923076914</v>
      </c>
      <c r="I1217" s="11">
        <f t="shared" si="92"/>
        <v>3.3067309102564195</v>
      </c>
      <c r="J1217" s="11">
        <f t="shared" si="93"/>
        <v>3.0435825085470203</v>
      </c>
      <c r="K1217" s="11">
        <f t="shared" si="94"/>
        <v>0.26314840170939924</v>
      </c>
    </row>
    <row r="1218" spans="1:11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11">
        <f t="shared" si="90"/>
        <v>87.102500166666672</v>
      </c>
      <c r="H1218" s="11">
        <f t="shared" si="91"/>
        <v>83.734615269230758</v>
      </c>
      <c r="I1218" s="11">
        <f t="shared" si="92"/>
        <v>3.3678848974359141</v>
      </c>
      <c r="J1218" s="11">
        <f t="shared" si="93"/>
        <v>3.1132121851851968</v>
      </c>
      <c r="K1218" s="11">
        <f t="shared" si="94"/>
        <v>0.2546727122507173</v>
      </c>
    </row>
    <row r="1219" spans="1:11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11">
        <f t="shared" si="90"/>
        <v>87.650000166666658</v>
      </c>
      <c r="H1219" s="11">
        <f t="shared" si="91"/>
        <v>84.178846153846152</v>
      </c>
      <c r="I1219" s="11">
        <f t="shared" si="92"/>
        <v>3.4711540128205058</v>
      </c>
      <c r="J1219" s="11">
        <f t="shared" si="93"/>
        <v>3.1778347386039973</v>
      </c>
      <c r="K1219" s="11">
        <f t="shared" si="94"/>
        <v>0.2933192742165085</v>
      </c>
    </row>
    <row r="1220" spans="1:11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11">
        <f t="shared" si="90"/>
        <v>88.163333166666675</v>
      </c>
      <c r="H1220" s="11">
        <f t="shared" si="91"/>
        <v>84.599230769230772</v>
      </c>
      <c r="I1220" s="11">
        <f t="shared" si="92"/>
        <v>3.564102397435903</v>
      </c>
      <c r="J1220" s="11">
        <f t="shared" si="93"/>
        <v>3.2414601018518598</v>
      </c>
      <c r="K1220" s="11">
        <f t="shared" si="94"/>
        <v>0.32264229558404312</v>
      </c>
    </row>
    <row r="1221" spans="1:11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11">
        <f t="shared" si="90"/>
        <v>88.505000333333328</v>
      </c>
      <c r="H1221" s="11">
        <f t="shared" si="91"/>
        <v>85.023846192307701</v>
      </c>
      <c r="I1221" s="11">
        <f t="shared" si="92"/>
        <v>3.4811541410256268</v>
      </c>
      <c r="J1221" s="11">
        <f t="shared" si="93"/>
        <v>3.3093091502849052</v>
      </c>
      <c r="K1221" s="11">
        <f t="shared" si="94"/>
        <v>0.17184499074072157</v>
      </c>
    </row>
    <row r="1222" spans="1:11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11">
        <f t="shared" si="90"/>
        <v>88.778333500000016</v>
      </c>
      <c r="H1222" s="11">
        <f t="shared" si="91"/>
        <v>85.40615396153845</v>
      </c>
      <c r="I1222" s="11">
        <f t="shared" si="92"/>
        <v>3.372179538461566</v>
      </c>
      <c r="J1222" s="11">
        <f t="shared" si="93"/>
        <v>3.3470442037037111</v>
      </c>
      <c r="K1222" s="11">
        <f t="shared" si="94"/>
        <v>2.5135334757854899E-2</v>
      </c>
    </row>
    <row r="1223" spans="1:11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11">
        <f t="shared" si="90"/>
        <v>89.025832999999992</v>
      </c>
      <c r="H1223" s="11">
        <f t="shared" si="91"/>
        <v>85.738846038461531</v>
      </c>
      <c r="I1223" s="11">
        <f t="shared" si="92"/>
        <v>3.2869869615384602</v>
      </c>
      <c r="J1223" s="11">
        <f t="shared" si="93"/>
        <v>3.3641595918803486</v>
      </c>
      <c r="K1223" s="11">
        <f t="shared" si="94"/>
        <v>-7.7172630341888482E-2</v>
      </c>
    </row>
    <row r="1224" spans="1:11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11">
        <f t="shared" si="90"/>
        <v>89.145833166666662</v>
      </c>
      <c r="H1224" s="11">
        <f t="shared" si="91"/>
        <v>86.0096153076923</v>
      </c>
      <c r="I1224" s="11">
        <f t="shared" si="92"/>
        <v>3.1362178589743621</v>
      </c>
      <c r="J1224" s="11">
        <f t="shared" si="93"/>
        <v>3.3604345220797773</v>
      </c>
      <c r="K1224" s="11">
        <f t="shared" si="94"/>
        <v>-0.22421666310541521</v>
      </c>
    </row>
    <row r="1225" spans="1:11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11">
        <f t="shared" si="90"/>
        <v>88.837500166666658</v>
      </c>
      <c r="H1225" s="11">
        <f t="shared" si="91"/>
        <v>86.253076923076918</v>
      </c>
      <c r="I1225" s="11">
        <f t="shared" si="92"/>
        <v>2.5844232435897396</v>
      </c>
      <c r="J1225" s="11">
        <f t="shared" si="93"/>
        <v>3.2856482179487219</v>
      </c>
      <c r="K1225" s="11">
        <f t="shared" si="94"/>
        <v>-0.70122497435898223</v>
      </c>
    </row>
    <row r="1226" spans="1:11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11">
        <f t="shared" si="90"/>
        <v>88.608333500000001</v>
      </c>
      <c r="H1226" s="11">
        <f t="shared" si="91"/>
        <v>86.428846115384601</v>
      </c>
      <c r="I1226" s="11">
        <f t="shared" si="92"/>
        <v>2.179487384615399</v>
      </c>
      <c r="J1226" s="11">
        <f t="shared" si="93"/>
        <v>3.1603989373219417</v>
      </c>
      <c r="K1226" s="11">
        <f t="shared" si="94"/>
        <v>-0.98091155270654262</v>
      </c>
    </row>
    <row r="1227" spans="1:11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11">
        <f t="shared" si="90"/>
        <v>88.491667333333325</v>
      </c>
      <c r="H1227" s="11">
        <f t="shared" si="91"/>
        <v>86.679615500000011</v>
      </c>
      <c r="I1227" s="11">
        <f t="shared" si="92"/>
        <v>1.8120518333333138</v>
      </c>
      <c r="J1227" s="11">
        <f t="shared" si="93"/>
        <v>2.9875285968660972</v>
      </c>
      <c r="K1227" s="11">
        <f t="shared" si="94"/>
        <v>-1.1754767635327834</v>
      </c>
    </row>
    <row r="1228" spans="1:11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11">
        <f t="shared" si="90"/>
        <v>88.185834166666652</v>
      </c>
      <c r="H1228" s="11">
        <f t="shared" si="91"/>
        <v>86.822307769230775</v>
      </c>
      <c r="I1228" s="11">
        <f t="shared" si="92"/>
        <v>1.3635263974358764</v>
      </c>
      <c r="J1228" s="11">
        <f t="shared" si="93"/>
        <v>2.7533477507122495</v>
      </c>
      <c r="K1228" s="11">
        <f t="shared" si="94"/>
        <v>-1.389821353276373</v>
      </c>
    </row>
    <row r="1229" spans="1:11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11">
        <f t="shared" si="90"/>
        <v>87.846667583333328</v>
      </c>
      <c r="H1229" s="11">
        <f t="shared" si="91"/>
        <v>86.947692500000002</v>
      </c>
      <c r="I1229" s="11">
        <f t="shared" si="92"/>
        <v>0.8989750833333261</v>
      </c>
      <c r="J1229" s="11">
        <f t="shared" si="93"/>
        <v>2.4572224935897413</v>
      </c>
      <c r="K1229" s="11">
        <f t="shared" si="94"/>
        <v>-1.5582474102564152</v>
      </c>
    </row>
    <row r="1230" spans="1:11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11">
        <f t="shared" si="90"/>
        <v>87.67500050000001</v>
      </c>
      <c r="H1230" s="11">
        <f t="shared" si="91"/>
        <v>87.113846346153849</v>
      </c>
      <c r="I1230" s="11">
        <f t="shared" si="92"/>
        <v>0.56115415384616085</v>
      </c>
      <c r="J1230" s="11">
        <f t="shared" si="93"/>
        <v>2.1327780505698004</v>
      </c>
      <c r="K1230" s="11">
        <f t="shared" si="94"/>
        <v>-1.5716238967236396</v>
      </c>
    </row>
    <row r="1231" spans="1:11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11">
        <f t="shared" si="90"/>
        <v>87.490833916666659</v>
      </c>
      <c r="H1231" s="11">
        <f t="shared" si="91"/>
        <v>87.234231153846139</v>
      </c>
      <c r="I1231" s="11">
        <f t="shared" si="92"/>
        <v>0.25660276282052052</v>
      </c>
      <c r="J1231" s="11">
        <f t="shared" si="93"/>
        <v>1.7866028532763509</v>
      </c>
      <c r="K1231" s="11">
        <f t="shared" si="94"/>
        <v>-1.5300000904558304</v>
      </c>
    </row>
    <row r="1232" spans="1:11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11">
        <f t="shared" ref="G1232:G1261" si="95">AVERAGE(E1221:E1232)</f>
        <v>87.460000416666674</v>
      </c>
      <c r="H1232" s="11">
        <f t="shared" si="91"/>
        <v>87.433077269230751</v>
      </c>
      <c r="I1232" s="11">
        <f t="shared" si="92"/>
        <v>2.6923147435923056E-2</v>
      </c>
      <c r="J1232" s="11">
        <f t="shared" si="93"/>
        <v>1.4243735405982914</v>
      </c>
      <c r="K1232" s="11">
        <f t="shared" si="94"/>
        <v>-1.3974503931623683</v>
      </c>
    </row>
    <row r="1233" spans="1:11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11">
        <f t="shared" si="95"/>
        <v>87.550833499999996</v>
      </c>
      <c r="H1233" s="11">
        <f t="shared" si="91"/>
        <v>87.683846384615379</v>
      </c>
      <c r="I1233" s="11">
        <f t="shared" si="92"/>
        <v>-0.13301288461538263</v>
      </c>
      <c r="J1233" s="11">
        <f t="shared" si="93"/>
        <v>1.0611256801994307</v>
      </c>
      <c r="K1233" s="11">
        <f t="shared" si="94"/>
        <v>-1.1941385648148133</v>
      </c>
    </row>
    <row r="1234" spans="1:11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11">
        <f t="shared" si="95"/>
        <v>87.525833250000005</v>
      </c>
      <c r="H1234" s="11">
        <f t="shared" si="91"/>
        <v>87.8723076923077</v>
      </c>
      <c r="I1234" s="11">
        <f t="shared" si="92"/>
        <v>-0.34647444230769509</v>
      </c>
      <c r="J1234" s="11">
        <f t="shared" si="93"/>
        <v>0.73547038176638246</v>
      </c>
      <c r="K1234" s="11">
        <f t="shared" si="94"/>
        <v>-1.0819448240740774</v>
      </c>
    </row>
    <row r="1235" spans="1:11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11">
        <f t="shared" si="95"/>
        <v>87.645833416666662</v>
      </c>
      <c r="H1235" s="11">
        <f t="shared" si="91"/>
        <v>88.065000076923084</v>
      </c>
      <c r="I1235" s="11">
        <f t="shared" si="92"/>
        <v>-0.41916666025642257</v>
      </c>
      <c r="J1235" s="11">
        <f t="shared" si="93"/>
        <v>0.44673104344729114</v>
      </c>
      <c r="K1235" s="11">
        <f t="shared" si="94"/>
        <v>-0.86589770370371366</v>
      </c>
    </row>
    <row r="1236" spans="1:11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11">
        <f t="shared" si="95"/>
        <v>87.910833416666662</v>
      </c>
      <c r="H1236" s="11">
        <f t="shared" si="91"/>
        <v>88.239615461538449</v>
      </c>
      <c r="I1236" s="11">
        <f t="shared" si="92"/>
        <v>-0.32878204487178664</v>
      </c>
      <c r="J1236" s="11">
        <f t="shared" si="93"/>
        <v>0.20886061253561333</v>
      </c>
      <c r="K1236" s="11">
        <f t="shared" si="94"/>
        <v>-0.53764265740740003</v>
      </c>
    </row>
    <row r="1237" spans="1:11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11">
        <f t="shared" si="95"/>
        <v>88.235000000000014</v>
      </c>
      <c r="H1237" s="11">
        <f t="shared" si="91"/>
        <v>88.434230769230766</v>
      </c>
      <c r="I1237" s="11">
        <f t="shared" si="92"/>
        <v>-0.199230769230752</v>
      </c>
      <c r="J1237" s="11">
        <f t="shared" si="93"/>
        <v>3.5220927350432397E-2</v>
      </c>
      <c r="K1237" s="11">
        <f t="shared" si="94"/>
        <v>-0.23445169658118439</v>
      </c>
    </row>
    <row r="1238" spans="1:11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11">
        <f t="shared" si="95"/>
        <v>88.520833416666676</v>
      </c>
      <c r="H1238" s="11">
        <f t="shared" si="91"/>
        <v>88.655384615384619</v>
      </c>
      <c r="I1238" s="11">
        <f t="shared" si="92"/>
        <v>-0.13455119871794352</v>
      </c>
      <c r="J1238" s="11">
        <f t="shared" si="93"/>
        <v>-7.9615326210819778E-2</v>
      </c>
      <c r="K1238" s="11">
        <f t="shared" si="94"/>
        <v>-5.4935872507123742E-2</v>
      </c>
    </row>
    <row r="1239" spans="1:11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11">
        <f t="shared" si="95"/>
        <v>88.626666499999999</v>
      </c>
      <c r="H1239" s="11">
        <f t="shared" si="91"/>
        <v>88.661153923076938</v>
      </c>
      <c r="I1239" s="11">
        <f t="shared" si="92"/>
        <v>-3.4487423076939194E-2</v>
      </c>
      <c r="J1239" s="11">
        <f t="shared" si="93"/>
        <v>-0.14579772364671978</v>
      </c>
      <c r="K1239" s="11">
        <f t="shared" si="94"/>
        <v>0.11131030056978058</v>
      </c>
    </row>
    <row r="1240" spans="1:11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11">
        <f t="shared" si="95"/>
        <v>89.028333083333337</v>
      </c>
      <c r="H1240" s="11">
        <f t="shared" si="91"/>
        <v>88.728461615384632</v>
      </c>
      <c r="I1240" s="11">
        <f t="shared" si="92"/>
        <v>0.29987146794870512</v>
      </c>
      <c r="J1240" s="11">
        <f t="shared" si="93"/>
        <v>-0.14099008974358818</v>
      </c>
      <c r="K1240" s="11">
        <f t="shared" si="94"/>
        <v>0.44086155769229329</v>
      </c>
    </row>
    <row r="1241" spans="1:11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11">
        <f t="shared" si="95"/>
        <v>89.360832833333333</v>
      </c>
      <c r="H1241" s="11">
        <f t="shared" si="91"/>
        <v>88.76576934615386</v>
      </c>
      <c r="I1241" s="11">
        <f t="shared" si="92"/>
        <v>0.59506348717947333</v>
      </c>
      <c r="J1241" s="11">
        <f t="shared" si="93"/>
        <v>-7.7863385327638132E-2</v>
      </c>
      <c r="K1241" s="11">
        <f t="shared" si="94"/>
        <v>0.67292687250711147</v>
      </c>
    </row>
    <row r="1242" spans="1:11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11">
        <f t="shared" si="95"/>
        <v>89.50833316666666</v>
      </c>
      <c r="H1242" s="11">
        <f t="shared" si="91"/>
        <v>88.7388463846154</v>
      </c>
      <c r="I1242" s="11">
        <f t="shared" si="92"/>
        <v>0.76948678205125987</v>
      </c>
      <c r="J1242" s="11">
        <f t="shared" si="93"/>
        <v>2.2414355413099923E-2</v>
      </c>
      <c r="K1242" s="11">
        <f t="shared" si="94"/>
        <v>0.74707242663815998</v>
      </c>
    </row>
    <row r="1243" spans="1:11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11">
        <f t="shared" si="95"/>
        <v>89.946665999999993</v>
      </c>
      <c r="H1243" s="11">
        <f t="shared" si="91"/>
        <v>88.796153999999987</v>
      </c>
      <c r="I1243" s="11">
        <f t="shared" si="92"/>
        <v>1.1505120000000062</v>
      </c>
      <c r="J1243" s="11">
        <f t="shared" si="93"/>
        <v>0.18874618233617785</v>
      </c>
      <c r="K1243" s="11">
        <f t="shared" si="94"/>
        <v>0.9617658176638284</v>
      </c>
    </row>
    <row r="1244" spans="1:11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11">
        <f t="shared" si="95"/>
        <v>90.20083291666667</v>
      </c>
      <c r="H1244" s="11">
        <f t="shared" si="91"/>
        <v>88.863077000000004</v>
      </c>
      <c r="I1244" s="11">
        <f t="shared" si="92"/>
        <v>1.3377559166666657</v>
      </c>
      <c r="J1244" s="11">
        <f t="shared" si="93"/>
        <v>0.38395980199429874</v>
      </c>
      <c r="K1244" s="11">
        <f t="shared" si="94"/>
        <v>0.95379611467236702</v>
      </c>
    </row>
    <row r="1245" spans="1:11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11">
        <f t="shared" si="95"/>
        <v>90.47083275</v>
      </c>
      <c r="H1245" s="11">
        <f t="shared" si="91"/>
        <v>88.985769115384628</v>
      </c>
      <c r="I1245" s="11">
        <f t="shared" si="92"/>
        <v>1.4850636346153721</v>
      </c>
      <c r="J1245" s="11">
        <f t="shared" si="93"/>
        <v>0.58549821082620523</v>
      </c>
      <c r="K1245" s="11">
        <f t="shared" si="94"/>
        <v>0.89956542378916682</v>
      </c>
    </row>
    <row r="1246" spans="1:11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11">
        <f t="shared" si="95"/>
        <v>90.725833166666675</v>
      </c>
      <c r="H1246" s="11">
        <f t="shared" ref="H1246:H1261" si="96">AVERAGE(E1221:E1246)</f>
        <v>89.055000000000007</v>
      </c>
      <c r="I1246" s="11">
        <f t="shared" ref="I1246:I1261" si="97">G1246-H1246</f>
        <v>1.670833166666668</v>
      </c>
      <c r="J1246" s="11">
        <f t="shared" si="93"/>
        <v>0.79328309259258534</v>
      </c>
      <c r="K1246" s="11">
        <f t="shared" si="94"/>
        <v>0.8775500740740827</v>
      </c>
    </row>
    <row r="1247" spans="1:11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11">
        <f t="shared" si="95"/>
        <v>90.887500083333308</v>
      </c>
      <c r="H1247" s="11">
        <f t="shared" si="96"/>
        <v>89.164615346153838</v>
      </c>
      <c r="I1247" s="11">
        <f t="shared" si="97"/>
        <v>1.72288473717947</v>
      </c>
      <c r="J1247" s="11">
        <f t="shared" si="93"/>
        <v>0.99966486324785342</v>
      </c>
      <c r="K1247" s="11">
        <f t="shared" si="94"/>
        <v>0.72321987393161657</v>
      </c>
    </row>
    <row r="1248" spans="1:11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11">
        <f t="shared" si="95"/>
        <v>90.970833416666665</v>
      </c>
      <c r="H1248" s="11">
        <f t="shared" si="96"/>
        <v>89.251538499999995</v>
      </c>
      <c r="I1248" s="11">
        <f t="shared" si="97"/>
        <v>1.7192949166666693</v>
      </c>
      <c r="J1248" s="11">
        <f t="shared" si="93"/>
        <v>1.1945295676638099</v>
      </c>
      <c r="K1248" s="11">
        <f t="shared" si="94"/>
        <v>0.52476534900285943</v>
      </c>
    </row>
    <row r="1249" spans="1:11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11">
        <f t="shared" si="95"/>
        <v>91.140833499999999</v>
      </c>
      <c r="H1249" s="11">
        <f t="shared" si="96"/>
        <v>89.410384846153846</v>
      </c>
      <c r="I1249" s="11">
        <f t="shared" si="97"/>
        <v>1.7304486538461532</v>
      </c>
      <c r="J1249" s="11">
        <f t="shared" si="93"/>
        <v>1.353482588319082</v>
      </c>
      <c r="K1249" s="11">
        <f t="shared" si="94"/>
        <v>0.37696606552707124</v>
      </c>
    </row>
    <row r="1250" spans="1:11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11">
        <f t="shared" si="95"/>
        <v>91.37083366666667</v>
      </c>
      <c r="H1250" s="11">
        <f t="shared" si="96"/>
        <v>89.68230792307692</v>
      </c>
      <c r="I1250" s="11">
        <f t="shared" si="97"/>
        <v>1.68852574358975</v>
      </c>
      <c r="J1250" s="11">
        <f t="shared" si="93"/>
        <v>1.4749783945868904</v>
      </c>
      <c r="K1250" s="11">
        <f t="shared" si="94"/>
        <v>0.21354734900285965</v>
      </c>
    </row>
    <row r="1251" spans="1:11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11">
        <f t="shared" si="95"/>
        <v>91.731667166666682</v>
      </c>
      <c r="H1251" s="11">
        <f t="shared" si="96"/>
        <v>89.996923307692313</v>
      </c>
      <c r="I1251" s="11">
        <f t="shared" si="97"/>
        <v>1.7347438589743689</v>
      </c>
      <c r="J1251" s="11">
        <f t="shared" si="93"/>
        <v>1.5822291809116804</v>
      </c>
      <c r="K1251" s="11">
        <f t="shared" si="94"/>
        <v>0.15251467806268848</v>
      </c>
    </row>
    <row r="1252" spans="1:11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11">
        <f t="shared" si="95"/>
        <v>91.847500500000024</v>
      </c>
      <c r="H1252" s="11">
        <f t="shared" si="96"/>
        <v>90.223461769230781</v>
      </c>
      <c r="I1252" s="11">
        <f t="shared" si="97"/>
        <v>1.624038730769243</v>
      </c>
      <c r="J1252" s="11">
        <f t="shared" si="93"/>
        <v>1.6348432621082623</v>
      </c>
      <c r="K1252" s="11">
        <f t="shared" si="94"/>
        <v>-1.0804531339019263E-2</v>
      </c>
    </row>
    <row r="1253" spans="1:11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11">
        <f t="shared" si="95"/>
        <v>91.913333916666673</v>
      </c>
      <c r="H1253" s="11">
        <f t="shared" si="96"/>
        <v>90.345000076923071</v>
      </c>
      <c r="I1253" s="11">
        <f t="shared" si="97"/>
        <v>1.5683338397436017</v>
      </c>
      <c r="J1253" s="11">
        <f t="shared" si="93"/>
        <v>1.6604630313390329</v>
      </c>
      <c r="K1253" s="11">
        <f t="shared" si="94"/>
        <v>-9.2129191595431204E-2</v>
      </c>
    </row>
    <row r="1254" spans="1:11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11">
        <f t="shared" si="95"/>
        <v>92.11250050000001</v>
      </c>
      <c r="H1254" s="11">
        <f t="shared" si="96"/>
        <v>90.55115392307691</v>
      </c>
      <c r="I1254" s="11">
        <f t="shared" si="97"/>
        <v>1.5613465769230999</v>
      </c>
      <c r="J1254" s="11">
        <f t="shared" ref="J1254:J1261" si="98">AVERAGE(I1246:I1254)</f>
        <v>1.6689389138176693</v>
      </c>
      <c r="K1254" s="11">
        <f t="shared" ref="K1254:K1261" si="99">I1254-J1254</f>
        <v>-0.10759233689456948</v>
      </c>
    </row>
    <row r="1255" spans="1:11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11">
        <f t="shared" si="95"/>
        <v>92.205834083333343</v>
      </c>
      <c r="H1255" s="11">
        <f t="shared" si="96"/>
        <v>90.808076999999983</v>
      </c>
      <c r="I1255" s="11">
        <f t="shared" si="97"/>
        <v>1.3977570833333601</v>
      </c>
      <c r="J1255" s="11">
        <f t="shared" si="98"/>
        <v>1.6385971267806352</v>
      </c>
      <c r="K1255" s="11">
        <f t="shared" si="99"/>
        <v>-0.24084004344727505</v>
      </c>
    </row>
    <row r="1256" spans="1:11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11">
        <f t="shared" si="95"/>
        <v>92.375000583333318</v>
      </c>
      <c r="H1256" s="11">
        <f t="shared" si="96"/>
        <v>91.032307807692305</v>
      </c>
      <c r="I1256" s="11">
        <f t="shared" si="97"/>
        <v>1.3426927756410123</v>
      </c>
      <c r="J1256" s="11">
        <f t="shared" si="98"/>
        <v>1.5963535754985843</v>
      </c>
      <c r="K1256" s="11">
        <f t="shared" si="99"/>
        <v>-0.25366079985757195</v>
      </c>
    </row>
    <row r="1257" spans="1:11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11">
        <f t="shared" si="95"/>
        <v>92.488333916666662</v>
      </c>
      <c r="H1257" s="11">
        <f t="shared" si="96"/>
        <v>91.292307576923051</v>
      </c>
      <c r="I1257" s="11">
        <f t="shared" si="97"/>
        <v>1.1960263397436108</v>
      </c>
      <c r="J1257" s="11">
        <f t="shared" si="98"/>
        <v>1.5382126225071333</v>
      </c>
      <c r="K1257" s="11">
        <f t="shared" si="99"/>
        <v>-0.34218628276352248</v>
      </c>
    </row>
    <row r="1258" spans="1:11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11">
        <f t="shared" si="95"/>
        <v>92.77083391666666</v>
      </c>
      <c r="H1258" s="11">
        <f t="shared" si="96"/>
        <v>91.506153923076923</v>
      </c>
      <c r="I1258" s="11">
        <f t="shared" si="97"/>
        <v>1.2646799935897377</v>
      </c>
      <c r="J1258" s="11">
        <f t="shared" si="98"/>
        <v>1.4864605491453093</v>
      </c>
      <c r="K1258" s="11">
        <f t="shared" si="99"/>
        <v>-0.22178055555557163</v>
      </c>
    </row>
    <row r="1259" spans="1:11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11">
        <f t="shared" si="95"/>
        <v>93.096666916666663</v>
      </c>
      <c r="H1259" s="11">
        <f t="shared" si="96"/>
        <v>91.724230769230772</v>
      </c>
      <c r="I1259" s="11">
        <f t="shared" si="97"/>
        <v>1.3724361474358915</v>
      </c>
      <c r="J1259" s="11">
        <f t="shared" si="98"/>
        <v>1.4513394829059918</v>
      </c>
      <c r="K1259" s="11">
        <f t="shared" si="99"/>
        <v>-7.8903335470100311E-2</v>
      </c>
    </row>
    <row r="1260" spans="1:11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11">
        <f t="shared" si="95"/>
        <v>93.447500250000004</v>
      </c>
      <c r="H1260" s="11">
        <f t="shared" si="96"/>
        <v>91.984615576923062</v>
      </c>
      <c r="I1260" s="11">
        <f t="shared" si="97"/>
        <v>1.4628846730769425</v>
      </c>
      <c r="J1260" s="11">
        <f t="shared" si="98"/>
        <v>1.4211329066951666</v>
      </c>
      <c r="K1260" s="11">
        <f t="shared" si="99"/>
        <v>4.1751766381775912E-2</v>
      </c>
    </row>
    <row r="1261" spans="1:11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11">
        <f t="shared" si="95"/>
        <v>93.561666500000001</v>
      </c>
      <c r="H1261" s="11">
        <f t="shared" si="96"/>
        <v>92.140769346153846</v>
      </c>
      <c r="I1261" s="11">
        <f t="shared" si="97"/>
        <v>1.4208971538461554</v>
      </c>
      <c r="J1261" s="11">
        <f t="shared" si="98"/>
        <v>1.398561620370379</v>
      </c>
      <c r="K1261" s="11">
        <f t="shared" si="99"/>
        <v>2.2335533475776437E-2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61"/>
  <sheetViews>
    <sheetView workbookViewId="0">
      <selection sqref="A1:F1048576"/>
    </sheetView>
  </sheetViews>
  <sheetFormatPr defaultRowHeight="15" x14ac:dyDescent="0.25"/>
  <cols>
    <col min="1" max="1" width="10.7109375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41</v>
      </c>
      <c r="H1" s="8" t="s">
        <v>42</v>
      </c>
      <c r="I1" s="8" t="s">
        <v>42</v>
      </c>
      <c r="J1" s="8" t="s">
        <v>43</v>
      </c>
    </row>
    <row r="2" spans="1:10" x14ac:dyDescent="0.25">
      <c r="G2" s="8"/>
      <c r="H2" s="8">
        <v>5</v>
      </c>
      <c r="I2" s="8">
        <v>34</v>
      </c>
      <c r="J2" s="8"/>
    </row>
    <row r="3" spans="1:10" s="4" customFormat="1" x14ac:dyDescent="0.25"/>
    <row r="4" spans="1:10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5">
        <f>(C4+D4)/2</f>
        <v>35.299999</v>
      </c>
    </row>
    <row r="5" spans="1:10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5">
        <f t="shared" ref="G5:G68" si="0">(C5+D5)/2</f>
        <v>35.295000000000002</v>
      </c>
    </row>
    <row r="6" spans="1:10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5">
        <f t="shared" si="0"/>
        <v>35.849998499999998</v>
      </c>
    </row>
    <row r="7" spans="1:10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5">
        <f t="shared" si="0"/>
        <v>36.395000500000002</v>
      </c>
    </row>
    <row r="8" spans="1:10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5">
        <f t="shared" si="0"/>
        <v>35.92</v>
      </c>
      <c r="H8" s="11">
        <f>AVERAGE(G4:G8)</f>
        <v>35.751999599999998</v>
      </c>
    </row>
    <row r="9" spans="1:10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5">
        <f t="shared" si="0"/>
        <v>35.270000499999995</v>
      </c>
      <c r="H9" s="11">
        <f t="shared" ref="H9:H72" si="1">AVERAGE(G5:G9)</f>
        <v>35.745999899999994</v>
      </c>
    </row>
    <row r="10" spans="1:10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5">
        <f t="shared" si="0"/>
        <v>35.385000000000005</v>
      </c>
      <c r="H10" s="11">
        <f t="shared" si="1"/>
        <v>35.763999900000002</v>
      </c>
    </row>
    <row r="11" spans="1:10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5">
        <f t="shared" si="0"/>
        <v>35.815000499999996</v>
      </c>
      <c r="H11" s="11">
        <f t="shared" si="1"/>
        <v>35.757000300000001</v>
      </c>
    </row>
    <row r="12" spans="1:10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5">
        <f t="shared" si="0"/>
        <v>35.8249985</v>
      </c>
      <c r="H12" s="11">
        <f t="shared" si="1"/>
        <v>35.642999899999992</v>
      </c>
    </row>
    <row r="13" spans="1:10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5">
        <f t="shared" si="0"/>
        <v>35.524999999999999</v>
      </c>
      <c r="H13" s="11">
        <f t="shared" si="1"/>
        <v>35.563999899999999</v>
      </c>
    </row>
    <row r="14" spans="1:10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5">
        <f t="shared" si="0"/>
        <v>35.504998999999998</v>
      </c>
      <c r="H14" s="11">
        <f t="shared" si="1"/>
        <v>35.6109996</v>
      </c>
    </row>
    <row r="15" spans="1:10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5">
        <f t="shared" si="0"/>
        <v>35.254998999999998</v>
      </c>
      <c r="H15" s="11">
        <f t="shared" si="1"/>
        <v>35.584999400000001</v>
      </c>
    </row>
    <row r="16" spans="1:10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5">
        <f t="shared" si="0"/>
        <v>35.229999500000005</v>
      </c>
      <c r="H16" s="11">
        <f t="shared" si="1"/>
        <v>35.467999199999994</v>
      </c>
    </row>
    <row r="17" spans="1:8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5">
        <f t="shared" si="0"/>
        <v>35.125</v>
      </c>
      <c r="H17" s="11">
        <f t="shared" si="1"/>
        <v>35.327999499999997</v>
      </c>
    </row>
    <row r="18" spans="1:8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5">
        <f t="shared" si="0"/>
        <v>35.029998999999997</v>
      </c>
      <c r="H18" s="11">
        <f t="shared" si="1"/>
        <v>35.228999300000005</v>
      </c>
    </row>
    <row r="19" spans="1:8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5">
        <f t="shared" si="0"/>
        <v>35.295000000000002</v>
      </c>
      <c r="H19" s="11">
        <f t="shared" si="1"/>
        <v>35.186999499999999</v>
      </c>
    </row>
    <row r="20" spans="1:8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5">
        <f t="shared" si="0"/>
        <v>35.490001999999997</v>
      </c>
      <c r="H20" s="11">
        <f t="shared" si="1"/>
        <v>35.234000100000003</v>
      </c>
    </row>
    <row r="21" spans="1:8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5">
        <f t="shared" si="0"/>
        <v>35.590000000000003</v>
      </c>
      <c r="H21" s="11">
        <f t="shared" si="1"/>
        <v>35.3060002</v>
      </c>
    </row>
    <row r="22" spans="1:8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5">
        <f t="shared" si="0"/>
        <v>35.295000000000002</v>
      </c>
      <c r="H22" s="11">
        <f t="shared" si="1"/>
        <v>35.340000199999999</v>
      </c>
    </row>
    <row r="23" spans="1:8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5">
        <f t="shared" si="0"/>
        <v>35.15</v>
      </c>
      <c r="H23" s="11">
        <f t="shared" si="1"/>
        <v>35.364000400000002</v>
      </c>
    </row>
    <row r="24" spans="1:8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5">
        <f t="shared" si="0"/>
        <v>35.604999500000005</v>
      </c>
      <c r="H24" s="11">
        <f t="shared" si="1"/>
        <v>35.426000299999998</v>
      </c>
    </row>
    <row r="25" spans="1:8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5">
        <f t="shared" si="0"/>
        <v>35.199998999999998</v>
      </c>
      <c r="H25" s="11">
        <f t="shared" si="1"/>
        <v>35.367999699999999</v>
      </c>
    </row>
    <row r="26" spans="1:8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5">
        <f t="shared" si="0"/>
        <v>35.264999500000002</v>
      </c>
      <c r="H26" s="11">
        <f t="shared" si="1"/>
        <v>35.3029996</v>
      </c>
    </row>
    <row r="27" spans="1:8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5">
        <f t="shared" si="0"/>
        <v>35.389999000000003</v>
      </c>
      <c r="H27" s="11">
        <f t="shared" si="1"/>
        <v>35.321999399999996</v>
      </c>
    </row>
    <row r="28" spans="1:8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5">
        <f t="shared" si="0"/>
        <v>35.764999500000002</v>
      </c>
      <c r="H28" s="11">
        <f t="shared" si="1"/>
        <v>35.444999300000006</v>
      </c>
    </row>
    <row r="29" spans="1:8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5">
        <f t="shared" si="0"/>
        <v>35.415001000000004</v>
      </c>
      <c r="H29" s="11">
        <f t="shared" si="1"/>
        <v>35.406999600000006</v>
      </c>
    </row>
    <row r="30" spans="1:8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5">
        <f t="shared" si="0"/>
        <v>35.2800005</v>
      </c>
      <c r="H30" s="11">
        <f t="shared" si="1"/>
        <v>35.422999900000001</v>
      </c>
    </row>
    <row r="31" spans="1:8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5">
        <f t="shared" si="0"/>
        <v>34.385000499999997</v>
      </c>
      <c r="H31" s="11">
        <f t="shared" si="1"/>
        <v>35.247000100000001</v>
      </c>
    </row>
    <row r="32" spans="1:8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5">
        <f t="shared" si="0"/>
        <v>34.074999000000005</v>
      </c>
      <c r="H32" s="11">
        <f t="shared" si="1"/>
        <v>34.984000100000003</v>
      </c>
    </row>
    <row r="33" spans="1:10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5">
        <f t="shared" si="0"/>
        <v>33.944999500000002</v>
      </c>
      <c r="H33" s="11">
        <f t="shared" si="1"/>
        <v>34.620000100000006</v>
      </c>
    </row>
    <row r="34" spans="1:10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5">
        <f t="shared" si="0"/>
        <v>33.864999499999996</v>
      </c>
      <c r="H34" s="11">
        <f t="shared" si="1"/>
        <v>34.3099998</v>
      </c>
    </row>
    <row r="35" spans="1:10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5">
        <f t="shared" si="0"/>
        <v>34.270000500000002</v>
      </c>
      <c r="H35" s="11">
        <f t="shared" si="1"/>
        <v>34.107999800000002</v>
      </c>
    </row>
    <row r="36" spans="1:10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5">
        <f t="shared" si="0"/>
        <v>35.654998500000005</v>
      </c>
      <c r="H36" s="11">
        <f t="shared" si="1"/>
        <v>34.361999400000002</v>
      </c>
    </row>
    <row r="37" spans="1:10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5">
        <f t="shared" si="0"/>
        <v>36.184999500000004</v>
      </c>
      <c r="H37" s="11">
        <f t="shared" si="1"/>
        <v>34.783999500000007</v>
      </c>
      <c r="I37" s="11">
        <f>AVERAGE(G4:G37)</f>
        <v>35.289558558823529</v>
      </c>
      <c r="J37" s="11">
        <f>H37-I37</f>
        <v>-0.50555905882352192</v>
      </c>
    </row>
    <row r="38" spans="1:10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5">
        <f t="shared" si="0"/>
        <v>35.9549995</v>
      </c>
      <c r="H38" s="11">
        <f t="shared" si="1"/>
        <v>35.185999500000001</v>
      </c>
      <c r="I38" s="11">
        <f t="shared" ref="I38:I101" si="2">AVERAGE(G5:G38)</f>
        <v>35.308823279411769</v>
      </c>
      <c r="J38" s="11">
        <f t="shared" ref="J38:J101" si="3">H38-I38</f>
        <v>-0.12282377941176748</v>
      </c>
    </row>
    <row r="39" spans="1:10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5">
        <f t="shared" si="0"/>
        <v>35.645000499999995</v>
      </c>
      <c r="H39" s="11">
        <f t="shared" si="1"/>
        <v>35.541999699999998</v>
      </c>
      <c r="I39" s="11">
        <f t="shared" si="2"/>
        <v>35.319117411764701</v>
      </c>
      <c r="J39" s="11">
        <f t="shared" si="3"/>
        <v>0.22288228823529721</v>
      </c>
    </row>
    <row r="40" spans="1:10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5">
        <f t="shared" si="0"/>
        <v>35.92</v>
      </c>
      <c r="H40" s="11">
        <f t="shared" si="1"/>
        <v>35.871999600000002</v>
      </c>
      <c r="I40" s="11">
        <f t="shared" si="2"/>
        <v>35.321176279411766</v>
      </c>
      <c r="J40" s="11">
        <f t="shared" si="3"/>
        <v>0.55082332058823624</v>
      </c>
    </row>
    <row r="41" spans="1:10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5">
        <f t="shared" si="0"/>
        <v>36.130001</v>
      </c>
      <c r="H41" s="11">
        <f t="shared" si="1"/>
        <v>35.967000099999993</v>
      </c>
      <c r="I41" s="11">
        <f t="shared" si="2"/>
        <v>35.31338217647059</v>
      </c>
      <c r="J41" s="11">
        <f t="shared" si="3"/>
        <v>0.65361792352940284</v>
      </c>
    </row>
    <row r="42" spans="1:10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5">
        <f t="shared" si="0"/>
        <v>36.254998999999998</v>
      </c>
      <c r="H42" s="11">
        <f t="shared" si="1"/>
        <v>35.981000000000002</v>
      </c>
      <c r="I42" s="11">
        <f t="shared" si="2"/>
        <v>35.323235088235307</v>
      </c>
      <c r="J42" s="11">
        <f t="shared" si="3"/>
        <v>0.6577649117646942</v>
      </c>
    </row>
    <row r="43" spans="1:10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5">
        <f t="shared" si="0"/>
        <v>36.364999500000003</v>
      </c>
      <c r="H43" s="11">
        <f t="shared" si="1"/>
        <v>36.063000000000002</v>
      </c>
      <c r="I43" s="11">
        <f t="shared" si="2"/>
        <v>35.355440941176482</v>
      </c>
      <c r="J43" s="11">
        <f t="shared" si="3"/>
        <v>0.7075590588235201</v>
      </c>
    </row>
    <row r="44" spans="1:10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5">
        <f t="shared" si="0"/>
        <v>36.5249995</v>
      </c>
      <c r="H44" s="11">
        <f t="shared" si="1"/>
        <v>36.238999800000002</v>
      </c>
      <c r="I44" s="11">
        <f t="shared" si="2"/>
        <v>35.388970338235303</v>
      </c>
      <c r="J44" s="11">
        <f t="shared" si="3"/>
        <v>0.85002946176469862</v>
      </c>
    </row>
    <row r="45" spans="1:10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5">
        <f t="shared" si="0"/>
        <v>37.005001499999999</v>
      </c>
      <c r="H45" s="11">
        <f t="shared" si="1"/>
        <v>36.456000099999997</v>
      </c>
      <c r="I45" s="11">
        <f t="shared" si="2"/>
        <v>35.423970367647065</v>
      </c>
      <c r="J45" s="11">
        <f t="shared" si="3"/>
        <v>1.0320297323529317</v>
      </c>
    </row>
    <row r="46" spans="1:10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5">
        <f t="shared" si="0"/>
        <v>37.279998500000005</v>
      </c>
      <c r="H46" s="11">
        <f t="shared" si="1"/>
        <v>36.685999600000002</v>
      </c>
      <c r="I46" s="11">
        <f t="shared" si="2"/>
        <v>35.466764485294121</v>
      </c>
      <c r="J46" s="11">
        <f t="shared" si="3"/>
        <v>1.2192351147058815</v>
      </c>
    </row>
    <row r="47" spans="1:10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5">
        <f t="shared" si="0"/>
        <v>37.504999499999997</v>
      </c>
      <c r="H47" s="11">
        <f t="shared" si="1"/>
        <v>36.935999700000004</v>
      </c>
      <c r="I47" s="11">
        <f t="shared" si="2"/>
        <v>35.524999764705882</v>
      </c>
      <c r="J47" s="11">
        <f t="shared" si="3"/>
        <v>1.4109999352941216</v>
      </c>
    </row>
    <row r="48" spans="1:10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5">
        <f t="shared" si="0"/>
        <v>37.620001000000002</v>
      </c>
      <c r="H48" s="11">
        <f t="shared" si="1"/>
        <v>37.186999999999998</v>
      </c>
      <c r="I48" s="11">
        <f t="shared" si="2"/>
        <v>35.587205705882347</v>
      </c>
      <c r="J48" s="11">
        <f t="shared" si="3"/>
        <v>1.5997942941176504</v>
      </c>
    </row>
    <row r="49" spans="1:10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5">
        <f t="shared" si="0"/>
        <v>37.810001499999998</v>
      </c>
      <c r="H49" s="11">
        <f t="shared" si="1"/>
        <v>37.4440004</v>
      </c>
      <c r="I49" s="11">
        <f t="shared" si="2"/>
        <v>35.662352838235286</v>
      </c>
      <c r="J49" s="11">
        <f t="shared" si="3"/>
        <v>1.7816475617647143</v>
      </c>
    </row>
    <row r="50" spans="1:10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5">
        <f t="shared" si="0"/>
        <v>37.354999500000005</v>
      </c>
      <c r="H50" s="11">
        <f t="shared" si="1"/>
        <v>37.513999999999996</v>
      </c>
      <c r="I50" s="11">
        <f t="shared" si="2"/>
        <v>35.724852838235293</v>
      </c>
      <c r="J50" s="11">
        <f t="shared" si="3"/>
        <v>1.7891471617647028</v>
      </c>
    </row>
    <row r="51" spans="1:10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5">
        <f t="shared" si="0"/>
        <v>37.504998999999998</v>
      </c>
      <c r="H51" s="11">
        <f t="shared" si="1"/>
        <v>37.559000100000006</v>
      </c>
      <c r="I51" s="11">
        <f t="shared" si="2"/>
        <v>35.794852808823528</v>
      </c>
      <c r="J51" s="11">
        <f t="shared" si="3"/>
        <v>1.7641472911764779</v>
      </c>
    </row>
    <row r="52" spans="1:10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5">
        <f t="shared" si="0"/>
        <v>37.584998999999996</v>
      </c>
      <c r="H52" s="11">
        <f t="shared" si="1"/>
        <v>37.575000000000003</v>
      </c>
      <c r="I52" s="11">
        <f t="shared" si="2"/>
        <v>35.86999986764706</v>
      </c>
      <c r="J52" s="11">
        <f t="shared" si="3"/>
        <v>1.7050001323529429</v>
      </c>
    </row>
    <row r="53" spans="1:10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5">
        <f t="shared" si="0"/>
        <v>37.185001499999998</v>
      </c>
      <c r="H53" s="11">
        <f t="shared" si="1"/>
        <v>37.488000100000001</v>
      </c>
      <c r="I53" s="11">
        <f t="shared" si="2"/>
        <v>35.925588147058818</v>
      </c>
      <c r="J53" s="11">
        <f t="shared" si="3"/>
        <v>1.5624119529411828</v>
      </c>
    </row>
    <row r="54" spans="1:10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5">
        <f t="shared" si="0"/>
        <v>37.319999999999993</v>
      </c>
      <c r="H54" s="11">
        <f t="shared" si="1"/>
        <v>37.389999799999998</v>
      </c>
      <c r="I54" s="11">
        <f t="shared" si="2"/>
        <v>35.979411617647052</v>
      </c>
      <c r="J54" s="11">
        <f t="shared" si="3"/>
        <v>1.4105881823529458</v>
      </c>
    </row>
    <row r="55" spans="1:10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5">
        <f t="shared" si="0"/>
        <v>37.305</v>
      </c>
      <c r="H55" s="11">
        <f t="shared" si="1"/>
        <v>37.379999899999994</v>
      </c>
      <c r="I55" s="11">
        <f t="shared" si="2"/>
        <v>36.029852794117645</v>
      </c>
      <c r="J55" s="11">
        <f t="shared" si="3"/>
        <v>1.3501471058823498</v>
      </c>
    </row>
    <row r="56" spans="1:10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5">
        <f t="shared" si="0"/>
        <v>37.680000500000006</v>
      </c>
      <c r="H56" s="11">
        <f t="shared" si="1"/>
        <v>37.415000199999994</v>
      </c>
      <c r="I56" s="11">
        <f t="shared" si="2"/>
        <v>36.09999986764705</v>
      </c>
      <c r="J56" s="11">
        <f t="shared" si="3"/>
        <v>1.3150003323529447</v>
      </c>
    </row>
    <row r="57" spans="1:10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5">
        <f t="shared" si="0"/>
        <v>37.540001000000004</v>
      </c>
      <c r="H57" s="11">
        <f t="shared" si="1"/>
        <v>37.406000600000006</v>
      </c>
      <c r="I57" s="11">
        <f t="shared" si="2"/>
        <v>36.170294014705888</v>
      </c>
      <c r="J57" s="11">
        <f t="shared" si="3"/>
        <v>1.2357065852941176</v>
      </c>
    </row>
    <row r="58" spans="1:10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5">
        <f t="shared" si="0"/>
        <v>37.130001499999999</v>
      </c>
      <c r="H58" s="11">
        <f t="shared" si="1"/>
        <v>37.395000600000003</v>
      </c>
      <c r="I58" s="11">
        <f t="shared" si="2"/>
        <v>36.215147014705884</v>
      </c>
      <c r="J58" s="11">
        <f t="shared" si="3"/>
        <v>1.1798535852941185</v>
      </c>
    </row>
    <row r="59" spans="1:10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5">
        <f t="shared" si="0"/>
        <v>37.565000499999996</v>
      </c>
      <c r="H59" s="11">
        <f t="shared" si="1"/>
        <v>37.444000700000004</v>
      </c>
      <c r="I59" s="11">
        <f t="shared" si="2"/>
        <v>36.284705882352945</v>
      </c>
      <c r="J59" s="11">
        <f t="shared" si="3"/>
        <v>1.1592948176470586</v>
      </c>
    </row>
    <row r="60" spans="1:10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5">
        <f t="shared" si="0"/>
        <v>37.954999999999998</v>
      </c>
      <c r="H60" s="11">
        <f t="shared" si="1"/>
        <v>37.574000699999999</v>
      </c>
      <c r="I60" s="11">
        <f t="shared" si="2"/>
        <v>36.36382354411765</v>
      </c>
      <c r="J60" s="11">
        <f t="shared" si="3"/>
        <v>1.2101771558823486</v>
      </c>
    </row>
    <row r="61" spans="1:10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5">
        <f t="shared" si="0"/>
        <v>38.010000000000005</v>
      </c>
      <c r="H61" s="11">
        <f t="shared" si="1"/>
        <v>37.640000599999993</v>
      </c>
      <c r="I61" s="11">
        <f t="shared" si="2"/>
        <v>36.440882397058822</v>
      </c>
      <c r="J61" s="11">
        <f t="shared" si="3"/>
        <v>1.1991182029411718</v>
      </c>
    </row>
    <row r="62" spans="1:10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5">
        <f t="shared" si="0"/>
        <v>37.390001499999997</v>
      </c>
      <c r="H62" s="11">
        <f t="shared" si="1"/>
        <v>37.610000700000001</v>
      </c>
      <c r="I62" s="11">
        <f t="shared" si="2"/>
        <v>36.488676573529403</v>
      </c>
      <c r="J62" s="11">
        <f t="shared" si="3"/>
        <v>1.1213241264705971</v>
      </c>
    </row>
    <row r="63" spans="1:10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5">
        <f t="shared" si="0"/>
        <v>37.404998500000005</v>
      </c>
      <c r="H63" s="11">
        <f t="shared" si="1"/>
        <v>37.6650001</v>
      </c>
      <c r="I63" s="11">
        <f t="shared" si="2"/>
        <v>36.547205911764699</v>
      </c>
      <c r="J63" s="11">
        <f t="shared" si="3"/>
        <v>1.1177941882353011</v>
      </c>
    </row>
    <row r="64" spans="1:10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5">
        <f t="shared" si="0"/>
        <v>37.300000999999995</v>
      </c>
      <c r="H64" s="11">
        <f t="shared" si="1"/>
        <v>37.612000199999997</v>
      </c>
      <c r="I64" s="11">
        <f t="shared" si="2"/>
        <v>36.60661769117646</v>
      </c>
      <c r="J64" s="11">
        <f t="shared" si="3"/>
        <v>1.0053825088235371</v>
      </c>
    </row>
    <row r="65" spans="1:10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5">
        <f t="shared" si="0"/>
        <v>37.245001000000002</v>
      </c>
      <c r="H65" s="11">
        <f t="shared" si="1"/>
        <v>37.470000400000004</v>
      </c>
      <c r="I65" s="11">
        <f t="shared" si="2"/>
        <v>36.690735352941175</v>
      </c>
      <c r="J65" s="11">
        <f t="shared" si="3"/>
        <v>0.77926504705882849</v>
      </c>
    </row>
    <row r="66" spans="1:10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5">
        <f t="shared" si="0"/>
        <v>37.534999499999998</v>
      </c>
      <c r="H66" s="11">
        <f t="shared" si="1"/>
        <v>37.375000299999996</v>
      </c>
      <c r="I66" s="11">
        <f t="shared" si="2"/>
        <v>36.792500073529403</v>
      </c>
      <c r="J66" s="11">
        <f t="shared" si="3"/>
        <v>0.58250022647059296</v>
      </c>
    </row>
    <row r="67" spans="1:10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5">
        <f t="shared" si="0"/>
        <v>37.700001</v>
      </c>
      <c r="H67" s="11">
        <f t="shared" si="1"/>
        <v>37.4370002</v>
      </c>
      <c r="I67" s="11">
        <f t="shared" si="2"/>
        <v>36.902941294117632</v>
      </c>
      <c r="J67" s="11">
        <f t="shared" si="3"/>
        <v>0.53405890588236815</v>
      </c>
    </row>
    <row r="68" spans="1:10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5">
        <f t="shared" si="0"/>
        <v>37.6</v>
      </c>
      <c r="H68" s="11">
        <f t="shared" si="1"/>
        <v>37.476000499999998</v>
      </c>
      <c r="I68" s="11">
        <f t="shared" si="2"/>
        <v>37.012794249999992</v>
      </c>
      <c r="J68" s="11">
        <f t="shared" si="3"/>
        <v>0.46320625000000604</v>
      </c>
    </row>
    <row r="69" spans="1:10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5">
        <f t="shared" ref="G69:G132" si="4">(C69+D69)/2</f>
        <v>37.5450005</v>
      </c>
      <c r="H69" s="11">
        <f t="shared" si="1"/>
        <v>37.525000399999996</v>
      </c>
      <c r="I69" s="11">
        <f t="shared" si="2"/>
        <v>37.109117779411761</v>
      </c>
      <c r="J69" s="11">
        <f t="shared" si="3"/>
        <v>0.41588262058823489</v>
      </c>
    </row>
    <row r="70" spans="1:10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5">
        <f t="shared" si="4"/>
        <v>37.710000999999998</v>
      </c>
      <c r="H70" s="11">
        <f t="shared" si="1"/>
        <v>37.6180004</v>
      </c>
      <c r="I70" s="11">
        <f t="shared" si="2"/>
        <v>37.169559029411758</v>
      </c>
      <c r="J70" s="11">
        <f t="shared" si="3"/>
        <v>0.44844137058824174</v>
      </c>
    </row>
    <row r="71" spans="1:10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5">
        <f t="shared" si="4"/>
        <v>37.720001499999995</v>
      </c>
      <c r="H71" s="11">
        <f t="shared" si="1"/>
        <v>37.655000799999996</v>
      </c>
      <c r="I71" s="11">
        <f t="shared" si="2"/>
        <v>37.214706147058827</v>
      </c>
      <c r="J71" s="11">
        <f t="shared" si="3"/>
        <v>0.44029465294116932</v>
      </c>
    </row>
    <row r="72" spans="1:10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5">
        <f t="shared" si="4"/>
        <v>37.184999500000004</v>
      </c>
      <c r="H72" s="11">
        <f t="shared" si="1"/>
        <v>37.552000500000005</v>
      </c>
      <c r="I72" s="11">
        <f t="shared" si="2"/>
        <v>37.250882617647051</v>
      </c>
      <c r="J72" s="11">
        <f t="shared" si="3"/>
        <v>0.30111788235295478</v>
      </c>
    </row>
    <row r="73" spans="1:10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5">
        <f t="shared" si="4"/>
        <v>38.904998500000005</v>
      </c>
      <c r="H73" s="11">
        <f t="shared" ref="H73:H136" si="5">AVERAGE(G69:G73)</f>
        <v>37.813000199999998</v>
      </c>
      <c r="I73" s="11">
        <f t="shared" si="2"/>
        <v>37.346764911764701</v>
      </c>
      <c r="J73" s="11">
        <f t="shared" si="3"/>
        <v>0.46623528823529625</v>
      </c>
    </row>
    <row r="74" spans="1:10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5">
        <f t="shared" si="4"/>
        <v>38.479999499999998</v>
      </c>
      <c r="H74" s="11">
        <f t="shared" si="5"/>
        <v>38</v>
      </c>
      <c r="I74" s="11">
        <f t="shared" si="2"/>
        <v>37.422059014705887</v>
      </c>
      <c r="J74" s="11">
        <f t="shared" si="3"/>
        <v>0.57794098529411286</v>
      </c>
    </row>
    <row r="75" spans="1:10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5">
        <f t="shared" si="4"/>
        <v>38.5500015</v>
      </c>
      <c r="H75" s="11">
        <f t="shared" si="5"/>
        <v>38.1680001</v>
      </c>
      <c r="I75" s="11">
        <f t="shared" si="2"/>
        <v>37.493235500000004</v>
      </c>
      <c r="J75" s="11">
        <f t="shared" si="3"/>
        <v>0.67476459999999605</v>
      </c>
    </row>
    <row r="76" spans="1:10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5">
        <f t="shared" si="4"/>
        <v>38.5300005</v>
      </c>
      <c r="H76" s="11">
        <f t="shared" si="5"/>
        <v>38.329999900000004</v>
      </c>
      <c r="I76" s="11">
        <f t="shared" si="2"/>
        <v>37.560147308823538</v>
      </c>
      <c r="J76" s="11">
        <f t="shared" si="3"/>
        <v>0.76985259117646621</v>
      </c>
    </row>
    <row r="77" spans="1:10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5">
        <f t="shared" si="4"/>
        <v>38.25</v>
      </c>
      <c r="H77" s="11">
        <f t="shared" si="5"/>
        <v>38.542999999999999</v>
      </c>
      <c r="I77" s="11">
        <f t="shared" si="2"/>
        <v>37.615588500000001</v>
      </c>
      <c r="J77" s="11">
        <f t="shared" si="3"/>
        <v>0.92741149999999806</v>
      </c>
    </row>
    <row r="78" spans="1:10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5">
        <f t="shared" si="4"/>
        <v>38.564998500000002</v>
      </c>
      <c r="H78" s="11">
        <f t="shared" si="5"/>
        <v>38.475000000000001</v>
      </c>
      <c r="I78" s="11">
        <f t="shared" si="2"/>
        <v>37.675588470588238</v>
      </c>
      <c r="J78" s="11">
        <f t="shared" si="3"/>
        <v>0.79941152941176341</v>
      </c>
    </row>
    <row r="79" spans="1:10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5">
        <f t="shared" si="4"/>
        <v>38.979999500000005</v>
      </c>
      <c r="H79" s="11">
        <f t="shared" si="5"/>
        <v>38.575000000000003</v>
      </c>
      <c r="I79" s="11">
        <f t="shared" si="2"/>
        <v>37.733676647058829</v>
      </c>
      <c r="J79" s="11">
        <f t="shared" si="3"/>
        <v>0.84132335294117411</v>
      </c>
    </row>
    <row r="80" spans="1:10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5">
        <f t="shared" si="4"/>
        <v>39.064998500000002</v>
      </c>
      <c r="H80" s="11">
        <f t="shared" si="5"/>
        <v>38.677999399999997</v>
      </c>
      <c r="I80" s="11">
        <f t="shared" si="2"/>
        <v>37.786176647058831</v>
      </c>
      <c r="J80" s="11">
        <f t="shared" si="3"/>
        <v>0.89182275294116664</v>
      </c>
    </row>
    <row r="81" spans="1:10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5">
        <f t="shared" si="4"/>
        <v>38.845001499999995</v>
      </c>
      <c r="H81" s="11">
        <f t="shared" si="5"/>
        <v>38.740999600000002</v>
      </c>
      <c r="I81" s="11">
        <f t="shared" si="2"/>
        <v>37.825588470588237</v>
      </c>
      <c r="J81" s="11">
        <f t="shared" si="3"/>
        <v>0.9154111294117655</v>
      </c>
    </row>
    <row r="82" spans="1:10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5">
        <f t="shared" si="4"/>
        <v>38.635000500000004</v>
      </c>
      <c r="H82" s="11">
        <f t="shared" si="5"/>
        <v>38.817999699999994</v>
      </c>
      <c r="I82" s="11">
        <f t="shared" si="2"/>
        <v>37.855441397058826</v>
      </c>
      <c r="J82" s="11">
        <f t="shared" si="3"/>
        <v>0.96255830294116862</v>
      </c>
    </row>
    <row r="83" spans="1:10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5">
        <f t="shared" si="4"/>
        <v>39.950000500000002</v>
      </c>
      <c r="H83" s="11">
        <f t="shared" si="5"/>
        <v>39.095000100000007</v>
      </c>
      <c r="I83" s="11">
        <f t="shared" si="2"/>
        <v>37.918382544117655</v>
      </c>
      <c r="J83" s="11">
        <f t="shared" si="3"/>
        <v>1.176617555882352</v>
      </c>
    </row>
    <row r="84" spans="1:10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5">
        <f t="shared" si="4"/>
        <v>39.6999985</v>
      </c>
      <c r="H84" s="11">
        <f t="shared" si="5"/>
        <v>39.238999899999996</v>
      </c>
      <c r="I84" s="11">
        <f t="shared" si="2"/>
        <v>37.987353102941178</v>
      </c>
      <c r="J84" s="11">
        <f t="shared" si="3"/>
        <v>1.2516467970588181</v>
      </c>
    </row>
    <row r="85" spans="1:10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5">
        <f t="shared" si="4"/>
        <v>39.479999499999998</v>
      </c>
      <c r="H85" s="11">
        <f t="shared" si="5"/>
        <v>39.322000099999997</v>
      </c>
      <c r="I85" s="11">
        <f t="shared" si="2"/>
        <v>38.045441352941182</v>
      </c>
      <c r="J85" s="11">
        <f t="shared" si="3"/>
        <v>1.2765587470588144</v>
      </c>
    </row>
    <row r="86" spans="1:10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5">
        <f t="shared" si="4"/>
        <v>39.344999000000001</v>
      </c>
      <c r="H86" s="11">
        <f t="shared" si="5"/>
        <v>39.421999599999999</v>
      </c>
      <c r="I86" s="11">
        <f t="shared" si="2"/>
        <v>38.097206058823531</v>
      </c>
      <c r="J86" s="11">
        <f t="shared" si="3"/>
        <v>1.3247935411764686</v>
      </c>
    </row>
    <row r="87" spans="1:10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5">
        <f t="shared" si="4"/>
        <v>39.4699995</v>
      </c>
      <c r="H87" s="11">
        <f t="shared" si="5"/>
        <v>39.588999399999999</v>
      </c>
      <c r="I87" s="11">
        <f t="shared" si="2"/>
        <v>38.164411882352944</v>
      </c>
      <c r="J87" s="11">
        <f t="shared" si="3"/>
        <v>1.4245875176470548</v>
      </c>
    </row>
    <row r="88" spans="1:10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5">
        <f t="shared" si="4"/>
        <v>39.424999499999998</v>
      </c>
      <c r="H88" s="11">
        <f t="shared" si="5"/>
        <v>39.483999200000007</v>
      </c>
      <c r="I88" s="11">
        <f t="shared" si="2"/>
        <v>38.226323632352944</v>
      </c>
      <c r="J88" s="11">
        <f t="shared" si="3"/>
        <v>1.2576755676470626</v>
      </c>
    </row>
    <row r="89" spans="1:10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5">
        <f t="shared" si="4"/>
        <v>39.180000499999998</v>
      </c>
      <c r="H89" s="11">
        <f t="shared" si="5"/>
        <v>39.379999599999998</v>
      </c>
      <c r="I89" s="11">
        <f t="shared" si="2"/>
        <v>38.281470705882349</v>
      </c>
      <c r="J89" s="11">
        <f t="shared" si="3"/>
        <v>1.0985288941176492</v>
      </c>
    </row>
    <row r="90" spans="1:10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5">
        <f t="shared" si="4"/>
        <v>39.484998500000003</v>
      </c>
      <c r="H90" s="11">
        <f t="shared" si="5"/>
        <v>39.380999399999993</v>
      </c>
      <c r="I90" s="11">
        <f t="shared" si="2"/>
        <v>38.334558882352951</v>
      </c>
      <c r="J90" s="11">
        <f t="shared" si="3"/>
        <v>1.0464405176470422</v>
      </c>
    </row>
    <row r="91" spans="1:10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5">
        <f t="shared" si="4"/>
        <v>39.310001499999998</v>
      </c>
      <c r="H91" s="11">
        <f t="shared" si="5"/>
        <v>39.373999900000001</v>
      </c>
      <c r="I91" s="11">
        <f t="shared" si="2"/>
        <v>38.386617720588241</v>
      </c>
      <c r="J91" s="11">
        <f t="shared" si="3"/>
        <v>0.98738217941176032</v>
      </c>
    </row>
    <row r="92" spans="1:10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5">
        <f t="shared" si="4"/>
        <v>39.460001000000005</v>
      </c>
      <c r="H92" s="11">
        <f t="shared" si="5"/>
        <v>39.372000199999995</v>
      </c>
      <c r="I92" s="11">
        <f t="shared" si="2"/>
        <v>38.455147117647059</v>
      </c>
      <c r="J92" s="11">
        <f t="shared" si="3"/>
        <v>0.91685308235293661</v>
      </c>
    </row>
    <row r="93" spans="1:10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5">
        <f t="shared" si="4"/>
        <v>40.340000000000003</v>
      </c>
      <c r="H93" s="11">
        <f t="shared" si="5"/>
        <v>39.555000300000003</v>
      </c>
      <c r="I93" s="11">
        <f t="shared" si="2"/>
        <v>38.536764749999996</v>
      </c>
      <c r="J93" s="11">
        <f t="shared" si="3"/>
        <v>1.0182355500000071</v>
      </c>
    </row>
    <row r="94" spans="1:10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5">
        <f t="shared" si="4"/>
        <v>40.545000000000002</v>
      </c>
      <c r="H94" s="11">
        <f t="shared" si="5"/>
        <v>39.828000200000005</v>
      </c>
      <c r="I94" s="11">
        <f t="shared" si="2"/>
        <v>38.612941220588233</v>
      </c>
      <c r="J94" s="11">
        <f t="shared" si="3"/>
        <v>1.2150589794117721</v>
      </c>
    </row>
    <row r="95" spans="1:10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5">
        <f t="shared" si="4"/>
        <v>41.795000000000002</v>
      </c>
      <c r="H95" s="11">
        <f t="shared" si="5"/>
        <v>40.290000500000005</v>
      </c>
      <c r="I95" s="11">
        <f t="shared" si="2"/>
        <v>38.724264750000003</v>
      </c>
      <c r="J95" s="11">
        <f t="shared" si="3"/>
        <v>1.5657357500000018</v>
      </c>
    </row>
    <row r="96" spans="1:10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5">
        <f t="shared" si="4"/>
        <v>41.700001</v>
      </c>
      <c r="H96" s="11">
        <f t="shared" si="5"/>
        <v>40.768000400000005</v>
      </c>
      <c r="I96" s="11">
        <f t="shared" si="2"/>
        <v>38.851029441176465</v>
      </c>
      <c r="J96" s="11">
        <f t="shared" si="3"/>
        <v>1.9169709588235406</v>
      </c>
    </row>
    <row r="97" spans="1:10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5">
        <f t="shared" si="4"/>
        <v>41.995000500000003</v>
      </c>
      <c r="H97" s="11">
        <f t="shared" si="5"/>
        <v>41.275000300000002</v>
      </c>
      <c r="I97" s="11">
        <f t="shared" si="2"/>
        <v>38.986029500000001</v>
      </c>
      <c r="J97" s="11">
        <f t="shared" si="3"/>
        <v>2.2889708000000013</v>
      </c>
    </row>
    <row r="98" spans="1:10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5">
        <f t="shared" si="4"/>
        <v>41.780000999999999</v>
      </c>
      <c r="H98" s="11">
        <f t="shared" si="5"/>
        <v>41.563000500000001</v>
      </c>
      <c r="I98" s="11">
        <f t="shared" si="2"/>
        <v>39.117794205882355</v>
      </c>
      <c r="J98" s="11">
        <f t="shared" si="3"/>
        <v>2.4452062941176465</v>
      </c>
    </row>
    <row r="99" spans="1:10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5">
        <f t="shared" si="4"/>
        <v>42.129998999999998</v>
      </c>
      <c r="H99" s="11">
        <f t="shared" si="5"/>
        <v>41.880000299999999</v>
      </c>
      <c r="I99" s="11">
        <f t="shared" si="2"/>
        <v>39.261470617647056</v>
      </c>
      <c r="J99" s="11">
        <f t="shared" si="3"/>
        <v>2.6185296823529427</v>
      </c>
    </row>
    <row r="100" spans="1:10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5">
        <f t="shared" si="4"/>
        <v>42.125</v>
      </c>
      <c r="H100" s="11">
        <f t="shared" si="5"/>
        <v>41.946000300000001</v>
      </c>
      <c r="I100" s="11">
        <f t="shared" si="2"/>
        <v>39.396470632352951</v>
      </c>
      <c r="J100" s="11">
        <f t="shared" si="3"/>
        <v>2.5495296676470502</v>
      </c>
    </row>
    <row r="101" spans="1:10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5">
        <f t="shared" si="4"/>
        <v>41.770000499999995</v>
      </c>
      <c r="H101" s="11">
        <f t="shared" si="5"/>
        <v>41.960000200000003</v>
      </c>
      <c r="I101" s="11">
        <f t="shared" si="2"/>
        <v>39.516176500000007</v>
      </c>
      <c r="J101" s="11">
        <f t="shared" si="3"/>
        <v>2.4438236999999958</v>
      </c>
    </row>
    <row r="102" spans="1:10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5">
        <f t="shared" si="4"/>
        <v>41.924999499999998</v>
      </c>
      <c r="H102" s="11">
        <f t="shared" si="5"/>
        <v>41.946000000000005</v>
      </c>
      <c r="I102" s="11">
        <f t="shared" ref="I102:I165" si="6">AVERAGE(G69:G102)</f>
        <v>39.643382367647057</v>
      </c>
      <c r="J102" s="11">
        <f t="shared" ref="J102:J165" si="7">H102-I102</f>
        <v>2.3026176323529484</v>
      </c>
    </row>
    <row r="103" spans="1:10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5">
        <f t="shared" si="4"/>
        <v>41.559999500000004</v>
      </c>
      <c r="H103" s="11">
        <f t="shared" si="5"/>
        <v>41.901999699999998</v>
      </c>
      <c r="I103" s="11">
        <f t="shared" si="6"/>
        <v>39.761470573529415</v>
      </c>
      <c r="J103" s="11">
        <f t="shared" si="7"/>
        <v>2.1405291264705824</v>
      </c>
    </row>
    <row r="104" spans="1:10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5">
        <f t="shared" si="4"/>
        <v>41.430000499999998</v>
      </c>
      <c r="H104" s="11">
        <f t="shared" si="5"/>
        <v>41.762</v>
      </c>
      <c r="I104" s="11">
        <f t="shared" si="6"/>
        <v>39.870882323529415</v>
      </c>
      <c r="J104" s="11">
        <f t="shared" si="7"/>
        <v>1.8911176764705857</v>
      </c>
    </row>
    <row r="105" spans="1:10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5">
        <f t="shared" si="4"/>
        <v>41.444999999999993</v>
      </c>
      <c r="H105" s="11">
        <f t="shared" si="5"/>
        <v>41.625999999999998</v>
      </c>
      <c r="I105" s="11">
        <f t="shared" si="6"/>
        <v>39.980441102941178</v>
      </c>
      <c r="J105" s="11">
        <f t="shared" si="7"/>
        <v>1.6455588970588195</v>
      </c>
    </row>
    <row r="106" spans="1:10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5">
        <f t="shared" si="4"/>
        <v>41.129998999999998</v>
      </c>
      <c r="H106" s="11">
        <f t="shared" si="5"/>
        <v>41.497999699999994</v>
      </c>
      <c r="I106" s="11">
        <f t="shared" si="6"/>
        <v>40.096470499999995</v>
      </c>
      <c r="J106" s="11">
        <f t="shared" si="7"/>
        <v>1.4015291999999988</v>
      </c>
    </row>
    <row r="107" spans="1:10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5">
        <f t="shared" si="4"/>
        <v>41.039998999999995</v>
      </c>
      <c r="H107" s="11">
        <f t="shared" si="5"/>
        <v>41.3209996</v>
      </c>
      <c r="I107" s="11">
        <f t="shared" si="6"/>
        <v>40.159264632352944</v>
      </c>
      <c r="J107" s="11">
        <f t="shared" si="7"/>
        <v>1.1617349676470567</v>
      </c>
    </row>
    <row r="108" spans="1:10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5">
        <f t="shared" si="4"/>
        <v>40.840000000000003</v>
      </c>
      <c r="H108" s="11">
        <f t="shared" si="5"/>
        <v>41.176999699999996</v>
      </c>
      <c r="I108" s="11">
        <f t="shared" si="6"/>
        <v>40.228676411764695</v>
      </c>
      <c r="J108" s="11">
        <f t="shared" si="7"/>
        <v>0.94832328823530077</v>
      </c>
    </row>
    <row r="109" spans="1:10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5">
        <f t="shared" si="4"/>
        <v>40.364999499999996</v>
      </c>
      <c r="H109" s="11">
        <f t="shared" si="5"/>
        <v>40.9639995</v>
      </c>
      <c r="I109" s="11">
        <f t="shared" si="6"/>
        <v>40.282058705882349</v>
      </c>
      <c r="J109" s="11">
        <f t="shared" si="7"/>
        <v>0.68194079411765074</v>
      </c>
    </row>
    <row r="110" spans="1:10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5">
        <f t="shared" si="4"/>
        <v>40.209998999999996</v>
      </c>
      <c r="H110" s="11">
        <f t="shared" si="5"/>
        <v>40.716999299999998</v>
      </c>
      <c r="I110" s="11">
        <f t="shared" si="6"/>
        <v>40.331470426470588</v>
      </c>
      <c r="J110" s="11">
        <f t="shared" si="7"/>
        <v>0.38552887352940957</v>
      </c>
    </row>
    <row r="111" spans="1:10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5">
        <f t="shared" si="4"/>
        <v>40.2300015</v>
      </c>
      <c r="H111" s="11">
        <f t="shared" si="5"/>
        <v>40.536999800000004</v>
      </c>
      <c r="I111" s="11">
        <f t="shared" si="6"/>
        <v>40.38970576470588</v>
      </c>
      <c r="J111" s="11">
        <f t="shared" si="7"/>
        <v>0.14729403529412366</v>
      </c>
    </row>
    <row r="112" spans="1:10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5">
        <f t="shared" si="4"/>
        <v>39.945</v>
      </c>
      <c r="H112" s="11">
        <f t="shared" si="5"/>
        <v>40.317999999999998</v>
      </c>
      <c r="I112" s="11">
        <f t="shared" si="6"/>
        <v>40.430294044117645</v>
      </c>
      <c r="J112" s="11">
        <f t="shared" si="7"/>
        <v>-0.11229404411764676</v>
      </c>
    </row>
    <row r="113" spans="1:10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5">
        <f t="shared" si="4"/>
        <v>39.914999000000002</v>
      </c>
      <c r="H113" s="11">
        <f t="shared" si="5"/>
        <v>40.1329998</v>
      </c>
      <c r="I113" s="11">
        <f t="shared" si="6"/>
        <v>40.457794029411765</v>
      </c>
      <c r="J113" s="11">
        <f t="shared" si="7"/>
        <v>-0.32479422941176495</v>
      </c>
    </row>
    <row r="114" spans="1:10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5">
        <f t="shared" si="4"/>
        <v>40.135000499999997</v>
      </c>
      <c r="H114" s="11">
        <f t="shared" si="5"/>
        <v>40.086999999999996</v>
      </c>
      <c r="I114" s="11">
        <f t="shared" si="6"/>
        <v>40.489264676470583</v>
      </c>
      <c r="J114" s="11">
        <f t="shared" si="7"/>
        <v>-0.40226467647058683</v>
      </c>
    </row>
    <row r="115" spans="1:10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5">
        <f t="shared" si="4"/>
        <v>40.625</v>
      </c>
      <c r="H115" s="11">
        <f t="shared" si="5"/>
        <v>40.170000199999997</v>
      </c>
      <c r="I115" s="11">
        <f t="shared" si="6"/>
        <v>40.541617573529415</v>
      </c>
      <c r="J115" s="11">
        <f t="shared" si="7"/>
        <v>-0.3716173735294177</v>
      </c>
    </row>
    <row r="116" spans="1:10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5">
        <f t="shared" si="4"/>
        <v>40.989999500000003</v>
      </c>
      <c r="H116" s="11">
        <f t="shared" si="5"/>
        <v>40.3219998</v>
      </c>
      <c r="I116" s="11">
        <f t="shared" si="6"/>
        <v>40.610882250000003</v>
      </c>
      <c r="J116" s="11">
        <f t="shared" si="7"/>
        <v>-0.28888245000000268</v>
      </c>
    </row>
    <row r="117" spans="1:10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5">
        <f t="shared" si="4"/>
        <v>40.739999999999995</v>
      </c>
      <c r="H117" s="11">
        <f t="shared" si="5"/>
        <v>40.480999799999992</v>
      </c>
      <c r="I117" s="11">
        <f t="shared" si="6"/>
        <v>40.634117529411768</v>
      </c>
      <c r="J117" s="11">
        <f t="shared" si="7"/>
        <v>-0.15311772941177537</v>
      </c>
    </row>
    <row r="118" spans="1:10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5">
        <f t="shared" si="4"/>
        <v>40.575000500000002</v>
      </c>
      <c r="H118" s="11">
        <f t="shared" si="5"/>
        <v>40.613000100000001</v>
      </c>
      <c r="I118" s="11">
        <f t="shared" si="6"/>
        <v>40.659852882352943</v>
      </c>
      <c r="J118" s="11">
        <f t="shared" si="7"/>
        <v>-4.6852782352942768E-2</v>
      </c>
    </row>
    <row r="119" spans="1:10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5">
        <f t="shared" si="4"/>
        <v>40.790001000000004</v>
      </c>
      <c r="H119" s="11">
        <f t="shared" si="5"/>
        <v>40.744000200000002</v>
      </c>
      <c r="I119" s="11">
        <f t="shared" si="6"/>
        <v>40.698382338235298</v>
      </c>
      <c r="J119" s="11">
        <f t="shared" si="7"/>
        <v>4.561786176470406E-2</v>
      </c>
    </row>
    <row r="120" spans="1:10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5">
        <f t="shared" si="4"/>
        <v>40.684999500000004</v>
      </c>
      <c r="H120" s="11">
        <f t="shared" si="5"/>
        <v>40.756000100000001</v>
      </c>
      <c r="I120" s="11">
        <f t="shared" si="6"/>
        <v>40.73779411764707</v>
      </c>
      <c r="J120" s="11">
        <f t="shared" si="7"/>
        <v>1.8205982352931471E-2</v>
      </c>
    </row>
    <row r="121" spans="1:10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5">
        <f t="shared" si="4"/>
        <v>40.960000999999998</v>
      </c>
      <c r="H121" s="11">
        <f t="shared" si="5"/>
        <v>40.750000400000005</v>
      </c>
      <c r="I121" s="11">
        <f t="shared" si="6"/>
        <v>40.781617691176471</v>
      </c>
      <c r="J121" s="11">
        <f t="shared" si="7"/>
        <v>-3.1617291176466722E-2</v>
      </c>
    </row>
    <row r="122" spans="1:10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5">
        <f t="shared" si="4"/>
        <v>40.619999</v>
      </c>
      <c r="H122" s="11">
        <f t="shared" si="5"/>
        <v>40.726000200000001</v>
      </c>
      <c r="I122" s="11">
        <f t="shared" si="6"/>
        <v>40.816764735294122</v>
      </c>
      <c r="J122" s="11">
        <f t="shared" si="7"/>
        <v>-9.0764535294120208E-2</v>
      </c>
    </row>
    <row r="123" spans="1:10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5">
        <f t="shared" si="4"/>
        <v>39.840000000000003</v>
      </c>
      <c r="H123" s="11">
        <f t="shared" si="5"/>
        <v>40.579000100000002</v>
      </c>
      <c r="I123" s="11">
        <f t="shared" si="6"/>
        <v>40.836176485294118</v>
      </c>
      <c r="J123" s="11">
        <f t="shared" si="7"/>
        <v>-0.25717638529411602</v>
      </c>
    </row>
    <row r="124" spans="1:10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5">
        <f t="shared" si="4"/>
        <v>40.130001</v>
      </c>
      <c r="H124" s="11">
        <f t="shared" si="5"/>
        <v>40.447000100000004</v>
      </c>
      <c r="I124" s="11">
        <f t="shared" si="6"/>
        <v>40.855147147058823</v>
      </c>
      <c r="J124" s="11">
        <f t="shared" si="7"/>
        <v>-0.40814704705881866</v>
      </c>
    </row>
    <row r="125" spans="1:10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5">
        <f t="shared" si="4"/>
        <v>40.42</v>
      </c>
      <c r="H125" s="11">
        <f t="shared" si="5"/>
        <v>40.394000200000008</v>
      </c>
      <c r="I125" s="11">
        <f t="shared" si="6"/>
        <v>40.887794161764702</v>
      </c>
      <c r="J125" s="11">
        <f t="shared" si="7"/>
        <v>-0.4937939617646947</v>
      </c>
    </row>
    <row r="126" spans="1:10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5">
        <f t="shared" si="4"/>
        <v>40.6000005</v>
      </c>
      <c r="H126" s="11">
        <f t="shared" si="5"/>
        <v>40.322000099999997</v>
      </c>
      <c r="I126" s="11">
        <f t="shared" si="6"/>
        <v>40.921323558823531</v>
      </c>
      <c r="J126" s="11">
        <f t="shared" si="7"/>
        <v>-0.59932345882353388</v>
      </c>
    </row>
    <row r="127" spans="1:10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5">
        <f t="shared" si="4"/>
        <v>41.16</v>
      </c>
      <c r="H127" s="11">
        <f t="shared" si="5"/>
        <v>40.430000300000003</v>
      </c>
      <c r="I127" s="11">
        <f t="shared" si="6"/>
        <v>40.945441205882354</v>
      </c>
      <c r="J127" s="11">
        <f t="shared" si="7"/>
        <v>-0.51544090588235036</v>
      </c>
    </row>
    <row r="128" spans="1:10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5">
        <f t="shared" si="4"/>
        <v>41.889999500000002</v>
      </c>
      <c r="H128" s="11">
        <f t="shared" si="5"/>
        <v>40.840000199999999</v>
      </c>
      <c r="I128" s="11">
        <f t="shared" si="6"/>
        <v>40.985000014705882</v>
      </c>
      <c r="J128" s="11">
        <f t="shared" si="7"/>
        <v>-0.14499981470588352</v>
      </c>
    </row>
    <row r="129" spans="1:10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5">
        <f t="shared" si="4"/>
        <v>41.949999000000005</v>
      </c>
      <c r="H129" s="11">
        <f t="shared" si="5"/>
        <v>41.203999799999998</v>
      </c>
      <c r="I129" s="11">
        <f t="shared" si="6"/>
        <v>40.989558808823531</v>
      </c>
      <c r="J129" s="11">
        <f t="shared" si="7"/>
        <v>0.21444099117646687</v>
      </c>
    </row>
    <row r="130" spans="1:10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5">
        <f t="shared" si="4"/>
        <v>42.640001499999997</v>
      </c>
      <c r="H130" s="11">
        <f t="shared" si="5"/>
        <v>41.648000100000004</v>
      </c>
      <c r="I130" s="11">
        <f t="shared" si="6"/>
        <v>41.017205882352933</v>
      </c>
      <c r="J130" s="11">
        <f t="shared" si="7"/>
        <v>0.63079421764707178</v>
      </c>
    </row>
    <row r="131" spans="1:10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5">
        <f t="shared" si="4"/>
        <v>42.7749995</v>
      </c>
      <c r="H131" s="11">
        <f t="shared" si="5"/>
        <v>42.082999899999997</v>
      </c>
      <c r="I131" s="11">
        <f t="shared" si="6"/>
        <v>41.040147029411763</v>
      </c>
      <c r="J131" s="11">
        <f t="shared" si="7"/>
        <v>1.0428528705882343</v>
      </c>
    </row>
    <row r="132" spans="1:10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5">
        <f t="shared" si="4"/>
        <v>42.305000500000006</v>
      </c>
      <c r="H132" s="11">
        <f t="shared" si="5"/>
        <v>42.311999999999998</v>
      </c>
      <c r="I132" s="11">
        <f t="shared" si="6"/>
        <v>41.055588191176469</v>
      </c>
      <c r="J132" s="11">
        <f t="shared" si="7"/>
        <v>1.256411808823529</v>
      </c>
    </row>
    <row r="133" spans="1:10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5">
        <f t="shared" ref="G133:G196" si="8">(C133+D133)/2</f>
        <v>41.754998999999998</v>
      </c>
      <c r="H133" s="11">
        <f t="shared" si="5"/>
        <v>42.284999900000003</v>
      </c>
      <c r="I133" s="11">
        <f t="shared" si="6"/>
        <v>41.044558779411759</v>
      </c>
      <c r="J133" s="11">
        <f t="shared" si="7"/>
        <v>1.240441120588244</v>
      </c>
    </row>
    <row r="134" spans="1:10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5">
        <f t="shared" si="8"/>
        <v>41.4200005</v>
      </c>
      <c r="H134" s="11">
        <f t="shared" si="5"/>
        <v>42.179000199999997</v>
      </c>
      <c r="I134" s="11">
        <f t="shared" si="6"/>
        <v>41.023823499999992</v>
      </c>
      <c r="J134" s="11">
        <f t="shared" si="7"/>
        <v>1.1551767000000055</v>
      </c>
    </row>
    <row r="135" spans="1:10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5">
        <f t="shared" si="8"/>
        <v>41.444999500000002</v>
      </c>
      <c r="H135" s="11">
        <f t="shared" si="5"/>
        <v>41.939999799999995</v>
      </c>
      <c r="I135" s="11">
        <f t="shared" si="6"/>
        <v>41.014264647058816</v>
      </c>
      <c r="J135" s="11">
        <f t="shared" si="7"/>
        <v>0.92573515294117925</v>
      </c>
    </row>
    <row r="136" spans="1:10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5">
        <f t="shared" si="8"/>
        <v>41.505001</v>
      </c>
      <c r="H136" s="11">
        <f t="shared" si="5"/>
        <v>41.686000100000001</v>
      </c>
      <c r="I136" s="11">
        <f t="shared" si="6"/>
        <v>41.001911749999991</v>
      </c>
      <c r="J136" s="11">
        <f t="shared" si="7"/>
        <v>0.68408835000001034</v>
      </c>
    </row>
    <row r="137" spans="1:10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5">
        <f t="shared" si="8"/>
        <v>41.154998500000005</v>
      </c>
      <c r="H137" s="11">
        <f t="shared" ref="H137:H200" si="9">AVERAGE(G133:G137)</f>
        <v>41.4559997</v>
      </c>
      <c r="I137" s="11">
        <f t="shared" si="6"/>
        <v>40.989999955882347</v>
      </c>
      <c r="J137" s="11">
        <f t="shared" si="7"/>
        <v>0.46599974411765288</v>
      </c>
    </row>
    <row r="138" spans="1:10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5">
        <f t="shared" si="8"/>
        <v>40.834998999999996</v>
      </c>
      <c r="H138" s="11">
        <f t="shared" si="9"/>
        <v>41.271999700000002</v>
      </c>
      <c r="I138" s="11">
        <f t="shared" si="6"/>
        <v>40.9724999117647</v>
      </c>
      <c r="J138" s="11">
        <f t="shared" si="7"/>
        <v>0.29949978823530188</v>
      </c>
    </row>
    <row r="139" spans="1:10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5">
        <f t="shared" si="8"/>
        <v>40.110000999999997</v>
      </c>
      <c r="H139" s="11">
        <f t="shared" si="9"/>
        <v>41.009999800000003</v>
      </c>
      <c r="I139" s="11">
        <f t="shared" si="6"/>
        <v>40.93323523529412</v>
      </c>
      <c r="J139" s="11">
        <f t="shared" si="7"/>
        <v>7.6764564705882776E-2</v>
      </c>
    </row>
    <row r="140" spans="1:10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5">
        <f t="shared" si="8"/>
        <v>40.370001000000002</v>
      </c>
      <c r="H140" s="11">
        <f t="shared" si="9"/>
        <v>40.795000099999996</v>
      </c>
      <c r="I140" s="11">
        <f t="shared" si="6"/>
        <v>40.910882352941179</v>
      </c>
      <c r="J140" s="11">
        <f t="shared" si="7"/>
        <v>-0.11588225294118359</v>
      </c>
    </row>
    <row r="141" spans="1:10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5">
        <f t="shared" si="8"/>
        <v>40.645000499999995</v>
      </c>
      <c r="H141" s="11">
        <f t="shared" si="9"/>
        <v>40.623000000000005</v>
      </c>
      <c r="I141" s="11">
        <f t="shared" si="6"/>
        <v>40.89926475</v>
      </c>
      <c r="J141" s="11">
        <f t="shared" si="7"/>
        <v>-0.27626474999999573</v>
      </c>
    </row>
    <row r="142" spans="1:10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5">
        <f t="shared" si="8"/>
        <v>40.680000499999998</v>
      </c>
      <c r="H142" s="11">
        <f t="shared" si="9"/>
        <v>40.528000399999996</v>
      </c>
      <c r="I142" s="11">
        <f t="shared" si="6"/>
        <v>40.894558882352939</v>
      </c>
      <c r="J142" s="11">
        <f t="shared" si="7"/>
        <v>-0.36655848235294286</v>
      </c>
    </row>
    <row r="143" spans="1:10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5">
        <f t="shared" si="8"/>
        <v>40.514999500000002</v>
      </c>
      <c r="H143" s="11">
        <f t="shared" si="9"/>
        <v>40.464000499999997</v>
      </c>
      <c r="I143" s="11">
        <f t="shared" si="6"/>
        <v>40.898970647058817</v>
      </c>
      <c r="J143" s="11">
        <f t="shared" si="7"/>
        <v>-0.43497014705882009</v>
      </c>
    </row>
    <row r="144" spans="1:10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5">
        <f t="shared" si="8"/>
        <v>39.819999999999993</v>
      </c>
      <c r="H144" s="11">
        <f t="shared" si="9"/>
        <v>40.406000299999995</v>
      </c>
      <c r="I144" s="11">
        <f t="shared" si="6"/>
        <v>40.887500088235292</v>
      </c>
      <c r="J144" s="11">
        <f t="shared" si="7"/>
        <v>-0.48149978823529693</v>
      </c>
    </row>
    <row r="145" spans="1:10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5">
        <f t="shared" si="8"/>
        <v>39.735000499999998</v>
      </c>
      <c r="H145" s="11">
        <f t="shared" si="9"/>
        <v>40.279000199999999</v>
      </c>
      <c r="I145" s="11">
        <f t="shared" si="6"/>
        <v>40.872941235294114</v>
      </c>
      <c r="J145" s="11">
        <f t="shared" si="7"/>
        <v>-0.59394103529411524</v>
      </c>
    </row>
    <row r="146" spans="1:10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5">
        <f t="shared" si="8"/>
        <v>39.0249995</v>
      </c>
      <c r="H146" s="11">
        <f t="shared" si="9"/>
        <v>39.954999999999998</v>
      </c>
      <c r="I146" s="11">
        <f t="shared" si="6"/>
        <v>40.845882397058816</v>
      </c>
      <c r="J146" s="11">
        <f t="shared" si="7"/>
        <v>-0.89088239705881733</v>
      </c>
    </row>
    <row r="147" spans="1:10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5">
        <f t="shared" si="8"/>
        <v>38.319999999999993</v>
      </c>
      <c r="H147" s="11">
        <f t="shared" si="9"/>
        <v>39.482999899999996</v>
      </c>
      <c r="I147" s="11">
        <f t="shared" si="6"/>
        <v>40.798970661764706</v>
      </c>
      <c r="J147" s="11">
        <f t="shared" si="7"/>
        <v>-1.3159707617647101</v>
      </c>
    </row>
    <row r="148" spans="1:10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5">
        <f t="shared" si="8"/>
        <v>37.905000999999999</v>
      </c>
      <c r="H148" s="11">
        <f t="shared" si="9"/>
        <v>38.961000199999994</v>
      </c>
      <c r="I148" s="11">
        <f t="shared" si="6"/>
        <v>40.733382441176474</v>
      </c>
      <c r="J148" s="11">
        <f t="shared" si="7"/>
        <v>-1.77238224117648</v>
      </c>
    </row>
    <row r="149" spans="1:10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5">
        <f t="shared" si="8"/>
        <v>37.789999000000002</v>
      </c>
      <c r="H149" s="11">
        <f t="shared" si="9"/>
        <v>38.554999999999993</v>
      </c>
      <c r="I149" s="11">
        <f t="shared" si="6"/>
        <v>40.650000058823537</v>
      </c>
      <c r="J149" s="11">
        <f t="shared" si="7"/>
        <v>-2.095000058823544</v>
      </c>
    </row>
    <row r="150" spans="1:10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5">
        <f t="shared" si="8"/>
        <v>37.469999000000001</v>
      </c>
      <c r="H150" s="11">
        <f t="shared" si="9"/>
        <v>38.1019997</v>
      </c>
      <c r="I150" s="11">
        <f t="shared" si="6"/>
        <v>40.546470632352943</v>
      </c>
      <c r="J150" s="11">
        <f t="shared" si="7"/>
        <v>-2.4444709323529423</v>
      </c>
    </row>
    <row r="151" spans="1:10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5">
        <f t="shared" si="8"/>
        <v>37.590000000000003</v>
      </c>
      <c r="H151" s="11">
        <f t="shared" si="9"/>
        <v>37.814999799999995</v>
      </c>
      <c r="I151" s="11">
        <f t="shared" si="6"/>
        <v>40.453823573529405</v>
      </c>
      <c r="J151" s="11">
        <f t="shared" si="7"/>
        <v>-2.6388237735294098</v>
      </c>
    </row>
    <row r="152" spans="1:10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5">
        <f t="shared" si="8"/>
        <v>37.074998999999998</v>
      </c>
      <c r="H152" s="11">
        <f t="shared" si="9"/>
        <v>37.565999599999998</v>
      </c>
      <c r="I152" s="11">
        <f t="shared" si="6"/>
        <v>40.35088235294117</v>
      </c>
      <c r="J152" s="11">
        <f t="shared" si="7"/>
        <v>-2.7848827529411722</v>
      </c>
    </row>
    <row r="153" spans="1:10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5">
        <f t="shared" si="8"/>
        <v>37.200001</v>
      </c>
      <c r="H153" s="11">
        <f t="shared" si="9"/>
        <v>37.4249996</v>
      </c>
      <c r="I153" s="11">
        <f t="shared" si="6"/>
        <v>40.245294117647056</v>
      </c>
      <c r="J153" s="11">
        <f t="shared" si="7"/>
        <v>-2.8202945176470564</v>
      </c>
    </row>
    <row r="154" spans="1:10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5">
        <f t="shared" si="8"/>
        <v>36.305</v>
      </c>
      <c r="H154" s="11">
        <f t="shared" si="9"/>
        <v>37.127999799999998</v>
      </c>
      <c r="I154" s="11">
        <f t="shared" si="6"/>
        <v>40.116470602941178</v>
      </c>
      <c r="J154" s="11">
        <f t="shared" si="7"/>
        <v>-2.9884708029411797</v>
      </c>
    </row>
    <row r="155" spans="1:10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5">
        <f t="shared" si="8"/>
        <v>35.305000499999998</v>
      </c>
      <c r="H155" s="11">
        <f t="shared" si="9"/>
        <v>36.695000100000001</v>
      </c>
      <c r="I155" s="11">
        <f t="shared" si="6"/>
        <v>39.950147058823525</v>
      </c>
      <c r="J155" s="11">
        <f t="shared" si="7"/>
        <v>-3.2551469588235236</v>
      </c>
    </row>
    <row r="156" spans="1:10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5">
        <f t="shared" si="8"/>
        <v>35.844999000000001</v>
      </c>
      <c r="H156" s="11">
        <f t="shared" si="9"/>
        <v>36.345999900000002</v>
      </c>
      <c r="I156" s="11">
        <f t="shared" si="6"/>
        <v>39.809705882352944</v>
      </c>
      <c r="J156" s="11">
        <f t="shared" si="7"/>
        <v>-3.4637059823529412</v>
      </c>
    </row>
    <row r="157" spans="1:10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5">
        <f t="shared" si="8"/>
        <v>35.964998000000001</v>
      </c>
      <c r="H157" s="11">
        <f t="shared" si="9"/>
        <v>36.123999699999999</v>
      </c>
      <c r="I157" s="11">
        <f t="shared" si="6"/>
        <v>39.695735235294102</v>
      </c>
      <c r="J157" s="11">
        <f t="shared" si="7"/>
        <v>-3.5717355352941027</v>
      </c>
    </row>
    <row r="158" spans="1:10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5">
        <f t="shared" si="8"/>
        <v>37.165000500000005</v>
      </c>
      <c r="H158" s="11">
        <f t="shared" si="9"/>
        <v>36.1169996</v>
      </c>
      <c r="I158" s="11">
        <f t="shared" si="6"/>
        <v>39.608529338235279</v>
      </c>
      <c r="J158" s="11">
        <f t="shared" si="7"/>
        <v>-3.491529738235279</v>
      </c>
    </row>
    <row r="159" spans="1:10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5">
        <f t="shared" si="8"/>
        <v>37.114999499999996</v>
      </c>
      <c r="H159" s="11">
        <f t="shared" si="9"/>
        <v>36.278999500000012</v>
      </c>
      <c r="I159" s="11">
        <f t="shared" si="6"/>
        <v>39.511323441176465</v>
      </c>
      <c r="J159" s="11">
        <f t="shared" si="7"/>
        <v>-3.2323239411764533</v>
      </c>
    </row>
    <row r="160" spans="1:10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5">
        <f t="shared" si="8"/>
        <v>36.905000999999999</v>
      </c>
      <c r="H160" s="11">
        <f t="shared" si="9"/>
        <v>36.598999599999999</v>
      </c>
      <c r="I160" s="11">
        <f t="shared" si="6"/>
        <v>39.402646985294112</v>
      </c>
      <c r="J160" s="11">
        <f t="shared" si="7"/>
        <v>-2.8036473852941128</v>
      </c>
    </row>
    <row r="161" spans="1:10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5">
        <f t="shared" si="8"/>
        <v>37.095000999999996</v>
      </c>
      <c r="H161" s="11">
        <f t="shared" si="9"/>
        <v>36.848999999999997</v>
      </c>
      <c r="I161" s="11">
        <f t="shared" si="6"/>
        <v>39.283088191176468</v>
      </c>
      <c r="J161" s="11">
        <f t="shared" si="7"/>
        <v>-2.4340881911764711</v>
      </c>
    </row>
    <row r="162" spans="1:10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5">
        <f t="shared" si="8"/>
        <v>36.1550005</v>
      </c>
      <c r="H162" s="11">
        <f t="shared" si="9"/>
        <v>36.887000499999999</v>
      </c>
      <c r="I162" s="11">
        <f t="shared" si="6"/>
        <v>39.114411749999995</v>
      </c>
      <c r="J162" s="11">
        <f t="shared" si="7"/>
        <v>-2.2274112499999958</v>
      </c>
    </row>
    <row r="163" spans="1:10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5">
        <f t="shared" si="8"/>
        <v>36.035001999999999</v>
      </c>
      <c r="H163" s="11">
        <f t="shared" si="9"/>
        <v>36.661000799999997</v>
      </c>
      <c r="I163" s="11">
        <f t="shared" si="6"/>
        <v>38.940441249999992</v>
      </c>
      <c r="J163" s="11">
        <f t="shared" si="7"/>
        <v>-2.2794404499999956</v>
      </c>
    </row>
    <row r="164" spans="1:10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5">
        <f t="shared" si="8"/>
        <v>35.989999999999995</v>
      </c>
      <c r="H164" s="11">
        <f t="shared" si="9"/>
        <v>36.436000899999996</v>
      </c>
      <c r="I164" s="11">
        <f t="shared" si="6"/>
        <v>38.744852970588234</v>
      </c>
      <c r="J164" s="11">
        <f t="shared" si="7"/>
        <v>-2.3088520705882374</v>
      </c>
    </row>
    <row r="165" spans="1:10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5">
        <f t="shared" si="8"/>
        <v>36.075001</v>
      </c>
      <c r="H165" s="11">
        <f t="shared" si="9"/>
        <v>36.270000899999992</v>
      </c>
      <c r="I165" s="11">
        <f t="shared" si="6"/>
        <v>38.547794191176479</v>
      </c>
      <c r="J165" s="11">
        <f t="shared" si="7"/>
        <v>-2.2777932911764864</v>
      </c>
    </row>
    <row r="166" spans="1:10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5">
        <f t="shared" si="8"/>
        <v>36.229999500000005</v>
      </c>
      <c r="H166" s="11">
        <f t="shared" si="9"/>
        <v>36.097000600000001</v>
      </c>
      <c r="I166" s="11">
        <f t="shared" ref="I166:I229" si="10">AVERAGE(G133:G166)</f>
        <v>38.369117691176477</v>
      </c>
      <c r="J166" s="11">
        <f t="shared" ref="J166:J229" si="11">H166-I166</f>
        <v>-2.2721170911764759</v>
      </c>
    </row>
    <row r="167" spans="1:10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5">
        <f t="shared" si="8"/>
        <v>35.924999</v>
      </c>
      <c r="H167" s="11">
        <f t="shared" si="9"/>
        <v>36.051000299999998</v>
      </c>
      <c r="I167" s="11">
        <f t="shared" si="10"/>
        <v>38.197647102941175</v>
      </c>
      <c r="J167" s="11">
        <f t="shared" si="11"/>
        <v>-2.1466468029411772</v>
      </c>
    </row>
    <row r="168" spans="1:10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5">
        <f t="shared" si="8"/>
        <v>35.75</v>
      </c>
      <c r="H168" s="11">
        <f t="shared" si="9"/>
        <v>35.993999899999999</v>
      </c>
      <c r="I168" s="11">
        <f t="shared" si="10"/>
        <v>38.030882382352942</v>
      </c>
      <c r="J168" s="11">
        <f t="shared" si="11"/>
        <v>-2.0368824823529437</v>
      </c>
    </row>
    <row r="169" spans="1:10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5">
        <f t="shared" si="8"/>
        <v>37.340000000000003</v>
      </c>
      <c r="H169" s="11">
        <f t="shared" si="9"/>
        <v>36.263999900000002</v>
      </c>
      <c r="I169" s="11">
        <f t="shared" si="10"/>
        <v>37.910147102941181</v>
      </c>
      <c r="J169" s="11">
        <f t="shared" si="11"/>
        <v>-1.6461472029411794</v>
      </c>
    </row>
    <row r="170" spans="1:10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5">
        <f t="shared" si="8"/>
        <v>37.7950005</v>
      </c>
      <c r="H170" s="11">
        <f t="shared" si="9"/>
        <v>36.607999800000002</v>
      </c>
      <c r="I170" s="11">
        <f t="shared" si="10"/>
        <v>37.801029441176475</v>
      </c>
      <c r="J170" s="11">
        <f t="shared" si="11"/>
        <v>-1.1930296411764729</v>
      </c>
    </row>
    <row r="171" spans="1:10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5">
        <f t="shared" si="8"/>
        <v>38.375</v>
      </c>
      <c r="H171" s="11">
        <f t="shared" si="9"/>
        <v>37.036999899999998</v>
      </c>
      <c r="I171" s="11">
        <f t="shared" si="10"/>
        <v>37.719264779411766</v>
      </c>
      <c r="J171" s="11">
        <f t="shared" si="11"/>
        <v>-0.68226487941176828</v>
      </c>
    </row>
    <row r="172" spans="1:10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5">
        <f t="shared" si="8"/>
        <v>38.235000499999998</v>
      </c>
      <c r="H172" s="11">
        <f t="shared" si="9"/>
        <v>37.499000199999998</v>
      </c>
      <c r="I172" s="11">
        <f t="shared" si="10"/>
        <v>37.642794235294126</v>
      </c>
      <c r="J172" s="11">
        <f t="shared" si="11"/>
        <v>-0.14379403529412826</v>
      </c>
    </row>
    <row r="173" spans="1:10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5">
        <f t="shared" si="8"/>
        <v>37.739999500000003</v>
      </c>
      <c r="H173" s="11">
        <f t="shared" si="9"/>
        <v>37.8970001</v>
      </c>
      <c r="I173" s="11">
        <f t="shared" si="10"/>
        <v>37.573088308823529</v>
      </c>
      <c r="J173" s="11">
        <f t="shared" si="11"/>
        <v>0.32391179117647084</v>
      </c>
    </row>
    <row r="174" spans="1:10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5">
        <f t="shared" si="8"/>
        <v>37.010000499999997</v>
      </c>
      <c r="H174" s="11">
        <f t="shared" si="9"/>
        <v>37.831000199999998</v>
      </c>
      <c r="I174" s="11">
        <f t="shared" si="10"/>
        <v>37.474264764705879</v>
      </c>
      <c r="J174" s="11">
        <f t="shared" si="11"/>
        <v>0.35673543529411944</v>
      </c>
    </row>
    <row r="175" spans="1:10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5">
        <f t="shared" si="8"/>
        <v>37.685001499999998</v>
      </c>
      <c r="H175" s="11">
        <f t="shared" si="9"/>
        <v>37.809000399999995</v>
      </c>
      <c r="I175" s="11">
        <f t="shared" si="10"/>
        <v>37.387205970588241</v>
      </c>
      <c r="J175" s="11">
        <f t="shared" si="11"/>
        <v>0.42179442941175438</v>
      </c>
    </row>
    <row r="176" spans="1:10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5">
        <f t="shared" si="8"/>
        <v>37.510000000000005</v>
      </c>
      <c r="H176" s="11">
        <f t="shared" si="9"/>
        <v>37.6360004</v>
      </c>
      <c r="I176" s="11">
        <f t="shared" si="10"/>
        <v>37.29397066176471</v>
      </c>
      <c r="J176" s="11">
        <f t="shared" si="11"/>
        <v>0.34202973823528993</v>
      </c>
    </row>
    <row r="177" spans="1:10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5">
        <f t="shared" si="8"/>
        <v>36.8249985</v>
      </c>
      <c r="H177" s="11">
        <f t="shared" si="9"/>
        <v>37.353999999999999</v>
      </c>
      <c r="I177" s="11">
        <f t="shared" si="10"/>
        <v>37.185441220588238</v>
      </c>
      <c r="J177" s="11">
        <f t="shared" si="11"/>
        <v>0.1685587794117609</v>
      </c>
    </row>
    <row r="178" spans="1:10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5">
        <f t="shared" si="8"/>
        <v>36.654998500000005</v>
      </c>
      <c r="H178" s="11">
        <f t="shared" si="9"/>
        <v>37.136999799999998</v>
      </c>
      <c r="I178" s="11">
        <f t="shared" si="10"/>
        <v>37.092352941176465</v>
      </c>
      <c r="J178" s="11">
        <f t="shared" si="11"/>
        <v>4.4646858823533364E-2</v>
      </c>
    </row>
    <row r="179" spans="1:10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5">
        <f t="shared" si="8"/>
        <v>37.295000000000002</v>
      </c>
      <c r="H179" s="11">
        <f t="shared" si="9"/>
        <v>37.193999700000006</v>
      </c>
      <c r="I179" s="11">
        <f t="shared" si="10"/>
        <v>37.02058822058823</v>
      </c>
      <c r="J179" s="11">
        <f t="shared" si="11"/>
        <v>0.17341147941177582</v>
      </c>
    </row>
    <row r="180" spans="1:10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5">
        <f t="shared" si="8"/>
        <v>37.799999</v>
      </c>
      <c r="H180" s="11">
        <f t="shared" si="9"/>
        <v>37.216999200000011</v>
      </c>
      <c r="I180" s="11">
        <f t="shared" si="10"/>
        <v>36.984558794117646</v>
      </c>
      <c r="J180" s="11">
        <f t="shared" si="11"/>
        <v>0.23244040588236459</v>
      </c>
    </row>
    <row r="181" spans="1:10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5">
        <f t="shared" si="8"/>
        <v>37.739999499999996</v>
      </c>
      <c r="H181" s="11">
        <f t="shared" si="9"/>
        <v>37.262999100000002</v>
      </c>
      <c r="I181" s="11">
        <f t="shared" si="10"/>
        <v>36.967499955882353</v>
      </c>
      <c r="J181" s="11">
        <f t="shared" si="11"/>
        <v>0.29549914411764888</v>
      </c>
    </row>
    <row r="182" spans="1:10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5">
        <f t="shared" si="8"/>
        <v>38.2749995</v>
      </c>
      <c r="H182" s="11">
        <f t="shared" si="9"/>
        <v>37.552999300000003</v>
      </c>
      <c r="I182" s="11">
        <f t="shared" si="10"/>
        <v>36.978382264705886</v>
      </c>
      <c r="J182" s="11">
        <f t="shared" si="11"/>
        <v>0.57461703529411778</v>
      </c>
    </row>
    <row r="183" spans="1:10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5">
        <f t="shared" si="8"/>
        <v>37.840000000000003</v>
      </c>
      <c r="H183" s="11">
        <f t="shared" si="9"/>
        <v>37.789999600000002</v>
      </c>
      <c r="I183" s="11">
        <f t="shared" si="10"/>
        <v>36.979852882352944</v>
      </c>
      <c r="J183" s="11">
        <f t="shared" si="11"/>
        <v>0.81014671764705781</v>
      </c>
    </row>
    <row r="184" spans="1:10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5">
        <f t="shared" si="8"/>
        <v>38.284999999999997</v>
      </c>
      <c r="H184" s="11">
        <f t="shared" si="9"/>
        <v>37.987999600000002</v>
      </c>
      <c r="I184" s="11">
        <f t="shared" si="10"/>
        <v>37.003823500000003</v>
      </c>
      <c r="J184" s="11">
        <f t="shared" si="11"/>
        <v>0.98417609999999911</v>
      </c>
    </row>
    <row r="185" spans="1:10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5">
        <f t="shared" si="8"/>
        <v>37.869999</v>
      </c>
      <c r="H185" s="11">
        <f t="shared" si="9"/>
        <v>38.001999599999998</v>
      </c>
      <c r="I185" s="11">
        <f t="shared" si="10"/>
        <v>37.012058764705884</v>
      </c>
      <c r="J185" s="11">
        <f t="shared" si="11"/>
        <v>0.9899408352941137</v>
      </c>
    </row>
    <row r="186" spans="1:10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5">
        <f t="shared" si="8"/>
        <v>37.090000000000003</v>
      </c>
      <c r="H186" s="11">
        <f t="shared" si="9"/>
        <v>37.871999700000003</v>
      </c>
      <c r="I186" s="11">
        <f t="shared" si="10"/>
        <v>37.012499970588237</v>
      </c>
      <c r="J186" s="11">
        <f t="shared" si="11"/>
        <v>0.85949972941176611</v>
      </c>
    </row>
    <row r="187" spans="1:10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5">
        <f t="shared" si="8"/>
        <v>37.110000499999998</v>
      </c>
      <c r="H187" s="11">
        <f t="shared" si="9"/>
        <v>37.638999900000002</v>
      </c>
      <c r="I187" s="11">
        <f t="shared" si="10"/>
        <v>37.009852897058821</v>
      </c>
      <c r="J187" s="11">
        <f t="shared" si="11"/>
        <v>0.6291470029411812</v>
      </c>
    </row>
    <row r="188" spans="1:10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5">
        <f t="shared" si="8"/>
        <v>36.940000499999996</v>
      </c>
      <c r="H188" s="11">
        <f t="shared" si="9"/>
        <v>37.459000000000003</v>
      </c>
      <c r="I188" s="11">
        <f t="shared" si="10"/>
        <v>37.028529382352936</v>
      </c>
      <c r="J188" s="11">
        <f t="shared" si="11"/>
        <v>0.4304706176470674</v>
      </c>
    </row>
    <row r="189" spans="1:10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5">
        <f t="shared" si="8"/>
        <v>37.515001499999997</v>
      </c>
      <c r="H189" s="11">
        <f t="shared" si="9"/>
        <v>37.305000299999996</v>
      </c>
      <c r="I189" s="11">
        <f t="shared" si="10"/>
        <v>37.093529411764699</v>
      </c>
      <c r="J189" s="11">
        <f t="shared" si="11"/>
        <v>0.21147088823529714</v>
      </c>
    </row>
    <row r="190" spans="1:10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5">
        <f t="shared" si="8"/>
        <v>37.034999499999998</v>
      </c>
      <c r="H190" s="11">
        <f t="shared" si="9"/>
        <v>37.138000399999996</v>
      </c>
      <c r="I190" s="11">
        <f t="shared" si="10"/>
        <v>37.128529426470585</v>
      </c>
      <c r="J190" s="11">
        <f t="shared" si="11"/>
        <v>9.470973529410287E-3</v>
      </c>
    </row>
    <row r="191" spans="1:10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5">
        <f t="shared" si="8"/>
        <v>37.530000999999999</v>
      </c>
      <c r="H191" s="11">
        <f t="shared" si="9"/>
        <v>37.226000599999999</v>
      </c>
      <c r="I191" s="11">
        <f t="shared" si="10"/>
        <v>37.174558926470581</v>
      </c>
      <c r="J191" s="11">
        <f t="shared" si="11"/>
        <v>5.1441673529417642E-2</v>
      </c>
    </row>
    <row r="192" spans="1:10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5">
        <f t="shared" si="8"/>
        <v>38.385000499999997</v>
      </c>
      <c r="H192" s="11">
        <f t="shared" si="9"/>
        <v>37.481000599999994</v>
      </c>
      <c r="I192" s="11">
        <f t="shared" si="10"/>
        <v>37.210441279411761</v>
      </c>
      <c r="J192" s="11">
        <f t="shared" si="11"/>
        <v>0.27055932058823373</v>
      </c>
    </row>
    <row r="193" spans="1:10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5">
        <f t="shared" si="8"/>
        <v>38.055000499999998</v>
      </c>
      <c r="H193" s="11">
        <f t="shared" si="9"/>
        <v>37.704000600000001</v>
      </c>
      <c r="I193" s="11">
        <f t="shared" si="10"/>
        <v>37.238088367647059</v>
      </c>
      <c r="J193" s="11">
        <f t="shared" si="11"/>
        <v>0.46591223235294166</v>
      </c>
    </row>
    <row r="194" spans="1:10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5">
        <f t="shared" si="8"/>
        <v>36.930000000000007</v>
      </c>
      <c r="H194" s="11">
        <f t="shared" si="9"/>
        <v>37.5870003</v>
      </c>
      <c r="I194" s="11">
        <f t="shared" si="10"/>
        <v>37.23882363235294</v>
      </c>
      <c r="J194" s="11">
        <f t="shared" si="11"/>
        <v>0.3481766676470599</v>
      </c>
    </row>
    <row r="195" spans="1:10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5">
        <f t="shared" si="8"/>
        <v>37.174999</v>
      </c>
      <c r="H195" s="11">
        <f t="shared" si="9"/>
        <v>37.615000199999997</v>
      </c>
      <c r="I195" s="11">
        <f t="shared" si="10"/>
        <v>37.241176514705884</v>
      </c>
      <c r="J195" s="11">
        <f t="shared" si="11"/>
        <v>0.37382368529411281</v>
      </c>
    </row>
    <row r="196" spans="1:10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5">
        <f t="shared" si="8"/>
        <v>37.210001000000005</v>
      </c>
      <c r="H196" s="11">
        <f t="shared" si="9"/>
        <v>37.551000200000004</v>
      </c>
      <c r="I196" s="11">
        <f t="shared" si="10"/>
        <v>37.272205941176473</v>
      </c>
      <c r="J196" s="11">
        <f t="shared" si="11"/>
        <v>0.27879425882353104</v>
      </c>
    </row>
    <row r="197" spans="1:10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5">
        <f t="shared" ref="G197:G260" si="12">(C197+D197)/2</f>
        <v>38.3550015</v>
      </c>
      <c r="H197" s="11">
        <f t="shared" si="9"/>
        <v>37.545000400000006</v>
      </c>
      <c r="I197" s="11">
        <f t="shared" si="10"/>
        <v>37.340441220588239</v>
      </c>
      <c r="J197" s="11">
        <f t="shared" si="11"/>
        <v>0.20455917941176693</v>
      </c>
    </row>
    <row r="198" spans="1:10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5">
        <f t="shared" si="12"/>
        <v>38.985000499999998</v>
      </c>
      <c r="H198" s="11">
        <f t="shared" si="9"/>
        <v>37.731000400000006</v>
      </c>
      <c r="I198" s="11">
        <f t="shared" si="10"/>
        <v>37.428529470588238</v>
      </c>
      <c r="J198" s="11">
        <f t="shared" si="11"/>
        <v>0.30247092941176845</v>
      </c>
    </row>
    <row r="199" spans="1:10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5">
        <f t="shared" si="12"/>
        <v>38.940000499999996</v>
      </c>
      <c r="H199" s="11">
        <f t="shared" si="9"/>
        <v>38.133000500000001</v>
      </c>
      <c r="I199" s="11">
        <f t="shared" si="10"/>
        <v>37.51279416176471</v>
      </c>
      <c r="J199" s="11">
        <f t="shared" si="11"/>
        <v>0.62020633823529181</v>
      </c>
    </row>
    <row r="200" spans="1:10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5">
        <f t="shared" si="12"/>
        <v>39.395000499999995</v>
      </c>
      <c r="H200" s="11">
        <f t="shared" si="9"/>
        <v>38.577000799999993</v>
      </c>
      <c r="I200" s="11">
        <f t="shared" si="10"/>
        <v>37.605882426470593</v>
      </c>
      <c r="J200" s="11">
        <f t="shared" si="11"/>
        <v>0.9711183735294</v>
      </c>
    </row>
    <row r="201" spans="1:10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5">
        <f t="shared" si="12"/>
        <v>39.6</v>
      </c>
      <c r="H201" s="11">
        <f t="shared" ref="H201:H264" si="13">AVERAGE(G197:G201)</f>
        <v>39.0550006</v>
      </c>
      <c r="I201" s="11">
        <f t="shared" si="10"/>
        <v>37.713970691176478</v>
      </c>
      <c r="J201" s="11">
        <f t="shared" si="11"/>
        <v>1.341029908823522</v>
      </c>
    </row>
    <row r="202" spans="1:10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5">
        <f t="shared" si="12"/>
        <v>39.8299995</v>
      </c>
      <c r="H202" s="11">
        <f t="shared" si="13"/>
        <v>39.350000199999997</v>
      </c>
      <c r="I202" s="11">
        <f t="shared" si="10"/>
        <v>37.833970676470592</v>
      </c>
      <c r="J202" s="11">
        <f t="shared" si="11"/>
        <v>1.5160295235294043</v>
      </c>
    </row>
    <row r="203" spans="1:10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5">
        <f t="shared" si="12"/>
        <v>39.424999499999998</v>
      </c>
      <c r="H203" s="11">
        <f t="shared" si="13"/>
        <v>39.438000000000002</v>
      </c>
      <c r="I203" s="11">
        <f t="shared" si="10"/>
        <v>37.895294191176468</v>
      </c>
      <c r="J203" s="11">
        <f t="shared" si="11"/>
        <v>1.5427058088235341</v>
      </c>
    </row>
    <row r="204" spans="1:10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5">
        <f t="shared" si="12"/>
        <v>39.139999500000002</v>
      </c>
      <c r="H204" s="11">
        <f t="shared" si="13"/>
        <v>39.477999799999999</v>
      </c>
      <c r="I204" s="11">
        <f t="shared" si="10"/>
        <v>37.934852985294107</v>
      </c>
      <c r="J204" s="11">
        <f t="shared" si="11"/>
        <v>1.5431468147058922</v>
      </c>
    </row>
    <row r="205" spans="1:10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5">
        <f t="shared" si="12"/>
        <v>39.450001</v>
      </c>
      <c r="H205" s="11">
        <f t="shared" si="13"/>
        <v>39.488999899999996</v>
      </c>
      <c r="I205" s="11">
        <f t="shared" si="10"/>
        <v>37.966470661764696</v>
      </c>
      <c r="J205" s="11">
        <f t="shared" si="11"/>
        <v>1.5225292382353004</v>
      </c>
    </row>
    <row r="206" spans="1:10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5">
        <f t="shared" si="12"/>
        <v>39.335000999999998</v>
      </c>
      <c r="H206" s="11">
        <f t="shared" si="13"/>
        <v>39.436000100000001</v>
      </c>
      <c r="I206" s="11">
        <f t="shared" si="10"/>
        <v>37.998823617647041</v>
      </c>
      <c r="J206" s="11">
        <f t="shared" si="11"/>
        <v>1.4371764823529602</v>
      </c>
    </row>
    <row r="207" spans="1:10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5">
        <f t="shared" si="12"/>
        <v>39.979999500000005</v>
      </c>
      <c r="H207" s="11">
        <f t="shared" si="13"/>
        <v>39.466000099999995</v>
      </c>
      <c r="I207" s="11">
        <f t="shared" si="10"/>
        <v>38.064705970588236</v>
      </c>
      <c r="J207" s="11">
        <f t="shared" si="11"/>
        <v>1.4012941294117596</v>
      </c>
    </row>
    <row r="208" spans="1:10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5">
        <f t="shared" si="12"/>
        <v>40.120001000000002</v>
      </c>
      <c r="H208" s="11">
        <f t="shared" si="13"/>
        <v>39.605000400000009</v>
      </c>
      <c r="I208" s="11">
        <f t="shared" si="10"/>
        <v>38.156176573529414</v>
      </c>
      <c r="J208" s="11">
        <f t="shared" si="11"/>
        <v>1.4488238264705942</v>
      </c>
    </row>
    <row r="209" spans="1:10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5">
        <f t="shared" si="12"/>
        <v>39.775001500000002</v>
      </c>
      <c r="H209" s="11">
        <f t="shared" si="13"/>
        <v>39.732000799999994</v>
      </c>
      <c r="I209" s="11">
        <f t="shared" si="10"/>
        <v>38.217647161764702</v>
      </c>
      <c r="J209" s="11">
        <f t="shared" si="11"/>
        <v>1.514353638235292</v>
      </c>
    </row>
    <row r="210" spans="1:10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5">
        <f t="shared" si="12"/>
        <v>38.594999000000001</v>
      </c>
      <c r="H210" s="11">
        <f t="shared" si="13"/>
        <v>39.561000399999998</v>
      </c>
      <c r="I210" s="11">
        <f t="shared" si="10"/>
        <v>38.249558897058819</v>
      </c>
      <c r="J210" s="11">
        <f t="shared" si="11"/>
        <v>1.3114415029411788</v>
      </c>
    </row>
    <row r="211" spans="1:10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5">
        <f t="shared" si="12"/>
        <v>37.625</v>
      </c>
      <c r="H211" s="11">
        <f t="shared" si="13"/>
        <v>39.219000200000004</v>
      </c>
      <c r="I211" s="11">
        <f t="shared" si="10"/>
        <v>38.273088352941173</v>
      </c>
      <c r="J211" s="11">
        <f t="shared" si="11"/>
        <v>0.9459118470588308</v>
      </c>
    </row>
    <row r="212" spans="1:10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5">
        <f t="shared" si="12"/>
        <v>37.239999500000003</v>
      </c>
      <c r="H212" s="11">
        <f t="shared" si="13"/>
        <v>38.671000200000002</v>
      </c>
      <c r="I212" s="11">
        <f t="shared" si="10"/>
        <v>38.290294264705885</v>
      </c>
      <c r="J212" s="11">
        <f t="shared" si="11"/>
        <v>0.38070593529411667</v>
      </c>
    </row>
    <row r="213" spans="1:10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5">
        <f t="shared" si="12"/>
        <v>37.569999500000002</v>
      </c>
      <c r="H213" s="11">
        <f t="shared" si="13"/>
        <v>38.1609999</v>
      </c>
      <c r="I213" s="11">
        <f t="shared" si="10"/>
        <v>38.298382485294113</v>
      </c>
      <c r="J213" s="11">
        <f t="shared" si="11"/>
        <v>-0.1373825852941124</v>
      </c>
    </row>
    <row r="214" spans="1:10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5">
        <f t="shared" si="12"/>
        <v>36.760000500000004</v>
      </c>
      <c r="H214" s="11">
        <f t="shared" si="13"/>
        <v>37.557999700000003</v>
      </c>
      <c r="I214" s="11">
        <f t="shared" si="10"/>
        <v>38.267794294117643</v>
      </c>
      <c r="J214" s="11">
        <f t="shared" si="11"/>
        <v>-0.70979459411763912</v>
      </c>
    </row>
    <row r="215" spans="1:10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5">
        <f t="shared" si="12"/>
        <v>37.159999999999997</v>
      </c>
      <c r="H215" s="11">
        <f t="shared" si="13"/>
        <v>37.2709999</v>
      </c>
      <c r="I215" s="11">
        <f t="shared" si="10"/>
        <v>38.250735485294115</v>
      </c>
      <c r="J215" s="11">
        <f t="shared" si="11"/>
        <v>-0.9797355852941152</v>
      </c>
    </row>
    <row r="216" spans="1:10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5">
        <f t="shared" si="12"/>
        <v>37.435001499999998</v>
      </c>
      <c r="H216" s="11">
        <f t="shared" si="13"/>
        <v>37.233000200000006</v>
      </c>
      <c r="I216" s="11">
        <f t="shared" si="10"/>
        <v>38.226029661764699</v>
      </c>
      <c r="J216" s="11">
        <f t="shared" si="11"/>
        <v>-0.9930294617646922</v>
      </c>
    </row>
    <row r="217" spans="1:10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5">
        <f t="shared" si="12"/>
        <v>37.260000499999997</v>
      </c>
      <c r="H217" s="11">
        <f t="shared" si="13"/>
        <v>37.237000399999999</v>
      </c>
      <c r="I217" s="11">
        <f t="shared" si="10"/>
        <v>38.208970852941178</v>
      </c>
      <c r="J217" s="11">
        <f t="shared" si="11"/>
        <v>-0.97197045294117856</v>
      </c>
    </row>
    <row r="218" spans="1:10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5">
        <f t="shared" si="12"/>
        <v>37.050001000000002</v>
      </c>
      <c r="H218" s="11">
        <f t="shared" si="13"/>
        <v>37.133000700000004</v>
      </c>
      <c r="I218" s="11">
        <f t="shared" si="10"/>
        <v>38.172647352941183</v>
      </c>
      <c r="J218" s="11">
        <f t="shared" si="11"/>
        <v>-1.0396466529411796</v>
      </c>
    </row>
    <row r="219" spans="1:10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5">
        <f t="shared" si="12"/>
        <v>37.1000005</v>
      </c>
      <c r="H219" s="11">
        <f t="shared" si="13"/>
        <v>37.201000699999994</v>
      </c>
      <c r="I219" s="11">
        <f t="shared" si="10"/>
        <v>38.150000338235309</v>
      </c>
      <c r="J219" s="11">
        <f t="shared" si="11"/>
        <v>-0.94899963823531408</v>
      </c>
    </row>
    <row r="220" spans="1:10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5">
        <f t="shared" si="12"/>
        <v>36.5</v>
      </c>
      <c r="H220" s="11">
        <f t="shared" si="13"/>
        <v>37.069000699999997</v>
      </c>
      <c r="I220" s="11">
        <f t="shared" si="10"/>
        <v>38.132647397058832</v>
      </c>
      <c r="J220" s="11">
        <f t="shared" si="11"/>
        <v>-1.0636466970588359</v>
      </c>
    </row>
    <row r="221" spans="1:10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5">
        <f t="shared" si="12"/>
        <v>36.994999</v>
      </c>
      <c r="H221" s="11">
        <f t="shared" si="13"/>
        <v>36.981000199999997</v>
      </c>
      <c r="I221" s="11">
        <f t="shared" si="10"/>
        <v>38.129265000000004</v>
      </c>
      <c r="J221" s="11">
        <f t="shared" si="11"/>
        <v>-1.1482648000000069</v>
      </c>
    </row>
    <row r="222" spans="1:10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5">
        <f t="shared" si="12"/>
        <v>37.424999</v>
      </c>
      <c r="H222" s="11">
        <f t="shared" si="13"/>
        <v>37.013999900000002</v>
      </c>
      <c r="I222" s="11">
        <f t="shared" si="10"/>
        <v>38.143529661764717</v>
      </c>
      <c r="J222" s="11">
        <f t="shared" si="11"/>
        <v>-1.1295297617647151</v>
      </c>
    </row>
    <row r="223" spans="1:10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5">
        <f t="shared" si="12"/>
        <v>36.924999</v>
      </c>
      <c r="H223" s="11">
        <f t="shared" si="13"/>
        <v>36.988999499999998</v>
      </c>
      <c r="I223" s="11">
        <f t="shared" si="10"/>
        <v>38.126176647058827</v>
      </c>
      <c r="J223" s="11">
        <f t="shared" si="11"/>
        <v>-1.1371771470588286</v>
      </c>
    </row>
    <row r="224" spans="1:10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5">
        <f t="shared" si="12"/>
        <v>36.659999999999997</v>
      </c>
      <c r="H224" s="11">
        <f t="shared" si="13"/>
        <v>36.900999400000003</v>
      </c>
      <c r="I224" s="11">
        <f t="shared" si="10"/>
        <v>38.115147250000007</v>
      </c>
      <c r="J224" s="11">
        <f t="shared" si="11"/>
        <v>-1.2141478500000034</v>
      </c>
    </row>
    <row r="225" spans="1:10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5">
        <f t="shared" si="12"/>
        <v>36.375</v>
      </c>
      <c r="H225" s="11">
        <f t="shared" si="13"/>
        <v>36.875999399999998</v>
      </c>
      <c r="I225" s="11">
        <f t="shared" si="10"/>
        <v>38.081176632352957</v>
      </c>
      <c r="J225" s="11">
        <f t="shared" si="11"/>
        <v>-1.205177232352959</v>
      </c>
    </row>
    <row r="226" spans="1:10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5">
        <f t="shared" si="12"/>
        <v>36.014999500000002</v>
      </c>
      <c r="H226" s="11">
        <f t="shared" si="13"/>
        <v>36.679999499999994</v>
      </c>
      <c r="I226" s="11">
        <f t="shared" si="10"/>
        <v>38.011470720588243</v>
      </c>
      <c r="J226" s="11">
        <f t="shared" si="11"/>
        <v>-1.3314712205882486</v>
      </c>
    </row>
    <row r="227" spans="1:10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5">
        <f t="shared" si="12"/>
        <v>36.534999499999998</v>
      </c>
      <c r="H227" s="11">
        <f t="shared" si="13"/>
        <v>36.501999599999998</v>
      </c>
      <c r="I227" s="11">
        <f t="shared" si="10"/>
        <v>37.966764808823527</v>
      </c>
      <c r="J227" s="11">
        <f t="shared" si="11"/>
        <v>-1.464765208823529</v>
      </c>
    </row>
    <row r="228" spans="1:10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5">
        <f t="shared" si="12"/>
        <v>36.215000000000003</v>
      </c>
      <c r="H228" s="11">
        <f t="shared" si="13"/>
        <v>36.359999799999997</v>
      </c>
      <c r="I228" s="11">
        <f t="shared" si="10"/>
        <v>37.945735397058826</v>
      </c>
      <c r="J228" s="11">
        <f t="shared" si="11"/>
        <v>-1.5857355970588287</v>
      </c>
    </row>
    <row r="229" spans="1:10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5">
        <f t="shared" si="12"/>
        <v>35.664998999999995</v>
      </c>
      <c r="H229" s="11">
        <f t="shared" si="13"/>
        <v>36.160999599999997</v>
      </c>
      <c r="I229" s="11">
        <f t="shared" si="10"/>
        <v>37.901323632352941</v>
      </c>
      <c r="J229" s="11">
        <f t="shared" si="11"/>
        <v>-1.7403240323529445</v>
      </c>
    </row>
    <row r="230" spans="1:10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5">
        <f t="shared" si="12"/>
        <v>35.020000500000002</v>
      </c>
      <c r="H230" s="11">
        <f t="shared" si="13"/>
        <v>35.889999700000004</v>
      </c>
      <c r="I230" s="11">
        <f t="shared" ref="I230:I293" si="14">AVERAGE(G197:G230)</f>
        <v>37.836911852941171</v>
      </c>
      <c r="J230" s="11">
        <f t="shared" ref="J230:J293" si="15">H230-I230</f>
        <v>-1.9469121529411666</v>
      </c>
    </row>
    <row r="231" spans="1:10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5">
        <f t="shared" si="12"/>
        <v>34.940000999999995</v>
      </c>
      <c r="H231" s="11">
        <f t="shared" si="13"/>
        <v>35.674999999999997</v>
      </c>
      <c r="I231" s="11">
        <f t="shared" si="14"/>
        <v>37.736470661764699</v>
      </c>
      <c r="J231" s="11">
        <f t="shared" si="15"/>
        <v>-2.0614706617647016</v>
      </c>
    </row>
    <row r="232" spans="1:10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5">
        <f t="shared" si="12"/>
        <v>35.585001000000005</v>
      </c>
      <c r="H232" s="11">
        <f t="shared" si="13"/>
        <v>35.485000300000003</v>
      </c>
      <c r="I232" s="11">
        <f t="shared" si="14"/>
        <v>37.636470676470573</v>
      </c>
      <c r="J232" s="11">
        <f t="shared" si="15"/>
        <v>-2.15147037647057</v>
      </c>
    </row>
    <row r="233" spans="1:10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5">
        <f t="shared" si="12"/>
        <v>35.764999500000002</v>
      </c>
      <c r="H233" s="11">
        <f t="shared" si="13"/>
        <v>35.395000200000005</v>
      </c>
      <c r="I233" s="11">
        <f t="shared" si="14"/>
        <v>37.543088294117631</v>
      </c>
      <c r="J233" s="11">
        <f t="shared" si="15"/>
        <v>-2.1480880941176252</v>
      </c>
    </row>
    <row r="234" spans="1:10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5">
        <f t="shared" si="12"/>
        <v>36.520000500000002</v>
      </c>
      <c r="H234" s="11">
        <f t="shared" si="13"/>
        <v>35.566000500000001</v>
      </c>
      <c r="I234" s="11">
        <f t="shared" si="14"/>
        <v>37.458529470588225</v>
      </c>
      <c r="J234" s="11">
        <f t="shared" si="15"/>
        <v>-1.8925289705882236</v>
      </c>
    </row>
    <row r="235" spans="1:10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5">
        <f t="shared" si="12"/>
        <v>36.800000999999995</v>
      </c>
      <c r="H235" s="11">
        <f t="shared" si="13"/>
        <v>35.922000600000004</v>
      </c>
      <c r="I235" s="11">
        <f t="shared" si="14"/>
        <v>37.376176558823516</v>
      </c>
      <c r="J235" s="11">
        <f t="shared" si="15"/>
        <v>-1.4541759588235124</v>
      </c>
    </row>
    <row r="236" spans="1:10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5">
        <f t="shared" si="12"/>
        <v>36.744998500000001</v>
      </c>
      <c r="H236" s="11">
        <f t="shared" si="13"/>
        <v>36.283000100000002</v>
      </c>
      <c r="I236" s="11">
        <f t="shared" si="14"/>
        <v>37.285441235294108</v>
      </c>
      <c r="J236" s="11">
        <f t="shared" si="15"/>
        <v>-1.0024411352941058</v>
      </c>
    </row>
    <row r="237" spans="1:10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5">
        <f t="shared" si="12"/>
        <v>37.395000500000002</v>
      </c>
      <c r="H237" s="11">
        <f t="shared" si="13"/>
        <v>36.644999999999996</v>
      </c>
      <c r="I237" s="11">
        <f t="shared" si="14"/>
        <v>37.225735382352937</v>
      </c>
      <c r="J237" s="11">
        <f t="shared" si="15"/>
        <v>-0.58073538235294109</v>
      </c>
    </row>
    <row r="238" spans="1:10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5">
        <f t="shared" si="12"/>
        <v>37.6700005</v>
      </c>
      <c r="H238" s="11">
        <f t="shared" si="13"/>
        <v>37.026000199999999</v>
      </c>
      <c r="I238" s="11">
        <f t="shared" si="14"/>
        <v>37.182500117647052</v>
      </c>
      <c r="J238" s="11">
        <f t="shared" si="15"/>
        <v>-0.15649991764705362</v>
      </c>
    </row>
    <row r="239" spans="1:10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5">
        <f t="shared" si="12"/>
        <v>37.610000499999998</v>
      </c>
      <c r="H239" s="11">
        <f t="shared" si="13"/>
        <v>37.244000200000002</v>
      </c>
      <c r="I239" s="11">
        <f t="shared" si="14"/>
        <v>37.128382455882353</v>
      </c>
      <c r="J239" s="11">
        <f t="shared" si="15"/>
        <v>0.11561774411764958</v>
      </c>
    </row>
    <row r="240" spans="1:10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5">
        <f t="shared" si="12"/>
        <v>37.864999499999996</v>
      </c>
      <c r="H240" s="11">
        <f t="shared" si="13"/>
        <v>37.456999900000007</v>
      </c>
      <c r="I240" s="11">
        <f t="shared" si="14"/>
        <v>37.085147117647068</v>
      </c>
      <c r="J240" s="11">
        <f t="shared" si="15"/>
        <v>0.3718527823529385</v>
      </c>
    </row>
    <row r="241" spans="1:10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5">
        <f t="shared" si="12"/>
        <v>37.815000499999996</v>
      </c>
      <c r="H241" s="11">
        <f t="shared" si="13"/>
        <v>37.671000299999996</v>
      </c>
      <c r="I241" s="11">
        <f t="shared" si="14"/>
        <v>37.021470676470592</v>
      </c>
      <c r="J241" s="11">
        <f t="shared" si="15"/>
        <v>0.64952962352940347</v>
      </c>
    </row>
    <row r="242" spans="1:10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5">
        <f t="shared" si="12"/>
        <v>37.5249995</v>
      </c>
      <c r="H242" s="11">
        <f t="shared" si="13"/>
        <v>37.697000099999997</v>
      </c>
      <c r="I242" s="11">
        <f t="shared" si="14"/>
        <v>36.945147102941185</v>
      </c>
      <c r="J242" s="11">
        <f t="shared" si="15"/>
        <v>0.75185299705881192</v>
      </c>
    </row>
    <row r="243" spans="1:10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5">
        <f t="shared" si="12"/>
        <v>38.040001000000004</v>
      </c>
      <c r="H243" s="11">
        <f t="shared" si="13"/>
        <v>37.771000200000003</v>
      </c>
      <c r="I243" s="11">
        <f t="shared" si="14"/>
        <v>36.894117676470593</v>
      </c>
      <c r="J243" s="11">
        <f t="shared" si="15"/>
        <v>0.87688252352941021</v>
      </c>
    </row>
    <row r="244" spans="1:10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5">
        <f t="shared" si="12"/>
        <v>37.710000999999998</v>
      </c>
      <c r="H244" s="11">
        <f t="shared" si="13"/>
        <v>37.7910003</v>
      </c>
      <c r="I244" s="11">
        <f t="shared" si="14"/>
        <v>36.86808832352942</v>
      </c>
      <c r="J244" s="11">
        <f t="shared" si="15"/>
        <v>0.92291197647057999</v>
      </c>
    </row>
    <row r="245" spans="1:10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5">
        <f t="shared" si="12"/>
        <v>37.915001000000004</v>
      </c>
      <c r="H245" s="11">
        <f t="shared" si="13"/>
        <v>37.801000599999995</v>
      </c>
      <c r="I245" s="11">
        <f t="shared" si="14"/>
        <v>36.876617764705891</v>
      </c>
      <c r="J245" s="11">
        <f t="shared" si="15"/>
        <v>0.9243828352941037</v>
      </c>
    </row>
    <row r="246" spans="1:10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5">
        <f t="shared" si="12"/>
        <v>38.639999500000002</v>
      </c>
      <c r="H246" s="11">
        <f t="shared" si="13"/>
        <v>37.966000399999999</v>
      </c>
      <c r="I246" s="11">
        <f t="shared" si="14"/>
        <v>36.917794235294124</v>
      </c>
      <c r="J246" s="11">
        <f t="shared" si="15"/>
        <v>1.0482061647058742</v>
      </c>
    </row>
    <row r="247" spans="1:10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5">
        <f t="shared" si="12"/>
        <v>38.760000500000004</v>
      </c>
      <c r="H247" s="11">
        <f t="shared" si="13"/>
        <v>38.213000600000001</v>
      </c>
      <c r="I247" s="11">
        <f t="shared" si="14"/>
        <v>36.952794264705879</v>
      </c>
      <c r="J247" s="11">
        <f t="shared" si="15"/>
        <v>1.2602063352941215</v>
      </c>
    </row>
    <row r="248" spans="1:10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5">
        <f t="shared" si="12"/>
        <v>39.159999999999997</v>
      </c>
      <c r="H248" s="11">
        <f t="shared" si="13"/>
        <v>38.437000400000002</v>
      </c>
      <c r="I248" s="11">
        <f t="shared" si="14"/>
        <v>37.023382485294121</v>
      </c>
      <c r="J248" s="11">
        <f t="shared" si="15"/>
        <v>1.4136179147058812</v>
      </c>
    </row>
    <row r="249" spans="1:10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5">
        <f t="shared" si="12"/>
        <v>39.440000499999996</v>
      </c>
      <c r="H249" s="11">
        <f t="shared" si="13"/>
        <v>38.783000300000005</v>
      </c>
      <c r="I249" s="11">
        <f t="shared" si="14"/>
        <v>37.090441323529411</v>
      </c>
      <c r="J249" s="11">
        <f t="shared" si="15"/>
        <v>1.6925589764705933</v>
      </c>
    </row>
    <row r="250" spans="1:10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5">
        <f t="shared" si="12"/>
        <v>39.305000000000007</v>
      </c>
      <c r="H250" s="11">
        <f t="shared" si="13"/>
        <v>39.061000100000001</v>
      </c>
      <c r="I250" s="11">
        <f t="shared" si="14"/>
        <v>37.145441279411763</v>
      </c>
      <c r="J250" s="11">
        <f t="shared" si="15"/>
        <v>1.9155588205882381</v>
      </c>
    </row>
    <row r="251" spans="1:10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5">
        <f t="shared" si="12"/>
        <v>39.540001000000004</v>
      </c>
      <c r="H251" s="11">
        <f t="shared" si="13"/>
        <v>39.241000400000004</v>
      </c>
      <c r="I251" s="11">
        <f t="shared" si="14"/>
        <v>37.21250011764706</v>
      </c>
      <c r="J251" s="11">
        <f t="shared" si="15"/>
        <v>2.0285002823529439</v>
      </c>
    </row>
    <row r="252" spans="1:10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5">
        <f t="shared" si="12"/>
        <v>39.915000500000005</v>
      </c>
      <c r="H252" s="11">
        <f t="shared" si="13"/>
        <v>39.472000399999999</v>
      </c>
      <c r="I252" s="11">
        <f t="shared" si="14"/>
        <v>37.296764808823525</v>
      </c>
      <c r="J252" s="11">
        <f t="shared" si="15"/>
        <v>2.1752355911764738</v>
      </c>
    </row>
    <row r="253" spans="1:10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5">
        <f t="shared" si="12"/>
        <v>39.65</v>
      </c>
      <c r="H253" s="11">
        <f t="shared" si="13"/>
        <v>39.570000400000005</v>
      </c>
      <c r="I253" s="11">
        <f t="shared" si="14"/>
        <v>37.371764794117645</v>
      </c>
      <c r="J253" s="11">
        <f t="shared" si="15"/>
        <v>2.1982356058823598</v>
      </c>
    </row>
    <row r="254" spans="1:10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5">
        <f t="shared" si="12"/>
        <v>39.790000500000005</v>
      </c>
      <c r="H254" s="11">
        <f t="shared" si="13"/>
        <v>39.640000400000005</v>
      </c>
      <c r="I254" s="11">
        <f t="shared" si="14"/>
        <v>37.468529514705878</v>
      </c>
      <c r="J254" s="11">
        <f t="shared" si="15"/>
        <v>2.1714708852941271</v>
      </c>
    </row>
    <row r="255" spans="1:10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5">
        <f t="shared" si="12"/>
        <v>39.664998999999995</v>
      </c>
      <c r="H255" s="11">
        <f t="shared" si="13"/>
        <v>39.712000200000006</v>
      </c>
      <c r="I255" s="11">
        <f t="shared" si="14"/>
        <v>37.547058926470591</v>
      </c>
      <c r="J255" s="11">
        <f t="shared" si="15"/>
        <v>2.1649412735294149</v>
      </c>
    </row>
    <row r="256" spans="1:10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5">
        <f t="shared" si="12"/>
        <v>38.895000499999995</v>
      </c>
      <c r="H256" s="11">
        <f t="shared" si="13"/>
        <v>39.583000099999992</v>
      </c>
      <c r="I256" s="11">
        <f t="shared" si="14"/>
        <v>37.590294264705882</v>
      </c>
      <c r="J256" s="11">
        <f t="shared" si="15"/>
        <v>1.9927058352941103</v>
      </c>
    </row>
    <row r="257" spans="1:10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5">
        <f t="shared" si="12"/>
        <v>38.4800015</v>
      </c>
      <c r="H257" s="11">
        <f t="shared" si="13"/>
        <v>39.296000300000003</v>
      </c>
      <c r="I257" s="11">
        <f t="shared" si="14"/>
        <v>37.636029632352944</v>
      </c>
      <c r="J257" s="11">
        <f t="shared" si="15"/>
        <v>1.6599706676470589</v>
      </c>
    </row>
    <row r="258" spans="1:10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5">
        <f t="shared" si="12"/>
        <v>38.584998999999996</v>
      </c>
      <c r="H258" s="11">
        <f t="shared" si="13"/>
        <v>39.083000099999992</v>
      </c>
      <c r="I258" s="11">
        <f t="shared" si="14"/>
        <v>37.692647249999993</v>
      </c>
      <c r="J258" s="11">
        <f t="shared" si="15"/>
        <v>1.3903528499999993</v>
      </c>
    </row>
    <row r="259" spans="1:10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5">
        <f t="shared" si="12"/>
        <v>38.645000499999995</v>
      </c>
      <c r="H259" s="11">
        <f t="shared" si="13"/>
        <v>38.854000099999993</v>
      </c>
      <c r="I259" s="11">
        <f t="shared" si="14"/>
        <v>37.759411970588239</v>
      </c>
      <c r="J259" s="11">
        <f t="shared" si="15"/>
        <v>1.0945881294117541</v>
      </c>
    </row>
    <row r="260" spans="1:10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5">
        <f t="shared" si="12"/>
        <v>38.620001000000002</v>
      </c>
      <c r="H260" s="11">
        <f t="shared" si="13"/>
        <v>38.645000499999995</v>
      </c>
      <c r="I260" s="11">
        <f t="shared" si="14"/>
        <v>37.836029661764705</v>
      </c>
      <c r="J260" s="11">
        <f t="shared" si="15"/>
        <v>0.80897083823528959</v>
      </c>
    </row>
    <row r="261" spans="1:10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5">
        <f t="shared" ref="G261:G324" si="16">(C261+D261)/2</f>
        <v>38.639999500000002</v>
      </c>
      <c r="H261" s="11">
        <f t="shared" si="13"/>
        <v>38.59400029999999</v>
      </c>
      <c r="I261" s="11">
        <f t="shared" si="14"/>
        <v>37.897941426470588</v>
      </c>
      <c r="J261" s="11">
        <f t="shared" si="15"/>
        <v>0.69605887352940243</v>
      </c>
    </row>
    <row r="262" spans="1:10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5">
        <f t="shared" si="16"/>
        <v>38.290000500000005</v>
      </c>
      <c r="H262" s="11">
        <f t="shared" si="13"/>
        <v>38.556000100000006</v>
      </c>
      <c r="I262" s="11">
        <f t="shared" si="14"/>
        <v>37.958970852941171</v>
      </c>
      <c r="J262" s="11">
        <f t="shared" si="15"/>
        <v>0.59702924705883476</v>
      </c>
    </row>
    <row r="263" spans="1:10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5">
        <f t="shared" si="16"/>
        <v>38.055000000000007</v>
      </c>
      <c r="H263" s="11">
        <f t="shared" si="13"/>
        <v>38.450000299999999</v>
      </c>
      <c r="I263" s="11">
        <f t="shared" si="14"/>
        <v>38.029264999999995</v>
      </c>
      <c r="J263" s="11">
        <f t="shared" si="15"/>
        <v>0.42073530000000403</v>
      </c>
    </row>
    <row r="264" spans="1:10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5">
        <f t="shared" si="16"/>
        <v>37.229999500000005</v>
      </c>
      <c r="H264" s="11">
        <f t="shared" si="13"/>
        <v>38.16700010000001</v>
      </c>
      <c r="I264" s="11">
        <f t="shared" si="14"/>
        <v>38.094264970588235</v>
      </c>
      <c r="J264" s="11">
        <f t="shared" si="15"/>
        <v>7.273512941177529E-2</v>
      </c>
    </row>
    <row r="265" spans="1:10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5">
        <f t="shared" si="16"/>
        <v>37.975000000000001</v>
      </c>
      <c r="H265" s="11">
        <f t="shared" ref="H265:H328" si="17">AVERAGE(G261:G265)</f>
        <v>38.037999900000003</v>
      </c>
      <c r="I265" s="11">
        <f t="shared" si="14"/>
        <v>38.183529647058819</v>
      </c>
      <c r="J265" s="11">
        <f t="shared" si="15"/>
        <v>-0.14552974705881638</v>
      </c>
    </row>
    <row r="266" spans="1:10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5">
        <f t="shared" si="16"/>
        <v>37.604999499999998</v>
      </c>
      <c r="H266" s="11">
        <f t="shared" si="17"/>
        <v>37.830999900000002</v>
      </c>
      <c r="I266" s="11">
        <f t="shared" si="14"/>
        <v>38.242941367647056</v>
      </c>
      <c r="J266" s="11">
        <f t="shared" si="15"/>
        <v>-0.41194146764705408</v>
      </c>
    </row>
    <row r="267" spans="1:10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5">
        <f t="shared" si="16"/>
        <v>37.479999999999997</v>
      </c>
      <c r="H267" s="11">
        <f t="shared" si="17"/>
        <v>37.668999800000002</v>
      </c>
      <c r="I267" s="11">
        <f t="shared" si="14"/>
        <v>38.293382558823524</v>
      </c>
      <c r="J267" s="11">
        <f t="shared" si="15"/>
        <v>-0.62438275882352201</v>
      </c>
    </row>
    <row r="268" spans="1:10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5">
        <f t="shared" si="16"/>
        <v>37.364999999999995</v>
      </c>
      <c r="H268" s="11">
        <f t="shared" si="17"/>
        <v>37.530999799999996</v>
      </c>
      <c r="I268" s="11">
        <f t="shared" si="14"/>
        <v>38.318235485294117</v>
      </c>
      <c r="J268" s="11">
        <f t="shared" si="15"/>
        <v>-0.78723568529412091</v>
      </c>
    </row>
    <row r="269" spans="1:10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5">
        <f t="shared" si="16"/>
        <v>37.9750005</v>
      </c>
      <c r="H269" s="11">
        <f t="shared" si="17"/>
        <v>37.68</v>
      </c>
      <c r="I269" s="11">
        <f t="shared" si="14"/>
        <v>38.352794294117651</v>
      </c>
      <c r="J269" s="11">
        <f t="shared" si="15"/>
        <v>-0.67279429411765079</v>
      </c>
    </row>
    <row r="270" spans="1:10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5">
        <f t="shared" si="16"/>
        <v>37.890000999999998</v>
      </c>
      <c r="H270" s="11">
        <f t="shared" si="17"/>
        <v>37.663000199999999</v>
      </c>
      <c r="I270" s="11">
        <f t="shared" si="14"/>
        <v>38.386470838235304</v>
      </c>
      <c r="J270" s="11">
        <f t="shared" si="15"/>
        <v>-0.72347063823530533</v>
      </c>
    </row>
    <row r="271" spans="1:10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5">
        <f t="shared" si="16"/>
        <v>38.239999999999995</v>
      </c>
      <c r="H271" s="11">
        <f t="shared" si="17"/>
        <v>37.790000299999996</v>
      </c>
      <c r="I271" s="11">
        <f t="shared" si="14"/>
        <v>38.411323764705891</v>
      </c>
      <c r="J271" s="11">
        <f t="shared" si="15"/>
        <v>-0.62132346470589539</v>
      </c>
    </row>
    <row r="272" spans="1:10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5">
        <f t="shared" si="16"/>
        <v>39.264999500000002</v>
      </c>
      <c r="H272" s="11">
        <f t="shared" si="17"/>
        <v>38.147000200000001</v>
      </c>
      <c r="I272" s="11">
        <f t="shared" si="14"/>
        <v>38.458235500000008</v>
      </c>
      <c r="J272" s="11">
        <f t="shared" si="15"/>
        <v>-0.31123530000000699</v>
      </c>
    </row>
    <row r="273" spans="1:10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5">
        <f t="shared" si="16"/>
        <v>38.8500005</v>
      </c>
      <c r="H273" s="11">
        <f t="shared" si="17"/>
        <v>38.444000299999999</v>
      </c>
      <c r="I273" s="11">
        <f t="shared" si="14"/>
        <v>38.494706088235304</v>
      </c>
      <c r="J273" s="11">
        <f t="shared" si="15"/>
        <v>-5.0705788235305249E-2</v>
      </c>
    </row>
    <row r="274" spans="1:10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5">
        <f t="shared" si="16"/>
        <v>38.449999000000005</v>
      </c>
      <c r="H274" s="11">
        <f t="shared" si="17"/>
        <v>38.539000000000001</v>
      </c>
      <c r="I274" s="11">
        <f t="shared" si="14"/>
        <v>38.511911955882347</v>
      </c>
      <c r="J274" s="11">
        <f t="shared" si="15"/>
        <v>2.708804411765442E-2</v>
      </c>
    </row>
    <row r="275" spans="1:10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5">
        <f t="shared" si="16"/>
        <v>38.620001000000002</v>
      </c>
      <c r="H275" s="11">
        <f t="shared" si="17"/>
        <v>38.685000000000002</v>
      </c>
      <c r="I275" s="11">
        <f t="shared" si="14"/>
        <v>38.535588441176465</v>
      </c>
      <c r="J275" s="11">
        <f t="shared" si="15"/>
        <v>0.1494115588235374</v>
      </c>
    </row>
    <row r="276" spans="1:10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5">
        <f t="shared" si="16"/>
        <v>39.109998500000003</v>
      </c>
      <c r="H276" s="11">
        <f t="shared" si="17"/>
        <v>38.858999700000005</v>
      </c>
      <c r="I276" s="11">
        <f t="shared" si="14"/>
        <v>38.58220605882353</v>
      </c>
      <c r="J276" s="11">
        <f t="shared" si="15"/>
        <v>0.27679364117647509</v>
      </c>
    </row>
    <row r="277" spans="1:10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5">
        <f t="shared" si="16"/>
        <v>39.090000000000003</v>
      </c>
      <c r="H277" s="11">
        <f t="shared" si="17"/>
        <v>38.82399980000001</v>
      </c>
      <c r="I277" s="11">
        <f t="shared" si="14"/>
        <v>38.613088382352942</v>
      </c>
      <c r="J277" s="11">
        <f t="shared" si="15"/>
        <v>0.21091141764706833</v>
      </c>
    </row>
    <row r="278" spans="1:10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5">
        <f t="shared" si="16"/>
        <v>38.770000000000003</v>
      </c>
      <c r="H278" s="11">
        <f t="shared" si="17"/>
        <v>38.807999700000003</v>
      </c>
      <c r="I278" s="11">
        <f t="shared" si="14"/>
        <v>38.644264823529412</v>
      </c>
      <c r="J278" s="11">
        <f t="shared" si="15"/>
        <v>0.16373487647059193</v>
      </c>
    </row>
    <row r="279" spans="1:10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5">
        <f t="shared" si="16"/>
        <v>38.485000499999998</v>
      </c>
      <c r="H279" s="11">
        <f t="shared" si="17"/>
        <v>38.814999999999998</v>
      </c>
      <c r="I279" s="11">
        <f t="shared" si="14"/>
        <v>38.661029514705881</v>
      </c>
      <c r="J279" s="11">
        <f t="shared" si="15"/>
        <v>0.15397048529411705</v>
      </c>
    </row>
    <row r="280" spans="1:10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5">
        <f t="shared" si="16"/>
        <v>38.515001499999997</v>
      </c>
      <c r="H280" s="11">
        <f t="shared" si="17"/>
        <v>38.794000099999991</v>
      </c>
      <c r="I280" s="11">
        <f t="shared" si="14"/>
        <v>38.657353102941173</v>
      </c>
      <c r="J280" s="11">
        <f t="shared" si="15"/>
        <v>0.13664699705881844</v>
      </c>
    </row>
    <row r="281" spans="1:10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5">
        <f t="shared" si="16"/>
        <v>38.42</v>
      </c>
      <c r="H281" s="11">
        <f t="shared" si="17"/>
        <v>38.656000400000003</v>
      </c>
      <c r="I281" s="11">
        <f t="shared" si="14"/>
        <v>38.647353088235292</v>
      </c>
      <c r="J281" s="11">
        <f t="shared" si="15"/>
        <v>8.6473117647116737E-3</v>
      </c>
    </row>
    <row r="282" spans="1:10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5">
        <f t="shared" si="16"/>
        <v>37.954999999999998</v>
      </c>
      <c r="H282" s="11">
        <f t="shared" si="17"/>
        <v>38.429000399999993</v>
      </c>
      <c r="I282" s="11">
        <f t="shared" si="14"/>
        <v>38.6119119117647</v>
      </c>
      <c r="J282" s="11">
        <f t="shared" si="15"/>
        <v>-0.18291151176470777</v>
      </c>
    </row>
    <row r="283" spans="1:10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5">
        <f t="shared" si="16"/>
        <v>38.125</v>
      </c>
      <c r="H283" s="11">
        <f t="shared" si="17"/>
        <v>38.300000400000002</v>
      </c>
      <c r="I283" s="11">
        <f t="shared" si="14"/>
        <v>38.573235426470589</v>
      </c>
      <c r="J283" s="11">
        <f t="shared" si="15"/>
        <v>-0.27323502647058717</v>
      </c>
    </row>
    <row r="284" spans="1:10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5">
        <f t="shared" si="16"/>
        <v>38.520000000000003</v>
      </c>
      <c r="H284" s="11">
        <f t="shared" si="17"/>
        <v>38.307000299999999</v>
      </c>
      <c r="I284" s="11">
        <f t="shared" si="14"/>
        <v>38.550147191176464</v>
      </c>
      <c r="J284" s="11">
        <f t="shared" si="15"/>
        <v>-0.24314689117646537</v>
      </c>
    </row>
    <row r="285" spans="1:10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5">
        <f t="shared" si="16"/>
        <v>38.825001</v>
      </c>
      <c r="H285" s="11">
        <f t="shared" si="17"/>
        <v>38.369000200000002</v>
      </c>
      <c r="I285" s="11">
        <f t="shared" si="14"/>
        <v>38.529117779411763</v>
      </c>
      <c r="J285" s="11">
        <f t="shared" si="15"/>
        <v>-0.16011757941176086</v>
      </c>
    </row>
    <row r="286" spans="1:10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5">
        <f t="shared" si="16"/>
        <v>40.635000000000005</v>
      </c>
      <c r="H286" s="11">
        <f t="shared" si="17"/>
        <v>38.8120002</v>
      </c>
      <c r="I286" s="11">
        <f t="shared" si="14"/>
        <v>38.55029423529411</v>
      </c>
      <c r="J286" s="11">
        <f t="shared" si="15"/>
        <v>0.26170596470588947</v>
      </c>
    </row>
    <row r="287" spans="1:10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5">
        <f t="shared" si="16"/>
        <v>39.960001000000005</v>
      </c>
      <c r="H287" s="11">
        <f t="shared" si="17"/>
        <v>39.213000400000006</v>
      </c>
      <c r="I287" s="11">
        <f t="shared" si="14"/>
        <v>38.559411911764698</v>
      </c>
      <c r="J287" s="11">
        <f t="shared" si="15"/>
        <v>0.65358848823530735</v>
      </c>
    </row>
    <row r="288" spans="1:10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5">
        <f t="shared" si="16"/>
        <v>39.770000499999995</v>
      </c>
      <c r="H288" s="11">
        <f t="shared" si="17"/>
        <v>39.542000499999993</v>
      </c>
      <c r="I288" s="11">
        <f t="shared" si="14"/>
        <v>38.558823676470581</v>
      </c>
      <c r="J288" s="11">
        <f t="shared" si="15"/>
        <v>0.98317682352941205</v>
      </c>
    </row>
    <row r="289" spans="1:10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5">
        <f t="shared" si="16"/>
        <v>39.309999500000004</v>
      </c>
      <c r="H289" s="11">
        <f t="shared" si="17"/>
        <v>39.7000004</v>
      </c>
      <c r="I289" s="11">
        <f t="shared" si="14"/>
        <v>38.548382514705878</v>
      </c>
      <c r="J289" s="11">
        <f t="shared" si="15"/>
        <v>1.1516178852941223</v>
      </c>
    </row>
    <row r="290" spans="1:10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5">
        <f t="shared" si="16"/>
        <v>38.875</v>
      </c>
      <c r="H290" s="11">
        <f t="shared" si="17"/>
        <v>39.710000200000003</v>
      </c>
      <c r="I290" s="11">
        <f t="shared" si="14"/>
        <v>38.547794264705878</v>
      </c>
      <c r="J290" s="11">
        <f t="shared" si="15"/>
        <v>1.162205935294125</v>
      </c>
    </row>
    <row r="291" spans="1:10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5">
        <f t="shared" si="16"/>
        <v>38.824998999999998</v>
      </c>
      <c r="H291" s="11">
        <f t="shared" si="17"/>
        <v>39.347999999999999</v>
      </c>
      <c r="I291" s="11">
        <f t="shared" si="14"/>
        <v>38.557941249999999</v>
      </c>
      <c r="J291" s="11">
        <f t="shared" si="15"/>
        <v>0.79005875000000003</v>
      </c>
    </row>
    <row r="292" spans="1:10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5">
        <f t="shared" si="16"/>
        <v>38.655000999999999</v>
      </c>
      <c r="H292" s="11">
        <f t="shared" si="17"/>
        <v>39.087000000000003</v>
      </c>
      <c r="I292" s="11">
        <f t="shared" si="14"/>
        <v>38.56000013235294</v>
      </c>
      <c r="J292" s="11">
        <f t="shared" si="15"/>
        <v>0.52699986764706352</v>
      </c>
    </row>
    <row r="293" spans="1:10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5">
        <f t="shared" si="16"/>
        <v>38.524999500000007</v>
      </c>
      <c r="H293" s="11">
        <f t="shared" si="17"/>
        <v>38.837999799999999</v>
      </c>
      <c r="I293" s="11">
        <f t="shared" si="14"/>
        <v>38.556470691176465</v>
      </c>
      <c r="J293" s="11">
        <f t="shared" si="15"/>
        <v>0.2815291088235341</v>
      </c>
    </row>
    <row r="294" spans="1:10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5">
        <f t="shared" si="16"/>
        <v>38.280000999999999</v>
      </c>
      <c r="H294" s="11">
        <f t="shared" si="17"/>
        <v>38.632000099999999</v>
      </c>
      <c r="I294" s="11">
        <f t="shared" ref="I294:I357" si="18">AVERAGE(G261:G294)</f>
        <v>38.546470691176467</v>
      </c>
      <c r="J294" s="11">
        <f t="shared" ref="J294:J357" si="19">H294-I294</f>
        <v>8.5529408823532549E-2</v>
      </c>
    </row>
    <row r="295" spans="1:10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5">
        <f t="shared" si="16"/>
        <v>38.085000999999998</v>
      </c>
      <c r="H295" s="11">
        <f t="shared" si="17"/>
        <v>38.4740003</v>
      </c>
      <c r="I295" s="11">
        <f t="shared" si="18"/>
        <v>38.530147205882351</v>
      </c>
      <c r="J295" s="11">
        <f t="shared" si="19"/>
        <v>-5.6146905882350495E-2</v>
      </c>
    </row>
    <row r="296" spans="1:10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5">
        <f t="shared" si="16"/>
        <v>38.340000500000002</v>
      </c>
      <c r="H296" s="11">
        <f t="shared" si="17"/>
        <v>38.377000600000002</v>
      </c>
      <c r="I296" s="11">
        <f t="shared" si="18"/>
        <v>38.531617794117651</v>
      </c>
      <c r="J296" s="11">
        <f t="shared" si="19"/>
        <v>-0.15461719411764818</v>
      </c>
    </row>
    <row r="297" spans="1:10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5">
        <f t="shared" si="16"/>
        <v>37.875</v>
      </c>
      <c r="H297" s="11">
        <f t="shared" si="17"/>
        <v>38.221000400000001</v>
      </c>
      <c r="I297" s="11">
        <f t="shared" si="18"/>
        <v>38.526323676470589</v>
      </c>
      <c r="J297" s="11">
        <f t="shared" si="19"/>
        <v>-0.30532327647058821</v>
      </c>
    </row>
    <row r="298" spans="1:10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5">
        <f t="shared" si="16"/>
        <v>37.625</v>
      </c>
      <c r="H298" s="11">
        <f t="shared" si="17"/>
        <v>38.041000500000003</v>
      </c>
      <c r="I298" s="11">
        <f t="shared" si="18"/>
        <v>38.537941338235299</v>
      </c>
      <c r="J298" s="11">
        <f t="shared" si="19"/>
        <v>-0.49694083823529667</v>
      </c>
    </row>
    <row r="299" spans="1:10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5">
        <f t="shared" si="16"/>
        <v>37.8500005</v>
      </c>
      <c r="H299" s="11">
        <f t="shared" si="17"/>
        <v>37.955000400000003</v>
      </c>
      <c r="I299" s="11">
        <f t="shared" si="18"/>
        <v>38.534264882352943</v>
      </c>
      <c r="J299" s="11">
        <f t="shared" si="19"/>
        <v>-0.57926448235294004</v>
      </c>
    </row>
    <row r="300" spans="1:10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5">
        <f t="shared" si="16"/>
        <v>37.695</v>
      </c>
      <c r="H300" s="11">
        <f t="shared" si="17"/>
        <v>37.877000199999998</v>
      </c>
      <c r="I300" s="11">
        <f t="shared" si="18"/>
        <v>38.53691195588236</v>
      </c>
      <c r="J300" s="11">
        <f t="shared" si="19"/>
        <v>-0.65991175588236217</v>
      </c>
    </row>
    <row r="301" spans="1:10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5">
        <f t="shared" si="16"/>
        <v>37.799999</v>
      </c>
      <c r="H301" s="11">
        <f t="shared" si="17"/>
        <v>37.768999899999997</v>
      </c>
      <c r="I301" s="11">
        <f t="shared" si="18"/>
        <v>38.546323691176482</v>
      </c>
      <c r="J301" s="11">
        <f t="shared" si="19"/>
        <v>-0.7773237911764852</v>
      </c>
    </row>
    <row r="302" spans="1:10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5">
        <f t="shared" si="16"/>
        <v>37.885000500000004</v>
      </c>
      <c r="H302" s="11">
        <f t="shared" si="17"/>
        <v>37.770999999999994</v>
      </c>
      <c r="I302" s="11">
        <f t="shared" si="18"/>
        <v>38.561617823529417</v>
      </c>
      <c r="J302" s="11">
        <f t="shared" si="19"/>
        <v>-0.79061782352942345</v>
      </c>
    </row>
    <row r="303" spans="1:10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5">
        <f t="shared" si="16"/>
        <v>38.289998999999995</v>
      </c>
      <c r="H303" s="11">
        <f t="shared" si="17"/>
        <v>37.903999800000001</v>
      </c>
      <c r="I303" s="11">
        <f t="shared" si="18"/>
        <v>38.570882485294128</v>
      </c>
      <c r="J303" s="11">
        <f t="shared" si="19"/>
        <v>-0.66688268529412653</v>
      </c>
    </row>
    <row r="304" spans="1:10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5">
        <f t="shared" si="16"/>
        <v>38.799999</v>
      </c>
      <c r="H304" s="11">
        <f t="shared" si="17"/>
        <v>38.09399950000001</v>
      </c>
      <c r="I304" s="11">
        <f t="shared" si="18"/>
        <v>38.597647132352954</v>
      </c>
      <c r="J304" s="11">
        <f t="shared" si="19"/>
        <v>-0.50364763235294419</v>
      </c>
    </row>
    <row r="305" spans="1:10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5">
        <f t="shared" si="16"/>
        <v>38.835001000000005</v>
      </c>
      <c r="H305" s="11">
        <f t="shared" si="17"/>
        <v>38.321999699999999</v>
      </c>
      <c r="I305" s="11">
        <f t="shared" si="18"/>
        <v>38.61514716176471</v>
      </c>
      <c r="J305" s="11">
        <f t="shared" si="19"/>
        <v>-0.29314746176471118</v>
      </c>
    </row>
    <row r="306" spans="1:10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5">
        <f t="shared" si="16"/>
        <v>38.2800005</v>
      </c>
      <c r="H306" s="11">
        <f t="shared" si="17"/>
        <v>38.417999999999999</v>
      </c>
      <c r="I306" s="11">
        <f t="shared" si="18"/>
        <v>38.58617660294118</v>
      </c>
      <c r="J306" s="11">
        <f t="shared" si="19"/>
        <v>-0.16817660294118042</v>
      </c>
    </row>
    <row r="307" spans="1:10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5">
        <f t="shared" si="16"/>
        <v>38.340000000000003</v>
      </c>
      <c r="H307" s="11">
        <f t="shared" si="17"/>
        <v>38.508999899999999</v>
      </c>
      <c r="I307" s="11">
        <f t="shared" si="18"/>
        <v>38.571176588235289</v>
      </c>
      <c r="J307" s="11">
        <f t="shared" si="19"/>
        <v>-6.2176688235290101E-2</v>
      </c>
    </row>
    <row r="308" spans="1:10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5">
        <f t="shared" si="16"/>
        <v>38.545000000000002</v>
      </c>
      <c r="H308" s="11">
        <f t="shared" si="17"/>
        <v>38.560000100000003</v>
      </c>
      <c r="I308" s="11">
        <f t="shared" si="18"/>
        <v>38.573970735294118</v>
      </c>
      <c r="J308" s="11">
        <f t="shared" si="19"/>
        <v>-1.3970635294114686E-2</v>
      </c>
    </row>
    <row r="309" spans="1:10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5">
        <f t="shared" si="16"/>
        <v>38.459998999999996</v>
      </c>
      <c r="H309" s="11">
        <f t="shared" si="17"/>
        <v>38.492000099999998</v>
      </c>
      <c r="I309" s="11">
        <f t="shared" si="18"/>
        <v>38.569264794117643</v>
      </c>
      <c r="J309" s="11">
        <f t="shared" si="19"/>
        <v>-7.7264694117644694E-2</v>
      </c>
    </row>
    <row r="310" spans="1:10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5">
        <f t="shared" si="16"/>
        <v>38.5</v>
      </c>
      <c r="H310" s="11">
        <f t="shared" si="17"/>
        <v>38.424999900000003</v>
      </c>
      <c r="I310" s="11">
        <f t="shared" si="18"/>
        <v>38.551323661764698</v>
      </c>
      <c r="J310" s="11">
        <f t="shared" si="19"/>
        <v>-0.12632376176469506</v>
      </c>
    </row>
    <row r="311" spans="1:10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5">
        <f t="shared" si="16"/>
        <v>38.58</v>
      </c>
      <c r="H311" s="11">
        <f t="shared" si="17"/>
        <v>38.484999800000004</v>
      </c>
      <c r="I311" s="11">
        <f t="shared" si="18"/>
        <v>38.536323661764698</v>
      </c>
      <c r="J311" s="11">
        <f t="shared" si="19"/>
        <v>-5.132386176469339E-2</v>
      </c>
    </row>
    <row r="312" spans="1:10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5">
        <f t="shared" si="16"/>
        <v>38.799999</v>
      </c>
      <c r="H312" s="11">
        <f t="shared" si="17"/>
        <v>38.576999600000001</v>
      </c>
      <c r="I312" s="11">
        <f t="shared" si="18"/>
        <v>38.537205985294108</v>
      </c>
      <c r="J312" s="11">
        <f t="shared" si="19"/>
        <v>3.9793614705892821E-2</v>
      </c>
    </row>
    <row r="313" spans="1:10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5">
        <f t="shared" si="16"/>
        <v>39.0199985</v>
      </c>
      <c r="H313" s="11">
        <f t="shared" si="17"/>
        <v>38.671999299999996</v>
      </c>
      <c r="I313" s="11">
        <f t="shared" si="18"/>
        <v>38.552941220588231</v>
      </c>
      <c r="J313" s="11">
        <f t="shared" si="19"/>
        <v>0.11905807941176505</v>
      </c>
    </row>
    <row r="314" spans="1:10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5">
        <f t="shared" si="16"/>
        <v>38.715000000000003</v>
      </c>
      <c r="H314" s="11">
        <f t="shared" si="17"/>
        <v>38.7229995</v>
      </c>
      <c r="I314" s="11">
        <f t="shared" si="18"/>
        <v>38.558823529411761</v>
      </c>
      <c r="J314" s="11">
        <f t="shared" si="19"/>
        <v>0.1641759705882393</v>
      </c>
    </row>
    <row r="315" spans="1:10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5">
        <f t="shared" si="16"/>
        <v>38.625</v>
      </c>
      <c r="H315" s="11">
        <f t="shared" si="17"/>
        <v>38.747999500000006</v>
      </c>
      <c r="I315" s="11">
        <f t="shared" si="18"/>
        <v>38.564852941176468</v>
      </c>
      <c r="J315" s="11">
        <f t="shared" si="19"/>
        <v>0.18314655882353748</v>
      </c>
    </row>
    <row r="316" spans="1:10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5">
        <f t="shared" si="16"/>
        <v>39.135000000000005</v>
      </c>
      <c r="H316" s="11">
        <f t="shared" si="17"/>
        <v>38.858999500000003</v>
      </c>
      <c r="I316" s="11">
        <f t="shared" si="18"/>
        <v>38.599558823529406</v>
      </c>
      <c r="J316" s="11">
        <f t="shared" si="19"/>
        <v>0.25944067647059654</v>
      </c>
    </row>
    <row r="317" spans="1:10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5">
        <f t="shared" si="16"/>
        <v>40.009998000000003</v>
      </c>
      <c r="H317" s="11">
        <f t="shared" si="17"/>
        <v>39.100999299999998</v>
      </c>
      <c r="I317" s="11">
        <f t="shared" si="18"/>
        <v>38.65499994117647</v>
      </c>
      <c r="J317" s="11">
        <f t="shared" si="19"/>
        <v>0.44599935882352781</v>
      </c>
    </row>
    <row r="318" spans="1:10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5">
        <f t="shared" si="16"/>
        <v>40.380001</v>
      </c>
      <c r="H318" s="11">
        <f t="shared" si="17"/>
        <v>39.372999800000002</v>
      </c>
      <c r="I318" s="11">
        <f t="shared" si="18"/>
        <v>38.709705852941177</v>
      </c>
      <c r="J318" s="11">
        <f t="shared" si="19"/>
        <v>0.66329394705882549</v>
      </c>
    </row>
    <row r="319" spans="1:10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5">
        <f t="shared" si="16"/>
        <v>40.440000499999996</v>
      </c>
      <c r="H319" s="11">
        <f t="shared" si="17"/>
        <v>39.717999900000002</v>
      </c>
      <c r="I319" s="11">
        <f t="shared" si="18"/>
        <v>38.757205838235286</v>
      </c>
      <c r="J319" s="11">
        <f t="shared" si="19"/>
        <v>0.96079406176471593</v>
      </c>
    </row>
    <row r="320" spans="1:10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5">
        <f t="shared" si="16"/>
        <v>40.299999</v>
      </c>
      <c r="H320" s="11">
        <f t="shared" si="17"/>
        <v>40.052999700000001</v>
      </c>
      <c r="I320" s="11">
        <f t="shared" si="18"/>
        <v>38.747352867647059</v>
      </c>
      <c r="J320" s="11">
        <f t="shared" si="19"/>
        <v>1.3056468323529415</v>
      </c>
    </row>
    <row r="321" spans="1:10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5">
        <f t="shared" si="16"/>
        <v>40.1999985</v>
      </c>
      <c r="H321" s="11">
        <f t="shared" si="17"/>
        <v>40.265999399999998</v>
      </c>
      <c r="I321" s="11">
        <f t="shared" si="18"/>
        <v>38.754411617647058</v>
      </c>
      <c r="J321" s="11">
        <f t="shared" si="19"/>
        <v>1.5115877823529402</v>
      </c>
    </row>
    <row r="322" spans="1:10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5">
        <f t="shared" si="16"/>
        <v>39.92</v>
      </c>
      <c r="H322" s="11">
        <f t="shared" si="17"/>
        <v>40.247999800000002</v>
      </c>
      <c r="I322" s="11">
        <f t="shared" si="18"/>
        <v>38.758823367647061</v>
      </c>
      <c r="J322" s="11">
        <f t="shared" si="19"/>
        <v>1.4891764323529415</v>
      </c>
    </row>
    <row r="323" spans="1:10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5">
        <f t="shared" si="16"/>
        <v>39.534999999999997</v>
      </c>
      <c r="H323" s="11">
        <f t="shared" si="17"/>
        <v>40.078999600000003</v>
      </c>
      <c r="I323" s="11">
        <f t="shared" si="18"/>
        <v>38.765441029411775</v>
      </c>
      <c r="J323" s="11">
        <f t="shared" si="19"/>
        <v>1.3135585705882278</v>
      </c>
    </row>
    <row r="324" spans="1:10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5">
        <f t="shared" si="16"/>
        <v>39.4800015</v>
      </c>
      <c r="H324" s="11">
        <f t="shared" si="17"/>
        <v>39.886999799999998</v>
      </c>
      <c r="I324" s="11">
        <f t="shared" si="18"/>
        <v>38.783235191176487</v>
      </c>
      <c r="J324" s="11">
        <f t="shared" si="19"/>
        <v>1.1037646088235107</v>
      </c>
    </row>
    <row r="325" spans="1:10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5">
        <f t="shared" ref="G325:G388" si="20">(C325+D325)/2</f>
        <v>39.084998999999996</v>
      </c>
      <c r="H325" s="11">
        <f t="shared" si="17"/>
        <v>39.643999799999996</v>
      </c>
      <c r="I325" s="11">
        <f t="shared" si="18"/>
        <v>38.79088225000001</v>
      </c>
      <c r="J325" s="11">
        <f t="shared" si="19"/>
        <v>0.85311754999998612</v>
      </c>
    </row>
    <row r="326" spans="1:10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5">
        <f t="shared" si="20"/>
        <v>39.42</v>
      </c>
      <c r="H326" s="11">
        <f t="shared" si="17"/>
        <v>39.488000100000001</v>
      </c>
      <c r="I326" s="11">
        <f t="shared" si="18"/>
        <v>38.813382220588252</v>
      </c>
      <c r="J326" s="11">
        <f t="shared" si="19"/>
        <v>0.67461787941174833</v>
      </c>
    </row>
    <row r="327" spans="1:10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5">
        <f t="shared" si="20"/>
        <v>39.305000499999998</v>
      </c>
      <c r="H327" s="11">
        <f t="shared" si="17"/>
        <v>39.365000199999997</v>
      </c>
      <c r="I327" s="11">
        <f t="shared" si="18"/>
        <v>38.836323426470599</v>
      </c>
      <c r="J327" s="11">
        <f t="shared" si="19"/>
        <v>0.52867677352939779</v>
      </c>
    </row>
    <row r="328" spans="1:10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5">
        <f t="shared" si="20"/>
        <v>39.83</v>
      </c>
      <c r="H328" s="11">
        <f t="shared" si="17"/>
        <v>39.424000200000002</v>
      </c>
      <c r="I328" s="11">
        <f t="shared" si="18"/>
        <v>38.881911632352946</v>
      </c>
      <c r="J328" s="11">
        <f t="shared" si="19"/>
        <v>0.54208856764705615</v>
      </c>
    </row>
    <row r="329" spans="1:10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5">
        <f t="shared" si="20"/>
        <v>40.1700005</v>
      </c>
      <c r="H329" s="11">
        <f t="shared" ref="H329:H392" si="21">AVERAGE(G325:G329)</f>
        <v>39.561999999999998</v>
      </c>
      <c r="I329" s="11">
        <f t="shared" si="18"/>
        <v>38.943235147058829</v>
      </c>
      <c r="J329" s="11">
        <f t="shared" si="19"/>
        <v>0.6187648529411689</v>
      </c>
    </row>
    <row r="330" spans="1:10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5">
        <f t="shared" si="20"/>
        <v>40.540001000000004</v>
      </c>
      <c r="H330" s="11">
        <f t="shared" si="21"/>
        <v>39.853000399999999</v>
      </c>
      <c r="I330" s="11">
        <f t="shared" si="18"/>
        <v>39.007941044117651</v>
      </c>
      <c r="J330" s="11">
        <f t="shared" si="19"/>
        <v>0.84505935588234848</v>
      </c>
    </row>
    <row r="331" spans="1:10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5">
        <f t="shared" si="20"/>
        <v>40.604999500000005</v>
      </c>
      <c r="H331" s="11">
        <f t="shared" si="21"/>
        <v>40.0900003</v>
      </c>
      <c r="I331" s="11">
        <f t="shared" si="18"/>
        <v>39.088235147058825</v>
      </c>
      <c r="J331" s="11">
        <f t="shared" si="19"/>
        <v>1.0017651529411751</v>
      </c>
    </row>
    <row r="332" spans="1:10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5">
        <f t="shared" si="20"/>
        <v>40.074998500000007</v>
      </c>
      <c r="H332" s="11">
        <f t="shared" si="21"/>
        <v>40.243999900000006</v>
      </c>
      <c r="I332" s="11">
        <f t="shared" si="18"/>
        <v>39.160293926470594</v>
      </c>
      <c r="J332" s="11">
        <f t="shared" si="19"/>
        <v>1.0837059735294119</v>
      </c>
    </row>
    <row r="333" spans="1:10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5">
        <f t="shared" si="20"/>
        <v>40.284999999999997</v>
      </c>
      <c r="H333" s="11">
        <f t="shared" si="21"/>
        <v>40.3349999</v>
      </c>
      <c r="I333" s="11">
        <f t="shared" si="18"/>
        <v>39.231911558823533</v>
      </c>
      <c r="J333" s="11">
        <f t="shared" si="19"/>
        <v>1.1030883411764663</v>
      </c>
    </row>
    <row r="334" spans="1:10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5">
        <f t="shared" si="20"/>
        <v>38.954999999999998</v>
      </c>
      <c r="H334" s="11">
        <f t="shared" si="21"/>
        <v>40.091999799999996</v>
      </c>
      <c r="I334" s="11">
        <f t="shared" si="18"/>
        <v>39.26897038235294</v>
      </c>
      <c r="J334" s="11">
        <f t="shared" si="19"/>
        <v>0.8230294176470565</v>
      </c>
    </row>
    <row r="335" spans="1:10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5">
        <f t="shared" si="20"/>
        <v>39.7250005</v>
      </c>
      <c r="H335" s="11">
        <f t="shared" si="21"/>
        <v>39.928999700000006</v>
      </c>
      <c r="I335" s="11">
        <f t="shared" si="18"/>
        <v>39.325588073529417</v>
      </c>
      <c r="J335" s="11">
        <f t="shared" si="19"/>
        <v>0.60341162647058866</v>
      </c>
    </row>
    <row r="336" spans="1:10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5">
        <f t="shared" si="20"/>
        <v>39.684999500000004</v>
      </c>
      <c r="H336" s="11">
        <f t="shared" si="21"/>
        <v>39.744999700000001</v>
      </c>
      <c r="I336" s="11">
        <f t="shared" si="18"/>
        <v>39.378529220588234</v>
      </c>
      <c r="J336" s="11">
        <f t="shared" si="19"/>
        <v>0.3664704794117668</v>
      </c>
    </row>
    <row r="337" spans="1:10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5">
        <f t="shared" si="20"/>
        <v>40.334998999999996</v>
      </c>
      <c r="H337" s="11">
        <f t="shared" si="21"/>
        <v>39.796999800000002</v>
      </c>
      <c r="I337" s="11">
        <f t="shared" si="18"/>
        <v>39.438676279411766</v>
      </c>
      <c r="J337" s="11">
        <f t="shared" si="19"/>
        <v>0.35832352058823602</v>
      </c>
    </row>
    <row r="338" spans="1:10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5">
        <f t="shared" si="20"/>
        <v>40.444999500000002</v>
      </c>
      <c r="H338" s="11">
        <f t="shared" si="21"/>
        <v>39.828999699999997</v>
      </c>
      <c r="I338" s="11">
        <f t="shared" si="18"/>
        <v>39.487058647058817</v>
      </c>
      <c r="J338" s="11">
        <f t="shared" si="19"/>
        <v>0.3419410529411806</v>
      </c>
    </row>
    <row r="339" spans="1:10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5">
        <f t="shared" si="20"/>
        <v>41.190000499999996</v>
      </c>
      <c r="H339" s="11">
        <f t="shared" si="21"/>
        <v>40.275999800000001</v>
      </c>
      <c r="I339" s="11">
        <f t="shared" si="18"/>
        <v>39.556323338235288</v>
      </c>
      <c r="J339" s="11">
        <f t="shared" si="19"/>
        <v>0.71967646176471334</v>
      </c>
    </row>
    <row r="340" spans="1:10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5">
        <f t="shared" si="20"/>
        <v>40.704999999999998</v>
      </c>
      <c r="H340" s="11">
        <f t="shared" si="21"/>
        <v>40.471999700000005</v>
      </c>
      <c r="I340" s="11">
        <f t="shared" si="18"/>
        <v>39.627646852941169</v>
      </c>
      <c r="J340" s="11">
        <f t="shared" si="19"/>
        <v>0.84435284705883618</v>
      </c>
    </row>
    <row r="341" spans="1:10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5">
        <f t="shared" si="20"/>
        <v>40.154998500000005</v>
      </c>
      <c r="H341" s="11">
        <f t="shared" si="21"/>
        <v>40.565999500000004</v>
      </c>
      <c r="I341" s="11">
        <f t="shared" si="18"/>
        <v>39.681029161764691</v>
      </c>
      <c r="J341" s="11">
        <f t="shared" si="19"/>
        <v>0.88497033823531268</v>
      </c>
    </row>
    <row r="342" spans="1:10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5">
        <f t="shared" si="20"/>
        <v>39.909999999999997</v>
      </c>
      <c r="H342" s="11">
        <f t="shared" si="21"/>
        <v>40.480999699999998</v>
      </c>
      <c r="I342" s="11">
        <f t="shared" si="18"/>
        <v>39.721176220588234</v>
      </c>
      <c r="J342" s="11">
        <f t="shared" si="19"/>
        <v>0.75982347941176442</v>
      </c>
    </row>
    <row r="343" spans="1:10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5">
        <f t="shared" si="20"/>
        <v>40.210001000000005</v>
      </c>
      <c r="H343" s="11">
        <f t="shared" si="21"/>
        <v>40.433999999999997</v>
      </c>
      <c r="I343" s="11">
        <f t="shared" si="18"/>
        <v>39.772646867647047</v>
      </c>
      <c r="J343" s="11">
        <f t="shared" si="19"/>
        <v>0.66135313235295001</v>
      </c>
    </row>
    <row r="344" spans="1:10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5">
        <f t="shared" si="20"/>
        <v>40.739999999999995</v>
      </c>
      <c r="H344" s="11">
        <f t="shared" si="21"/>
        <v>40.343999900000007</v>
      </c>
      <c r="I344" s="11">
        <f t="shared" si="18"/>
        <v>39.838529220588221</v>
      </c>
      <c r="J344" s="11">
        <f t="shared" si="19"/>
        <v>0.50547067941178625</v>
      </c>
    </row>
    <row r="345" spans="1:10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5">
        <f t="shared" si="20"/>
        <v>41.054997999999998</v>
      </c>
      <c r="H345" s="11">
        <f t="shared" si="21"/>
        <v>40.413999500000003</v>
      </c>
      <c r="I345" s="11">
        <f t="shared" si="18"/>
        <v>39.911323279411761</v>
      </c>
      <c r="J345" s="11">
        <f t="shared" si="19"/>
        <v>0.50267622058824202</v>
      </c>
    </row>
    <row r="346" spans="1:10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5">
        <f t="shared" si="20"/>
        <v>41.110000499999998</v>
      </c>
      <c r="H346" s="11">
        <f t="shared" si="21"/>
        <v>40.604999899999996</v>
      </c>
      <c r="I346" s="11">
        <f t="shared" si="18"/>
        <v>39.979264499999999</v>
      </c>
      <c r="J346" s="11">
        <f t="shared" si="19"/>
        <v>0.62573539999999639</v>
      </c>
    </row>
    <row r="347" spans="1:10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5">
        <f t="shared" si="20"/>
        <v>40.594999000000001</v>
      </c>
      <c r="H347" s="11">
        <f t="shared" si="21"/>
        <v>40.741999700000001</v>
      </c>
      <c r="I347" s="11">
        <f t="shared" si="18"/>
        <v>40.025588044117647</v>
      </c>
      <c r="J347" s="11">
        <f t="shared" si="19"/>
        <v>0.71641165588235367</v>
      </c>
    </row>
    <row r="348" spans="1:10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5">
        <f t="shared" si="20"/>
        <v>40.540001000000004</v>
      </c>
      <c r="H348" s="11">
        <f t="shared" si="21"/>
        <v>40.807999700000003</v>
      </c>
      <c r="I348" s="11">
        <f t="shared" si="18"/>
        <v>40.079264544117642</v>
      </c>
      <c r="J348" s="11">
        <f t="shared" si="19"/>
        <v>0.7287351558823616</v>
      </c>
    </row>
    <row r="349" spans="1:10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5">
        <f t="shared" si="20"/>
        <v>40.790001000000004</v>
      </c>
      <c r="H349" s="11">
        <f t="shared" si="21"/>
        <v>40.817999900000004</v>
      </c>
      <c r="I349" s="11">
        <f t="shared" si="18"/>
        <v>40.142941044117656</v>
      </c>
      <c r="J349" s="11">
        <f t="shared" si="19"/>
        <v>0.67505885588234804</v>
      </c>
    </row>
    <row r="350" spans="1:10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5">
        <f t="shared" si="20"/>
        <v>41.010000500000004</v>
      </c>
      <c r="H350" s="11">
        <f t="shared" si="21"/>
        <v>40.809000400000002</v>
      </c>
      <c r="I350" s="11">
        <f t="shared" si="18"/>
        <v>40.19808811764706</v>
      </c>
      <c r="J350" s="11">
        <f t="shared" si="19"/>
        <v>0.61091228235294182</v>
      </c>
    </row>
    <row r="351" spans="1:10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5">
        <f t="shared" si="20"/>
        <v>40.534999999999997</v>
      </c>
      <c r="H351" s="11">
        <f t="shared" si="21"/>
        <v>40.694000299999999</v>
      </c>
      <c r="I351" s="11">
        <f t="shared" si="18"/>
        <v>40.21352935294118</v>
      </c>
      <c r="J351" s="11">
        <f t="shared" si="19"/>
        <v>0.48047094705881932</v>
      </c>
    </row>
    <row r="352" spans="1:10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5">
        <f t="shared" si="20"/>
        <v>40.415001000000004</v>
      </c>
      <c r="H352" s="11">
        <f t="shared" si="21"/>
        <v>40.658000700000002</v>
      </c>
      <c r="I352" s="11">
        <f t="shared" si="18"/>
        <v>40.214558764705892</v>
      </c>
      <c r="J352" s="11">
        <f t="shared" si="19"/>
        <v>0.44344193529411058</v>
      </c>
    </row>
    <row r="353" spans="1:10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5">
        <f t="shared" si="20"/>
        <v>40.860000499999998</v>
      </c>
      <c r="H353" s="11">
        <f t="shared" si="21"/>
        <v>40.722000600000001</v>
      </c>
      <c r="I353" s="11">
        <f t="shared" si="18"/>
        <v>40.226911705882365</v>
      </c>
      <c r="J353" s="11">
        <f t="shared" si="19"/>
        <v>0.4950888941176359</v>
      </c>
    </row>
    <row r="354" spans="1:10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5">
        <f t="shared" si="20"/>
        <v>40.870001000000002</v>
      </c>
      <c r="H354" s="11">
        <f t="shared" si="21"/>
        <v>40.738000599999999</v>
      </c>
      <c r="I354" s="11">
        <f t="shared" si="18"/>
        <v>40.243676470588241</v>
      </c>
      <c r="J354" s="11">
        <f t="shared" si="19"/>
        <v>0.49432412941175841</v>
      </c>
    </row>
    <row r="355" spans="1:10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5">
        <f t="shared" si="20"/>
        <v>40.940000499999996</v>
      </c>
      <c r="H355" s="11">
        <f t="shared" si="21"/>
        <v>40.724000599999997</v>
      </c>
      <c r="I355" s="11">
        <f t="shared" si="18"/>
        <v>40.265441235294126</v>
      </c>
      <c r="J355" s="11">
        <f t="shared" si="19"/>
        <v>0.45855936470587011</v>
      </c>
    </row>
    <row r="356" spans="1:10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5">
        <f t="shared" si="20"/>
        <v>40.944999500000002</v>
      </c>
      <c r="H356" s="11">
        <f t="shared" si="21"/>
        <v>40.806000499999996</v>
      </c>
      <c r="I356" s="11">
        <f t="shared" si="18"/>
        <v>40.295588279411774</v>
      </c>
      <c r="J356" s="11">
        <f t="shared" si="19"/>
        <v>0.510412220588222</v>
      </c>
    </row>
    <row r="357" spans="1:10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5">
        <f t="shared" si="20"/>
        <v>40.9750005</v>
      </c>
      <c r="H357" s="11">
        <f t="shared" si="21"/>
        <v>40.918000399999997</v>
      </c>
      <c r="I357" s="11">
        <f t="shared" si="18"/>
        <v>40.337941235294124</v>
      </c>
      <c r="J357" s="11">
        <f t="shared" si="19"/>
        <v>0.58005916470587238</v>
      </c>
    </row>
    <row r="358" spans="1:10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5">
        <f t="shared" si="20"/>
        <v>41.014999500000002</v>
      </c>
      <c r="H358" s="11">
        <f t="shared" si="21"/>
        <v>40.9490002</v>
      </c>
      <c r="I358" s="11">
        <f t="shared" ref="I358:I421" si="22">AVERAGE(G325:G358)</f>
        <v>40.383088235294125</v>
      </c>
      <c r="J358" s="11">
        <f t="shared" ref="J358:J421" si="23">H358-I358</f>
        <v>0.5659119647058759</v>
      </c>
    </row>
    <row r="359" spans="1:10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5">
        <f t="shared" si="20"/>
        <v>41.340000500000002</v>
      </c>
      <c r="H359" s="11">
        <f t="shared" si="21"/>
        <v>41.0430001</v>
      </c>
      <c r="I359" s="11">
        <f t="shared" si="22"/>
        <v>40.449411808823534</v>
      </c>
      <c r="J359" s="11">
        <f t="shared" si="23"/>
        <v>0.5935882911764665</v>
      </c>
    </row>
    <row r="360" spans="1:10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5">
        <f t="shared" si="20"/>
        <v>40.764999500000002</v>
      </c>
      <c r="H360" s="11">
        <f t="shared" si="21"/>
        <v>41.007999900000002</v>
      </c>
      <c r="I360" s="11">
        <f t="shared" si="22"/>
        <v>40.488970617647055</v>
      </c>
      <c r="J360" s="11">
        <f t="shared" si="23"/>
        <v>0.5190292823529461</v>
      </c>
    </row>
    <row r="361" spans="1:10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5">
        <f t="shared" si="20"/>
        <v>40.834998999999996</v>
      </c>
      <c r="H361" s="11">
        <f t="shared" si="21"/>
        <v>40.985999800000002</v>
      </c>
      <c r="I361" s="11">
        <f t="shared" si="22"/>
        <v>40.533970573529409</v>
      </c>
      <c r="J361" s="11">
        <f t="shared" si="23"/>
        <v>0.45202922647059296</v>
      </c>
    </row>
    <row r="362" spans="1:10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5">
        <f t="shared" si="20"/>
        <v>40.7199995</v>
      </c>
      <c r="H362" s="11">
        <f t="shared" si="21"/>
        <v>40.934999599999998</v>
      </c>
      <c r="I362" s="11">
        <f t="shared" si="22"/>
        <v>40.560147029411766</v>
      </c>
      <c r="J362" s="11">
        <f t="shared" si="23"/>
        <v>0.37485257058823152</v>
      </c>
    </row>
    <row r="363" spans="1:10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5">
        <f t="shared" si="20"/>
        <v>41.175001499999993</v>
      </c>
      <c r="H363" s="11">
        <f t="shared" si="21"/>
        <v>40.966999999999999</v>
      </c>
      <c r="I363" s="11">
        <f t="shared" si="22"/>
        <v>40.589705882352938</v>
      </c>
      <c r="J363" s="11">
        <f t="shared" si="23"/>
        <v>0.377294117647061</v>
      </c>
    </row>
    <row r="364" spans="1:10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5">
        <f t="shared" si="20"/>
        <v>41.784999499999998</v>
      </c>
      <c r="H364" s="11">
        <f t="shared" si="21"/>
        <v>41.055999800000002</v>
      </c>
      <c r="I364" s="11">
        <f t="shared" si="22"/>
        <v>40.626323485294108</v>
      </c>
      <c r="J364" s="11">
        <f t="shared" si="23"/>
        <v>0.42967631470589396</v>
      </c>
    </row>
    <row r="365" spans="1:10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5">
        <f t="shared" si="20"/>
        <v>42.235000499999998</v>
      </c>
      <c r="H365" s="11">
        <f t="shared" si="21"/>
        <v>41.35</v>
      </c>
      <c r="I365" s="11">
        <f t="shared" si="22"/>
        <v>40.674264691176461</v>
      </c>
      <c r="J365" s="11">
        <f t="shared" si="23"/>
        <v>0.67573530882354049</v>
      </c>
    </row>
    <row r="366" spans="1:10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5">
        <f t="shared" si="20"/>
        <v>42.67</v>
      </c>
      <c r="H366" s="11">
        <f t="shared" si="21"/>
        <v>41.717000199999994</v>
      </c>
      <c r="I366" s="11">
        <f t="shared" si="22"/>
        <v>40.750588264705875</v>
      </c>
      <c r="J366" s="11">
        <f t="shared" si="23"/>
        <v>0.96641193529411851</v>
      </c>
    </row>
    <row r="367" spans="1:10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5">
        <f t="shared" si="20"/>
        <v>43.284999499999998</v>
      </c>
      <c r="H367" s="11">
        <f t="shared" si="21"/>
        <v>42.230000199999999</v>
      </c>
      <c r="I367" s="11">
        <f t="shared" si="22"/>
        <v>40.838823544117645</v>
      </c>
      <c r="J367" s="11">
        <f t="shared" si="23"/>
        <v>1.3911766558823544</v>
      </c>
    </row>
    <row r="368" spans="1:10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5">
        <f t="shared" si="20"/>
        <v>43.1000005</v>
      </c>
      <c r="H368" s="11">
        <f t="shared" si="21"/>
        <v>42.614999999999995</v>
      </c>
      <c r="I368" s="11">
        <f t="shared" si="22"/>
        <v>40.960735323529406</v>
      </c>
      <c r="J368" s="11">
        <f t="shared" si="23"/>
        <v>1.6542646764705893</v>
      </c>
    </row>
    <row r="369" spans="1:10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5">
        <f t="shared" si="20"/>
        <v>42.5</v>
      </c>
      <c r="H369" s="11">
        <f t="shared" si="21"/>
        <v>42.758000099999997</v>
      </c>
      <c r="I369" s="11">
        <f t="shared" si="22"/>
        <v>41.04235295588235</v>
      </c>
      <c r="J369" s="11">
        <f t="shared" si="23"/>
        <v>1.7156471441176464</v>
      </c>
    </row>
    <row r="370" spans="1:10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5">
        <f t="shared" si="20"/>
        <v>42.860000999999997</v>
      </c>
      <c r="H370" s="11">
        <f t="shared" si="21"/>
        <v>42.883000200000005</v>
      </c>
      <c r="I370" s="11">
        <f t="shared" si="22"/>
        <v>41.135735352941182</v>
      </c>
      <c r="J370" s="11">
        <f t="shared" si="23"/>
        <v>1.7472648470588226</v>
      </c>
    </row>
    <row r="371" spans="1:10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5">
        <f t="shared" si="20"/>
        <v>42.854999499999998</v>
      </c>
      <c r="H371" s="11">
        <f t="shared" si="21"/>
        <v>42.920000099999996</v>
      </c>
      <c r="I371" s="11">
        <f t="shared" si="22"/>
        <v>41.209853014705885</v>
      </c>
      <c r="J371" s="11">
        <f t="shared" si="23"/>
        <v>1.7101470852941105</v>
      </c>
    </row>
    <row r="372" spans="1:10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5">
        <f t="shared" si="20"/>
        <v>43.020000499999995</v>
      </c>
      <c r="H372" s="11">
        <f t="shared" si="21"/>
        <v>42.867000299999994</v>
      </c>
      <c r="I372" s="11">
        <f t="shared" si="22"/>
        <v>41.2855883382353</v>
      </c>
      <c r="J372" s="11">
        <f t="shared" si="23"/>
        <v>1.5814119617646938</v>
      </c>
    </row>
    <row r="373" spans="1:10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5">
        <f t="shared" si="20"/>
        <v>42.619999</v>
      </c>
      <c r="H373" s="11">
        <f t="shared" si="21"/>
        <v>42.771000000000001</v>
      </c>
      <c r="I373" s="11">
        <f t="shared" si="22"/>
        <v>41.327647117647061</v>
      </c>
      <c r="J373" s="11">
        <f t="shared" si="23"/>
        <v>1.44335288235294</v>
      </c>
    </row>
    <row r="374" spans="1:10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5">
        <f t="shared" si="20"/>
        <v>42.649999500000007</v>
      </c>
      <c r="H374" s="11">
        <f t="shared" si="21"/>
        <v>42.800999900000008</v>
      </c>
      <c r="I374" s="11">
        <f t="shared" si="22"/>
        <v>41.384852985294117</v>
      </c>
      <c r="J374" s="11">
        <f t="shared" si="23"/>
        <v>1.4161469147058909</v>
      </c>
    </row>
    <row r="375" spans="1:10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5">
        <f t="shared" si="20"/>
        <v>42.809999500000004</v>
      </c>
      <c r="H375" s="11">
        <f t="shared" si="21"/>
        <v>42.790999600000006</v>
      </c>
      <c r="I375" s="11">
        <f t="shared" si="22"/>
        <v>41.46294125</v>
      </c>
      <c r="J375" s="11">
        <f t="shared" si="23"/>
        <v>1.3280583500000063</v>
      </c>
    </row>
    <row r="376" spans="1:10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5">
        <f t="shared" si="20"/>
        <v>42.720001499999995</v>
      </c>
      <c r="H376" s="11">
        <f t="shared" si="21"/>
        <v>42.763999999999996</v>
      </c>
      <c r="I376" s="11">
        <f t="shared" si="22"/>
        <v>41.545588352941181</v>
      </c>
      <c r="J376" s="11">
        <f t="shared" si="23"/>
        <v>1.2184116470588151</v>
      </c>
    </row>
    <row r="377" spans="1:10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5">
        <f t="shared" si="20"/>
        <v>42.474998499999998</v>
      </c>
      <c r="H377" s="11">
        <f t="shared" si="21"/>
        <v>42.654999600000004</v>
      </c>
      <c r="I377" s="11">
        <f t="shared" si="22"/>
        <v>41.612205926470594</v>
      </c>
      <c r="J377" s="11">
        <f t="shared" si="23"/>
        <v>1.0427936735294097</v>
      </c>
    </row>
    <row r="378" spans="1:10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5">
        <f t="shared" si="20"/>
        <v>42.805000499999998</v>
      </c>
      <c r="H378" s="11">
        <f t="shared" si="21"/>
        <v>42.691999899999999</v>
      </c>
      <c r="I378" s="11">
        <f t="shared" si="22"/>
        <v>41.672941235294118</v>
      </c>
      <c r="J378" s="11">
        <f t="shared" si="23"/>
        <v>1.0190586647058808</v>
      </c>
    </row>
    <row r="379" spans="1:10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5">
        <f t="shared" si="20"/>
        <v>42.865001999999997</v>
      </c>
      <c r="H379" s="11">
        <f t="shared" si="21"/>
        <v>42.735000400000004</v>
      </c>
      <c r="I379" s="11">
        <f t="shared" si="22"/>
        <v>41.726176647058821</v>
      </c>
      <c r="J379" s="11">
        <f t="shared" si="23"/>
        <v>1.0088237529411828</v>
      </c>
    </row>
    <row r="380" spans="1:10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5">
        <f t="shared" si="20"/>
        <v>43.675001000000002</v>
      </c>
      <c r="H380" s="11">
        <f t="shared" si="21"/>
        <v>42.908000700000002</v>
      </c>
      <c r="I380" s="11">
        <f t="shared" si="22"/>
        <v>41.801617838235295</v>
      </c>
      <c r="J380" s="11">
        <f t="shared" si="23"/>
        <v>1.1063828617647076</v>
      </c>
    </row>
    <row r="381" spans="1:10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5">
        <f t="shared" si="20"/>
        <v>43.625</v>
      </c>
      <c r="H381" s="11">
        <f t="shared" si="21"/>
        <v>43.089000400000003</v>
      </c>
      <c r="I381" s="11">
        <f t="shared" si="22"/>
        <v>41.890735514705888</v>
      </c>
      <c r="J381" s="11">
        <f t="shared" si="23"/>
        <v>1.1982648852941153</v>
      </c>
    </row>
    <row r="382" spans="1:10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5">
        <f t="shared" si="20"/>
        <v>43.710001000000005</v>
      </c>
      <c r="H382" s="11">
        <f t="shared" si="21"/>
        <v>43.336000900000002</v>
      </c>
      <c r="I382" s="11">
        <f t="shared" si="22"/>
        <v>41.983970808823528</v>
      </c>
      <c r="J382" s="11">
        <f t="shared" si="23"/>
        <v>1.3520300911764735</v>
      </c>
    </row>
    <row r="383" spans="1:10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5">
        <f t="shared" si="20"/>
        <v>43.84</v>
      </c>
      <c r="H383" s="11">
        <f t="shared" si="21"/>
        <v>43.543000800000002</v>
      </c>
      <c r="I383" s="11">
        <f t="shared" si="22"/>
        <v>42.073676661764708</v>
      </c>
      <c r="J383" s="11">
        <f t="shared" si="23"/>
        <v>1.4693241382352937</v>
      </c>
    </row>
    <row r="384" spans="1:10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5">
        <f t="shared" si="20"/>
        <v>43.5300005</v>
      </c>
      <c r="H384" s="11">
        <f t="shared" si="21"/>
        <v>43.676000500000001</v>
      </c>
      <c r="I384" s="11">
        <f t="shared" si="22"/>
        <v>42.147794308823521</v>
      </c>
      <c r="J384" s="11">
        <f t="shared" si="23"/>
        <v>1.5282061911764799</v>
      </c>
    </row>
    <row r="385" spans="1:10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5">
        <f t="shared" si="20"/>
        <v>43.375</v>
      </c>
      <c r="H385" s="11">
        <f t="shared" si="21"/>
        <v>43.616000300000003</v>
      </c>
      <c r="I385" s="11">
        <f t="shared" si="22"/>
        <v>42.231323720588236</v>
      </c>
      <c r="J385" s="11">
        <f t="shared" si="23"/>
        <v>1.3846765794117672</v>
      </c>
    </row>
    <row r="386" spans="1:10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5">
        <f t="shared" si="20"/>
        <v>43.690000499999996</v>
      </c>
      <c r="H386" s="11">
        <f t="shared" si="21"/>
        <v>43.629000400000002</v>
      </c>
      <c r="I386" s="11">
        <f t="shared" si="22"/>
        <v>42.327647235294116</v>
      </c>
      <c r="J386" s="11">
        <f t="shared" si="23"/>
        <v>1.3013531647058869</v>
      </c>
    </row>
    <row r="387" spans="1:10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5">
        <f t="shared" si="20"/>
        <v>43.625</v>
      </c>
      <c r="H387" s="11">
        <f t="shared" si="21"/>
        <v>43.612000199999997</v>
      </c>
      <c r="I387" s="11">
        <f t="shared" si="22"/>
        <v>42.408970749999995</v>
      </c>
      <c r="J387" s="11">
        <f t="shared" si="23"/>
        <v>1.2030294500000025</v>
      </c>
    </row>
    <row r="388" spans="1:10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5">
        <f t="shared" si="20"/>
        <v>43.530000999999999</v>
      </c>
      <c r="H388" s="11">
        <f t="shared" si="21"/>
        <v>43.550000400000002</v>
      </c>
      <c r="I388" s="11">
        <f t="shared" si="22"/>
        <v>42.487206044117642</v>
      </c>
      <c r="J388" s="11">
        <f t="shared" si="23"/>
        <v>1.0627943558823603</v>
      </c>
    </row>
    <row r="389" spans="1:10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5">
        <f t="shared" ref="G389:G452" si="24">(C389+D389)/2</f>
        <v>43.949999000000005</v>
      </c>
      <c r="H389" s="11">
        <f t="shared" si="21"/>
        <v>43.634000100000002</v>
      </c>
      <c r="I389" s="11">
        <f t="shared" si="22"/>
        <v>42.575735411764697</v>
      </c>
      <c r="J389" s="11">
        <f t="shared" si="23"/>
        <v>1.0582646882353046</v>
      </c>
    </row>
    <row r="390" spans="1:10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5">
        <f t="shared" si="24"/>
        <v>43.805000499999998</v>
      </c>
      <c r="H390" s="11">
        <f t="shared" si="21"/>
        <v>43.720000200000001</v>
      </c>
      <c r="I390" s="11">
        <f t="shared" si="22"/>
        <v>42.659853088235288</v>
      </c>
      <c r="J390" s="11">
        <f t="shared" si="23"/>
        <v>1.0601471117647137</v>
      </c>
    </row>
    <row r="391" spans="1:10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5">
        <f t="shared" si="24"/>
        <v>43.530000999999999</v>
      </c>
      <c r="H391" s="11">
        <f t="shared" si="21"/>
        <v>43.688000300000006</v>
      </c>
      <c r="I391" s="11">
        <f t="shared" si="22"/>
        <v>42.735000161764702</v>
      </c>
      <c r="J391" s="11">
        <f t="shared" si="23"/>
        <v>0.9530001382353035</v>
      </c>
    </row>
    <row r="392" spans="1:10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5">
        <f t="shared" si="24"/>
        <v>43.869999</v>
      </c>
      <c r="H392" s="11">
        <f t="shared" si="21"/>
        <v>43.737000100000003</v>
      </c>
      <c r="I392" s="11">
        <f t="shared" si="22"/>
        <v>42.818970735294123</v>
      </c>
      <c r="J392" s="11">
        <f t="shared" si="23"/>
        <v>0.91802936470588037</v>
      </c>
    </row>
    <row r="393" spans="1:10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5">
        <f t="shared" si="24"/>
        <v>44.135000500000004</v>
      </c>
      <c r="H393" s="11">
        <f t="shared" ref="H393:H456" si="25">AVERAGE(G389:G393)</f>
        <v>43.858000000000004</v>
      </c>
      <c r="I393" s="11">
        <f t="shared" si="22"/>
        <v>42.901176617647067</v>
      </c>
      <c r="J393" s="11">
        <f t="shared" si="23"/>
        <v>0.95682338235293685</v>
      </c>
    </row>
    <row r="394" spans="1:10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5">
        <f t="shared" si="24"/>
        <v>43.694999500000002</v>
      </c>
      <c r="H394" s="11">
        <f t="shared" si="25"/>
        <v>43.807000100000003</v>
      </c>
      <c r="I394" s="11">
        <f t="shared" si="22"/>
        <v>42.987353088235295</v>
      </c>
      <c r="J394" s="11">
        <f t="shared" si="23"/>
        <v>0.81964701176470811</v>
      </c>
    </row>
    <row r="395" spans="1:10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5">
        <f t="shared" si="24"/>
        <v>43.305000000000007</v>
      </c>
      <c r="H395" s="11">
        <f t="shared" si="25"/>
        <v>43.707000000000008</v>
      </c>
      <c r="I395" s="11">
        <f t="shared" si="22"/>
        <v>43.060000176470595</v>
      </c>
      <c r="J395" s="11">
        <f t="shared" si="23"/>
        <v>0.64699982352941277</v>
      </c>
    </row>
    <row r="396" spans="1:10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5">
        <f t="shared" si="24"/>
        <v>43.280000999999999</v>
      </c>
      <c r="H396" s="11">
        <f t="shared" si="25"/>
        <v>43.656999999999996</v>
      </c>
      <c r="I396" s="11">
        <f t="shared" si="22"/>
        <v>43.135294338235298</v>
      </c>
      <c r="J396" s="11">
        <f t="shared" si="23"/>
        <v>0.5217056617646989</v>
      </c>
    </row>
    <row r="397" spans="1:10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5">
        <f t="shared" si="24"/>
        <v>43.599998499999998</v>
      </c>
      <c r="H397" s="11">
        <f t="shared" si="25"/>
        <v>43.6029999</v>
      </c>
      <c r="I397" s="11">
        <f t="shared" si="22"/>
        <v>43.206617779411772</v>
      </c>
      <c r="J397" s="11">
        <f t="shared" si="23"/>
        <v>0.3963821205882283</v>
      </c>
    </row>
    <row r="398" spans="1:10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5">
        <f t="shared" si="24"/>
        <v>43.594999000000001</v>
      </c>
      <c r="H398" s="11">
        <f t="shared" si="25"/>
        <v>43.4949996</v>
      </c>
      <c r="I398" s="11">
        <f t="shared" si="22"/>
        <v>43.259853058823531</v>
      </c>
      <c r="J398" s="11">
        <f t="shared" si="23"/>
        <v>0.23514654117646927</v>
      </c>
    </row>
    <row r="399" spans="1:10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5">
        <f t="shared" si="24"/>
        <v>45.215000000000003</v>
      </c>
      <c r="H399" s="11">
        <f t="shared" si="25"/>
        <v>43.798999700000003</v>
      </c>
      <c r="I399" s="11">
        <f t="shared" si="22"/>
        <v>43.347500102941183</v>
      </c>
      <c r="J399" s="11">
        <f t="shared" si="23"/>
        <v>0.45149959705882026</v>
      </c>
    </row>
    <row r="400" spans="1:10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5">
        <f t="shared" si="24"/>
        <v>45.569999500000002</v>
      </c>
      <c r="H400" s="11">
        <f t="shared" si="25"/>
        <v>44.251999599999998</v>
      </c>
      <c r="I400" s="11">
        <f t="shared" si="22"/>
        <v>43.432794205882352</v>
      </c>
      <c r="J400" s="11">
        <f t="shared" si="23"/>
        <v>0.81920539411764537</v>
      </c>
    </row>
    <row r="401" spans="1:10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5">
        <f t="shared" si="24"/>
        <v>45.5249995</v>
      </c>
      <c r="H401" s="11">
        <f t="shared" si="25"/>
        <v>44.700999299999999</v>
      </c>
      <c r="I401" s="11">
        <f t="shared" si="22"/>
        <v>43.498676558823533</v>
      </c>
      <c r="J401" s="11">
        <f t="shared" si="23"/>
        <v>1.2023227411764665</v>
      </c>
    </row>
    <row r="402" spans="1:10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5">
        <f t="shared" si="24"/>
        <v>45.465000000000003</v>
      </c>
      <c r="H402" s="11">
        <f t="shared" si="25"/>
        <v>45.0739996</v>
      </c>
      <c r="I402" s="11">
        <f t="shared" si="22"/>
        <v>43.568235367647056</v>
      </c>
      <c r="J402" s="11">
        <f t="shared" si="23"/>
        <v>1.505764232352945</v>
      </c>
    </row>
    <row r="403" spans="1:10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5">
        <f t="shared" si="24"/>
        <v>45.255001499999999</v>
      </c>
      <c r="H403" s="11">
        <f t="shared" si="25"/>
        <v>45.4060001</v>
      </c>
      <c r="I403" s="11">
        <f t="shared" si="22"/>
        <v>43.649264823529407</v>
      </c>
      <c r="J403" s="11">
        <f t="shared" si="23"/>
        <v>1.756735276470593</v>
      </c>
    </row>
    <row r="404" spans="1:10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5">
        <f t="shared" si="24"/>
        <v>45.6000005</v>
      </c>
      <c r="H404" s="11">
        <f t="shared" si="25"/>
        <v>45.483000199999999</v>
      </c>
      <c r="I404" s="11">
        <f t="shared" si="22"/>
        <v>43.729853044117647</v>
      </c>
      <c r="J404" s="11">
        <f t="shared" si="23"/>
        <v>1.7531471558823526</v>
      </c>
    </row>
    <row r="405" spans="1:10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5">
        <f t="shared" si="24"/>
        <v>45.609998500000003</v>
      </c>
      <c r="H405" s="11">
        <f t="shared" si="25"/>
        <v>45.491</v>
      </c>
      <c r="I405" s="11">
        <f t="shared" si="22"/>
        <v>43.810882426470592</v>
      </c>
      <c r="J405" s="11">
        <f t="shared" si="23"/>
        <v>1.680117573529408</v>
      </c>
    </row>
    <row r="406" spans="1:10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5">
        <f t="shared" si="24"/>
        <v>45.2250005</v>
      </c>
      <c r="H406" s="11">
        <f t="shared" si="25"/>
        <v>45.4310002</v>
      </c>
      <c r="I406" s="11">
        <f t="shared" si="22"/>
        <v>43.87573536764706</v>
      </c>
      <c r="J406" s="11">
        <f t="shared" si="23"/>
        <v>1.5552648323529397</v>
      </c>
    </row>
    <row r="407" spans="1:10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5">
        <f t="shared" si="24"/>
        <v>45.340000500000002</v>
      </c>
      <c r="H407" s="11">
        <f t="shared" si="25"/>
        <v>45.406000300000002</v>
      </c>
      <c r="I407" s="11">
        <f t="shared" si="22"/>
        <v>43.955735411764699</v>
      </c>
      <c r="J407" s="11">
        <f t="shared" si="23"/>
        <v>1.4502648882353029</v>
      </c>
    </row>
    <row r="408" spans="1:10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5">
        <f t="shared" si="24"/>
        <v>45.200000500000002</v>
      </c>
      <c r="H408" s="11">
        <f t="shared" si="25"/>
        <v>45.395000100000004</v>
      </c>
      <c r="I408" s="11">
        <f t="shared" si="22"/>
        <v>44.030735441176468</v>
      </c>
      <c r="J408" s="11">
        <f t="shared" si="23"/>
        <v>1.3642646588235365</v>
      </c>
    </row>
    <row r="409" spans="1:10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5">
        <f t="shared" si="24"/>
        <v>44.869998500000001</v>
      </c>
      <c r="H409" s="11">
        <f t="shared" si="25"/>
        <v>45.248999699999999</v>
      </c>
      <c r="I409" s="11">
        <f t="shared" si="22"/>
        <v>44.091323647058829</v>
      </c>
      <c r="J409" s="11">
        <f t="shared" si="23"/>
        <v>1.15767605294117</v>
      </c>
    </row>
    <row r="410" spans="1:10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5">
        <f t="shared" si="24"/>
        <v>44.924999499999998</v>
      </c>
      <c r="H410" s="11">
        <f t="shared" si="25"/>
        <v>45.111999900000001</v>
      </c>
      <c r="I410" s="11">
        <f t="shared" si="22"/>
        <v>44.156176529411766</v>
      </c>
      <c r="J410" s="11">
        <f t="shared" si="23"/>
        <v>0.95582337058823441</v>
      </c>
    </row>
    <row r="411" spans="1:10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5">
        <f t="shared" si="24"/>
        <v>44.940000499999996</v>
      </c>
      <c r="H411" s="11">
        <f t="shared" si="25"/>
        <v>45.054999899999999</v>
      </c>
      <c r="I411" s="11">
        <f t="shared" si="22"/>
        <v>44.228676588235302</v>
      </c>
      <c r="J411" s="11">
        <f t="shared" si="23"/>
        <v>0.8263233117646962</v>
      </c>
    </row>
    <row r="412" spans="1:10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5">
        <f t="shared" si="24"/>
        <v>45.055000499999998</v>
      </c>
      <c r="H412" s="11">
        <f t="shared" si="25"/>
        <v>44.997999900000003</v>
      </c>
      <c r="I412" s="11">
        <f t="shared" si="22"/>
        <v>44.294853058823541</v>
      </c>
      <c r="J412" s="11">
        <f t="shared" si="23"/>
        <v>0.70314684117646209</v>
      </c>
    </row>
    <row r="413" spans="1:10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5">
        <f t="shared" si="24"/>
        <v>44.960000999999998</v>
      </c>
      <c r="H413" s="11">
        <f t="shared" si="25"/>
        <v>44.95</v>
      </c>
      <c r="I413" s="11">
        <f t="shared" si="22"/>
        <v>44.3564706764706</v>
      </c>
      <c r="J413" s="11">
        <f t="shared" si="23"/>
        <v>0.59352932352940257</v>
      </c>
    </row>
    <row r="414" spans="1:10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5">
        <f t="shared" si="24"/>
        <v>45.059999500000004</v>
      </c>
      <c r="H414" s="11">
        <f t="shared" si="25"/>
        <v>44.988000200000002</v>
      </c>
      <c r="I414" s="11">
        <f t="shared" si="22"/>
        <v>44.397205926470598</v>
      </c>
      <c r="J414" s="11">
        <f t="shared" si="23"/>
        <v>0.59079427352940428</v>
      </c>
    </row>
    <row r="415" spans="1:10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5">
        <f t="shared" si="24"/>
        <v>45.159999499999998</v>
      </c>
      <c r="H415" s="11">
        <f t="shared" si="25"/>
        <v>45.035000199999999</v>
      </c>
      <c r="I415" s="11">
        <f t="shared" si="22"/>
        <v>44.442352970588246</v>
      </c>
      <c r="J415" s="11">
        <f t="shared" si="23"/>
        <v>0.59264722941175307</v>
      </c>
    </row>
    <row r="416" spans="1:10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5">
        <f t="shared" si="24"/>
        <v>45.354999499999998</v>
      </c>
      <c r="H416" s="11">
        <f t="shared" si="25"/>
        <v>45.117999999999995</v>
      </c>
      <c r="I416" s="11">
        <f t="shared" si="22"/>
        <v>44.490735279411773</v>
      </c>
      <c r="J416" s="11">
        <f t="shared" si="23"/>
        <v>0.62726472058822225</v>
      </c>
    </row>
    <row r="417" spans="1:10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5">
        <f t="shared" si="24"/>
        <v>45.244999</v>
      </c>
      <c r="H417" s="11">
        <f t="shared" si="25"/>
        <v>45.155999700000002</v>
      </c>
      <c r="I417" s="11">
        <f t="shared" si="22"/>
        <v>44.53205877941177</v>
      </c>
      <c r="J417" s="11">
        <f t="shared" si="23"/>
        <v>0.62394092058823247</v>
      </c>
    </row>
    <row r="418" spans="1:10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5">
        <f t="shared" si="24"/>
        <v>44.91</v>
      </c>
      <c r="H418" s="11">
        <f t="shared" si="25"/>
        <v>45.145999500000002</v>
      </c>
      <c r="I418" s="11">
        <f t="shared" si="22"/>
        <v>44.572647000000003</v>
      </c>
      <c r="J418" s="11">
        <f t="shared" si="23"/>
        <v>0.5733524999999986</v>
      </c>
    </row>
    <row r="419" spans="1:10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5">
        <f t="shared" si="24"/>
        <v>44.91</v>
      </c>
      <c r="H419" s="11">
        <f t="shared" si="25"/>
        <v>45.115999599999995</v>
      </c>
      <c r="I419" s="11">
        <f t="shared" si="22"/>
        <v>44.617794058823534</v>
      </c>
      <c r="J419" s="11">
        <f t="shared" si="23"/>
        <v>0.49820554117646054</v>
      </c>
    </row>
    <row r="420" spans="1:10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5">
        <f t="shared" si="24"/>
        <v>45.290000500000005</v>
      </c>
      <c r="H420" s="11">
        <f t="shared" si="25"/>
        <v>45.141999799999994</v>
      </c>
      <c r="I420" s="11">
        <f t="shared" si="22"/>
        <v>44.664852882352932</v>
      </c>
      <c r="J420" s="11">
        <f t="shared" si="23"/>
        <v>0.47714691764706174</v>
      </c>
    </row>
    <row r="421" spans="1:10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5">
        <f t="shared" si="24"/>
        <v>45.145000499999995</v>
      </c>
      <c r="H421" s="11">
        <f t="shared" si="25"/>
        <v>45.1</v>
      </c>
      <c r="I421" s="11">
        <f t="shared" si="22"/>
        <v>44.709558779411758</v>
      </c>
      <c r="J421" s="11">
        <f t="shared" si="23"/>
        <v>0.39044122058824371</v>
      </c>
    </row>
    <row r="422" spans="1:10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5">
        <f t="shared" si="24"/>
        <v>44.985000499999998</v>
      </c>
      <c r="H422" s="11">
        <f t="shared" si="25"/>
        <v>45.048000299999998</v>
      </c>
      <c r="I422" s="11">
        <f t="shared" ref="I422:I485" si="26">AVERAGE(G389:G422)</f>
        <v>44.752352882352938</v>
      </c>
      <c r="J422" s="11">
        <f t="shared" ref="J422:J485" si="27">H422-I422</f>
        <v>0.29564741764706071</v>
      </c>
    </row>
    <row r="423" spans="1:10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5">
        <f t="shared" si="24"/>
        <v>44.664999000000002</v>
      </c>
      <c r="H423" s="11">
        <f t="shared" si="25"/>
        <v>44.999000099999996</v>
      </c>
      <c r="I423" s="11">
        <f t="shared" si="26"/>
        <v>44.773382294117653</v>
      </c>
      <c r="J423" s="11">
        <f t="shared" si="27"/>
        <v>0.2256178058823437</v>
      </c>
    </row>
    <row r="424" spans="1:10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5">
        <f t="shared" si="24"/>
        <v>44.684999500000004</v>
      </c>
      <c r="H424" s="11">
        <f t="shared" si="25"/>
        <v>44.954000000000001</v>
      </c>
      <c r="I424" s="11">
        <f t="shared" si="26"/>
        <v>44.799264617647061</v>
      </c>
      <c r="J424" s="11">
        <f t="shared" si="27"/>
        <v>0.15473538235293915</v>
      </c>
    </row>
    <row r="425" spans="1:10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5">
        <f t="shared" si="24"/>
        <v>44.7950005</v>
      </c>
      <c r="H425" s="11">
        <f t="shared" si="25"/>
        <v>44.854999999999997</v>
      </c>
      <c r="I425" s="11">
        <f t="shared" si="26"/>
        <v>44.836470485294114</v>
      </c>
      <c r="J425" s="11">
        <f t="shared" si="27"/>
        <v>1.8529514705882377E-2</v>
      </c>
    </row>
    <row r="426" spans="1:10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5">
        <f t="shared" si="24"/>
        <v>44.779998500000005</v>
      </c>
      <c r="H426" s="11">
        <f t="shared" si="25"/>
        <v>44.781999599999999</v>
      </c>
      <c r="I426" s="11">
        <f t="shared" si="26"/>
        <v>44.863235176470589</v>
      </c>
      <c r="J426" s="11">
        <f t="shared" si="27"/>
        <v>-8.1235576470589876E-2</v>
      </c>
    </row>
    <row r="427" spans="1:10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5">
        <f t="shared" si="24"/>
        <v>45.210001000000005</v>
      </c>
      <c r="H427" s="11">
        <f t="shared" si="25"/>
        <v>44.826999700000002</v>
      </c>
      <c r="I427" s="11">
        <f t="shared" si="26"/>
        <v>44.894852838235295</v>
      </c>
      <c r="J427" s="11">
        <f t="shared" si="27"/>
        <v>-6.7853138235292931E-2</v>
      </c>
    </row>
    <row r="428" spans="1:10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5">
        <f t="shared" si="24"/>
        <v>45.159999499999998</v>
      </c>
      <c r="H428" s="11">
        <f t="shared" si="25"/>
        <v>44.9259998</v>
      </c>
      <c r="I428" s="11">
        <f t="shared" si="26"/>
        <v>44.937941073529409</v>
      </c>
      <c r="J428" s="11">
        <f t="shared" si="27"/>
        <v>-1.1941273529409102E-2</v>
      </c>
    </row>
    <row r="429" spans="1:10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5">
        <f t="shared" si="24"/>
        <v>44.709998999999996</v>
      </c>
      <c r="H429" s="11">
        <f t="shared" si="25"/>
        <v>44.930999700000008</v>
      </c>
      <c r="I429" s="11">
        <f t="shared" si="26"/>
        <v>44.979264573529406</v>
      </c>
      <c r="J429" s="11">
        <f t="shared" si="27"/>
        <v>-4.8264873529397789E-2</v>
      </c>
    </row>
    <row r="430" spans="1:10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5">
        <f t="shared" si="24"/>
        <v>44.704999999999998</v>
      </c>
      <c r="H430" s="11">
        <f t="shared" si="25"/>
        <v>44.912999599999999</v>
      </c>
      <c r="I430" s="11">
        <f t="shared" si="26"/>
        <v>45.021176308823513</v>
      </c>
      <c r="J430" s="11">
        <f t="shared" si="27"/>
        <v>-0.10817670882351393</v>
      </c>
    </row>
    <row r="431" spans="1:10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5">
        <f t="shared" si="24"/>
        <v>44.834999499999995</v>
      </c>
      <c r="H431" s="11">
        <f t="shared" si="25"/>
        <v>44.92399979999999</v>
      </c>
      <c r="I431" s="11">
        <f t="shared" si="26"/>
        <v>45.057499867647053</v>
      </c>
      <c r="J431" s="11">
        <f t="shared" si="27"/>
        <v>-0.13350006764706279</v>
      </c>
    </row>
    <row r="432" spans="1:10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5">
        <f t="shared" si="24"/>
        <v>45.029998500000005</v>
      </c>
      <c r="H432" s="11">
        <f t="shared" si="25"/>
        <v>44.887999299999997</v>
      </c>
      <c r="I432" s="11">
        <f t="shared" si="26"/>
        <v>45.099705735294108</v>
      </c>
      <c r="J432" s="11">
        <f t="shared" si="27"/>
        <v>-0.21170643529411137</v>
      </c>
    </row>
    <row r="433" spans="1:10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5">
        <f t="shared" si="24"/>
        <v>44.720001000000003</v>
      </c>
      <c r="H433" s="11">
        <f t="shared" si="25"/>
        <v>44.7999996</v>
      </c>
      <c r="I433" s="11">
        <f t="shared" si="26"/>
        <v>45.085146941176454</v>
      </c>
      <c r="J433" s="11">
        <f t="shared" si="27"/>
        <v>-0.28514734117645446</v>
      </c>
    </row>
    <row r="434" spans="1:10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5">
        <f t="shared" si="24"/>
        <v>43.940000499999996</v>
      </c>
      <c r="H434" s="11">
        <f t="shared" si="25"/>
        <v>44.6459999</v>
      </c>
      <c r="I434" s="11">
        <f t="shared" si="26"/>
        <v>45.037205794117632</v>
      </c>
      <c r="J434" s="11">
        <f t="shared" si="27"/>
        <v>-0.39120589411763262</v>
      </c>
    </row>
    <row r="435" spans="1:10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5">
        <f t="shared" si="24"/>
        <v>44.190000499999996</v>
      </c>
      <c r="H435" s="11">
        <f t="shared" si="25"/>
        <v>44.542999999999999</v>
      </c>
      <c r="I435" s="11">
        <f t="shared" si="26"/>
        <v>44.997941117647038</v>
      </c>
      <c r="J435" s="11">
        <f t="shared" si="27"/>
        <v>-0.4549411176470386</v>
      </c>
    </row>
    <row r="436" spans="1:10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5">
        <f t="shared" si="24"/>
        <v>44.640001499999997</v>
      </c>
      <c r="H436" s="11">
        <f t="shared" si="25"/>
        <v>44.504000399999995</v>
      </c>
      <c r="I436" s="11">
        <f t="shared" si="26"/>
        <v>44.973676455882334</v>
      </c>
      <c r="J436" s="11">
        <f t="shared" si="27"/>
        <v>-0.46967605588233852</v>
      </c>
    </row>
    <row r="437" spans="1:10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5">
        <f t="shared" si="24"/>
        <v>44.550001499999993</v>
      </c>
      <c r="H437" s="11">
        <f t="shared" si="25"/>
        <v>44.408000999999999</v>
      </c>
      <c r="I437" s="11">
        <f t="shared" si="26"/>
        <v>44.952941161764691</v>
      </c>
      <c r="J437" s="11">
        <f t="shared" si="27"/>
        <v>-0.54494016176469273</v>
      </c>
    </row>
    <row r="438" spans="1:10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5">
        <f t="shared" si="24"/>
        <v>44.180000000000007</v>
      </c>
      <c r="H438" s="11">
        <f t="shared" si="25"/>
        <v>44.300000799999999</v>
      </c>
      <c r="I438" s="11">
        <f t="shared" si="26"/>
        <v>44.911176441176458</v>
      </c>
      <c r="J438" s="11">
        <f t="shared" si="27"/>
        <v>-0.61117564117645884</v>
      </c>
    </row>
    <row r="439" spans="1:10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5">
        <f t="shared" si="24"/>
        <v>43.710000999999998</v>
      </c>
      <c r="H439" s="11">
        <f t="shared" si="25"/>
        <v>44.254000900000001</v>
      </c>
      <c r="I439" s="11">
        <f t="shared" si="26"/>
        <v>44.855294161764689</v>
      </c>
      <c r="J439" s="11">
        <f t="shared" si="27"/>
        <v>-0.60129326176468822</v>
      </c>
    </row>
    <row r="440" spans="1:10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5">
        <f t="shared" si="24"/>
        <v>43.854999499999998</v>
      </c>
      <c r="H440" s="11">
        <f t="shared" si="25"/>
        <v>44.187000699999999</v>
      </c>
      <c r="I440" s="11">
        <f t="shared" si="26"/>
        <v>44.81500001470588</v>
      </c>
      <c r="J440" s="11">
        <f t="shared" si="27"/>
        <v>-0.62799931470588177</v>
      </c>
    </row>
    <row r="441" spans="1:10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5">
        <f t="shared" si="24"/>
        <v>43.914999000000002</v>
      </c>
      <c r="H441" s="11">
        <f t="shared" si="25"/>
        <v>44.042000199999997</v>
      </c>
      <c r="I441" s="11">
        <f t="shared" si="26"/>
        <v>44.77308820588236</v>
      </c>
      <c r="J441" s="11">
        <f t="shared" si="27"/>
        <v>-0.73108800588236278</v>
      </c>
    </row>
    <row r="442" spans="1:10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5">
        <f t="shared" si="24"/>
        <v>44.029999000000004</v>
      </c>
      <c r="H442" s="11">
        <f t="shared" si="25"/>
        <v>43.937999699999999</v>
      </c>
      <c r="I442" s="11">
        <f t="shared" si="26"/>
        <v>44.738676397058832</v>
      </c>
      <c r="J442" s="11">
        <f t="shared" si="27"/>
        <v>-0.80067669705883304</v>
      </c>
    </row>
    <row r="443" spans="1:10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5">
        <f t="shared" si="24"/>
        <v>44.389999500000002</v>
      </c>
      <c r="H443" s="11">
        <f t="shared" si="25"/>
        <v>43.979999599999999</v>
      </c>
      <c r="I443" s="11">
        <f t="shared" si="26"/>
        <v>44.724558779411772</v>
      </c>
      <c r="J443" s="11">
        <f t="shared" si="27"/>
        <v>-0.74455917941177319</v>
      </c>
    </row>
    <row r="444" spans="1:10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5">
        <f t="shared" si="24"/>
        <v>44.569999500000002</v>
      </c>
      <c r="H444" s="11">
        <f t="shared" si="25"/>
        <v>44.1519993</v>
      </c>
      <c r="I444" s="11">
        <f t="shared" si="26"/>
        <v>44.71411760294118</v>
      </c>
      <c r="J444" s="11">
        <f t="shared" si="27"/>
        <v>-0.56211830294117959</v>
      </c>
    </row>
    <row r="445" spans="1:10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5">
        <f t="shared" si="24"/>
        <v>44.604999499999998</v>
      </c>
      <c r="H445" s="11">
        <f t="shared" si="25"/>
        <v>44.301999299999991</v>
      </c>
      <c r="I445" s="11">
        <f t="shared" si="26"/>
        <v>44.704264632352952</v>
      </c>
      <c r="J445" s="11">
        <f t="shared" si="27"/>
        <v>-0.40226533235296102</v>
      </c>
    </row>
    <row r="446" spans="1:10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5">
        <f t="shared" si="24"/>
        <v>44.450000500000002</v>
      </c>
      <c r="H446" s="11">
        <f t="shared" si="25"/>
        <v>44.408999600000001</v>
      </c>
      <c r="I446" s="11">
        <f t="shared" si="26"/>
        <v>44.686470514705896</v>
      </c>
      <c r="J446" s="11">
        <f t="shared" si="27"/>
        <v>-0.27747091470589424</v>
      </c>
    </row>
    <row r="447" spans="1:10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5">
        <f t="shared" si="24"/>
        <v>44.034999999999997</v>
      </c>
      <c r="H447" s="11">
        <f t="shared" si="25"/>
        <v>44.409999799999994</v>
      </c>
      <c r="I447" s="11">
        <f t="shared" si="26"/>
        <v>44.659264602941192</v>
      </c>
      <c r="J447" s="11">
        <f t="shared" si="27"/>
        <v>-0.24926480294119813</v>
      </c>
    </row>
    <row r="448" spans="1:10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5">
        <f t="shared" si="24"/>
        <v>44.045000000000002</v>
      </c>
      <c r="H448" s="11">
        <f t="shared" si="25"/>
        <v>44.3409999</v>
      </c>
      <c r="I448" s="11">
        <f t="shared" si="26"/>
        <v>44.62941167647061</v>
      </c>
      <c r="J448" s="11">
        <f t="shared" si="27"/>
        <v>-0.28841177647061045</v>
      </c>
    </row>
    <row r="449" spans="1:10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5">
        <f t="shared" si="24"/>
        <v>44.004999499999997</v>
      </c>
      <c r="H449" s="11">
        <f t="shared" si="25"/>
        <v>44.2279999</v>
      </c>
      <c r="I449" s="11">
        <f t="shared" si="26"/>
        <v>44.595441088235305</v>
      </c>
      <c r="J449" s="11">
        <f t="shared" si="27"/>
        <v>-0.36744118823530414</v>
      </c>
    </row>
    <row r="450" spans="1:10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5">
        <f t="shared" si="24"/>
        <v>44.049999</v>
      </c>
      <c r="H450" s="11">
        <f t="shared" si="25"/>
        <v>44.116999799999995</v>
      </c>
      <c r="I450" s="11">
        <f t="shared" si="26"/>
        <v>44.557058720588259</v>
      </c>
      <c r="J450" s="11">
        <f t="shared" si="27"/>
        <v>-0.4400589205882639</v>
      </c>
    </row>
    <row r="451" spans="1:10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5">
        <f t="shared" si="24"/>
        <v>43.490001999999997</v>
      </c>
      <c r="H451" s="11">
        <f t="shared" si="25"/>
        <v>43.925000099999998</v>
      </c>
      <c r="I451" s="11">
        <f t="shared" si="26"/>
        <v>44.505441161764729</v>
      </c>
      <c r="J451" s="11">
        <f t="shared" si="27"/>
        <v>-0.58044106176473065</v>
      </c>
    </row>
    <row r="452" spans="1:10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5">
        <f t="shared" si="24"/>
        <v>43.479999499999998</v>
      </c>
      <c r="H452" s="11">
        <f t="shared" si="25"/>
        <v>43.814</v>
      </c>
      <c r="I452" s="11">
        <f t="shared" si="26"/>
        <v>44.463382323529423</v>
      </c>
      <c r="J452" s="11">
        <f t="shared" si="27"/>
        <v>-0.64938232352942293</v>
      </c>
    </row>
    <row r="453" spans="1:10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5">
        <f t="shared" ref="G453:G516" si="28">(C453+D453)/2</f>
        <v>43.549999499999998</v>
      </c>
      <c r="H453" s="11">
        <f t="shared" si="25"/>
        <v>43.714999899999995</v>
      </c>
      <c r="I453" s="11">
        <f t="shared" si="26"/>
        <v>44.423382308823541</v>
      </c>
      <c r="J453" s="11">
        <f t="shared" si="27"/>
        <v>-0.70838240882354597</v>
      </c>
    </row>
    <row r="454" spans="1:10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5">
        <f t="shared" si="28"/>
        <v>43.504999499999997</v>
      </c>
      <c r="H454" s="11">
        <f t="shared" si="25"/>
        <v>43.614999900000001</v>
      </c>
      <c r="I454" s="11">
        <f t="shared" si="26"/>
        <v>44.370882279411774</v>
      </c>
      <c r="J454" s="11">
        <f t="shared" si="27"/>
        <v>-0.75588237941177283</v>
      </c>
    </row>
    <row r="455" spans="1:10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5">
        <f t="shared" si="28"/>
        <v>44.174999</v>
      </c>
      <c r="H455" s="11">
        <f t="shared" si="25"/>
        <v>43.639999899999999</v>
      </c>
      <c r="I455" s="11">
        <f t="shared" si="26"/>
        <v>44.342352823529431</v>
      </c>
      <c r="J455" s="11">
        <f t="shared" si="27"/>
        <v>-0.70235292352943191</v>
      </c>
    </row>
    <row r="456" spans="1:10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5">
        <f t="shared" si="28"/>
        <v>44.665001000000004</v>
      </c>
      <c r="H456" s="11">
        <f t="shared" si="25"/>
        <v>43.874999700000004</v>
      </c>
      <c r="I456" s="11">
        <f t="shared" si="26"/>
        <v>44.332941073529419</v>
      </c>
      <c r="J456" s="11">
        <f t="shared" si="27"/>
        <v>-0.45794137352941533</v>
      </c>
    </row>
    <row r="457" spans="1:10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5">
        <f t="shared" si="28"/>
        <v>44.959998999999996</v>
      </c>
      <c r="H457" s="11">
        <f t="shared" ref="H457:H520" si="29">AVERAGE(G453:G457)</f>
        <v>44.170999599999995</v>
      </c>
      <c r="I457" s="11">
        <f t="shared" si="26"/>
        <v>44.341617544117653</v>
      </c>
      <c r="J457" s="11">
        <f t="shared" si="27"/>
        <v>-0.17061794411765874</v>
      </c>
    </row>
    <row r="458" spans="1:10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5">
        <f t="shared" si="28"/>
        <v>44.834998999999996</v>
      </c>
      <c r="H458" s="11">
        <f t="shared" si="29"/>
        <v>44.427999499999999</v>
      </c>
      <c r="I458" s="11">
        <f t="shared" si="26"/>
        <v>44.346029294117642</v>
      </c>
      <c r="J458" s="11">
        <f t="shared" si="27"/>
        <v>8.1970205882356595E-2</v>
      </c>
    </row>
    <row r="459" spans="1:10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5">
        <f t="shared" si="28"/>
        <v>44.110000999999997</v>
      </c>
      <c r="H459" s="11">
        <f t="shared" si="29"/>
        <v>44.548999800000004</v>
      </c>
      <c r="I459" s="11">
        <f t="shared" si="26"/>
        <v>44.325882249999999</v>
      </c>
      <c r="J459" s="11">
        <f t="shared" si="27"/>
        <v>0.22311755000000488</v>
      </c>
    </row>
    <row r="460" spans="1:10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5">
        <f t="shared" si="28"/>
        <v>43.924999499999998</v>
      </c>
      <c r="H460" s="11">
        <f t="shared" si="29"/>
        <v>44.498999900000001</v>
      </c>
      <c r="I460" s="11">
        <f t="shared" si="26"/>
        <v>44.300735220588237</v>
      </c>
      <c r="J460" s="11">
        <f t="shared" si="27"/>
        <v>0.19826467941176418</v>
      </c>
    </row>
    <row r="461" spans="1:10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5">
        <f t="shared" si="28"/>
        <v>43.020000500000002</v>
      </c>
      <c r="H461" s="11">
        <f t="shared" si="29"/>
        <v>44.169999799999999</v>
      </c>
      <c r="I461" s="11">
        <f t="shared" si="26"/>
        <v>44.236323441176459</v>
      </c>
      <c r="J461" s="11">
        <f t="shared" si="27"/>
        <v>-6.6323641176460058E-2</v>
      </c>
    </row>
    <row r="462" spans="1:10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5">
        <f t="shared" si="28"/>
        <v>42.770000499999995</v>
      </c>
      <c r="H462" s="11">
        <f t="shared" si="29"/>
        <v>43.732000100000008</v>
      </c>
      <c r="I462" s="11">
        <f t="shared" si="26"/>
        <v>44.166029352941166</v>
      </c>
      <c r="J462" s="11">
        <f t="shared" si="27"/>
        <v>-0.43402925294115846</v>
      </c>
    </row>
    <row r="463" spans="1:10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5">
        <f t="shared" si="28"/>
        <v>42.7199995</v>
      </c>
      <c r="H463" s="11">
        <f t="shared" si="29"/>
        <v>43.3090002</v>
      </c>
      <c r="I463" s="11">
        <f t="shared" si="26"/>
        <v>44.107499955882346</v>
      </c>
      <c r="J463" s="11">
        <f t="shared" si="27"/>
        <v>-0.79849975588234656</v>
      </c>
    </row>
    <row r="464" spans="1:10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5">
        <f t="shared" si="28"/>
        <v>42.819999500000002</v>
      </c>
      <c r="H464" s="11">
        <f t="shared" si="29"/>
        <v>43.050999899999994</v>
      </c>
      <c r="I464" s="11">
        <f t="shared" si="26"/>
        <v>44.052058764705876</v>
      </c>
      <c r="J464" s="11">
        <f t="shared" si="27"/>
        <v>-1.0010588647058825</v>
      </c>
    </row>
    <row r="465" spans="1:10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5">
        <f t="shared" si="28"/>
        <v>43.104999499999998</v>
      </c>
      <c r="H465" s="11">
        <f t="shared" si="29"/>
        <v>42.886999899999992</v>
      </c>
      <c r="I465" s="11">
        <f t="shared" si="26"/>
        <v>44.001176411764696</v>
      </c>
      <c r="J465" s="11">
        <f t="shared" si="27"/>
        <v>-1.114176511764704</v>
      </c>
    </row>
    <row r="466" spans="1:10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5">
        <f t="shared" si="28"/>
        <v>43.264999500000002</v>
      </c>
      <c r="H466" s="11">
        <f t="shared" si="29"/>
        <v>42.935999700000004</v>
      </c>
      <c r="I466" s="11">
        <f t="shared" si="26"/>
        <v>43.949264676470577</v>
      </c>
      <c r="J466" s="11">
        <f t="shared" si="27"/>
        <v>-1.0132649764705732</v>
      </c>
    </row>
    <row r="467" spans="1:10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5">
        <f t="shared" si="28"/>
        <v>43.114999999999995</v>
      </c>
      <c r="H467" s="11">
        <f t="shared" si="29"/>
        <v>43.004999599999998</v>
      </c>
      <c r="I467" s="11">
        <f t="shared" si="26"/>
        <v>43.90205876470587</v>
      </c>
      <c r="J467" s="11">
        <f t="shared" si="27"/>
        <v>-0.89705916470587255</v>
      </c>
    </row>
    <row r="468" spans="1:10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5">
        <f t="shared" si="28"/>
        <v>43.440000499999996</v>
      </c>
      <c r="H468" s="11">
        <f t="shared" si="29"/>
        <v>43.148999799999999</v>
      </c>
      <c r="I468" s="11">
        <f t="shared" si="26"/>
        <v>43.887352882352936</v>
      </c>
      <c r="J468" s="11">
        <f t="shared" si="27"/>
        <v>-0.73835308235293695</v>
      </c>
    </row>
    <row r="469" spans="1:10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5">
        <f t="shared" si="28"/>
        <v>43.414998999999995</v>
      </c>
      <c r="H469" s="11">
        <f t="shared" si="29"/>
        <v>43.267999700000004</v>
      </c>
      <c r="I469" s="11">
        <f t="shared" si="26"/>
        <v>43.864558720588235</v>
      </c>
      <c r="J469" s="11">
        <f t="shared" si="27"/>
        <v>-0.59655902058823074</v>
      </c>
    </row>
    <row r="470" spans="1:10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5">
        <f t="shared" si="28"/>
        <v>43.309999500000004</v>
      </c>
      <c r="H470" s="11">
        <f t="shared" si="29"/>
        <v>43.308999700000001</v>
      </c>
      <c r="I470" s="11">
        <f t="shared" si="26"/>
        <v>43.825441014705873</v>
      </c>
      <c r="J470" s="11">
        <f t="shared" si="27"/>
        <v>-0.5164413147058724</v>
      </c>
    </row>
    <row r="471" spans="1:10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5">
        <f t="shared" si="28"/>
        <v>43.3449995</v>
      </c>
      <c r="H471" s="11">
        <f t="shared" si="29"/>
        <v>43.324999699999992</v>
      </c>
      <c r="I471" s="11">
        <f t="shared" si="26"/>
        <v>43.789999779411765</v>
      </c>
      <c r="J471" s="11">
        <f t="shared" si="27"/>
        <v>-0.46500007941177302</v>
      </c>
    </row>
    <row r="472" spans="1:10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5">
        <f t="shared" si="28"/>
        <v>43.915000500000005</v>
      </c>
      <c r="H472" s="11">
        <f t="shared" si="29"/>
        <v>43.484999800000004</v>
      </c>
      <c r="I472" s="11">
        <f t="shared" si="26"/>
        <v>43.782205676470596</v>
      </c>
      <c r="J472" s="11">
        <f t="shared" si="27"/>
        <v>-0.29720587647059205</v>
      </c>
    </row>
    <row r="473" spans="1:10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5">
        <f t="shared" si="28"/>
        <v>43.7950005</v>
      </c>
      <c r="H473" s="11">
        <f t="shared" si="29"/>
        <v>43.555999800000009</v>
      </c>
      <c r="I473" s="11">
        <f t="shared" si="26"/>
        <v>43.784705661764711</v>
      </c>
      <c r="J473" s="11">
        <f t="shared" si="27"/>
        <v>-0.22870586176470198</v>
      </c>
    </row>
    <row r="474" spans="1:10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5">
        <f t="shared" si="28"/>
        <v>43.360000499999998</v>
      </c>
      <c r="H474" s="11">
        <f t="shared" si="29"/>
        <v>43.545000100000003</v>
      </c>
      <c r="I474" s="11">
        <f t="shared" si="26"/>
        <v>43.770146867647071</v>
      </c>
      <c r="J474" s="11">
        <f t="shared" si="27"/>
        <v>-0.2251467676470682</v>
      </c>
    </row>
    <row r="475" spans="1:10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5">
        <f t="shared" si="28"/>
        <v>42.924999499999998</v>
      </c>
      <c r="H475" s="11">
        <f t="shared" si="29"/>
        <v>43.468000100000005</v>
      </c>
      <c r="I475" s="11">
        <f t="shared" si="26"/>
        <v>43.741029235294121</v>
      </c>
      <c r="J475" s="11">
        <f t="shared" si="27"/>
        <v>-0.27302913529411654</v>
      </c>
    </row>
    <row r="476" spans="1:10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5">
        <f t="shared" si="28"/>
        <v>42.6499995</v>
      </c>
      <c r="H476" s="11">
        <f t="shared" si="29"/>
        <v>43.329000100000002</v>
      </c>
      <c r="I476" s="11">
        <f t="shared" si="26"/>
        <v>43.700441014705881</v>
      </c>
      <c r="J476" s="11">
        <f t="shared" si="27"/>
        <v>-0.37144091470587881</v>
      </c>
    </row>
    <row r="477" spans="1:10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5">
        <f t="shared" si="28"/>
        <v>43.280000999999999</v>
      </c>
      <c r="H477" s="11">
        <f t="shared" si="29"/>
        <v>43.202000200000001</v>
      </c>
      <c r="I477" s="11">
        <f t="shared" si="26"/>
        <v>43.667794000000008</v>
      </c>
      <c r="J477" s="11">
        <f t="shared" si="27"/>
        <v>-0.46579380000000725</v>
      </c>
    </row>
    <row r="478" spans="1:10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5">
        <f t="shared" si="28"/>
        <v>43.574998500000007</v>
      </c>
      <c r="H478" s="11">
        <f t="shared" si="29"/>
        <v>43.157999800000006</v>
      </c>
      <c r="I478" s="11">
        <f t="shared" si="26"/>
        <v>43.638529264705895</v>
      </c>
      <c r="J478" s="11">
        <f t="shared" si="27"/>
        <v>-0.48052946470588864</v>
      </c>
    </row>
    <row r="479" spans="1:10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5">
        <f t="shared" si="28"/>
        <v>43.865002000000004</v>
      </c>
      <c r="H479" s="11">
        <f t="shared" si="29"/>
        <v>43.259000100000002</v>
      </c>
      <c r="I479" s="11">
        <f t="shared" si="26"/>
        <v>43.616764632352954</v>
      </c>
      <c r="J479" s="11">
        <f t="shared" si="27"/>
        <v>-0.35776453235295236</v>
      </c>
    </row>
    <row r="480" spans="1:10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5">
        <f t="shared" si="28"/>
        <v>44.310001</v>
      </c>
      <c r="H480" s="11">
        <f t="shared" si="29"/>
        <v>43.536000399999999</v>
      </c>
      <c r="I480" s="11">
        <f t="shared" si="26"/>
        <v>43.61264700000001</v>
      </c>
      <c r="J480" s="11">
        <f t="shared" si="27"/>
        <v>-7.6646600000010778E-2</v>
      </c>
    </row>
    <row r="481" spans="1:10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5">
        <f t="shared" si="28"/>
        <v>44.5500015</v>
      </c>
      <c r="H481" s="11">
        <f t="shared" si="29"/>
        <v>43.916000800000006</v>
      </c>
      <c r="I481" s="11">
        <f t="shared" si="26"/>
        <v>43.627794102941181</v>
      </c>
      <c r="J481" s="11">
        <f t="shared" si="27"/>
        <v>0.28820669705882551</v>
      </c>
    </row>
    <row r="482" spans="1:10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5">
        <f t="shared" si="28"/>
        <v>44.335001000000005</v>
      </c>
      <c r="H482" s="11">
        <f t="shared" si="29"/>
        <v>44.127000800000005</v>
      </c>
      <c r="I482" s="11">
        <f t="shared" si="26"/>
        <v>43.636323544117644</v>
      </c>
      <c r="J482" s="11">
        <f t="shared" si="27"/>
        <v>0.49067725588236044</v>
      </c>
    </row>
    <row r="483" spans="1:10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5">
        <f t="shared" si="28"/>
        <v>44.34</v>
      </c>
      <c r="H483" s="11">
        <f t="shared" si="29"/>
        <v>44.280001100000007</v>
      </c>
      <c r="I483" s="11">
        <f t="shared" si="26"/>
        <v>43.646176499999996</v>
      </c>
      <c r="J483" s="11">
        <f t="shared" si="27"/>
        <v>0.63382460000001117</v>
      </c>
    </row>
    <row r="484" spans="1:10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5">
        <f t="shared" si="28"/>
        <v>44.6499995</v>
      </c>
      <c r="H484" s="11">
        <f t="shared" si="29"/>
        <v>44.437000600000005</v>
      </c>
      <c r="I484" s="11">
        <f t="shared" si="26"/>
        <v>43.663823573529406</v>
      </c>
      <c r="J484" s="11">
        <f t="shared" si="27"/>
        <v>0.77317702647059861</v>
      </c>
    </row>
    <row r="485" spans="1:10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5">
        <f t="shared" si="28"/>
        <v>44.754998999999998</v>
      </c>
      <c r="H485" s="11">
        <f t="shared" si="29"/>
        <v>44.526000200000006</v>
      </c>
      <c r="I485" s="11">
        <f t="shared" si="26"/>
        <v>43.701029367647052</v>
      </c>
      <c r="J485" s="11">
        <f t="shared" si="27"/>
        <v>0.82497083235295321</v>
      </c>
    </row>
    <row r="486" spans="1:10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5">
        <f t="shared" si="28"/>
        <v>44.965000500000002</v>
      </c>
      <c r="H486" s="11">
        <f t="shared" si="29"/>
        <v>44.609000000000002</v>
      </c>
      <c r="I486" s="11">
        <f t="shared" ref="I486:I549" si="30">AVERAGE(G453:G486)</f>
        <v>43.744705867647049</v>
      </c>
      <c r="J486" s="11">
        <f t="shared" ref="J486:J549" si="31">H486-I486</f>
        <v>0.86429413235295272</v>
      </c>
    </row>
    <row r="487" spans="1:10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5">
        <f t="shared" si="28"/>
        <v>44.969999000000001</v>
      </c>
      <c r="H487" s="11">
        <f t="shared" si="29"/>
        <v>44.7359996</v>
      </c>
      <c r="I487" s="11">
        <f t="shared" si="30"/>
        <v>43.786470558823524</v>
      </c>
      <c r="J487" s="11">
        <f t="shared" si="31"/>
        <v>0.94952904117647563</v>
      </c>
    </row>
    <row r="488" spans="1:10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5">
        <f t="shared" si="28"/>
        <v>45.309999500000004</v>
      </c>
      <c r="H488" s="11">
        <f t="shared" si="29"/>
        <v>44.929999500000001</v>
      </c>
      <c r="I488" s="11">
        <f t="shared" si="30"/>
        <v>43.839558794117636</v>
      </c>
      <c r="J488" s="11">
        <f t="shared" si="31"/>
        <v>1.0904407058823651</v>
      </c>
    </row>
    <row r="489" spans="1:10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5">
        <f t="shared" si="28"/>
        <v>45.540001000000004</v>
      </c>
      <c r="H489" s="11">
        <f t="shared" si="29"/>
        <v>45.107999800000002</v>
      </c>
      <c r="I489" s="11">
        <f t="shared" si="30"/>
        <v>43.879705911764702</v>
      </c>
      <c r="J489" s="11">
        <f t="shared" si="31"/>
        <v>1.2282938882352994</v>
      </c>
    </row>
    <row r="490" spans="1:10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5">
        <f t="shared" si="28"/>
        <v>45.460001000000005</v>
      </c>
      <c r="H490" s="11">
        <f t="shared" si="29"/>
        <v>45.249000200000005</v>
      </c>
      <c r="I490" s="11">
        <f t="shared" si="30"/>
        <v>43.903088264705879</v>
      </c>
      <c r="J490" s="11">
        <f t="shared" si="31"/>
        <v>1.3459119352941258</v>
      </c>
    </row>
    <row r="491" spans="1:10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5">
        <f t="shared" si="28"/>
        <v>45.75</v>
      </c>
      <c r="H491" s="11">
        <f t="shared" si="29"/>
        <v>45.4060001</v>
      </c>
      <c r="I491" s="11">
        <f t="shared" si="30"/>
        <v>43.926323588235284</v>
      </c>
      <c r="J491" s="11">
        <f t="shared" si="31"/>
        <v>1.4796765117647155</v>
      </c>
    </row>
    <row r="492" spans="1:10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5">
        <f t="shared" si="28"/>
        <v>45.7300015</v>
      </c>
      <c r="H492" s="11">
        <f t="shared" si="29"/>
        <v>45.5580006</v>
      </c>
      <c r="I492" s="11">
        <f t="shared" si="30"/>
        <v>43.952647191176467</v>
      </c>
      <c r="J492" s="11">
        <f t="shared" si="31"/>
        <v>1.6053534088235324</v>
      </c>
    </row>
    <row r="493" spans="1:10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5">
        <f t="shared" si="28"/>
        <v>45.354999500000005</v>
      </c>
      <c r="H493" s="11">
        <f t="shared" si="29"/>
        <v>45.567000600000007</v>
      </c>
      <c r="I493" s="11">
        <f t="shared" si="30"/>
        <v>43.989264794117652</v>
      </c>
      <c r="J493" s="11">
        <f t="shared" si="31"/>
        <v>1.5777358058823552</v>
      </c>
    </row>
    <row r="494" spans="1:10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5">
        <f t="shared" si="28"/>
        <v>44.629999499999997</v>
      </c>
      <c r="H494" s="11">
        <f t="shared" si="29"/>
        <v>45.385000300000002</v>
      </c>
      <c r="I494" s="11">
        <f t="shared" si="30"/>
        <v>44.010000088235294</v>
      </c>
      <c r="J494" s="11">
        <f t="shared" si="31"/>
        <v>1.3750002117647071</v>
      </c>
    </row>
    <row r="495" spans="1:10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5">
        <f t="shared" si="28"/>
        <v>44.5300005</v>
      </c>
      <c r="H495" s="11">
        <f t="shared" si="29"/>
        <v>45.1990002</v>
      </c>
      <c r="I495" s="11">
        <f t="shared" si="30"/>
        <v>44.054411852941179</v>
      </c>
      <c r="J495" s="11">
        <f t="shared" si="31"/>
        <v>1.1445883470588214</v>
      </c>
    </row>
    <row r="496" spans="1:10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5">
        <f t="shared" si="28"/>
        <v>44.635000000000005</v>
      </c>
      <c r="H496" s="11">
        <f t="shared" si="29"/>
        <v>44.976000200000001</v>
      </c>
      <c r="I496" s="11">
        <f t="shared" si="30"/>
        <v>44.10926477941176</v>
      </c>
      <c r="J496" s="11">
        <f t="shared" si="31"/>
        <v>0.86673542058824182</v>
      </c>
    </row>
    <row r="497" spans="1:10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5">
        <f t="shared" si="28"/>
        <v>44.545000000000002</v>
      </c>
      <c r="H497" s="11">
        <f t="shared" si="29"/>
        <v>44.738999899999996</v>
      </c>
      <c r="I497" s="11">
        <f t="shared" si="30"/>
        <v>44.162941264705886</v>
      </c>
      <c r="J497" s="11">
        <f t="shared" si="31"/>
        <v>0.57605863529411039</v>
      </c>
    </row>
    <row r="498" spans="1:10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5">
        <f t="shared" si="28"/>
        <v>44.659999499999998</v>
      </c>
      <c r="H498" s="11">
        <f t="shared" si="29"/>
        <v>44.599999900000007</v>
      </c>
      <c r="I498" s="11">
        <f t="shared" si="30"/>
        <v>44.21705891176471</v>
      </c>
      <c r="J498" s="11">
        <f t="shared" si="31"/>
        <v>0.38294098823529765</v>
      </c>
    </row>
    <row r="499" spans="1:10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5">
        <f t="shared" si="28"/>
        <v>44.715000000000003</v>
      </c>
      <c r="H499" s="11">
        <f t="shared" si="29"/>
        <v>44.617000000000004</v>
      </c>
      <c r="I499" s="11">
        <f t="shared" si="30"/>
        <v>44.264411867647055</v>
      </c>
      <c r="J499" s="11">
        <f t="shared" si="31"/>
        <v>0.35258813235294895</v>
      </c>
    </row>
    <row r="500" spans="1:10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5">
        <f t="shared" si="28"/>
        <v>44.684999500000004</v>
      </c>
      <c r="H500" s="11">
        <f t="shared" si="29"/>
        <v>44.647999800000001</v>
      </c>
      <c r="I500" s="11">
        <f t="shared" si="30"/>
        <v>44.306176573529406</v>
      </c>
      <c r="J500" s="11">
        <f t="shared" si="31"/>
        <v>0.34182322647059493</v>
      </c>
    </row>
    <row r="501" spans="1:10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5">
        <f t="shared" si="28"/>
        <v>44.620001000000002</v>
      </c>
      <c r="H501" s="11">
        <f t="shared" si="29"/>
        <v>44.645000000000003</v>
      </c>
      <c r="I501" s="11">
        <f t="shared" si="30"/>
        <v>44.350441308823534</v>
      </c>
      <c r="J501" s="11">
        <f t="shared" si="31"/>
        <v>0.29455869117646927</v>
      </c>
    </row>
    <row r="502" spans="1:10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5">
        <f t="shared" si="28"/>
        <v>44.505001</v>
      </c>
      <c r="H502" s="11">
        <f t="shared" si="29"/>
        <v>44.637000200000003</v>
      </c>
      <c r="I502" s="11">
        <f t="shared" si="30"/>
        <v>44.381764852941174</v>
      </c>
      <c r="J502" s="11">
        <f t="shared" si="31"/>
        <v>0.25523534705882867</v>
      </c>
    </row>
    <row r="503" spans="1:10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5">
        <f t="shared" si="28"/>
        <v>44.219999000000001</v>
      </c>
      <c r="H503" s="11">
        <f t="shared" si="29"/>
        <v>44.549000100000001</v>
      </c>
      <c r="I503" s="11">
        <f t="shared" si="30"/>
        <v>44.405441323529402</v>
      </c>
      <c r="J503" s="11">
        <f t="shared" si="31"/>
        <v>0.14355877647059856</v>
      </c>
    </row>
    <row r="504" spans="1:10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5">
        <f t="shared" si="28"/>
        <v>44.045000000000002</v>
      </c>
      <c r="H504" s="11">
        <f t="shared" si="29"/>
        <v>44.4150001</v>
      </c>
      <c r="I504" s="11">
        <f t="shared" si="30"/>
        <v>44.42705898529411</v>
      </c>
      <c r="J504" s="11">
        <f t="shared" si="31"/>
        <v>-1.20588852941097E-2</v>
      </c>
    </row>
    <row r="505" spans="1:10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5">
        <f t="shared" si="28"/>
        <v>43.885000500000004</v>
      </c>
      <c r="H505" s="11">
        <f t="shared" si="29"/>
        <v>44.255000299999992</v>
      </c>
      <c r="I505" s="11">
        <f t="shared" si="30"/>
        <v>44.442941367647052</v>
      </c>
      <c r="J505" s="11">
        <f t="shared" si="31"/>
        <v>-0.18794106764705987</v>
      </c>
    </row>
    <row r="506" spans="1:10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5">
        <f t="shared" si="28"/>
        <v>45.1550005</v>
      </c>
      <c r="H506" s="11">
        <f t="shared" si="29"/>
        <v>44.362000199999997</v>
      </c>
      <c r="I506" s="11">
        <f t="shared" si="30"/>
        <v>44.479411955882348</v>
      </c>
      <c r="J506" s="11">
        <f t="shared" si="31"/>
        <v>-0.11741175588235109</v>
      </c>
    </row>
    <row r="507" spans="1:10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5">
        <f t="shared" si="28"/>
        <v>45.460000999999998</v>
      </c>
      <c r="H507" s="11">
        <f t="shared" si="29"/>
        <v>44.5530002</v>
      </c>
      <c r="I507" s="11">
        <f t="shared" si="30"/>
        <v>44.528382558823516</v>
      </c>
      <c r="J507" s="11">
        <f t="shared" si="31"/>
        <v>2.4617641176483573E-2</v>
      </c>
    </row>
    <row r="508" spans="1:10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5">
        <f t="shared" si="28"/>
        <v>45.704999999999998</v>
      </c>
      <c r="H508" s="11">
        <f t="shared" si="29"/>
        <v>44.850000399999999</v>
      </c>
      <c r="I508" s="11">
        <f t="shared" si="30"/>
        <v>44.597353132352922</v>
      </c>
      <c r="J508" s="11">
        <f t="shared" si="31"/>
        <v>0.25264726764707746</v>
      </c>
    </row>
    <row r="509" spans="1:10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5">
        <f t="shared" si="28"/>
        <v>45.404998500000005</v>
      </c>
      <c r="H509" s="11">
        <f t="shared" si="29"/>
        <v>45.122000099999994</v>
      </c>
      <c r="I509" s="11">
        <f t="shared" si="30"/>
        <v>44.670294279411742</v>
      </c>
      <c r="J509" s="11">
        <f t="shared" si="31"/>
        <v>0.45170582058825204</v>
      </c>
    </row>
    <row r="510" spans="1:10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5">
        <f t="shared" si="28"/>
        <v>45.220001499999995</v>
      </c>
      <c r="H510" s="11">
        <f t="shared" si="29"/>
        <v>45.389000299999999</v>
      </c>
      <c r="I510" s="11">
        <f t="shared" si="30"/>
        <v>44.7458825735294</v>
      </c>
      <c r="J510" s="11">
        <f t="shared" si="31"/>
        <v>0.64311772647059939</v>
      </c>
    </row>
    <row r="511" spans="1:10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5">
        <f t="shared" si="28"/>
        <v>45.645000499999995</v>
      </c>
      <c r="H511" s="11">
        <f t="shared" si="29"/>
        <v>45.487000299999998</v>
      </c>
      <c r="I511" s="11">
        <f t="shared" si="30"/>
        <v>44.81544138235293</v>
      </c>
      <c r="J511" s="11">
        <f t="shared" si="31"/>
        <v>0.67155891764706865</v>
      </c>
    </row>
    <row r="512" spans="1:10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5">
        <f t="shared" si="28"/>
        <v>45.820002000000002</v>
      </c>
      <c r="H512" s="11">
        <f t="shared" si="29"/>
        <v>45.559000499999989</v>
      </c>
      <c r="I512" s="11">
        <f t="shared" si="30"/>
        <v>44.881470897058811</v>
      </c>
      <c r="J512" s="11">
        <f t="shared" si="31"/>
        <v>0.6775296029411777</v>
      </c>
    </row>
    <row r="513" spans="1:10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5">
        <f t="shared" si="28"/>
        <v>45.09</v>
      </c>
      <c r="H513" s="11">
        <f t="shared" si="29"/>
        <v>45.436000499999992</v>
      </c>
      <c r="I513" s="11">
        <f t="shared" si="30"/>
        <v>44.917500249999982</v>
      </c>
      <c r="J513" s="11">
        <f t="shared" si="31"/>
        <v>0.51850025000000954</v>
      </c>
    </row>
    <row r="514" spans="1:10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5">
        <f t="shared" si="28"/>
        <v>45.104999500000005</v>
      </c>
      <c r="H514" s="11">
        <f t="shared" si="29"/>
        <v>45.376000699999999</v>
      </c>
      <c r="I514" s="11">
        <f t="shared" si="30"/>
        <v>44.94088255882351</v>
      </c>
      <c r="J514" s="11">
        <f t="shared" si="31"/>
        <v>0.43511814117648839</v>
      </c>
    </row>
    <row r="515" spans="1:10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5">
        <f t="shared" si="28"/>
        <v>45.190000499999996</v>
      </c>
      <c r="H515" s="11">
        <f t="shared" si="29"/>
        <v>45.370000500000003</v>
      </c>
      <c r="I515" s="11">
        <f t="shared" si="30"/>
        <v>44.959706058823521</v>
      </c>
      <c r="J515" s="11">
        <f t="shared" si="31"/>
        <v>0.41029444117648239</v>
      </c>
    </row>
    <row r="516" spans="1:10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5">
        <f t="shared" si="28"/>
        <v>45.09</v>
      </c>
      <c r="H516" s="11">
        <f t="shared" si="29"/>
        <v>45.259000400000005</v>
      </c>
      <c r="I516" s="11">
        <f t="shared" si="30"/>
        <v>44.981911911764698</v>
      </c>
      <c r="J516" s="11">
        <f t="shared" si="31"/>
        <v>0.2770884882353073</v>
      </c>
    </row>
    <row r="517" spans="1:10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5">
        <f t="shared" ref="G517:G580" si="32">(C517+D517)/2</f>
        <v>45.049999499999998</v>
      </c>
      <c r="H517" s="11">
        <f t="shared" si="29"/>
        <v>45.104999899999996</v>
      </c>
      <c r="I517" s="11">
        <f t="shared" si="30"/>
        <v>45.002794249999994</v>
      </c>
      <c r="J517" s="11">
        <f t="shared" si="31"/>
        <v>0.10220565000000192</v>
      </c>
    </row>
    <row r="518" spans="1:10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5">
        <f t="shared" si="32"/>
        <v>45.1499995</v>
      </c>
      <c r="H518" s="11">
        <f t="shared" si="29"/>
        <v>45.116999800000002</v>
      </c>
      <c r="I518" s="11">
        <f t="shared" si="30"/>
        <v>45.017500132352936</v>
      </c>
      <c r="J518" s="11">
        <f t="shared" si="31"/>
        <v>9.9499667647066303E-2</v>
      </c>
    </row>
    <row r="519" spans="1:10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5">
        <f t="shared" si="32"/>
        <v>45.140001499999997</v>
      </c>
      <c r="H519" s="11">
        <f t="shared" si="29"/>
        <v>45.124000199999998</v>
      </c>
      <c r="I519" s="11">
        <f t="shared" si="30"/>
        <v>45.028823735294111</v>
      </c>
      <c r="J519" s="11">
        <f t="shared" si="31"/>
        <v>9.5176464705886588E-2</v>
      </c>
    </row>
    <row r="520" spans="1:10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5">
        <f t="shared" si="32"/>
        <v>44.625</v>
      </c>
      <c r="H520" s="11">
        <f t="shared" si="29"/>
        <v>45.011000100000004</v>
      </c>
      <c r="I520" s="11">
        <f t="shared" si="30"/>
        <v>45.01882372058823</v>
      </c>
      <c r="J520" s="11">
        <f t="shared" si="31"/>
        <v>-7.8236205882262766E-3</v>
      </c>
    </row>
    <row r="521" spans="1:10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5">
        <f t="shared" si="32"/>
        <v>44.540001000000004</v>
      </c>
      <c r="H521" s="11">
        <f t="shared" ref="H521:H584" si="33">AVERAGE(G517:G521)</f>
        <v>44.9010003</v>
      </c>
      <c r="I521" s="11">
        <f t="shared" si="30"/>
        <v>45.006176720588236</v>
      </c>
      <c r="J521" s="11">
        <f t="shared" si="31"/>
        <v>-0.1051764205882364</v>
      </c>
    </row>
    <row r="522" spans="1:10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5">
        <f t="shared" si="32"/>
        <v>44.514999500000002</v>
      </c>
      <c r="H522" s="11">
        <f t="shared" si="33"/>
        <v>44.794000299999993</v>
      </c>
      <c r="I522" s="11">
        <f t="shared" si="30"/>
        <v>44.982794367647053</v>
      </c>
      <c r="J522" s="11">
        <f t="shared" si="31"/>
        <v>-0.18879406764705919</v>
      </c>
    </row>
    <row r="523" spans="1:10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5">
        <f t="shared" si="32"/>
        <v>44.684999500000004</v>
      </c>
      <c r="H523" s="11">
        <f t="shared" si="33"/>
        <v>44.701000299999997</v>
      </c>
      <c r="I523" s="11">
        <f t="shared" si="30"/>
        <v>44.957647264705884</v>
      </c>
      <c r="J523" s="11">
        <f t="shared" si="31"/>
        <v>-0.25664696470588666</v>
      </c>
    </row>
    <row r="524" spans="1:10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5">
        <f t="shared" si="32"/>
        <v>44.869999</v>
      </c>
      <c r="H524" s="11">
        <f t="shared" si="33"/>
        <v>44.646999800000003</v>
      </c>
      <c r="I524" s="11">
        <f t="shared" si="30"/>
        <v>44.940294264705884</v>
      </c>
      <c r="J524" s="11">
        <f t="shared" si="31"/>
        <v>-0.29329446470588039</v>
      </c>
    </row>
    <row r="525" spans="1:10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5">
        <f t="shared" si="32"/>
        <v>45.164998999999995</v>
      </c>
      <c r="H525" s="11">
        <f t="shared" si="33"/>
        <v>44.754999600000005</v>
      </c>
      <c r="I525" s="11">
        <f t="shared" si="30"/>
        <v>44.923088352941186</v>
      </c>
      <c r="J525" s="11">
        <f t="shared" si="31"/>
        <v>-0.16808875294118053</v>
      </c>
    </row>
    <row r="526" spans="1:10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5">
        <f t="shared" si="32"/>
        <v>45.194999500000002</v>
      </c>
      <c r="H526" s="11">
        <f t="shared" si="33"/>
        <v>44.885999299999995</v>
      </c>
      <c r="I526" s="11">
        <f t="shared" si="30"/>
        <v>44.907353000000001</v>
      </c>
      <c r="J526" s="11">
        <f t="shared" si="31"/>
        <v>-2.1353700000005915E-2</v>
      </c>
    </row>
    <row r="527" spans="1:10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5">
        <f t="shared" si="32"/>
        <v>45.2749995</v>
      </c>
      <c r="H527" s="11">
        <f t="shared" si="33"/>
        <v>45.037999300000003</v>
      </c>
      <c r="I527" s="11">
        <f t="shared" si="30"/>
        <v>44.905000058823532</v>
      </c>
      <c r="J527" s="11">
        <f t="shared" si="31"/>
        <v>0.13299924117647066</v>
      </c>
    </row>
    <row r="528" spans="1:10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5">
        <f t="shared" si="32"/>
        <v>45.42</v>
      </c>
      <c r="H528" s="11">
        <f t="shared" si="33"/>
        <v>45.184999400000002</v>
      </c>
      <c r="I528" s="11">
        <f t="shared" si="30"/>
        <v>44.928235367647062</v>
      </c>
      <c r="J528" s="11">
        <f t="shared" si="31"/>
        <v>0.25676403235294032</v>
      </c>
    </row>
    <row r="529" spans="1:10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5">
        <f t="shared" si="32"/>
        <v>45.905000999999999</v>
      </c>
      <c r="H529" s="11">
        <f t="shared" si="33"/>
        <v>45.391999800000001</v>
      </c>
      <c r="I529" s="11">
        <f t="shared" si="30"/>
        <v>44.968676558823539</v>
      </c>
      <c r="J529" s="11">
        <f t="shared" si="31"/>
        <v>0.42332324117646181</v>
      </c>
    </row>
    <row r="530" spans="1:10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5">
        <f t="shared" si="32"/>
        <v>46.049999499999998</v>
      </c>
      <c r="H530" s="11">
        <f t="shared" si="33"/>
        <v>45.568999899999994</v>
      </c>
      <c r="I530" s="11">
        <f t="shared" si="30"/>
        <v>45.010294191176477</v>
      </c>
      <c r="J530" s="11">
        <f t="shared" si="31"/>
        <v>0.558705708823517</v>
      </c>
    </row>
    <row r="531" spans="1:10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5">
        <f t="shared" si="32"/>
        <v>46.059999500000004</v>
      </c>
      <c r="H531" s="11">
        <f t="shared" si="33"/>
        <v>45.741999899999996</v>
      </c>
      <c r="I531" s="11">
        <f t="shared" si="30"/>
        <v>45.054853000000016</v>
      </c>
      <c r="J531" s="11">
        <f t="shared" si="31"/>
        <v>0.68714689999998058</v>
      </c>
    </row>
    <row r="532" spans="1:10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5">
        <f t="shared" si="32"/>
        <v>45.84</v>
      </c>
      <c r="H532" s="11">
        <f t="shared" si="33"/>
        <v>45.855000000000004</v>
      </c>
      <c r="I532" s="11">
        <f t="shared" si="30"/>
        <v>45.089558897058829</v>
      </c>
      <c r="J532" s="11">
        <f t="shared" si="31"/>
        <v>0.76544110294117473</v>
      </c>
    </row>
    <row r="533" spans="1:10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5">
        <f t="shared" si="32"/>
        <v>45.6050015</v>
      </c>
      <c r="H533" s="11">
        <f t="shared" si="33"/>
        <v>45.892000299999992</v>
      </c>
      <c r="I533" s="11">
        <f t="shared" si="30"/>
        <v>45.11573541176471</v>
      </c>
      <c r="J533" s="11">
        <f t="shared" si="31"/>
        <v>0.77626488823528206</v>
      </c>
    </row>
    <row r="534" spans="1:10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5">
        <f t="shared" si="32"/>
        <v>45.364999999999995</v>
      </c>
      <c r="H534" s="11">
        <f t="shared" si="33"/>
        <v>45.7840001</v>
      </c>
      <c r="I534" s="11">
        <f t="shared" si="30"/>
        <v>45.135735426470596</v>
      </c>
      <c r="J534" s="11">
        <f t="shared" si="31"/>
        <v>0.64826467352940398</v>
      </c>
    </row>
    <row r="535" spans="1:10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5">
        <f t="shared" si="32"/>
        <v>42.709998999999996</v>
      </c>
      <c r="H535" s="11">
        <f t="shared" si="33"/>
        <v>45.116</v>
      </c>
      <c r="I535" s="11">
        <f t="shared" si="30"/>
        <v>45.079558897058824</v>
      </c>
      <c r="J535" s="11">
        <f t="shared" si="31"/>
        <v>3.6441102941175529E-2</v>
      </c>
    </row>
    <row r="536" spans="1:10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5">
        <f t="shared" si="32"/>
        <v>42.825001</v>
      </c>
      <c r="H536" s="11">
        <f t="shared" si="33"/>
        <v>44.46900029999999</v>
      </c>
      <c r="I536" s="11">
        <f t="shared" si="30"/>
        <v>45.030147132352944</v>
      </c>
      <c r="J536" s="11">
        <f t="shared" si="31"/>
        <v>-0.5611468323529536</v>
      </c>
    </row>
    <row r="537" spans="1:10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5">
        <f t="shared" si="32"/>
        <v>42.834998999999996</v>
      </c>
      <c r="H537" s="11">
        <f t="shared" si="33"/>
        <v>43.868000099999996</v>
      </c>
      <c r="I537" s="11">
        <f t="shared" si="30"/>
        <v>44.989411838235299</v>
      </c>
      <c r="J537" s="11">
        <f t="shared" si="31"/>
        <v>-1.1214117382353024</v>
      </c>
    </row>
    <row r="538" spans="1:10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5">
        <f t="shared" si="32"/>
        <v>42.9499985</v>
      </c>
      <c r="H538" s="11">
        <f t="shared" si="33"/>
        <v>43.33699949999999</v>
      </c>
      <c r="I538" s="11">
        <f t="shared" si="30"/>
        <v>44.957205911764703</v>
      </c>
      <c r="J538" s="11">
        <f t="shared" si="31"/>
        <v>-1.6202064117647126</v>
      </c>
    </row>
    <row r="539" spans="1:10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5">
        <f t="shared" si="32"/>
        <v>42.814999</v>
      </c>
      <c r="H539" s="11">
        <f t="shared" si="33"/>
        <v>42.826999299999997</v>
      </c>
      <c r="I539" s="11">
        <f t="shared" si="30"/>
        <v>44.925735279411761</v>
      </c>
      <c r="J539" s="11">
        <f t="shared" si="31"/>
        <v>-2.0987359794117637</v>
      </c>
    </row>
    <row r="540" spans="1:10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5">
        <f t="shared" si="32"/>
        <v>42.489999500000003</v>
      </c>
      <c r="H540" s="11">
        <f t="shared" si="33"/>
        <v>42.782999400000001</v>
      </c>
      <c r="I540" s="11">
        <f t="shared" si="30"/>
        <v>44.847352897058819</v>
      </c>
      <c r="J540" s="11">
        <f t="shared" si="31"/>
        <v>-2.0643534970588178</v>
      </c>
    </row>
    <row r="541" spans="1:10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5">
        <f t="shared" si="32"/>
        <v>42.775001500000002</v>
      </c>
      <c r="H541" s="11">
        <f t="shared" si="33"/>
        <v>42.772999500000005</v>
      </c>
      <c r="I541" s="11">
        <f t="shared" si="30"/>
        <v>44.768382323529394</v>
      </c>
      <c r="J541" s="11">
        <f t="shared" si="31"/>
        <v>-1.9953828235293898</v>
      </c>
    </row>
    <row r="542" spans="1:10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5">
        <f t="shared" si="32"/>
        <v>43.040001000000004</v>
      </c>
      <c r="H542" s="11">
        <f t="shared" si="33"/>
        <v>42.813999899999999</v>
      </c>
      <c r="I542" s="11">
        <f t="shared" si="30"/>
        <v>44.69</v>
      </c>
      <c r="J542" s="11">
        <f t="shared" si="31"/>
        <v>-1.8760000999999988</v>
      </c>
    </row>
    <row r="543" spans="1:10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5">
        <f t="shared" si="32"/>
        <v>42.819999999999993</v>
      </c>
      <c r="H543" s="11">
        <f t="shared" si="33"/>
        <v>42.788000199999999</v>
      </c>
      <c r="I543" s="11">
        <f t="shared" si="30"/>
        <v>44.613970632352931</v>
      </c>
      <c r="J543" s="11">
        <f t="shared" si="31"/>
        <v>-1.825970432352932</v>
      </c>
    </row>
    <row r="544" spans="1:10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5">
        <f t="shared" si="32"/>
        <v>42.989999500000003</v>
      </c>
      <c r="H544" s="11">
        <f t="shared" si="33"/>
        <v>42.823000300000004</v>
      </c>
      <c r="I544" s="11">
        <f t="shared" si="30"/>
        <v>44.548382338235285</v>
      </c>
      <c r="J544" s="11">
        <f t="shared" si="31"/>
        <v>-1.7253820382352814</v>
      </c>
    </row>
    <row r="545" spans="1:10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5">
        <f t="shared" si="32"/>
        <v>43.435001499999998</v>
      </c>
      <c r="H545" s="11">
        <f t="shared" si="33"/>
        <v>43.012000700000002</v>
      </c>
      <c r="I545" s="11">
        <f t="shared" si="30"/>
        <v>44.483382367647046</v>
      </c>
      <c r="J545" s="11">
        <f t="shared" si="31"/>
        <v>-1.4713816676470444</v>
      </c>
    </row>
    <row r="546" spans="1:10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5">
        <f t="shared" si="32"/>
        <v>43.600000499999993</v>
      </c>
      <c r="H546" s="11">
        <f t="shared" si="33"/>
        <v>43.177000499999998</v>
      </c>
      <c r="I546" s="11">
        <f t="shared" si="30"/>
        <v>44.418088205882349</v>
      </c>
      <c r="J546" s="11">
        <f t="shared" si="31"/>
        <v>-1.2410877058823502</v>
      </c>
    </row>
    <row r="547" spans="1:10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5">
        <f t="shared" si="32"/>
        <v>43.619998500000001</v>
      </c>
      <c r="H547" s="11">
        <f t="shared" si="33"/>
        <v>43.292999999999999</v>
      </c>
      <c r="I547" s="11">
        <f t="shared" si="30"/>
        <v>44.374852867647064</v>
      </c>
      <c r="J547" s="11">
        <f t="shared" si="31"/>
        <v>-1.0818528676470649</v>
      </c>
    </row>
    <row r="548" spans="1:10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5">
        <f t="shared" si="32"/>
        <v>44.085001000000005</v>
      </c>
      <c r="H548" s="11">
        <f t="shared" si="33"/>
        <v>43.546000200000002</v>
      </c>
      <c r="I548" s="11">
        <f t="shared" si="30"/>
        <v>44.344852911764704</v>
      </c>
      <c r="J548" s="11">
        <f t="shared" si="31"/>
        <v>-0.79885271176470241</v>
      </c>
    </row>
    <row r="549" spans="1:10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5">
        <f t="shared" si="32"/>
        <v>44.135000500000004</v>
      </c>
      <c r="H549" s="11">
        <f t="shared" si="33"/>
        <v>43.775000399999996</v>
      </c>
      <c r="I549" s="11">
        <f t="shared" si="30"/>
        <v>44.313823500000005</v>
      </c>
      <c r="J549" s="11">
        <f t="shared" si="31"/>
        <v>-0.53882310000000899</v>
      </c>
    </row>
    <row r="550" spans="1:10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5">
        <f t="shared" si="32"/>
        <v>44.015001499999997</v>
      </c>
      <c r="H550" s="11">
        <f t="shared" si="33"/>
        <v>43.891000399999996</v>
      </c>
      <c r="I550" s="11">
        <f t="shared" ref="I550:I613" si="34">AVERAGE(G517:G550)</f>
        <v>44.282205897058823</v>
      </c>
      <c r="J550" s="11">
        <f t="shared" ref="J550:J613" si="35">H550-I550</f>
        <v>-0.39120549705882723</v>
      </c>
    </row>
    <row r="551" spans="1:10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5">
        <f t="shared" si="32"/>
        <v>44.055000499999998</v>
      </c>
      <c r="H551" s="11">
        <f t="shared" si="33"/>
        <v>43.982000400000004</v>
      </c>
      <c r="I551" s="11">
        <f t="shared" si="34"/>
        <v>44.252941220588234</v>
      </c>
      <c r="J551" s="11">
        <f t="shared" si="35"/>
        <v>-0.27094082058822977</v>
      </c>
    </row>
    <row r="552" spans="1:10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5">
        <f t="shared" si="32"/>
        <v>43.875</v>
      </c>
      <c r="H552" s="11">
        <f t="shared" si="33"/>
        <v>44.033000700000002</v>
      </c>
      <c r="I552" s="11">
        <f t="shared" si="34"/>
        <v>44.215441235294122</v>
      </c>
      <c r="J552" s="11">
        <f t="shared" si="35"/>
        <v>-0.18244053529411985</v>
      </c>
    </row>
    <row r="553" spans="1:10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5">
        <f t="shared" si="32"/>
        <v>44.199998999999998</v>
      </c>
      <c r="H553" s="11">
        <f t="shared" si="33"/>
        <v>44.056000300000001</v>
      </c>
      <c r="I553" s="11">
        <f t="shared" si="34"/>
        <v>44.187794102941176</v>
      </c>
      <c r="J553" s="11">
        <f t="shared" si="35"/>
        <v>-0.13179380294117493</v>
      </c>
    </row>
    <row r="554" spans="1:10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5">
        <f t="shared" si="32"/>
        <v>43.940000499999996</v>
      </c>
      <c r="H554" s="11">
        <f t="shared" si="33"/>
        <v>44.017000299999992</v>
      </c>
      <c r="I554" s="11">
        <f t="shared" si="34"/>
        <v>44.167647058823533</v>
      </c>
      <c r="J554" s="11">
        <f t="shared" si="35"/>
        <v>-0.15064675882354095</v>
      </c>
    </row>
    <row r="555" spans="1:10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5">
        <f t="shared" si="32"/>
        <v>43.735000499999998</v>
      </c>
      <c r="H555" s="11">
        <f t="shared" si="33"/>
        <v>43.9610001</v>
      </c>
      <c r="I555" s="11">
        <f t="shared" si="34"/>
        <v>44.143970573529415</v>
      </c>
      <c r="J555" s="11">
        <f t="shared" si="35"/>
        <v>-0.18297047352941576</v>
      </c>
    </row>
    <row r="556" spans="1:10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5">
        <f t="shared" si="32"/>
        <v>43.83</v>
      </c>
      <c r="H556" s="11">
        <f t="shared" si="33"/>
        <v>43.915999999999997</v>
      </c>
      <c r="I556" s="11">
        <f t="shared" si="34"/>
        <v>44.123823529411759</v>
      </c>
      <c r="J556" s="11">
        <f t="shared" si="35"/>
        <v>-0.20782352941176185</v>
      </c>
    </row>
    <row r="557" spans="1:10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5">
        <f t="shared" si="32"/>
        <v>44.120000500000003</v>
      </c>
      <c r="H557" s="11">
        <f t="shared" si="33"/>
        <v>43.965000099999997</v>
      </c>
      <c r="I557" s="11">
        <f t="shared" si="34"/>
        <v>44.107205911764702</v>
      </c>
      <c r="J557" s="11">
        <f t="shared" si="35"/>
        <v>-0.14220581176470404</v>
      </c>
    </row>
    <row r="558" spans="1:10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5">
        <f t="shared" si="32"/>
        <v>44.759997999999996</v>
      </c>
      <c r="H558" s="11">
        <f t="shared" si="33"/>
        <v>44.076999899999997</v>
      </c>
      <c r="I558" s="11">
        <f t="shared" si="34"/>
        <v>44.103970588235292</v>
      </c>
      <c r="J558" s="11">
        <f t="shared" si="35"/>
        <v>-2.6970688235294915E-2</v>
      </c>
    </row>
    <row r="559" spans="1:10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5">
        <f t="shared" si="32"/>
        <v>45.370001000000002</v>
      </c>
      <c r="H559" s="11">
        <f t="shared" si="33"/>
        <v>44.363</v>
      </c>
      <c r="I559" s="11">
        <f t="shared" si="34"/>
        <v>44.110000058823523</v>
      </c>
      <c r="J559" s="11">
        <f t="shared" si="35"/>
        <v>0.25299994117647628</v>
      </c>
    </row>
    <row r="560" spans="1:10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5">
        <f t="shared" si="32"/>
        <v>45.7800005</v>
      </c>
      <c r="H560" s="11">
        <f t="shared" si="33"/>
        <v>44.771999999999998</v>
      </c>
      <c r="I560" s="11">
        <f t="shared" si="34"/>
        <v>44.127205970588236</v>
      </c>
      <c r="J560" s="11">
        <f t="shared" si="35"/>
        <v>0.64479402941176289</v>
      </c>
    </row>
    <row r="561" spans="1:10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5">
        <f t="shared" si="32"/>
        <v>46.135000500000004</v>
      </c>
      <c r="H561" s="11">
        <f t="shared" si="33"/>
        <v>45.233000100000005</v>
      </c>
      <c r="I561" s="11">
        <f t="shared" si="34"/>
        <v>44.152500117647051</v>
      </c>
      <c r="J561" s="11">
        <f t="shared" si="35"/>
        <v>1.0804999823529542</v>
      </c>
    </row>
    <row r="562" spans="1:10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5">
        <f t="shared" si="32"/>
        <v>46.3249985</v>
      </c>
      <c r="H562" s="11">
        <f t="shared" si="33"/>
        <v>45.673999700000003</v>
      </c>
      <c r="I562" s="11">
        <f t="shared" si="34"/>
        <v>44.179117720588224</v>
      </c>
      <c r="J562" s="11">
        <f t="shared" si="35"/>
        <v>1.4948819794117796</v>
      </c>
    </row>
    <row r="563" spans="1:10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5">
        <f t="shared" si="32"/>
        <v>46.695</v>
      </c>
      <c r="H563" s="11">
        <f t="shared" si="33"/>
        <v>46.061000100000001</v>
      </c>
      <c r="I563" s="11">
        <f t="shared" si="34"/>
        <v>44.202352985294112</v>
      </c>
      <c r="J563" s="11">
        <f t="shared" si="35"/>
        <v>1.8586471147058887</v>
      </c>
    </row>
    <row r="564" spans="1:10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5">
        <f t="shared" si="32"/>
        <v>46.454999999999998</v>
      </c>
      <c r="H564" s="11">
        <f t="shared" si="33"/>
        <v>46.277999899999998</v>
      </c>
      <c r="I564" s="11">
        <f t="shared" si="34"/>
        <v>44.214264764705874</v>
      </c>
      <c r="J564" s="11">
        <f t="shared" si="35"/>
        <v>2.0637351352941238</v>
      </c>
    </row>
    <row r="565" spans="1:10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5">
        <f t="shared" si="32"/>
        <v>46.814998500000002</v>
      </c>
      <c r="H565" s="11">
        <f t="shared" si="33"/>
        <v>46.484999500000001</v>
      </c>
      <c r="I565" s="11">
        <f t="shared" si="34"/>
        <v>44.236470617647051</v>
      </c>
      <c r="J565" s="11">
        <f t="shared" si="35"/>
        <v>2.2485288823529501</v>
      </c>
    </row>
    <row r="566" spans="1:10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5">
        <f t="shared" si="32"/>
        <v>46.795000000000002</v>
      </c>
      <c r="H566" s="11">
        <f t="shared" si="33"/>
        <v>46.616999399999997</v>
      </c>
      <c r="I566" s="11">
        <f t="shared" si="34"/>
        <v>44.264558852941171</v>
      </c>
      <c r="J566" s="11">
        <f t="shared" si="35"/>
        <v>2.3524405470588263</v>
      </c>
    </row>
    <row r="567" spans="1:10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5">
        <f t="shared" si="32"/>
        <v>46.674999</v>
      </c>
      <c r="H567" s="11">
        <f t="shared" si="33"/>
        <v>46.686999499999999</v>
      </c>
      <c r="I567" s="11">
        <f t="shared" si="34"/>
        <v>44.296029367647058</v>
      </c>
      <c r="J567" s="11">
        <f t="shared" si="35"/>
        <v>2.3909701323529404</v>
      </c>
    </row>
    <row r="568" spans="1:10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5">
        <f t="shared" si="32"/>
        <v>46.385000500000004</v>
      </c>
      <c r="H568" s="11">
        <f t="shared" si="33"/>
        <v>46.624999600000002</v>
      </c>
      <c r="I568" s="11">
        <f t="shared" si="34"/>
        <v>44.326029382352942</v>
      </c>
      <c r="J568" s="11">
        <f t="shared" si="35"/>
        <v>2.2989702176470601</v>
      </c>
    </row>
    <row r="569" spans="1:10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5">
        <f t="shared" si="32"/>
        <v>46.335000999999998</v>
      </c>
      <c r="H569" s="11">
        <f t="shared" si="33"/>
        <v>46.600999800000004</v>
      </c>
      <c r="I569" s="11">
        <f t="shared" si="34"/>
        <v>44.432647088235292</v>
      </c>
      <c r="J569" s="11">
        <f t="shared" si="35"/>
        <v>2.1683527117647117</v>
      </c>
    </row>
    <row r="570" spans="1:10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5">
        <f t="shared" si="32"/>
        <v>45.9800015</v>
      </c>
      <c r="H570" s="11">
        <f t="shared" si="33"/>
        <v>46.434000400000002</v>
      </c>
      <c r="I570" s="11">
        <f t="shared" si="34"/>
        <v>44.525441220588228</v>
      </c>
      <c r="J570" s="11">
        <f t="shared" si="35"/>
        <v>1.9085591794117747</v>
      </c>
    </row>
    <row r="571" spans="1:10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5">
        <f t="shared" si="32"/>
        <v>46.309999500000004</v>
      </c>
      <c r="H571" s="11">
        <f t="shared" si="33"/>
        <v>46.3370003</v>
      </c>
      <c r="I571" s="11">
        <f t="shared" si="34"/>
        <v>44.627647117647065</v>
      </c>
      <c r="J571" s="11">
        <f t="shared" si="35"/>
        <v>1.7093531823529347</v>
      </c>
    </row>
    <row r="572" spans="1:10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5">
        <f t="shared" si="32"/>
        <v>46.520000500000002</v>
      </c>
      <c r="H572" s="11">
        <f t="shared" si="33"/>
        <v>46.306000599999997</v>
      </c>
      <c r="I572" s="11">
        <f t="shared" si="34"/>
        <v>44.732647176470586</v>
      </c>
      <c r="J572" s="11">
        <f t="shared" si="35"/>
        <v>1.5733534235294115</v>
      </c>
    </row>
    <row r="573" spans="1:10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5">
        <f t="shared" si="32"/>
        <v>46.960001000000005</v>
      </c>
      <c r="H573" s="11">
        <f t="shared" si="33"/>
        <v>46.4210007</v>
      </c>
      <c r="I573" s="11">
        <f t="shared" si="34"/>
        <v>44.854558999999995</v>
      </c>
      <c r="J573" s="11">
        <f t="shared" si="35"/>
        <v>1.5664417000000057</v>
      </c>
    </row>
    <row r="574" spans="1:10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5">
        <f t="shared" si="32"/>
        <v>47.390001499999997</v>
      </c>
      <c r="H574" s="11">
        <f t="shared" si="33"/>
        <v>46.6320008</v>
      </c>
      <c r="I574" s="11">
        <f t="shared" si="34"/>
        <v>44.998676705882353</v>
      </c>
      <c r="J574" s="11">
        <f t="shared" si="35"/>
        <v>1.633324094117647</v>
      </c>
    </row>
    <row r="575" spans="1:10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5">
        <f t="shared" si="32"/>
        <v>47.4549995</v>
      </c>
      <c r="H575" s="11">
        <f t="shared" si="33"/>
        <v>46.927000399999997</v>
      </c>
      <c r="I575" s="11">
        <f t="shared" si="34"/>
        <v>45.136323705882354</v>
      </c>
      <c r="J575" s="11">
        <f t="shared" si="35"/>
        <v>1.7906766941176429</v>
      </c>
    </row>
    <row r="576" spans="1:10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5">
        <f t="shared" si="32"/>
        <v>47.194999999999993</v>
      </c>
      <c r="H576" s="11">
        <f t="shared" si="33"/>
        <v>47.104000499999998</v>
      </c>
      <c r="I576" s="11">
        <f t="shared" si="34"/>
        <v>45.258529558823525</v>
      </c>
      <c r="J576" s="11">
        <f t="shared" si="35"/>
        <v>1.8454709411764725</v>
      </c>
    </row>
    <row r="577" spans="1:10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5">
        <f t="shared" si="32"/>
        <v>47.305000000000007</v>
      </c>
      <c r="H577" s="11">
        <f t="shared" si="33"/>
        <v>47.2610004</v>
      </c>
      <c r="I577" s="11">
        <f t="shared" si="34"/>
        <v>45.390441323529409</v>
      </c>
      <c r="J577" s="11">
        <f t="shared" si="35"/>
        <v>1.8705590764705917</v>
      </c>
    </row>
    <row r="578" spans="1:10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5">
        <f t="shared" si="32"/>
        <v>47.125</v>
      </c>
      <c r="H578" s="11">
        <f t="shared" si="33"/>
        <v>47.294000199999999</v>
      </c>
      <c r="I578" s="11">
        <f t="shared" si="34"/>
        <v>45.512058985294111</v>
      </c>
      <c r="J578" s="11">
        <f t="shared" si="35"/>
        <v>1.7819412147058884</v>
      </c>
    </row>
    <row r="579" spans="1:10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5">
        <f t="shared" si="32"/>
        <v>47.284999999999997</v>
      </c>
      <c r="H579" s="11">
        <f t="shared" si="33"/>
        <v>47.272999899999995</v>
      </c>
      <c r="I579" s="11">
        <f t="shared" si="34"/>
        <v>45.625294235294113</v>
      </c>
      <c r="J579" s="11">
        <f t="shared" si="35"/>
        <v>1.6477056647058816</v>
      </c>
    </row>
    <row r="580" spans="1:10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5">
        <f t="shared" si="32"/>
        <v>47.779998500000005</v>
      </c>
      <c r="H580" s="11">
        <f t="shared" si="33"/>
        <v>47.337999699999997</v>
      </c>
      <c r="I580" s="11">
        <f t="shared" si="34"/>
        <v>45.74823535294118</v>
      </c>
      <c r="J580" s="11">
        <f t="shared" si="35"/>
        <v>1.5897643470588179</v>
      </c>
    </row>
    <row r="581" spans="1:10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5">
        <f t="shared" ref="G581:G644" si="36">(C581+D581)/2</f>
        <v>47.904999000000004</v>
      </c>
      <c r="H581" s="11">
        <f t="shared" si="33"/>
        <v>47.479999500000005</v>
      </c>
      <c r="I581" s="11">
        <f t="shared" si="34"/>
        <v>45.874264779411767</v>
      </c>
      <c r="J581" s="11">
        <f t="shared" si="35"/>
        <v>1.605734720588238</v>
      </c>
    </row>
    <row r="582" spans="1:10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5">
        <f t="shared" si="36"/>
        <v>47.760000500000004</v>
      </c>
      <c r="H582" s="11">
        <f t="shared" si="33"/>
        <v>47.570999600000007</v>
      </c>
      <c r="I582" s="11">
        <f t="shared" si="34"/>
        <v>45.982352999999996</v>
      </c>
      <c r="J582" s="11">
        <f t="shared" si="35"/>
        <v>1.5886466000000112</v>
      </c>
    </row>
    <row r="583" spans="1:10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5">
        <f t="shared" si="36"/>
        <v>49.175000999999995</v>
      </c>
      <c r="H583" s="11">
        <f t="shared" si="33"/>
        <v>47.980999800000006</v>
      </c>
      <c r="I583" s="11">
        <f t="shared" si="34"/>
        <v>46.130588308823526</v>
      </c>
      <c r="J583" s="11">
        <f t="shared" si="35"/>
        <v>1.8504114911764802</v>
      </c>
    </row>
    <row r="584" spans="1:10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5">
        <f t="shared" si="36"/>
        <v>48.16</v>
      </c>
      <c r="H584" s="11">
        <f t="shared" si="33"/>
        <v>48.155999800000004</v>
      </c>
      <c r="I584" s="11">
        <f t="shared" si="34"/>
        <v>46.25250002941177</v>
      </c>
      <c r="J584" s="11">
        <f t="shared" si="35"/>
        <v>1.9034997705882333</v>
      </c>
    </row>
    <row r="585" spans="1:10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5">
        <f t="shared" si="36"/>
        <v>48.014999500000002</v>
      </c>
      <c r="H585" s="11">
        <f t="shared" ref="H585:H648" si="37">AVERAGE(G581:G585)</f>
        <v>48.202999999999996</v>
      </c>
      <c r="I585" s="11">
        <f t="shared" si="34"/>
        <v>46.3689705882353</v>
      </c>
      <c r="J585" s="11">
        <f t="shared" si="35"/>
        <v>1.8340294117646962</v>
      </c>
    </row>
    <row r="586" spans="1:10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5">
        <f t="shared" si="36"/>
        <v>48.145000500000002</v>
      </c>
      <c r="H586" s="11">
        <f t="shared" si="37"/>
        <v>48.251000300000001</v>
      </c>
      <c r="I586" s="11">
        <f t="shared" si="34"/>
        <v>46.494558838235299</v>
      </c>
      <c r="J586" s="11">
        <f t="shared" si="35"/>
        <v>1.7564414617647017</v>
      </c>
    </row>
    <row r="587" spans="1:10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5">
        <f t="shared" si="36"/>
        <v>48.33</v>
      </c>
      <c r="H587" s="11">
        <f t="shared" si="37"/>
        <v>48.365000199999997</v>
      </c>
      <c r="I587" s="11">
        <f t="shared" si="34"/>
        <v>46.616029455882355</v>
      </c>
      <c r="J587" s="11">
        <f t="shared" si="35"/>
        <v>1.7489707441176421</v>
      </c>
    </row>
    <row r="588" spans="1:10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5">
        <f t="shared" si="36"/>
        <v>48.375</v>
      </c>
      <c r="H588" s="11">
        <f t="shared" si="37"/>
        <v>48.204999999999998</v>
      </c>
      <c r="I588" s="11">
        <f t="shared" si="34"/>
        <v>46.746470617647056</v>
      </c>
      <c r="J588" s="11">
        <f t="shared" si="35"/>
        <v>1.4585293823529426</v>
      </c>
    </row>
    <row r="589" spans="1:10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5">
        <f t="shared" si="36"/>
        <v>48.385000000000005</v>
      </c>
      <c r="H589" s="11">
        <f t="shared" si="37"/>
        <v>48.25</v>
      </c>
      <c r="I589" s="11">
        <f t="shared" si="34"/>
        <v>46.883235308823537</v>
      </c>
      <c r="J589" s="11">
        <f t="shared" si="35"/>
        <v>1.3667646911764635</v>
      </c>
    </row>
    <row r="590" spans="1:10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5">
        <f t="shared" si="36"/>
        <v>48.954999999999998</v>
      </c>
      <c r="H590" s="11">
        <f t="shared" si="37"/>
        <v>48.438000099999996</v>
      </c>
      <c r="I590" s="11">
        <f t="shared" si="34"/>
        <v>47.033970602941181</v>
      </c>
      <c r="J590" s="11">
        <f t="shared" si="35"/>
        <v>1.404029497058815</v>
      </c>
    </row>
    <row r="591" spans="1:10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5">
        <f t="shared" si="36"/>
        <v>49.165001000000004</v>
      </c>
      <c r="H591" s="11">
        <f t="shared" si="37"/>
        <v>48.642000200000005</v>
      </c>
      <c r="I591" s="11">
        <f t="shared" si="34"/>
        <v>47.182352970588241</v>
      </c>
      <c r="J591" s="11">
        <f t="shared" si="35"/>
        <v>1.4596472294117646</v>
      </c>
    </row>
    <row r="592" spans="1:10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5">
        <f t="shared" si="36"/>
        <v>49.284999999999997</v>
      </c>
      <c r="H592" s="11">
        <f t="shared" si="37"/>
        <v>48.833000200000001</v>
      </c>
      <c r="I592" s="11">
        <f t="shared" si="34"/>
        <v>47.315441264705889</v>
      </c>
      <c r="J592" s="11">
        <f t="shared" si="35"/>
        <v>1.5175589352941117</v>
      </c>
    </row>
    <row r="593" spans="1:10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5">
        <f t="shared" si="36"/>
        <v>49.270000499999995</v>
      </c>
      <c r="H593" s="11">
        <f t="shared" si="37"/>
        <v>49.012000299999997</v>
      </c>
      <c r="I593" s="11">
        <f t="shared" si="34"/>
        <v>47.430147132352943</v>
      </c>
      <c r="J593" s="11">
        <f t="shared" si="35"/>
        <v>1.5818531676470542</v>
      </c>
    </row>
    <row r="594" spans="1:10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5">
        <f t="shared" si="36"/>
        <v>48.9699995</v>
      </c>
      <c r="H594" s="11">
        <f t="shared" si="37"/>
        <v>49.1290002</v>
      </c>
      <c r="I594" s="11">
        <f t="shared" si="34"/>
        <v>47.523970632352942</v>
      </c>
      <c r="J594" s="11">
        <f t="shared" si="35"/>
        <v>1.6050295676470583</v>
      </c>
    </row>
    <row r="595" spans="1:10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5">
        <f t="shared" si="36"/>
        <v>48.7800005</v>
      </c>
      <c r="H595" s="11">
        <f t="shared" si="37"/>
        <v>49.094000299999998</v>
      </c>
      <c r="I595" s="11">
        <f t="shared" si="34"/>
        <v>47.601764750000001</v>
      </c>
      <c r="J595" s="11">
        <f t="shared" si="35"/>
        <v>1.4922355499999966</v>
      </c>
    </row>
    <row r="596" spans="1:10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5">
        <f t="shared" si="36"/>
        <v>48.915001000000004</v>
      </c>
      <c r="H596" s="11">
        <f t="shared" si="37"/>
        <v>49.044000299999993</v>
      </c>
      <c r="I596" s="11">
        <f t="shared" si="34"/>
        <v>47.677941294117645</v>
      </c>
      <c r="J596" s="11">
        <f t="shared" si="35"/>
        <v>1.3660590058823487</v>
      </c>
    </row>
    <row r="597" spans="1:10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5">
        <f t="shared" si="36"/>
        <v>49.085001000000005</v>
      </c>
      <c r="H597" s="11">
        <f t="shared" si="37"/>
        <v>49.004000500000004</v>
      </c>
      <c r="I597" s="11">
        <f t="shared" si="34"/>
        <v>47.748235441176462</v>
      </c>
      <c r="J597" s="11">
        <f t="shared" si="35"/>
        <v>1.2557650588235418</v>
      </c>
    </row>
    <row r="598" spans="1:10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5">
        <f t="shared" si="36"/>
        <v>49.744999</v>
      </c>
      <c r="H598" s="11">
        <f t="shared" si="37"/>
        <v>49.099000200000006</v>
      </c>
      <c r="I598" s="11">
        <f t="shared" si="34"/>
        <v>47.845000117647061</v>
      </c>
      <c r="J598" s="11">
        <f t="shared" si="35"/>
        <v>1.2540000823529454</v>
      </c>
    </row>
    <row r="599" spans="1:10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5">
        <f t="shared" si="36"/>
        <v>49.734999000000002</v>
      </c>
      <c r="H599" s="11">
        <f t="shared" si="37"/>
        <v>49.252000100000011</v>
      </c>
      <c r="I599" s="11">
        <f t="shared" si="34"/>
        <v>47.93088248529412</v>
      </c>
      <c r="J599" s="11">
        <f t="shared" si="35"/>
        <v>1.3211176147058907</v>
      </c>
    </row>
    <row r="600" spans="1:10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5">
        <f t="shared" si="36"/>
        <v>49.289999000000002</v>
      </c>
      <c r="H600" s="11">
        <f t="shared" si="37"/>
        <v>49.353999800000004</v>
      </c>
      <c r="I600" s="11">
        <f t="shared" si="34"/>
        <v>48.004264808823535</v>
      </c>
      <c r="J600" s="11">
        <f t="shared" si="35"/>
        <v>1.3497349911764687</v>
      </c>
    </row>
    <row r="601" spans="1:10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5">
        <f t="shared" si="36"/>
        <v>48.984999000000002</v>
      </c>
      <c r="H601" s="11">
        <f t="shared" si="37"/>
        <v>49.367999399999995</v>
      </c>
      <c r="I601" s="11">
        <f t="shared" si="34"/>
        <v>48.072205985294126</v>
      </c>
      <c r="J601" s="11">
        <f t="shared" si="35"/>
        <v>1.2957934147058694</v>
      </c>
    </row>
    <row r="602" spans="1:10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5">
        <f t="shared" si="36"/>
        <v>48.555000000000007</v>
      </c>
      <c r="H602" s="11">
        <f t="shared" si="37"/>
        <v>49.261999200000005</v>
      </c>
      <c r="I602" s="11">
        <f t="shared" si="34"/>
        <v>48.136029500000006</v>
      </c>
      <c r="J602" s="11">
        <f t="shared" si="35"/>
        <v>1.1259696999999989</v>
      </c>
    </row>
    <row r="603" spans="1:10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5">
        <f t="shared" si="36"/>
        <v>48.4800015</v>
      </c>
      <c r="H603" s="11">
        <f t="shared" si="37"/>
        <v>49.008999700000004</v>
      </c>
      <c r="I603" s="11">
        <f t="shared" si="34"/>
        <v>48.199117750000013</v>
      </c>
      <c r="J603" s="11">
        <f t="shared" si="35"/>
        <v>0.80988194999999052</v>
      </c>
    </row>
    <row r="604" spans="1:10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5">
        <f t="shared" si="36"/>
        <v>47.760000000000005</v>
      </c>
      <c r="H604" s="11">
        <f t="shared" si="37"/>
        <v>48.613999899999996</v>
      </c>
      <c r="I604" s="11">
        <f t="shared" si="34"/>
        <v>48.251470647058831</v>
      </c>
      <c r="J604" s="11">
        <f t="shared" si="35"/>
        <v>0.36252925294116523</v>
      </c>
    </row>
    <row r="605" spans="1:10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5">
        <f t="shared" si="36"/>
        <v>47.790001000000004</v>
      </c>
      <c r="H605" s="11">
        <f t="shared" si="37"/>
        <v>48.314000300000011</v>
      </c>
      <c r="I605" s="11">
        <f t="shared" si="34"/>
        <v>48.295000102941181</v>
      </c>
      <c r="J605" s="11">
        <f t="shared" si="35"/>
        <v>1.9000197058829826E-2</v>
      </c>
    </row>
    <row r="606" spans="1:10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5">
        <f t="shared" si="36"/>
        <v>48.6550005</v>
      </c>
      <c r="H606" s="11">
        <f t="shared" si="37"/>
        <v>48.248000600000005</v>
      </c>
      <c r="I606" s="11">
        <f t="shared" si="34"/>
        <v>48.357794220588239</v>
      </c>
      <c r="J606" s="11">
        <f t="shared" si="35"/>
        <v>-0.10979362058823483</v>
      </c>
    </row>
    <row r="607" spans="1:10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5">
        <f t="shared" si="36"/>
        <v>47.895000500000002</v>
      </c>
      <c r="H607" s="11">
        <f t="shared" si="37"/>
        <v>48.116000700000008</v>
      </c>
      <c r="I607" s="11">
        <f t="shared" si="34"/>
        <v>48.38529420588236</v>
      </c>
      <c r="J607" s="11">
        <f t="shared" si="35"/>
        <v>-0.26929350588235224</v>
      </c>
    </row>
    <row r="608" spans="1:10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5">
        <f t="shared" si="36"/>
        <v>47.33</v>
      </c>
      <c r="H608" s="11">
        <f t="shared" si="37"/>
        <v>47.8860004</v>
      </c>
      <c r="I608" s="11">
        <f t="shared" si="34"/>
        <v>48.383529455882353</v>
      </c>
      <c r="J608" s="11">
        <f t="shared" si="35"/>
        <v>-0.49752905588235308</v>
      </c>
    </row>
    <row r="609" spans="1:10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5">
        <f t="shared" si="36"/>
        <v>46.42</v>
      </c>
      <c r="H609" s="11">
        <f t="shared" si="37"/>
        <v>47.618000400000007</v>
      </c>
      <c r="I609" s="11">
        <f t="shared" si="34"/>
        <v>48.353088294117647</v>
      </c>
      <c r="J609" s="11">
        <f t="shared" si="35"/>
        <v>-0.73508789411764042</v>
      </c>
    </row>
    <row r="610" spans="1:10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5">
        <f t="shared" si="36"/>
        <v>46.200000500000002</v>
      </c>
      <c r="H610" s="11">
        <f t="shared" si="37"/>
        <v>47.300000300000001</v>
      </c>
      <c r="I610" s="11">
        <f t="shared" si="34"/>
        <v>48.323823602941182</v>
      </c>
      <c r="J610" s="11">
        <f t="shared" si="35"/>
        <v>-1.0238233029411816</v>
      </c>
    </row>
    <row r="611" spans="1:10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5">
        <f t="shared" si="36"/>
        <v>46.835001000000005</v>
      </c>
      <c r="H611" s="11">
        <f t="shared" si="37"/>
        <v>46.936000399999998</v>
      </c>
      <c r="I611" s="11">
        <f t="shared" si="34"/>
        <v>48.310000102941174</v>
      </c>
      <c r="J611" s="11">
        <f t="shared" si="35"/>
        <v>-1.3739997029411768</v>
      </c>
    </row>
    <row r="612" spans="1:10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5">
        <f t="shared" si="36"/>
        <v>46.570001500000004</v>
      </c>
      <c r="H612" s="11">
        <f t="shared" si="37"/>
        <v>46.671000599999999</v>
      </c>
      <c r="I612" s="11">
        <f t="shared" si="34"/>
        <v>48.293676617647058</v>
      </c>
      <c r="J612" s="11">
        <f t="shared" si="35"/>
        <v>-1.6226760176470592</v>
      </c>
    </row>
    <row r="613" spans="1:10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5">
        <f t="shared" si="36"/>
        <v>46.0300005</v>
      </c>
      <c r="H613" s="11">
        <f t="shared" si="37"/>
        <v>46.411000700000002</v>
      </c>
      <c r="I613" s="11">
        <f t="shared" si="34"/>
        <v>48.256764867647057</v>
      </c>
      <c r="J613" s="11">
        <f t="shared" si="35"/>
        <v>-1.8457641676470544</v>
      </c>
    </row>
    <row r="614" spans="1:10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5">
        <f t="shared" si="36"/>
        <v>46.424999</v>
      </c>
      <c r="H614" s="11">
        <f t="shared" si="37"/>
        <v>46.412000499999998</v>
      </c>
      <c r="I614" s="11">
        <f t="shared" ref="I614:I677" si="38">AVERAGE(G581:G614)</f>
        <v>48.216911941176463</v>
      </c>
      <c r="J614" s="11">
        <f t="shared" ref="J614:J677" si="39">H614-I614</f>
        <v>-1.8049114411764648</v>
      </c>
    </row>
    <row r="615" spans="1:10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5">
        <f t="shared" si="36"/>
        <v>46.59</v>
      </c>
      <c r="H615" s="11">
        <f t="shared" si="37"/>
        <v>46.4900004</v>
      </c>
      <c r="I615" s="11">
        <f t="shared" si="38"/>
        <v>48.178235499999992</v>
      </c>
      <c r="J615" s="11">
        <f t="shared" si="39"/>
        <v>-1.6882350999999929</v>
      </c>
    </row>
    <row r="616" spans="1:10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5">
        <f t="shared" si="36"/>
        <v>46.625</v>
      </c>
      <c r="H616" s="11">
        <f t="shared" si="37"/>
        <v>46.448000200000003</v>
      </c>
      <c r="I616" s="11">
        <f t="shared" si="38"/>
        <v>48.144853132352935</v>
      </c>
      <c r="J616" s="11">
        <f t="shared" si="39"/>
        <v>-1.6968529323529324</v>
      </c>
    </row>
    <row r="617" spans="1:10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5">
        <f t="shared" si="36"/>
        <v>46.8449995</v>
      </c>
      <c r="H617" s="11">
        <f t="shared" si="37"/>
        <v>46.502999800000005</v>
      </c>
      <c r="I617" s="11">
        <f t="shared" si="38"/>
        <v>48.076323676470587</v>
      </c>
      <c r="J617" s="11">
        <f t="shared" si="39"/>
        <v>-1.5733238764705817</v>
      </c>
    </row>
    <row r="618" spans="1:10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5">
        <f t="shared" si="36"/>
        <v>46.529998500000005</v>
      </c>
      <c r="H618" s="11">
        <f t="shared" si="37"/>
        <v>46.602999400000002</v>
      </c>
      <c r="I618" s="11">
        <f t="shared" si="38"/>
        <v>48.028382455882337</v>
      </c>
      <c r="J618" s="11">
        <f t="shared" si="39"/>
        <v>-1.4253830558823353</v>
      </c>
    </row>
    <row r="619" spans="1:10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5">
        <f t="shared" si="36"/>
        <v>47.075001</v>
      </c>
      <c r="H619" s="11">
        <f t="shared" si="37"/>
        <v>46.732999800000002</v>
      </c>
      <c r="I619" s="11">
        <f t="shared" si="38"/>
        <v>48.00073544117646</v>
      </c>
      <c r="J619" s="11">
        <f t="shared" si="39"/>
        <v>-1.2677356411764578</v>
      </c>
    </row>
    <row r="620" spans="1:10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5">
        <f t="shared" si="36"/>
        <v>47.08</v>
      </c>
      <c r="H620" s="11">
        <f t="shared" si="37"/>
        <v>46.830999799999994</v>
      </c>
      <c r="I620" s="11">
        <f t="shared" si="38"/>
        <v>47.969411897058819</v>
      </c>
      <c r="J620" s="11">
        <f t="shared" si="39"/>
        <v>-1.1384120970588256</v>
      </c>
    </row>
    <row r="621" spans="1:10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5">
        <f t="shared" si="36"/>
        <v>47.190000499999996</v>
      </c>
      <c r="H621" s="11">
        <f t="shared" si="37"/>
        <v>46.943999899999994</v>
      </c>
      <c r="I621" s="11">
        <f t="shared" si="38"/>
        <v>47.935882499999991</v>
      </c>
      <c r="J621" s="11">
        <f t="shared" si="39"/>
        <v>-0.99188259999999673</v>
      </c>
    </row>
    <row r="622" spans="1:10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5">
        <f t="shared" si="36"/>
        <v>47.125</v>
      </c>
      <c r="H622" s="11">
        <f t="shared" si="37"/>
        <v>47</v>
      </c>
      <c r="I622" s="11">
        <f t="shared" si="38"/>
        <v>47.899117794117636</v>
      </c>
      <c r="J622" s="11">
        <f t="shared" si="39"/>
        <v>-0.89911779411763604</v>
      </c>
    </row>
    <row r="623" spans="1:10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5">
        <f t="shared" si="36"/>
        <v>45.989999999999995</v>
      </c>
      <c r="H623" s="11">
        <f t="shared" si="37"/>
        <v>46.892000299999992</v>
      </c>
      <c r="I623" s="11">
        <f t="shared" si="38"/>
        <v>47.828676617647048</v>
      </c>
      <c r="J623" s="11">
        <f t="shared" si="39"/>
        <v>-0.93667631764705561</v>
      </c>
    </row>
    <row r="624" spans="1:10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5">
        <f t="shared" si="36"/>
        <v>45.405000999999999</v>
      </c>
      <c r="H624" s="11">
        <f t="shared" si="37"/>
        <v>46.558000299999996</v>
      </c>
      <c r="I624" s="11">
        <f t="shared" si="38"/>
        <v>47.724264882352941</v>
      </c>
      <c r="J624" s="11">
        <f t="shared" si="39"/>
        <v>-1.1662645823529445</v>
      </c>
    </row>
    <row r="625" spans="1:10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5">
        <f t="shared" si="36"/>
        <v>45.239999499999996</v>
      </c>
      <c r="H625" s="11">
        <f t="shared" si="37"/>
        <v>46.1900002</v>
      </c>
      <c r="I625" s="11">
        <f t="shared" si="38"/>
        <v>47.608823661764703</v>
      </c>
      <c r="J625" s="11">
        <f t="shared" si="39"/>
        <v>-1.4188234617647026</v>
      </c>
    </row>
    <row r="626" spans="1:10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5">
        <f t="shared" si="36"/>
        <v>45.08</v>
      </c>
      <c r="H626" s="11">
        <f t="shared" si="37"/>
        <v>45.768000099999995</v>
      </c>
      <c r="I626" s="11">
        <f t="shared" si="38"/>
        <v>47.485147191176473</v>
      </c>
      <c r="J626" s="11">
        <f t="shared" si="39"/>
        <v>-1.7171470911764786</v>
      </c>
    </row>
    <row r="627" spans="1:10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5">
        <f t="shared" si="36"/>
        <v>45.565000999999995</v>
      </c>
      <c r="H627" s="11">
        <f t="shared" si="37"/>
        <v>45.456000299999992</v>
      </c>
      <c r="I627" s="11">
        <f t="shared" si="38"/>
        <v>47.376176617647062</v>
      </c>
      <c r="J627" s="11">
        <f t="shared" si="39"/>
        <v>-1.9201763176470692</v>
      </c>
    </row>
    <row r="628" spans="1:10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5">
        <f t="shared" si="36"/>
        <v>46.055000499999998</v>
      </c>
      <c r="H628" s="11">
        <f t="shared" si="37"/>
        <v>45.469000399999999</v>
      </c>
      <c r="I628" s="11">
        <f t="shared" si="38"/>
        <v>47.29044135294118</v>
      </c>
      <c r="J628" s="11">
        <f t="shared" si="39"/>
        <v>-1.821440952941181</v>
      </c>
    </row>
    <row r="629" spans="1:10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5">
        <f t="shared" si="36"/>
        <v>46.08</v>
      </c>
      <c r="H629" s="11">
        <f t="shared" si="37"/>
        <v>45.604000199999994</v>
      </c>
      <c r="I629" s="11">
        <f t="shared" si="38"/>
        <v>47.211029573529402</v>
      </c>
      <c r="J629" s="11">
        <f t="shared" si="39"/>
        <v>-1.6070293735294072</v>
      </c>
    </row>
    <row r="630" spans="1:10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5">
        <f t="shared" si="36"/>
        <v>46.300001499999993</v>
      </c>
      <c r="H630" s="11">
        <f t="shared" si="37"/>
        <v>45.816000599999995</v>
      </c>
      <c r="I630" s="11">
        <f t="shared" si="38"/>
        <v>47.134117823529408</v>
      </c>
      <c r="J630" s="11">
        <f t="shared" si="39"/>
        <v>-1.3181172235294127</v>
      </c>
    </row>
    <row r="631" spans="1:10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5">
        <f t="shared" si="36"/>
        <v>46.485000499999998</v>
      </c>
      <c r="H631" s="11">
        <f t="shared" si="37"/>
        <v>46.097000700000002</v>
      </c>
      <c r="I631" s="11">
        <f t="shared" si="38"/>
        <v>47.05764722058823</v>
      </c>
      <c r="J631" s="11">
        <f t="shared" si="39"/>
        <v>-0.9606465205882273</v>
      </c>
    </row>
    <row r="632" spans="1:10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5">
        <f t="shared" si="36"/>
        <v>46.265001499999997</v>
      </c>
      <c r="H632" s="11">
        <f t="shared" si="37"/>
        <v>46.237000799999997</v>
      </c>
      <c r="I632" s="11">
        <f t="shared" si="38"/>
        <v>46.955294352941173</v>
      </c>
      <c r="J632" s="11">
        <f t="shared" si="39"/>
        <v>-0.71829355294117647</v>
      </c>
    </row>
    <row r="633" spans="1:10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5">
        <f t="shared" si="36"/>
        <v>46.354999500000005</v>
      </c>
      <c r="H633" s="11">
        <f t="shared" si="37"/>
        <v>46.297000600000004</v>
      </c>
      <c r="I633" s="11">
        <f t="shared" si="38"/>
        <v>46.855882602941179</v>
      </c>
      <c r="J633" s="11">
        <f t="shared" si="39"/>
        <v>-0.55888200294117496</v>
      </c>
    </row>
    <row r="634" spans="1:10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5">
        <f t="shared" si="36"/>
        <v>46.425001000000002</v>
      </c>
      <c r="H634" s="11">
        <f t="shared" si="37"/>
        <v>46.366000800000009</v>
      </c>
      <c r="I634" s="11">
        <f t="shared" si="38"/>
        <v>46.771617955882355</v>
      </c>
      <c r="J634" s="11">
        <f t="shared" si="39"/>
        <v>-0.40561715588234648</v>
      </c>
    </row>
    <row r="635" spans="1:10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5">
        <f t="shared" si="36"/>
        <v>46.66</v>
      </c>
      <c r="H635" s="11">
        <f t="shared" si="37"/>
        <v>46.438000500000001</v>
      </c>
      <c r="I635" s="11">
        <f t="shared" si="38"/>
        <v>46.70323563235295</v>
      </c>
      <c r="J635" s="11">
        <f t="shared" si="39"/>
        <v>-0.26523513235294871</v>
      </c>
    </row>
    <row r="636" spans="1:10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5">
        <f t="shared" si="36"/>
        <v>46.715000500000002</v>
      </c>
      <c r="H636" s="11">
        <f t="shared" si="37"/>
        <v>46.4840005</v>
      </c>
      <c r="I636" s="11">
        <f t="shared" si="38"/>
        <v>46.649118000000009</v>
      </c>
      <c r="J636" s="11">
        <f t="shared" si="39"/>
        <v>-0.16511750000000802</v>
      </c>
    </row>
    <row r="637" spans="1:10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5">
        <f t="shared" si="36"/>
        <v>47.5450005</v>
      </c>
      <c r="H637" s="11">
        <f t="shared" si="37"/>
        <v>46.740000299999998</v>
      </c>
      <c r="I637" s="11">
        <f t="shared" si="38"/>
        <v>46.621617970588247</v>
      </c>
      <c r="J637" s="11">
        <f t="shared" si="39"/>
        <v>0.11838232941175164</v>
      </c>
    </row>
    <row r="638" spans="1:10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5">
        <f t="shared" si="36"/>
        <v>47.510000499999997</v>
      </c>
      <c r="H638" s="11">
        <f t="shared" si="37"/>
        <v>46.971000500000002</v>
      </c>
      <c r="I638" s="11">
        <f t="shared" si="38"/>
        <v>46.614265044117651</v>
      </c>
      <c r="J638" s="11">
        <f t="shared" si="39"/>
        <v>0.356735455882351</v>
      </c>
    </row>
    <row r="639" spans="1:10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5">
        <f t="shared" si="36"/>
        <v>47.530000999999999</v>
      </c>
      <c r="H639" s="11">
        <f t="shared" si="37"/>
        <v>47.192000499999999</v>
      </c>
      <c r="I639" s="11">
        <f t="shared" si="38"/>
        <v>46.606617985294122</v>
      </c>
      <c r="J639" s="11">
        <f t="shared" si="39"/>
        <v>0.5853825147058771</v>
      </c>
    </row>
    <row r="640" spans="1:10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5">
        <f t="shared" si="36"/>
        <v>47.23</v>
      </c>
      <c r="H640" s="11">
        <f t="shared" si="37"/>
        <v>47.306000499999996</v>
      </c>
      <c r="I640" s="11">
        <f t="shared" si="38"/>
        <v>46.564706205882366</v>
      </c>
      <c r="J640" s="11">
        <f t="shared" si="39"/>
        <v>0.7412942941176297</v>
      </c>
    </row>
    <row r="641" spans="1:10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5">
        <f t="shared" si="36"/>
        <v>47.590000500000002</v>
      </c>
      <c r="H641" s="11">
        <f t="shared" si="37"/>
        <v>47.4810005</v>
      </c>
      <c r="I641" s="11">
        <f t="shared" si="38"/>
        <v>46.555735617647073</v>
      </c>
      <c r="J641" s="11">
        <f t="shared" si="39"/>
        <v>0.92526488235292703</v>
      </c>
    </row>
    <row r="642" spans="1:10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5">
        <f t="shared" si="36"/>
        <v>47.799999499999998</v>
      </c>
      <c r="H642" s="11">
        <f t="shared" si="37"/>
        <v>47.532000299999993</v>
      </c>
      <c r="I642" s="11">
        <f t="shared" si="38"/>
        <v>46.56955913235295</v>
      </c>
      <c r="J642" s="11">
        <f t="shared" si="39"/>
        <v>0.96244116764704302</v>
      </c>
    </row>
    <row r="643" spans="1:10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5">
        <f t="shared" si="36"/>
        <v>48.040000500000005</v>
      </c>
      <c r="H643" s="11">
        <f t="shared" si="37"/>
        <v>47.638000300000002</v>
      </c>
      <c r="I643" s="11">
        <f t="shared" si="38"/>
        <v>46.617206205882361</v>
      </c>
      <c r="J643" s="11">
        <f t="shared" si="39"/>
        <v>1.0207940941176403</v>
      </c>
    </row>
    <row r="644" spans="1:10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5">
        <f t="shared" si="36"/>
        <v>47.885000500000004</v>
      </c>
      <c r="H644" s="11">
        <f t="shared" si="37"/>
        <v>47.709000200000006</v>
      </c>
      <c r="I644" s="11">
        <f t="shared" si="38"/>
        <v>46.666765029411771</v>
      </c>
      <c r="J644" s="11">
        <f t="shared" si="39"/>
        <v>1.0422351705882349</v>
      </c>
    </row>
    <row r="645" spans="1:10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5">
        <f t="shared" ref="G645:G708" si="40">(C645+D645)/2</f>
        <v>47.739999999999995</v>
      </c>
      <c r="H645" s="11">
        <f t="shared" si="37"/>
        <v>47.811000200000002</v>
      </c>
      <c r="I645" s="11">
        <f t="shared" si="38"/>
        <v>46.693382647058833</v>
      </c>
      <c r="J645" s="11">
        <f t="shared" si="39"/>
        <v>1.1176175529411694</v>
      </c>
    </row>
    <row r="646" spans="1:10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5">
        <f t="shared" si="40"/>
        <v>46.84</v>
      </c>
      <c r="H646" s="11">
        <f t="shared" si="37"/>
        <v>47.66100010000001</v>
      </c>
      <c r="I646" s="11">
        <f t="shared" si="38"/>
        <v>46.701323779411766</v>
      </c>
      <c r="J646" s="11">
        <f t="shared" si="39"/>
        <v>0.95967632058824393</v>
      </c>
    </row>
    <row r="647" spans="1:10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5">
        <f t="shared" si="40"/>
        <v>46.119998500000001</v>
      </c>
      <c r="H647" s="11">
        <f t="shared" si="37"/>
        <v>47.324999900000009</v>
      </c>
      <c r="I647" s="11">
        <f t="shared" si="38"/>
        <v>46.703970779411762</v>
      </c>
      <c r="J647" s="11">
        <f t="shared" si="39"/>
        <v>0.621029120588247</v>
      </c>
    </row>
    <row r="648" spans="1:10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5">
        <f t="shared" si="40"/>
        <v>46.2250005</v>
      </c>
      <c r="H648" s="11">
        <f t="shared" si="37"/>
        <v>46.961999900000002</v>
      </c>
      <c r="I648" s="11">
        <f t="shared" si="38"/>
        <v>46.698088470588232</v>
      </c>
      <c r="J648" s="11">
        <f t="shared" si="39"/>
        <v>0.26391142941177037</v>
      </c>
    </row>
    <row r="649" spans="1:10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5">
        <f t="shared" si="40"/>
        <v>46.719999000000001</v>
      </c>
      <c r="H649" s="11">
        <f t="shared" ref="H649:H712" si="41">AVERAGE(G645:G649)</f>
        <v>46.728999599999995</v>
      </c>
      <c r="I649" s="11">
        <f t="shared" si="38"/>
        <v>46.701911970588235</v>
      </c>
      <c r="J649" s="11">
        <f t="shared" si="39"/>
        <v>2.7087629411759906E-2</v>
      </c>
    </row>
    <row r="650" spans="1:10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5">
        <f t="shared" si="40"/>
        <v>46.789998999999995</v>
      </c>
      <c r="H650" s="11">
        <f t="shared" si="41"/>
        <v>46.538999400000002</v>
      </c>
      <c r="I650" s="11">
        <f t="shared" si="38"/>
        <v>46.706764882352942</v>
      </c>
      <c r="J650" s="11">
        <f t="shared" si="39"/>
        <v>-0.16776548235294086</v>
      </c>
    </row>
    <row r="651" spans="1:10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5">
        <f t="shared" si="40"/>
        <v>46.675001000000002</v>
      </c>
      <c r="H651" s="11">
        <f t="shared" si="41"/>
        <v>46.505999600000003</v>
      </c>
      <c r="I651" s="11">
        <f t="shared" si="38"/>
        <v>46.701764926470588</v>
      </c>
      <c r="J651" s="11">
        <f t="shared" si="39"/>
        <v>-0.19576532647058542</v>
      </c>
    </row>
    <row r="652" spans="1:10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5">
        <f t="shared" si="40"/>
        <v>47.235000499999998</v>
      </c>
      <c r="H652" s="11">
        <f t="shared" si="41"/>
        <v>46.728999999999999</v>
      </c>
      <c r="I652" s="11">
        <f t="shared" si="38"/>
        <v>46.722500279411761</v>
      </c>
      <c r="J652" s="11">
        <f t="shared" si="39"/>
        <v>6.4997205882377784E-3</v>
      </c>
    </row>
    <row r="653" spans="1:10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5">
        <f t="shared" si="40"/>
        <v>47.315000499999996</v>
      </c>
      <c r="H653" s="11">
        <f t="shared" si="41"/>
        <v>46.947000000000003</v>
      </c>
      <c r="I653" s="11">
        <f t="shared" si="38"/>
        <v>46.729559088235291</v>
      </c>
      <c r="J653" s="11">
        <f t="shared" si="39"/>
        <v>0.21744091176471159</v>
      </c>
    </row>
    <row r="654" spans="1:10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5">
        <f t="shared" si="40"/>
        <v>47.380001499999999</v>
      </c>
      <c r="H654" s="11">
        <f t="shared" si="41"/>
        <v>47.079000499999992</v>
      </c>
      <c r="I654" s="11">
        <f t="shared" si="38"/>
        <v>46.738382661764696</v>
      </c>
      <c r="J654" s="11">
        <f t="shared" si="39"/>
        <v>0.34061783823529623</v>
      </c>
    </row>
    <row r="655" spans="1:10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5">
        <f t="shared" si="40"/>
        <v>47.215000500000002</v>
      </c>
      <c r="H655" s="11">
        <f t="shared" si="41"/>
        <v>47.164000799999997</v>
      </c>
      <c r="I655" s="11">
        <f t="shared" si="38"/>
        <v>46.739117955882357</v>
      </c>
      <c r="J655" s="11">
        <f t="shared" si="39"/>
        <v>0.42488284411763999</v>
      </c>
    </row>
    <row r="656" spans="1:10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5">
        <f t="shared" si="40"/>
        <v>47.114999999999995</v>
      </c>
      <c r="H656" s="11">
        <f t="shared" si="41"/>
        <v>47.252000599999995</v>
      </c>
      <c r="I656" s="11">
        <f t="shared" si="38"/>
        <v>46.738823838235305</v>
      </c>
      <c r="J656" s="11">
        <f t="shared" si="39"/>
        <v>0.51317676176469007</v>
      </c>
    </row>
    <row r="657" spans="1:10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5">
        <f t="shared" si="40"/>
        <v>47.159999499999998</v>
      </c>
      <c r="H657" s="11">
        <f t="shared" si="41"/>
        <v>47.237000399999992</v>
      </c>
      <c r="I657" s="11">
        <f t="shared" si="38"/>
        <v>46.773235588235302</v>
      </c>
      <c r="J657" s="11">
        <f t="shared" si="39"/>
        <v>0.46376481176469042</v>
      </c>
    </row>
    <row r="658" spans="1:10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5">
        <f t="shared" si="40"/>
        <v>46.875</v>
      </c>
      <c r="H658" s="11">
        <f t="shared" si="41"/>
        <v>47.149000299999997</v>
      </c>
      <c r="I658" s="11">
        <f t="shared" si="38"/>
        <v>46.816470852941187</v>
      </c>
      <c r="J658" s="11">
        <f t="shared" si="39"/>
        <v>0.33252944705881049</v>
      </c>
    </row>
    <row r="659" spans="1:10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5">
        <f t="shared" si="40"/>
        <v>46.610000499999998</v>
      </c>
      <c r="H659" s="11">
        <f t="shared" si="41"/>
        <v>46.995000100000006</v>
      </c>
      <c r="I659" s="11">
        <f t="shared" si="38"/>
        <v>46.85676500000001</v>
      </c>
      <c r="J659" s="11">
        <f t="shared" si="39"/>
        <v>0.13823509999999573</v>
      </c>
    </row>
    <row r="660" spans="1:10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5">
        <f t="shared" si="40"/>
        <v>46.565000499999996</v>
      </c>
      <c r="H660" s="11">
        <f t="shared" si="41"/>
        <v>46.865000099999996</v>
      </c>
      <c r="I660" s="11">
        <f t="shared" si="38"/>
        <v>46.900441485294124</v>
      </c>
      <c r="J660" s="11">
        <f t="shared" si="39"/>
        <v>-3.544138529412777E-2</v>
      </c>
    </row>
    <row r="661" spans="1:10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5">
        <f t="shared" si="40"/>
        <v>46.245000500000003</v>
      </c>
      <c r="H661" s="11">
        <f t="shared" si="41"/>
        <v>46.691000199999998</v>
      </c>
      <c r="I661" s="11">
        <f t="shared" si="38"/>
        <v>46.920441470588244</v>
      </c>
      <c r="J661" s="11">
        <f t="shared" si="39"/>
        <v>-0.22944127058824648</v>
      </c>
    </row>
    <row r="662" spans="1:10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5">
        <f t="shared" si="40"/>
        <v>45.534999999999997</v>
      </c>
      <c r="H662" s="11">
        <f t="shared" si="41"/>
        <v>46.366000300000003</v>
      </c>
      <c r="I662" s="11">
        <f t="shared" si="38"/>
        <v>46.905147338235302</v>
      </c>
      <c r="J662" s="11">
        <f t="shared" si="39"/>
        <v>-0.53914703823529919</v>
      </c>
    </row>
    <row r="663" spans="1:10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5">
        <f t="shared" si="40"/>
        <v>44.9800015</v>
      </c>
      <c r="H663" s="11">
        <f t="shared" si="41"/>
        <v>45.987000600000002</v>
      </c>
      <c r="I663" s="11">
        <f t="shared" si="38"/>
        <v>46.872794441176481</v>
      </c>
      <c r="J663" s="11">
        <f t="shared" si="39"/>
        <v>-0.88579384117647919</v>
      </c>
    </row>
    <row r="664" spans="1:10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5">
        <f t="shared" si="40"/>
        <v>44.889999500000002</v>
      </c>
      <c r="H664" s="11">
        <f t="shared" si="41"/>
        <v>45.643000399999991</v>
      </c>
      <c r="I664" s="11">
        <f t="shared" si="38"/>
        <v>46.831323794117651</v>
      </c>
      <c r="J664" s="11">
        <f t="shared" si="39"/>
        <v>-1.1883233941176599</v>
      </c>
    </row>
    <row r="665" spans="1:10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5">
        <f t="shared" si="40"/>
        <v>45.440000499999996</v>
      </c>
      <c r="H665" s="11">
        <f t="shared" si="41"/>
        <v>45.418000399999997</v>
      </c>
      <c r="I665" s="11">
        <f t="shared" si="38"/>
        <v>46.800588500000003</v>
      </c>
      <c r="J665" s="11">
        <f t="shared" si="39"/>
        <v>-1.3825881000000066</v>
      </c>
    </row>
    <row r="666" spans="1:10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5">
        <f t="shared" si="40"/>
        <v>45.304997999999998</v>
      </c>
      <c r="H666" s="11">
        <f t="shared" si="41"/>
        <v>45.229999899999996</v>
      </c>
      <c r="I666" s="11">
        <f t="shared" si="38"/>
        <v>46.772353102941182</v>
      </c>
      <c r="J666" s="11">
        <f t="shared" si="39"/>
        <v>-1.5423532029411859</v>
      </c>
    </row>
    <row r="667" spans="1:10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5">
        <f t="shared" si="40"/>
        <v>45.165001000000004</v>
      </c>
      <c r="H667" s="11">
        <f t="shared" si="41"/>
        <v>45.156000100000007</v>
      </c>
      <c r="I667" s="11">
        <f t="shared" si="38"/>
        <v>46.737353147058833</v>
      </c>
      <c r="J667" s="11">
        <f t="shared" si="39"/>
        <v>-1.5813530470588262</v>
      </c>
    </row>
    <row r="668" spans="1:10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5">
        <f t="shared" si="40"/>
        <v>45.504998999999998</v>
      </c>
      <c r="H668" s="11">
        <f t="shared" si="41"/>
        <v>45.260999600000005</v>
      </c>
      <c r="I668" s="11">
        <f t="shared" si="38"/>
        <v>46.71029426470588</v>
      </c>
      <c r="J668" s="11">
        <f t="shared" si="39"/>
        <v>-1.4492946647058744</v>
      </c>
    </row>
    <row r="669" spans="1:10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5">
        <f t="shared" si="40"/>
        <v>45.434999500000004</v>
      </c>
      <c r="H669" s="11">
        <f t="shared" si="41"/>
        <v>45.3699996</v>
      </c>
      <c r="I669" s="11">
        <f t="shared" si="38"/>
        <v>46.674264838235295</v>
      </c>
      <c r="J669" s="11">
        <f t="shared" si="39"/>
        <v>-1.3042652382352955</v>
      </c>
    </row>
    <row r="670" spans="1:10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5">
        <f t="shared" si="40"/>
        <v>45.25</v>
      </c>
      <c r="H670" s="11">
        <f t="shared" si="41"/>
        <v>45.331999500000002</v>
      </c>
      <c r="I670" s="11">
        <f t="shared" si="38"/>
        <v>46.631176588235299</v>
      </c>
      <c r="J670" s="11">
        <f t="shared" si="39"/>
        <v>-1.2991770882352967</v>
      </c>
    </row>
    <row r="671" spans="1:10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5">
        <f t="shared" si="40"/>
        <v>45.104999499999998</v>
      </c>
      <c r="H671" s="11">
        <f t="shared" si="41"/>
        <v>45.291999799999999</v>
      </c>
      <c r="I671" s="11">
        <f t="shared" si="38"/>
        <v>46.559411852941189</v>
      </c>
      <c r="J671" s="11">
        <f t="shared" si="39"/>
        <v>-1.2674120529411894</v>
      </c>
    </row>
    <row r="672" spans="1:10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5">
        <f t="shared" si="40"/>
        <v>44.639999500000002</v>
      </c>
      <c r="H672" s="11">
        <f t="shared" si="41"/>
        <v>45.186999499999999</v>
      </c>
      <c r="I672" s="11">
        <f t="shared" si="38"/>
        <v>46.475000058823539</v>
      </c>
      <c r="J672" s="11">
        <f t="shared" si="39"/>
        <v>-1.2880005588235406</v>
      </c>
    </row>
    <row r="673" spans="1:10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5">
        <f t="shared" si="40"/>
        <v>44.639999000000003</v>
      </c>
      <c r="H673" s="11">
        <f t="shared" si="41"/>
        <v>45.013999499999997</v>
      </c>
      <c r="I673" s="11">
        <f t="shared" si="38"/>
        <v>46.390000000000008</v>
      </c>
      <c r="J673" s="11">
        <f t="shared" si="39"/>
        <v>-1.3760005000000106</v>
      </c>
    </row>
    <row r="674" spans="1:10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5">
        <f t="shared" si="40"/>
        <v>44.834998999999996</v>
      </c>
      <c r="H674" s="11">
        <f t="shared" si="41"/>
        <v>44.893999399999998</v>
      </c>
      <c r="I674" s="11">
        <f t="shared" si="38"/>
        <v>46.319558794117654</v>
      </c>
      <c r="J674" s="11">
        <f t="shared" si="39"/>
        <v>-1.4255593941176556</v>
      </c>
    </row>
    <row r="675" spans="1:10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5">
        <f t="shared" si="40"/>
        <v>44.760000000000005</v>
      </c>
      <c r="H675" s="11">
        <f t="shared" si="41"/>
        <v>44.795999399999992</v>
      </c>
      <c r="I675" s="11">
        <f t="shared" si="38"/>
        <v>46.236323485294122</v>
      </c>
      <c r="J675" s="11">
        <f t="shared" si="39"/>
        <v>-1.4403240852941295</v>
      </c>
    </row>
    <row r="676" spans="1:10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5">
        <f t="shared" si="40"/>
        <v>44.875</v>
      </c>
      <c r="H676" s="11">
        <f t="shared" si="41"/>
        <v>44.749999500000001</v>
      </c>
      <c r="I676" s="11">
        <f t="shared" si="38"/>
        <v>46.150294088235292</v>
      </c>
      <c r="J676" s="11">
        <f t="shared" si="39"/>
        <v>-1.4002945882352904</v>
      </c>
    </row>
    <row r="677" spans="1:10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5">
        <f t="shared" si="40"/>
        <v>44.5249995</v>
      </c>
      <c r="H677" s="11">
        <f t="shared" si="41"/>
        <v>44.726999500000005</v>
      </c>
      <c r="I677" s="11">
        <f t="shared" si="38"/>
        <v>46.046911705882344</v>
      </c>
      <c r="J677" s="11">
        <f t="shared" si="39"/>
        <v>-1.3199122058823392</v>
      </c>
    </row>
    <row r="678" spans="1:10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5">
        <f t="shared" si="40"/>
        <v>44.4250015</v>
      </c>
      <c r="H678" s="11">
        <f t="shared" si="41"/>
        <v>44.684000000000005</v>
      </c>
      <c r="I678" s="11">
        <f t="shared" ref="I678:I741" si="42">AVERAGE(G645:G678)</f>
        <v>45.945147029411764</v>
      </c>
      <c r="J678" s="11">
        <f t="shared" ref="J678:J741" si="43">H678-I678</f>
        <v>-1.2611470294117595</v>
      </c>
    </row>
    <row r="679" spans="1:10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5">
        <f t="shared" si="40"/>
        <v>44.680000500000006</v>
      </c>
      <c r="H679" s="11">
        <f t="shared" si="41"/>
        <v>44.653000300000002</v>
      </c>
      <c r="I679" s="11">
        <f t="shared" si="42"/>
        <v>45.855147044117636</v>
      </c>
      <c r="J679" s="11">
        <f t="shared" si="43"/>
        <v>-1.2021467441176341</v>
      </c>
    </row>
    <row r="680" spans="1:10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5">
        <f t="shared" si="40"/>
        <v>44.379998999999998</v>
      </c>
      <c r="H680" s="11">
        <f t="shared" si="41"/>
        <v>44.577000100000006</v>
      </c>
      <c r="I680" s="11">
        <f t="shared" si="42"/>
        <v>45.782794073529402</v>
      </c>
      <c r="J680" s="11">
        <f t="shared" si="43"/>
        <v>-1.2057939735293957</v>
      </c>
    </row>
    <row r="681" spans="1:10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5">
        <f t="shared" si="40"/>
        <v>44.2300015</v>
      </c>
      <c r="H681" s="11">
        <f t="shared" si="41"/>
        <v>44.448000399999998</v>
      </c>
      <c r="I681" s="11">
        <f t="shared" si="42"/>
        <v>45.727205926470589</v>
      </c>
      <c r="J681" s="11">
        <f t="shared" si="43"/>
        <v>-1.2792055264705908</v>
      </c>
    </row>
    <row r="682" spans="1:10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5">
        <f t="shared" si="40"/>
        <v>44.795000000000002</v>
      </c>
      <c r="H682" s="11">
        <f t="shared" si="41"/>
        <v>44.502000500000008</v>
      </c>
      <c r="I682" s="11">
        <f t="shared" si="42"/>
        <v>45.685147088235283</v>
      </c>
      <c r="J682" s="11">
        <f t="shared" si="43"/>
        <v>-1.1831465882352745</v>
      </c>
    </row>
    <row r="683" spans="1:10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5">
        <f t="shared" si="40"/>
        <v>45.2800005</v>
      </c>
      <c r="H683" s="11">
        <f t="shared" si="41"/>
        <v>44.673000300000005</v>
      </c>
      <c r="I683" s="11">
        <f t="shared" si="42"/>
        <v>45.642794191176463</v>
      </c>
      <c r="J683" s="11">
        <f t="shared" si="43"/>
        <v>-0.96979389117645809</v>
      </c>
    </row>
    <row r="684" spans="1:10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5">
        <f t="shared" si="40"/>
        <v>45.370001000000002</v>
      </c>
      <c r="H684" s="11">
        <f t="shared" si="41"/>
        <v>44.811000399999998</v>
      </c>
      <c r="I684" s="11">
        <f t="shared" si="42"/>
        <v>45.601029544117644</v>
      </c>
      <c r="J684" s="11">
        <f t="shared" si="43"/>
        <v>-0.79002914411764635</v>
      </c>
    </row>
    <row r="685" spans="1:10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5">
        <f t="shared" si="40"/>
        <v>45.715000500000002</v>
      </c>
      <c r="H685" s="11">
        <f t="shared" si="41"/>
        <v>45.078000700000004</v>
      </c>
      <c r="I685" s="11">
        <f t="shared" si="42"/>
        <v>45.572794235294111</v>
      </c>
      <c r="J685" s="11">
        <f t="shared" si="43"/>
        <v>-0.4947935352941073</v>
      </c>
    </row>
    <row r="686" spans="1:10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5">
        <f t="shared" si="40"/>
        <v>45.554998499999996</v>
      </c>
      <c r="H686" s="11">
        <f t="shared" si="41"/>
        <v>45.343000099999998</v>
      </c>
      <c r="I686" s="11">
        <f t="shared" si="42"/>
        <v>45.523382411764707</v>
      </c>
      <c r="J686" s="11">
        <f t="shared" si="43"/>
        <v>-0.18038231176470987</v>
      </c>
    </row>
    <row r="687" spans="1:10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5">
        <f t="shared" si="40"/>
        <v>45.75</v>
      </c>
      <c r="H687" s="11">
        <f t="shared" si="41"/>
        <v>45.5340001</v>
      </c>
      <c r="I687" s="11">
        <f t="shared" si="42"/>
        <v>45.477352985294111</v>
      </c>
      <c r="J687" s="11">
        <f t="shared" si="43"/>
        <v>5.6647114705889123E-2</v>
      </c>
    </row>
    <row r="688" spans="1:10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5">
        <f t="shared" si="40"/>
        <v>45.290001000000004</v>
      </c>
      <c r="H688" s="11">
        <f t="shared" si="41"/>
        <v>45.536000200000004</v>
      </c>
      <c r="I688" s="11">
        <f t="shared" si="42"/>
        <v>45.415882382352947</v>
      </c>
      <c r="J688" s="11">
        <f t="shared" si="43"/>
        <v>0.12011781764705631</v>
      </c>
    </row>
    <row r="689" spans="1:10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5">
        <f t="shared" si="40"/>
        <v>45.504999499999997</v>
      </c>
      <c r="H689" s="11">
        <f t="shared" si="41"/>
        <v>45.562999900000001</v>
      </c>
      <c r="I689" s="11">
        <f t="shared" si="42"/>
        <v>45.365588235294126</v>
      </c>
      <c r="J689" s="11">
        <f t="shared" si="43"/>
        <v>0.19741166470587501</v>
      </c>
    </row>
    <row r="690" spans="1:10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5">
        <f t="shared" si="40"/>
        <v>45.114999500000003</v>
      </c>
      <c r="H690" s="11">
        <f t="shared" si="41"/>
        <v>45.442999700000001</v>
      </c>
      <c r="I690" s="11">
        <f t="shared" si="42"/>
        <v>45.306764691176483</v>
      </c>
      <c r="J690" s="11">
        <f t="shared" si="43"/>
        <v>0.13623500882351891</v>
      </c>
    </row>
    <row r="691" spans="1:10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5">
        <f t="shared" si="40"/>
        <v>45.020000500000002</v>
      </c>
      <c r="H691" s="11">
        <f t="shared" si="41"/>
        <v>45.336000100000007</v>
      </c>
      <c r="I691" s="11">
        <f t="shared" si="42"/>
        <v>45.24382354411766</v>
      </c>
      <c r="J691" s="11">
        <f t="shared" si="43"/>
        <v>9.2176555882346634E-2</v>
      </c>
    </row>
    <row r="692" spans="1:10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5">
        <f t="shared" si="40"/>
        <v>44.809999500000004</v>
      </c>
      <c r="H692" s="11">
        <f t="shared" si="41"/>
        <v>45.148000000000003</v>
      </c>
      <c r="I692" s="11">
        <f t="shared" si="42"/>
        <v>45.183088235294122</v>
      </c>
      <c r="J692" s="11">
        <f t="shared" si="43"/>
        <v>-3.5088235294118419E-2</v>
      </c>
    </row>
    <row r="693" spans="1:10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5">
        <f t="shared" si="40"/>
        <v>44.6750015</v>
      </c>
      <c r="H693" s="11">
        <f t="shared" si="41"/>
        <v>45.025000100000007</v>
      </c>
      <c r="I693" s="11">
        <f t="shared" si="42"/>
        <v>45.1261765</v>
      </c>
      <c r="J693" s="11">
        <f t="shared" si="43"/>
        <v>-0.10117639999999284</v>
      </c>
    </row>
    <row r="694" spans="1:10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5">
        <f t="shared" si="40"/>
        <v>44.590000500000002</v>
      </c>
      <c r="H694" s="11">
        <f t="shared" si="41"/>
        <v>44.842000300000002</v>
      </c>
      <c r="I694" s="11">
        <f t="shared" si="42"/>
        <v>45.068088264705885</v>
      </c>
      <c r="J694" s="11">
        <f t="shared" si="43"/>
        <v>-0.22608796470588288</v>
      </c>
    </row>
    <row r="695" spans="1:10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5">
        <f t="shared" si="40"/>
        <v>44.020000500000002</v>
      </c>
      <c r="H695" s="11">
        <f t="shared" si="41"/>
        <v>44.623000500000003</v>
      </c>
      <c r="I695" s="11">
        <f t="shared" si="42"/>
        <v>45.002647088235292</v>
      </c>
      <c r="J695" s="11">
        <f t="shared" si="43"/>
        <v>-0.37964658823528907</v>
      </c>
    </row>
    <row r="696" spans="1:10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5">
        <f t="shared" si="40"/>
        <v>43.7250005</v>
      </c>
      <c r="H696" s="11">
        <f t="shared" si="41"/>
        <v>44.364000500000003</v>
      </c>
      <c r="I696" s="11">
        <f t="shared" si="42"/>
        <v>44.949411808823534</v>
      </c>
      <c r="J696" s="11">
        <f t="shared" si="43"/>
        <v>-0.58541130882353087</v>
      </c>
    </row>
    <row r="697" spans="1:10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5">
        <f t="shared" si="40"/>
        <v>43.415000999999997</v>
      </c>
      <c r="H697" s="11">
        <f t="shared" si="41"/>
        <v>44.085000800000003</v>
      </c>
      <c r="I697" s="11">
        <f t="shared" si="42"/>
        <v>44.903382382352945</v>
      </c>
      <c r="J697" s="11">
        <f t="shared" si="43"/>
        <v>-0.81838158235294145</v>
      </c>
    </row>
    <row r="698" spans="1:10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5">
        <f t="shared" si="40"/>
        <v>43.450001</v>
      </c>
      <c r="H698" s="11">
        <f t="shared" si="41"/>
        <v>43.840000699999997</v>
      </c>
      <c r="I698" s="11">
        <f t="shared" si="42"/>
        <v>44.861029485294118</v>
      </c>
      <c r="J698" s="11">
        <f t="shared" si="43"/>
        <v>-1.0210287852941207</v>
      </c>
    </row>
    <row r="699" spans="1:10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5">
        <f t="shared" si="40"/>
        <v>43.415001000000004</v>
      </c>
      <c r="H699" s="11">
        <f t="shared" si="41"/>
        <v>43.605000800000006</v>
      </c>
      <c r="I699" s="11">
        <f t="shared" si="42"/>
        <v>44.801470676470593</v>
      </c>
      <c r="J699" s="11">
        <f t="shared" si="43"/>
        <v>-1.1964698764705872</v>
      </c>
    </row>
    <row r="700" spans="1:10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5">
        <f t="shared" si="40"/>
        <v>43.585000999999998</v>
      </c>
      <c r="H700" s="11">
        <f t="shared" si="41"/>
        <v>43.518000899999997</v>
      </c>
      <c r="I700" s="11">
        <f t="shared" si="42"/>
        <v>44.750882529411761</v>
      </c>
      <c r="J700" s="11">
        <f t="shared" si="43"/>
        <v>-1.2328816294117644</v>
      </c>
    </row>
    <row r="701" spans="1:10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5">
        <f t="shared" si="40"/>
        <v>43.9750005</v>
      </c>
      <c r="H701" s="11">
        <f t="shared" si="41"/>
        <v>43.568000900000001</v>
      </c>
      <c r="I701" s="11">
        <f t="shared" si="42"/>
        <v>44.715882514705882</v>
      </c>
      <c r="J701" s="11">
        <f t="shared" si="43"/>
        <v>-1.1478816147058808</v>
      </c>
    </row>
    <row r="702" spans="1:10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5">
        <f t="shared" si="40"/>
        <v>43.704999999999998</v>
      </c>
      <c r="H702" s="11">
        <f t="shared" si="41"/>
        <v>43.626000699999999</v>
      </c>
      <c r="I702" s="11">
        <f t="shared" si="42"/>
        <v>44.662941367647058</v>
      </c>
      <c r="J702" s="11">
        <f t="shared" si="43"/>
        <v>-1.0369406676470589</v>
      </c>
    </row>
    <row r="703" spans="1:10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5">
        <f t="shared" si="40"/>
        <v>43.869999</v>
      </c>
      <c r="H703" s="11">
        <f t="shared" si="41"/>
        <v>43.710000300000004</v>
      </c>
      <c r="I703" s="11">
        <f t="shared" si="42"/>
        <v>44.616911941176468</v>
      </c>
      <c r="J703" s="11">
        <f t="shared" si="43"/>
        <v>-0.90691164117646395</v>
      </c>
    </row>
    <row r="704" spans="1:10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5">
        <f t="shared" si="40"/>
        <v>43.979999500000005</v>
      </c>
      <c r="H704" s="11">
        <f t="shared" si="41"/>
        <v>43.823</v>
      </c>
      <c r="I704" s="11">
        <f t="shared" si="42"/>
        <v>44.579558985294121</v>
      </c>
      <c r="J704" s="11">
        <f t="shared" si="43"/>
        <v>-0.75655898529412013</v>
      </c>
    </row>
    <row r="705" spans="1:10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5">
        <f t="shared" si="40"/>
        <v>44.565000499999996</v>
      </c>
      <c r="H705" s="11">
        <f t="shared" si="41"/>
        <v>44.018999900000004</v>
      </c>
      <c r="I705" s="11">
        <f t="shared" si="42"/>
        <v>44.56367666176471</v>
      </c>
      <c r="J705" s="11">
        <f t="shared" si="43"/>
        <v>-0.54467676176470547</v>
      </c>
    </row>
    <row r="706" spans="1:10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5">
        <f t="shared" si="40"/>
        <v>44.949998999999998</v>
      </c>
      <c r="H706" s="11">
        <f t="shared" si="41"/>
        <v>44.213999600000001</v>
      </c>
      <c r="I706" s="11">
        <f t="shared" si="42"/>
        <v>44.572794294117649</v>
      </c>
      <c r="J706" s="11">
        <f t="shared" si="43"/>
        <v>-0.35879469411764831</v>
      </c>
    </row>
    <row r="707" spans="1:10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5">
        <f t="shared" si="40"/>
        <v>44.975000000000001</v>
      </c>
      <c r="H707" s="11">
        <f t="shared" si="41"/>
        <v>44.467999599999999</v>
      </c>
      <c r="I707" s="11">
        <f t="shared" si="42"/>
        <v>44.582647264705884</v>
      </c>
      <c r="J707" s="11">
        <f t="shared" si="43"/>
        <v>-0.11464766470588472</v>
      </c>
    </row>
    <row r="708" spans="1:10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5">
        <f t="shared" si="40"/>
        <v>44.779998500000005</v>
      </c>
      <c r="H708" s="11">
        <f t="shared" si="41"/>
        <v>44.6499995</v>
      </c>
      <c r="I708" s="11">
        <f t="shared" si="42"/>
        <v>44.581029602941172</v>
      </c>
      <c r="J708" s="11">
        <f t="shared" si="43"/>
        <v>6.8969897058828167E-2</v>
      </c>
    </row>
    <row r="709" spans="1:10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5">
        <f t="shared" ref="G709:G772" si="44">(C709+D709)/2</f>
        <v>45.359998500000003</v>
      </c>
      <c r="H709" s="11">
        <f t="shared" si="41"/>
        <v>44.925999300000001</v>
      </c>
      <c r="I709" s="11">
        <f t="shared" si="42"/>
        <v>44.598676617647051</v>
      </c>
      <c r="J709" s="11">
        <f t="shared" si="43"/>
        <v>0.32732268235294981</v>
      </c>
    </row>
    <row r="710" spans="1:10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5">
        <f t="shared" si="44"/>
        <v>46.030000999999999</v>
      </c>
      <c r="H710" s="11">
        <f t="shared" si="41"/>
        <v>45.218999400000001</v>
      </c>
      <c r="I710" s="11">
        <f t="shared" si="42"/>
        <v>44.632647235294108</v>
      </c>
      <c r="J710" s="11">
        <f t="shared" si="43"/>
        <v>0.58635216470589313</v>
      </c>
    </row>
    <row r="711" spans="1:10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5">
        <f t="shared" si="44"/>
        <v>46.704999999999998</v>
      </c>
      <c r="H711" s="11">
        <f t="shared" si="41"/>
        <v>45.569999600000003</v>
      </c>
      <c r="I711" s="11">
        <f t="shared" si="42"/>
        <v>44.69676489705882</v>
      </c>
      <c r="J711" s="11">
        <f t="shared" si="43"/>
        <v>0.87323470294118266</v>
      </c>
    </row>
    <row r="712" spans="1:10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5">
        <f t="shared" si="44"/>
        <v>46.799999</v>
      </c>
      <c r="H712" s="11">
        <f t="shared" si="41"/>
        <v>45.934999400000002</v>
      </c>
      <c r="I712" s="11">
        <f t="shared" si="42"/>
        <v>44.766617764705884</v>
      </c>
      <c r="J712" s="11">
        <f t="shared" si="43"/>
        <v>1.1683816352941179</v>
      </c>
    </row>
    <row r="713" spans="1:10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5">
        <f t="shared" si="44"/>
        <v>47.275001500000002</v>
      </c>
      <c r="H713" s="11">
        <f t="shared" ref="H713:H776" si="45">AVERAGE(G709:G713)</f>
        <v>46.433999999999997</v>
      </c>
      <c r="I713" s="11">
        <f t="shared" si="42"/>
        <v>44.842941323529409</v>
      </c>
      <c r="J713" s="11">
        <f t="shared" si="43"/>
        <v>1.5910586764705883</v>
      </c>
    </row>
    <row r="714" spans="1:10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5">
        <f t="shared" si="44"/>
        <v>47.654999000000004</v>
      </c>
      <c r="H714" s="11">
        <f t="shared" si="45"/>
        <v>46.893000100000002</v>
      </c>
      <c r="I714" s="11">
        <f t="shared" si="42"/>
        <v>44.939264852941172</v>
      </c>
      <c r="J714" s="11">
        <f t="shared" si="43"/>
        <v>1.9537352470588303</v>
      </c>
    </row>
    <row r="715" spans="1:10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5">
        <f t="shared" si="44"/>
        <v>47.509997999999996</v>
      </c>
      <c r="H715" s="11">
        <f t="shared" si="45"/>
        <v>47.188999500000001</v>
      </c>
      <c r="I715" s="11">
        <f t="shared" si="42"/>
        <v>45.035735338235291</v>
      </c>
      <c r="J715" s="11">
        <f t="shared" si="43"/>
        <v>2.1532641617647101</v>
      </c>
    </row>
    <row r="716" spans="1:10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5">
        <f t="shared" si="44"/>
        <v>47.390001499999997</v>
      </c>
      <c r="H716" s="11">
        <f t="shared" si="45"/>
        <v>47.325999799999998</v>
      </c>
      <c r="I716" s="11">
        <f t="shared" si="42"/>
        <v>45.112058911764699</v>
      </c>
      <c r="J716" s="11">
        <f t="shared" si="43"/>
        <v>2.2139408882352996</v>
      </c>
    </row>
    <row r="717" spans="1:10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5">
        <f t="shared" si="44"/>
        <v>47.3500005</v>
      </c>
      <c r="H717" s="11">
        <f t="shared" si="45"/>
        <v>47.436000099999994</v>
      </c>
      <c r="I717" s="11">
        <f t="shared" si="42"/>
        <v>45.172941264705884</v>
      </c>
      <c r="J717" s="11">
        <f t="shared" si="43"/>
        <v>2.2630588352941103</v>
      </c>
    </row>
    <row r="718" spans="1:10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5">
        <f t="shared" si="44"/>
        <v>47.260000499999997</v>
      </c>
      <c r="H718" s="11">
        <f t="shared" si="45"/>
        <v>47.432999899999999</v>
      </c>
      <c r="I718" s="11">
        <f t="shared" si="42"/>
        <v>45.228529485294125</v>
      </c>
      <c r="J718" s="11">
        <f t="shared" si="43"/>
        <v>2.2044704147058738</v>
      </c>
    </row>
    <row r="719" spans="1:10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5">
        <f t="shared" si="44"/>
        <v>47.2199995</v>
      </c>
      <c r="H719" s="11">
        <f t="shared" si="45"/>
        <v>47.345999999999997</v>
      </c>
      <c r="I719" s="11">
        <f t="shared" si="42"/>
        <v>45.272794161764708</v>
      </c>
      <c r="J719" s="11">
        <f t="shared" si="43"/>
        <v>2.0732058382352889</v>
      </c>
    </row>
    <row r="720" spans="1:10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5">
        <f t="shared" si="44"/>
        <v>47.555</v>
      </c>
      <c r="H720" s="11">
        <f t="shared" si="45"/>
        <v>47.355000400000002</v>
      </c>
      <c r="I720" s="11">
        <f t="shared" si="42"/>
        <v>45.331617735294124</v>
      </c>
      <c r="J720" s="11">
        <f t="shared" si="43"/>
        <v>2.0233826647058777</v>
      </c>
    </row>
    <row r="721" spans="1:10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5">
        <f t="shared" si="44"/>
        <v>47.619999</v>
      </c>
      <c r="H721" s="11">
        <f t="shared" si="45"/>
        <v>47.400999900000002</v>
      </c>
      <c r="I721" s="11">
        <f t="shared" si="42"/>
        <v>45.386617705882358</v>
      </c>
      <c r="J721" s="11">
        <f t="shared" si="43"/>
        <v>2.0143821941176441</v>
      </c>
    </row>
    <row r="722" spans="1:10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5">
        <f t="shared" si="44"/>
        <v>47.465000000000003</v>
      </c>
      <c r="H722" s="11">
        <f t="shared" si="45"/>
        <v>47.423999800000004</v>
      </c>
      <c r="I722" s="11">
        <f t="shared" si="42"/>
        <v>45.450588264705885</v>
      </c>
      <c r="J722" s="11">
        <f t="shared" si="43"/>
        <v>1.9734115352941188</v>
      </c>
    </row>
    <row r="723" spans="1:10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5">
        <f t="shared" si="44"/>
        <v>47.840000500000002</v>
      </c>
      <c r="H723" s="11">
        <f t="shared" si="45"/>
        <v>47.539999800000004</v>
      </c>
      <c r="I723" s="11">
        <f t="shared" si="42"/>
        <v>45.519264764705888</v>
      </c>
      <c r="J723" s="11">
        <f t="shared" si="43"/>
        <v>2.0207350352941162</v>
      </c>
    </row>
    <row r="724" spans="1:10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5">
        <f t="shared" si="44"/>
        <v>47.7300015</v>
      </c>
      <c r="H724" s="11">
        <f t="shared" si="45"/>
        <v>47.642000199999998</v>
      </c>
      <c r="I724" s="11">
        <f t="shared" si="42"/>
        <v>45.596176588235302</v>
      </c>
      <c r="J724" s="11">
        <f t="shared" si="43"/>
        <v>2.0458236117646962</v>
      </c>
    </row>
    <row r="725" spans="1:10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5">
        <f t="shared" si="44"/>
        <v>47.835001000000005</v>
      </c>
      <c r="H725" s="11">
        <f t="shared" si="45"/>
        <v>47.698000400000005</v>
      </c>
      <c r="I725" s="11">
        <f t="shared" si="42"/>
        <v>45.678970720588239</v>
      </c>
      <c r="J725" s="11">
        <f t="shared" si="43"/>
        <v>2.0190296794117657</v>
      </c>
    </row>
    <row r="726" spans="1:10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5">
        <f t="shared" si="44"/>
        <v>48.5249995</v>
      </c>
      <c r="H726" s="11">
        <f t="shared" si="45"/>
        <v>47.879000500000004</v>
      </c>
      <c r="I726" s="11">
        <f t="shared" si="42"/>
        <v>45.788235426470592</v>
      </c>
      <c r="J726" s="11">
        <f t="shared" si="43"/>
        <v>2.0907650735294112</v>
      </c>
    </row>
    <row r="727" spans="1:10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5">
        <f t="shared" si="44"/>
        <v>48.545000000000002</v>
      </c>
      <c r="H727" s="11">
        <f t="shared" si="45"/>
        <v>48.095000500000005</v>
      </c>
      <c r="I727" s="11">
        <f t="shared" si="42"/>
        <v>45.902058911764712</v>
      </c>
      <c r="J727" s="11">
        <f t="shared" si="43"/>
        <v>2.1929415882352927</v>
      </c>
    </row>
    <row r="728" spans="1:10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5">
        <f t="shared" si="44"/>
        <v>48.5249995</v>
      </c>
      <c r="H728" s="11">
        <f t="shared" si="45"/>
        <v>48.232000299999996</v>
      </c>
      <c r="I728" s="11">
        <f t="shared" si="42"/>
        <v>46.017794176470588</v>
      </c>
      <c r="J728" s="11">
        <f t="shared" si="43"/>
        <v>2.2142061235294079</v>
      </c>
    </row>
    <row r="729" spans="1:10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5">
        <f t="shared" si="44"/>
        <v>48.569999999999993</v>
      </c>
      <c r="H729" s="11">
        <f t="shared" si="45"/>
        <v>48.400000000000006</v>
      </c>
      <c r="I729" s="11">
        <f t="shared" si="42"/>
        <v>46.151617691176469</v>
      </c>
      <c r="J729" s="11">
        <f t="shared" si="43"/>
        <v>2.2483823088235368</v>
      </c>
    </row>
    <row r="730" spans="1:10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5">
        <f t="shared" si="44"/>
        <v>48.684999500000004</v>
      </c>
      <c r="H730" s="11">
        <f t="shared" si="45"/>
        <v>48.569999699999997</v>
      </c>
      <c r="I730" s="11">
        <f t="shared" si="42"/>
        <v>46.297500014705882</v>
      </c>
      <c r="J730" s="11">
        <f t="shared" si="43"/>
        <v>2.2724996852941146</v>
      </c>
    </row>
    <row r="731" spans="1:10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5">
        <f t="shared" si="44"/>
        <v>48.885000000000005</v>
      </c>
      <c r="H731" s="11">
        <f t="shared" si="45"/>
        <v>48.641999799999994</v>
      </c>
      <c r="I731" s="11">
        <f t="shared" si="42"/>
        <v>46.458382338235289</v>
      </c>
      <c r="J731" s="11">
        <f t="shared" si="43"/>
        <v>2.1836174617647046</v>
      </c>
    </row>
    <row r="732" spans="1:10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5">
        <f t="shared" si="44"/>
        <v>49.049999499999998</v>
      </c>
      <c r="H732" s="11">
        <f t="shared" si="45"/>
        <v>48.742999700000006</v>
      </c>
      <c r="I732" s="11">
        <f t="shared" si="42"/>
        <v>46.623088176470588</v>
      </c>
      <c r="J732" s="11">
        <f t="shared" si="43"/>
        <v>2.1199115235294173</v>
      </c>
    </row>
    <row r="733" spans="1:10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5">
        <f t="shared" si="44"/>
        <v>48.764999500000002</v>
      </c>
      <c r="H733" s="11">
        <f t="shared" si="45"/>
        <v>48.7909997</v>
      </c>
      <c r="I733" s="11">
        <f t="shared" si="42"/>
        <v>46.780441073529403</v>
      </c>
      <c r="J733" s="11">
        <f t="shared" si="43"/>
        <v>2.0105586264705977</v>
      </c>
    </row>
    <row r="734" spans="1:10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5">
        <f t="shared" si="44"/>
        <v>48.289998999999995</v>
      </c>
      <c r="H734" s="11">
        <f t="shared" si="45"/>
        <v>48.734999500000001</v>
      </c>
      <c r="I734" s="11">
        <f t="shared" si="42"/>
        <v>46.918823367647057</v>
      </c>
      <c r="J734" s="11">
        <f t="shared" si="43"/>
        <v>1.8161761323529433</v>
      </c>
    </row>
    <row r="735" spans="1:10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5">
        <f t="shared" si="44"/>
        <v>48.325001</v>
      </c>
      <c r="H735" s="11">
        <f t="shared" si="45"/>
        <v>48.662999800000001</v>
      </c>
      <c r="I735" s="11">
        <f t="shared" si="42"/>
        <v>47.046764558823526</v>
      </c>
      <c r="J735" s="11">
        <f t="shared" si="43"/>
        <v>1.6162352411764758</v>
      </c>
    </row>
    <row r="736" spans="1:10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5">
        <f t="shared" si="44"/>
        <v>48.505001</v>
      </c>
      <c r="H736" s="11">
        <f t="shared" si="45"/>
        <v>48.587000000000003</v>
      </c>
      <c r="I736" s="11">
        <f t="shared" si="42"/>
        <v>47.187941058823519</v>
      </c>
      <c r="J736" s="11">
        <f t="shared" si="43"/>
        <v>1.3990589411764844</v>
      </c>
    </row>
    <row r="737" spans="1:10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5">
        <f t="shared" si="44"/>
        <v>47.895000500000002</v>
      </c>
      <c r="H737" s="11">
        <f t="shared" si="45"/>
        <v>48.356000199999997</v>
      </c>
      <c r="I737" s="11">
        <f t="shared" si="42"/>
        <v>47.306323455882342</v>
      </c>
      <c r="J737" s="11">
        <f t="shared" si="43"/>
        <v>1.0496767441176544</v>
      </c>
    </row>
    <row r="738" spans="1:10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5">
        <f t="shared" si="44"/>
        <v>47.784999999999997</v>
      </c>
      <c r="H738" s="11">
        <f t="shared" si="45"/>
        <v>48.1600003</v>
      </c>
      <c r="I738" s="11">
        <f t="shared" si="42"/>
        <v>47.418235235294112</v>
      </c>
      <c r="J738" s="11">
        <f t="shared" si="43"/>
        <v>0.74176506470588777</v>
      </c>
    </row>
    <row r="739" spans="1:10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5">
        <f t="shared" si="44"/>
        <v>48.229999499999998</v>
      </c>
      <c r="H739" s="11">
        <f t="shared" si="45"/>
        <v>48.148000400000001</v>
      </c>
      <c r="I739" s="11">
        <f t="shared" si="42"/>
        <v>47.526029323529407</v>
      </c>
      <c r="J739" s="11">
        <f t="shared" si="43"/>
        <v>0.62197107647059369</v>
      </c>
    </row>
    <row r="740" spans="1:10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5">
        <f t="shared" si="44"/>
        <v>48.360000499999998</v>
      </c>
      <c r="H740" s="11">
        <f t="shared" si="45"/>
        <v>48.155000299999998</v>
      </c>
      <c r="I740" s="11">
        <f t="shared" si="42"/>
        <v>47.626323485294115</v>
      </c>
      <c r="J740" s="11">
        <f t="shared" si="43"/>
        <v>0.52867681470588224</v>
      </c>
    </row>
    <row r="741" spans="1:10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5">
        <f t="shared" si="44"/>
        <v>48.77</v>
      </c>
      <c r="H741" s="11">
        <f t="shared" si="45"/>
        <v>48.2080001</v>
      </c>
      <c r="I741" s="11">
        <f t="shared" si="42"/>
        <v>47.737941132352944</v>
      </c>
      <c r="J741" s="11">
        <f t="shared" si="43"/>
        <v>0.47005896764705568</v>
      </c>
    </row>
    <row r="742" spans="1:10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5">
        <f t="shared" si="44"/>
        <v>48.765001499999997</v>
      </c>
      <c r="H742" s="11">
        <f t="shared" si="45"/>
        <v>48.382000300000001</v>
      </c>
      <c r="I742" s="11">
        <f t="shared" ref="I742:I805" si="46">AVERAGE(G709:G742)</f>
        <v>47.855147102941174</v>
      </c>
      <c r="J742" s="11">
        <f t="shared" ref="J742:J805" si="47">H742-I742</f>
        <v>0.52685319705882705</v>
      </c>
    </row>
    <row r="743" spans="1:10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5">
        <f t="shared" si="44"/>
        <v>48.460001000000005</v>
      </c>
      <c r="H743" s="11">
        <f t="shared" si="45"/>
        <v>48.517000500000002</v>
      </c>
      <c r="I743" s="11">
        <f t="shared" si="46"/>
        <v>47.946323647058819</v>
      </c>
      <c r="J743" s="11">
        <f t="shared" si="47"/>
        <v>0.5706768529411832</v>
      </c>
    </row>
    <row r="744" spans="1:10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5">
        <f t="shared" si="44"/>
        <v>48.565000499999996</v>
      </c>
      <c r="H744" s="11">
        <f t="shared" si="45"/>
        <v>48.584000699999997</v>
      </c>
      <c r="I744" s="11">
        <f t="shared" si="46"/>
        <v>48.020882455882351</v>
      </c>
      <c r="J744" s="11">
        <f t="shared" si="47"/>
        <v>0.56311824411764633</v>
      </c>
    </row>
    <row r="745" spans="1:10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5">
        <f t="shared" si="44"/>
        <v>47.584998999999996</v>
      </c>
      <c r="H745" s="11">
        <f t="shared" si="45"/>
        <v>48.429000399999993</v>
      </c>
      <c r="I745" s="11">
        <f t="shared" si="46"/>
        <v>48.04676477941176</v>
      </c>
      <c r="J745" s="11">
        <f t="shared" si="47"/>
        <v>0.3822356205882329</v>
      </c>
    </row>
    <row r="746" spans="1:10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5">
        <f t="shared" si="44"/>
        <v>47.75</v>
      </c>
      <c r="H746" s="11">
        <f t="shared" si="45"/>
        <v>48.225000399999999</v>
      </c>
      <c r="I746" s="11">
        <f t="shared" si="46"/>
        <v>48.074705985294109</v>
      </c>
      <c r="J746" s="11">
        <f t="shared" si="47"/>
        <v>0.15029441470588978</v>
      </c>
    </row>
    <row r="747" spans="1:10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5">
        <f t="shared" si="44"/>
        <v>47.795000000000002</v>
      </c>
      <c r="H747" s="11">
        <f t="shared" si="45"/>
        <v>48.031000100000007</v>
      </c>
      <c r="I747" s="11">
        <f t="shared" si="46"/>
        <v>48.090000058823527</v>
      </c>
      <c r="J747" s="11">
        <f t="shared" si="47"/>
        <v>-5.899995882352016E-2</v>
      </c>
    </row>
    <row r="748" spans="1:10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5">
        <f t="shared" si="44"/>
        <v>47.390000999999998</v>
      </c>
      <c r="H748" s="11">
        <f t="shared" si="45"/>
        <v>47.817000099999994</v>
      </c>
      <c r="I748" s="11">
        <f t="shared" si="46"/>
        <v>48.082205999999999</v>
      </c>
      <c r="J748" s="11">
        <f t="shared" si="47"/>
        <v>-0.2652059000000051</v>
      </c>
    </row>
    <row r="749" spans="1:10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5">
        <f t="shared" si="44"/>
        <v>47.690000499999996</v>
      </c>
      <c r="H749" s="11">
        <f t="shared" si="45"/>
        <v>47.642000099999997</v>
      </c>
      <c r="I749" s="11">
        <f t="shared" si="46"/>
        <v>48.087500191176474</v>
      </c>
      <c r="J749" s="11">
        <f t="shared" si="47"/>
        <v>-0.44550009117647704</v>
      </c>
    </row>
    <row r="750" spans="1:10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5">
        <f t="shared" si="44"/>
        <v>47.914999000000002</v>
      </c>
      <c r="H750" s="11">
        <f t="shared" si="45"/>
        <v>47.7080001</v>
      </c>
      <c r="I750" s="11">
        <f t="shared" si="46"/>
        <v>48.102941294117656</v>
      </c>
      <c r="J750" s="11">
        <f t="shared" si="47"/>
        <v>-0.39494119411765638</v>
      </c>
    </row>
    <row r="751" spans="1:10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5">
        <f t="shared" si="44"/>
        <v>48.17</v>
      </c>
      <c r="H751" s="11">
        <f t="shared" si="45"/>
        <v>47.792000099999996</v>
      </c>
      <c r="I751" s="11">
        <f t="shared" si="46"/>
        <v>48.127058926470589</v>
      </c>
      <c r="J751" s="11">
        <f t="shared" si="47"/>
        <v>-0.33505882647059337</v>
      </c>
    </row>
    <row r="752" spans="1:10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5">
        <f t="shared" si="44"/>
        <v>48.325001</v>
      </c>
      <c r="H752" s="11">
        <f t="shared" si="45"/>
        <v>47.8980003</v>
      </c>
      <c r="I752" s="11">
        <f t="shared" si="46"/>
        <v>48.158382470588236</v>
      </c>
      <c r="J752" s="11">
        <f t="shared" si="47"/>
        <v>-0.26038217058823676</v>
      </c>
    </row>
    <row r="753" spans="1:10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5">
        <f t="shared" si="44"/>
        <v>48.384997999999996</v>
      </c>
      <c r="H753" s="11">
        <f t="shared" si="45"/>
        <v>48.096999699999991</v>
      </c>
      <c r="I753" s="11">
        <f t="shared" si="46"/>
        <v>48.192647132352938</v>
      </c>
      <c r="J753" s="11">
        <f t="shared" si="47"/>
        <v>-9.5647432352947703E-2</v>
      </c>
    </row>
    <row r="754" spans="1:10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5">
        <f t="shared" si="44"/>
        <v>48.490002000000004</v>
      </c>
      <c r="H754" s="11">
        <f t="shared" si="45"/>
        <v>48.257000000000005</v>
      </c>
      <c r="I754" s="11">
        <f t="shared" si="46"/>
        <v>48.220147191176473</v>
      </c>
      <c r="J754" s="11">
        <f t="shared" si="47"/>
        <v>3.6852808823532257E-2</v>
      </c>
    </row>
    <row r="755" spans="1:10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5">
        <f t="shared" si="44"/>
        <v>48.725000499999993</v>
      </c>
      <c r="H755" s="11">
        <f t="shared" si="45"/>
        <v>48.4190003</v>
      </c>
      <c r="I755" s="11">
        <f t="shared" si="46"/>
        <v>48.25264723529412</v>
      </c>
      <c r="J755" s="11">
        <f t="shared" si="47"/>
        <v>0.16635306470588063</v>
      </c>
    </row>
    <row r="756" spans="1:10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5">
        <f t="shared" si="44"/>
        <v>48.970001499999995</v>
      </c>
      <c r="H756" s="11">
        <f t="shared" si="45"/>
        <v>48.579000599999993</v>
      </c>
      <c r="I756" s="11">
        <f t="shared" si="46"/>
        <v>48.296911985294123</v>
      </c>
      <c r="J756" s="11">
        <f t="shared" si="47"/>
        <v>0.2820886147058701</v>
      </c>
    </row>
    <row r="757" spans="1:10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5">
        <f t="shared" si="44"/>
        <v>48.735000999999997</v>
      </c>
      <c r="H757" s="11">
        <f t="shared" si="45"/>
        <v>48.661000600000001</v>
      </c>
      <c r="I757" s="11">
        <f t="shared" si="46"/>
        <v>48.323235529411768</v>
      </c>
      <c r="J757" s="11">
        <f t="shared" si="47"/>
        <v>0.33776507058823313</v>
      </c>
    </row>
    <row r="758" spans="1:10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5">
        <f t="shared" si="44"/>
        <v>48.204999999999998</v>
      </c>
      <c r="H758" s="11">
        <f t="shared" si="45"/>
        <v>48.625000999999997</v>
      </c>
      <c r="I758" s="11">
        <f t="shared" si="46"/>
        <v>48.337206073529423</v>
      </c>
      <c r="J758" s="11">
        <f t="shared" si="47"/>
        <v>0.28779492647057481</v>
      </c>
    </row>
    <row r="759" spans="1:10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5">
        <f t="shared" si="44"/>
        <v>47.704999999999998</v>
      </c>
      <c r="H759" s="11">
        <f t="shared" si="45"/>
        <v>48.468000599999996</v>
      </c>
      <c r="I759" s="11">
        <f t="shared" si="46"/>
        <v>48.333382514705882</v>
      </c>
      <c r="J759" s="11">
        <f t="shared" si="47"/>
        <v>0.13461808529411456</v>
      </c>
    </row>
    <row r="760" spans="1:10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5">
        <f t="shared" si="44"/>
        <v>47.690000499999996</v>
      </c>
      <c r="H760" s="11">
        <f t="shared" si="45"/>
        <v>48.261000600000003</v>
      </c>
      <c r="I760" s="11">
        <f t="shared" si="46"/>
        <v>48.308823720588236</v>
      </c>
      <c r="J760" s="11">
        <f t="shared" si="47"/>
        <v>-4.7823120588233792E-2</v>
      </c>
    </row>
    <row r="761" spans="1:10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5">
        <f t="shared" si="44"/>
        <v>48.034999999999997</v>
      </c>
      <c r="H761" s="11">
        <f t="shared" si="45"/>
        <v>48.074000299999994</v>
      </c>
      <c r="I761" s="11">
        <f t="shared" si="46"/>
        <v>48.293823720588243</v>
      </c>
      <c r="J761" s="11">
        <f t="shared" si="47"/>
        <v>-0.21982342058824855</v>
      </c>
    </row>
    <row r="762" spans="1:10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5">
        <f t="shared" si="44"/>
        <v>47.7199995</v>
      </c>
      <c r="H762" s="11">
        <f t="shared" si="45"/>
        <v>47.870999999999995</v>
      </c>
      <c r="I762" s="11">
        <f t="shared" si="46"/>
        <v>48.270147250000001</v>
      </c>
      <c r="J762" s="11">
        <f t="shared" si="47"/>
        <v>-0.39914725000000573</v>
      </c>
    </row>
    <row r="763" spans="1:10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5">
        <f t="shared" si="44"/>
        <v>47.879998999999998</v>
      </c>
      <c r="H763" s="11">
        <f t="shared" si="45"/>
        <v>47.805999800000002</v>
      </c>
      <c r="I763" s="11">
        <f t="shared" si="46"/>
        <v>48.249853102941181</v>
      </c>
      <c r="J763" s="11">
        <f t="shared" si="47"/>
        <v>-0.44385330294117864</v>
      </c>
    </row>
    <row r="764" spans="1:10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5">
        <f t="shared" si="44"/>
        <v>48.215000500000002</v>
      </c>
      <c r="H764" s="11">
        <f t="shared" si="45"/>
        <v>47.9079999</v>
      </c>
      <c r="I764" s="11">
        <f t="shared" si="46"/>
        <v>48.236029602941187</v>
      </c>
      <c r="J764" s="11">
        <f t="shared" si="47"/>
        <v>-0.32802970294118694</v>
      </c>
    </row>
    <row r="765" spans="1:10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5">
        <f t="shared" si="44"/>
        <v>47.819999499999994</v>
      </c>
      <c r="H765" s="11">
        <f t="shared" si="45"/>
        <v>47.933999700000001</v>
      </c>
      <c r="I765" s="11">
        <f t="shared" si="46"/>
        <v>48.20470605882354</v>
      </c>
      <c r="J765" s="11">
        <f t="shared" si="47"/>
        <v>-0.27070635882353855</v>
      </c>
    </row>
    <row r="766" spans="1:10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5">
        <f t="shared" si="44"/>
        <v>47.875</v>
      </c>
      <c r="H766" s="11">
        <f t="shared" si="45"/>
        <v>47.901999699999998</v>
      </c>
      <c r="I766" s="11">
        <f t="shared" si="46"/>
        <v>48.170147250000007</v>
      </c>
      <c r="J766" s="11">
        <f t="shared" si="47"/>
        <v>-0.26814755000000901</v>
      </c>
    </row>
    <row r="767" spans="1:10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5">
        <f t="shared" si="44"/>
        <v>47.959999499999995</v>
      </c>
      <c r="H767" s="11">
        <f t="shared" si="45"/>
        <v>47.949999699999999</v>
      </c>
      <c r="I767" s="11">
        <f t="shared" si="46"/>
        <v>48.146470779411771</v>
      </c>
      <c r="J767" s="11">
        <f t="shared" si="47"/>
        <v>-0.19647107941177211</v>
      </c>
    </row>
    <row r="768" spans="1:10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5">
        <f t="shared" si="44"/>
        <v>48.2800005</v>
      </c>
      <c r="H768" s="11">
        <f t="shared" si="45"/>
        <v>48.03</v>
      </c>
      <c r="I768" s="11">
        <f t="shared" si="46"/>
        <v>48.146176705882354</v>
      </c>
      <c r="J768" s="11">
        <f t="shared" si="47"/>
        <v>-0.11617670588235285</v>
      </c>
    </row>
    <row r="769" spans="1:10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5">
        <f t="shared" si="44"/>
        <v>48.345000999999996</v>
      </c>
      <c r="H769" s="11">
        <f t="shared" si="45"/>
        <v>48.056000099999991</v>
      </c>
      <c r="I769" s="11">
        <f t="shared" si="46"/>
        <v>48.146764941176464</v>
      </c>
      <c r="J769" s="11">
        <f t="shared" si="47"/>
        <v>-9.0764841176472544E-2</v>
      </c>
    </row>
    <row r="770" spans="1:10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5">
        <f t="shared" si="44"/>
        <v>49.215000000000003</v>
      </c>
      <c r="H770" s="11">
        <f t="shared" si="45"/>
        <v>48.335000200000003</v>
      </c>
      <c r="I770" s="11">
        <f t="shared" si="46"/>
        <v>48.167647264705877</v>
      </c>
      <c r="J770" s="11">
        <f t="shared" si="47"/>
        <v>0.16735293529412587</v>
      </c>
    </row>
    <row r="771" spans="1:10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5">
        <f t="shared" si="44"/>
        <v>49.559999500000004</v>
      </c>
      <c r="H771" s="11">
        <f t="shared" si="45"/>
        <v>48.672000099999998</v>
      </c>
      <c r="I771" s="11">
        <f t="shared" si="46"/>
        <v>48.216617823529411</v>
      </c>
      <c r="J771" s="11">
        <f t="shared" si="47"/>
        <v>0.45538227647058704</v>
      </c>
    </row>
    <row r="772" spans="1:10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5">
        <f t="shared" si="44"/>
        <v>49.139999000000003</v>
      </c>
      <c r="H772" s="11">
        <f t="shared" si="45"/>
        <v>48.908000000000001</v>
      </c>
      <c r="I772" s="11">
        <f t="shared" si="46"/>
        <v>48.256470735294116</v>
      </c>
      <c r="J772" s="11">
        <f t="shared" si="47"/>
        <v>0.65152926470588568</v>
      </c>
    </row>
    <row r="773" spans="1:10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5">
        <f t="shared" ref="G773:G836" si="48">(C773+D773)/2</f>
        <v>48.819999500000002</v>
      </c>
      <c r="H773" s="11">
        <f t="shared" si="45"/>
        <v>49.015999799999996</v>
      </c>
      <c r="I773" s="11">
        <f t="shared" si="46"/>
        <v>48.273823676470592</v>
      </c>
      <c r="J773" s="11">
        <f t="shared" si="47"/>
        <v>0.74217612352940421</v>
      </c>
    </row>
    <row r="774" spans="1:10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5">
        <f t="shared" si="48"/>
        <v>48.875</v>
      </c>
      <c r="H774" s="11">
        <f t="shared" si="45"/>
        <v>49.121999600000002</v>
      </c>
      <c r="I774" s="11">
        <f t="shared" si="46"/>
        <v>48.288970720588232</v>
      </c>
      <c r="J774" s="11">
        <f t="shared" si="47"/>
        <v>0.83302887941177062</v>
      </c>
    </row>
    <row r="775" spans="1:10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5">
        <f t="shared" si="48"/>
        <v>48.84</v>
      </c>
      <c r="H775" s="11">
        <f t="shared" si="45"/>
        <v>49.046999600000007</v>
      </c>
      <c r="I775" s="11">
        <f t="shared" si="46"/>
        <v>48.291029544117634</v>
      </c>
      <c r="J775" s="11">
        <f t="shared" si="47"/>
        <v>0.75597005588237209</v>
      </c>
    </row>
    <row r="776" spans="1:10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5">
        <f t="shared" si="48"/>
        <v>48.264999500000002</v>
      </c>
      <c r="H776" s="11">
        <f t="shared" si="45"/>
        <v>48.787999599999999</v>
      </c>
      <c r="I776" s="11">
        <f t="shared" si="46"/>
        <v>48.276323602941169</v>
      </c>
      <c r="J776" s="11">
        <f t="shared" si="47"/>
        <v>0.51167599705883049</v>
      </c>
    </row>
    <row r="777" spans="1:10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5">
        <f t="shared" si="48"/>
        <v>48.219999000000001</v>
      </c>
      <c r="H777" s="11">
        <f t="shared" ref="H777:H840" si="49">AVERAGE(G773:G777)</f>
        <v>48.603999600000002</v>
      </c>
      <c r="I777" s="11">
        <f t="shared" si="46"/>
        <v>48.269264720588218</v>
      </c>
      <c r="J777" s="11">
        <f t="shared" si="47"/>
        <v>0.33473487941178348</v>
      </c>
    </row>
    <row r="778" spans="1:10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5">
        <f t="shared" si="48"/>
        <v>47.9800015</v>
      </c>
      <c r="H778" s="11">
        <f t="shared" si="49"/>
        <v>48.436</v>
      </c>
      <c r="I778" s="11">
        <f t="shared" si="46"/>
        <v>48.252058867647051</v>
      </c>
      <c r="J778" s="11">
        <f t="shared" si="47"/>
        <v>0.18394113235294896</v>
      </c>
    </row>
    <row r="779" spans="1:10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5">
        <f t="shared" si="48"/>
        <v>47.380001</v>
      </c>
      <c r="H779" s="11">
        <f t="shared" si="49"/>
        <v>48.137000200000003</v>
      </c>
      <c r="I779" s="11">
        <f t="shared" si="46"/>
        <v>48.246029514705867</v>
      </c>
      <c r="J779" s="11">
        <f t="shared" si="47"/>
        <v>-0.10902931470586452</v>
      </c>
    </row>
    <row r="780" spans="1:10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5">
        <f t="shared" si="48"/>
        <v>47.3500005</v>
      </c>
      <c r="H780" s="11">
        <f t="shared" si="49"/>
        <v>47.839000299999995</v>
      </c>
      <c r="I780" s="11">
        <f t="shared" si="46"/>
        <v>48.234264823529401</v>
      </c>
      <c r="J780" s="11">
        <f t="shared" si="47"/>
        <v>-0.39526452352940566</v>
      </c>
    </row>
    <row r="781" spans="1:10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5">
        <f t="shared" si="48"/>
        <v>47.370001000000002</v>
      </c>
      <c r="H781" s="11">
        <f t="shared" si="49"/>
        <v>47.660000600000004</v>
      </c>
      <c r="I781" s="11">
        <f t="shared" si="46"/>
        <v>48.22176485294117</v>
      </c>
      <c r="J781" s="11">
        <f t="shared" si="47"/>
        <v>-0.56176425294116683</v>
      </c>
    </row>
    <row r="782" spans="1:10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5">
        <f t="shared" si="48"/>
        <v>47.834998999999996</v>
      </c>
      <c r="H782" s="11">
        <f t="shared" si="49"/>
        <v>47.583000600000005</v>
      </c>
      <c r="I782" s="11">
        <f t="shared" si="46"/>
        <v>48.234853029411752</v>
      </c>
      <c r="J782" s="11">
        <f t="shared" si="47"/>
        <v>-0.65185242941174693</v>
      </c>
    </row>
    <row r="783" spans="1:10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5">
        <f t="shared" si="48"/>
        <v>48.555000499999998</v>
      </c>
      <c r="H783" s="11">
        <f t="shared" si="49"/>
        <v>47.698000399999998</v>
      </c>
      <c r="I783" s="11">
        <f t="shared" si="46"/>
        <v>48.260294205882346</v>
      </c>
      <c r="J783" s="11">
        <f t="shared" si="47"/>
        <v>-0.5622938058823479</v>
      </c>
    </row>
    <row r="784" spans="1:10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5">
        <f t="shared" si="48"/>
        <v>48.779998999999997</v>
      </c>
      <c r="H784" s="11">
        <f t="shared" si="49"/>
        <v>47.978000000000002</v>
      </c>
      <c r="I784" s="11">
        <f t="shared" si="46"/>
        <v>48.285735382352939</v>
      </c>
      <c r="J784" s="11">
        <f t="shared" si="47"/>
        <v>-0.30773538235293785</v>
      </c>
    </row>
    <row r="785" spans="1:10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5">
        <f t="shared" si="48"/>
        <v>48.745001000000002</v>
      </c>
      <c r="H785" s="11">
        <f t="shared" si="49"/>
        <v>48.257000099999999</v>
      </c>
      <c r="I785" s="11">
        <f t="shared" si="46"/>
        <v>48.302647176470586</v>
      </c>
      <c r="J785" s="11">
        <f t="shared" si="47"/>
        <v>-4.5647076470586967E-2</v>
      </c>
    </row>
    <row r="786" spans="1:10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5">
        <f t="shared" si="48"/>
        <v>50.17</v>
      </c>
      <c r="H786" s="11">
        <f t="shared" si="49"/>
        <v>48.816999899999999</v>
      </c>
      <c r="I786" s="11">
        <f t="shared" si="46"/>
        <v>48.356911852941174</v>
      </c>
      <c r="J786" s="11">
        <f t="shared" si="47"/>
        <v>0.46008804705882511</v>
      </c>
    </row>
    <row r="787" spans="1:10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5">
        <f t="shared" si="48"/>
        <v>50.045000000000002</v>
      </c>
      <c r="H787" s="11">
        <f t="shared" si="49"/>
        <v>49.259000100000002</v>
      </c>
      <c r="I787" s="11">
        <f t="shared" si="46"/>
        <v>48.405735441176475</v>
      </c>
      <c r="J787" s="11">
        <f t="shared" si="47"/>
        <v>0.85326465882352664</v>
      </c>
    </row>
    <row r="788" spans="1:10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5">
        <f t="shared" si="48"/>
        <v>50.295000000000002</v>
      </c>
      <c r="H788" s="11">
        <f t="shared" si="49"/>
        <v>49.607000000000006</v>
      </c>
      <c r="I788" s="11">
        <f t="shared" si="46"/>
        <v>48.458823617647063</v>
      </c>
      <c r="J788" s="11">
        <f t="shared" si="47"/>
        <v>1.1481763823529434</v>
      </c>
    </row>
    <row r="789" spans="1:10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5">
        <f t="shared" si="48"/>
        <v>50.2749995</v>
      </c>
      <c r="H789" s="11">
        <f t="shared" si="49"/>
        <v>49.9060001</v>
      </c>
      <c r="I789" s="11">
        <f t="shared" si="46"/>
        <v>48.504411823529423</v>
      </c>
      <c r="J789" s="11">
        <f t="shared" si="47"/>
        <v>1.4015882764705765</v>
      </c>
    </row>
    <row r="790" spans="1:10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5">
        <f t="shared" si="48"/>
        <v>50.75</v>
      </c>
      <c r="H790" s="11">
        <f t="shared" si="49"/>
        <v>50.306999900000001</v>
      </c>
      <c r="I790" s="11">
        <f t="shared" si="46"/>
        <v>48.556764720588248</v>
      </c>
      <c r="J790" s="11">
        <f t="shared" si="47"/>
        <v>1.750235179411753</v>
      </c>
    </row>
    <row r="791" spans="1:10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5">
        <f t="shared" si="48"/>
        <v>51.299999499999998</v>
      </c>
      <c r="H791" s="11">
        <f t="shared" si="49"/>
        <v>50.532999800000006</v>
      </c>
      <c r="I791" s="11">
        <f t="shared" si="46"/>
        <v>48.63220585294119</v>
      </c>
      <c r="J791" s="11">
        <f t="shared" si="47"/>
        <v>1.9007939470588155</v>
      </c>
    </row>
    <row r="792" spans="1:10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5">
        <f t="shared" si="48"/>
        <v>51.610000499999998</v>
      </c>
      <c r="H792" s="11">
        <f t="shared" si="49"/>
        <v>50.845999900000002</v>
      </c>
      <c r="I792" s="11">
        <f t="shared" si="46"/>
        <v>48.732352926470597</v>
      </c>
      <c r="J792" s="11">
        <f t="shared" si="47"/>
        <v>2.1136469735294057</v>
      </c>
    </row>
    <row r="793" spans="1:10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5">
        <f t="shared" si="48"/>
        <v>51.960000999999998</v>
      </c>
      <c r="H793" s="11">
        <f t="shared" si="49"/>
        <v>51.179000100000003</v>
      </c>
      <c r="I793" s="11">
        <f t="shared" si="46"/>
        <v>48.857500014705892</v>
      </c>
      <c r="J793" s="11">
        <f t="shared" si="47"/>
        <v>2.3215000852941117</v>
      </c>
    </row>
    <row r="794" spans="1:10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5">
        <f t="shared" si="48"/>
        <v>52.210000999999998</v>
      </c>
      <c r="H794" s="11">
        <f t="shared" si="49"/>
        <v>51.566000399999993</v>
      </c>
      <c r="I794" s="11">
        <f t="shared" si="46"/>
        <v>48.990441205882362</v>
      </c>
      <c r="J794" s="11">
        <f t="shared" si="47"/>
        <v>2.5755591941176306</v>
      </c>
    </row>
    <row r="795" spans="1:10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5">
        <f t="shared" si="48"/>
        <v>52.055000499999998</v>
      </c>
      <c r="H795" s="11">
        <f t="shared" si="49"/>
        <v>51.827000499999997</v>
      </c>
      <c r="I795" s="11">
        <f t="shared" si="46"/>
        <v>49.108676514705891</v>
      </c>
      <c r="J795" s="11">
        <f t="shared" si="47"/>
        <v>2.7183239852941057</v>
      </c>
    </row>
    <row r="796" spans="1:10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5">
        <f t="shared" si="48"/>
        <v>51.5249995</v>
      </c>
      <c r="H796" s="11">
        <f t="shared" si="49"/>
        <v>51.872000499999999</v>
      </c>
      <c r="I796" s="11">
        <f t="shared" si="46"/>
        <v>49.220588279411764</v>
      </c>
      <c r="J796" s="11">
        <f t="shared" si="47"/>
        <v>2.6514122205882344</v>
      </c>
    </row>
    <row r="797" spans="1:10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5">
        <f t="shared" si="48"/>
        <v>52.125</v>
      </c>
      <c r="H797" s="11">
        <f t="shared" si="49"/>
        <v>51.975000399999999</v>
      </c>
      <c r="I797" s="11">
        <f t="shared" si="46"/>
        <v>49.34544125</v>
      </c>
      <c r="J797" s="11">
        <f t="shared" si="47"/>
        <v>2.6295591499999986</v>
      </c>
    </row>
    <row r="798" spans="1:10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5">
        <f t="shared" si="48"/>
        <v>51.510000000000005</v>
      </c>
      <c r="H798" s="11">
        <f t="shared" si="49"/>
        <v>51.8850002</v>
      </c>
      <c r="I798" s="11">
        <f t="shared" si="46"/>
        <v>49.442352999999997</v>
      </c>
      <c r="J798" s="11">
        <f t="shared" si="47"/>
        <v>2.4426472000000032</v>
      </c>
    </row>
    <row r="799" spans="1:10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5">
        <f t="shared" si="48"/>
        <v>51.8500005</v>
      </c>
      <c r="H799" s="11">
        <f t="shared" si="49"/>
        <v>51.813000099999996</v>
      </c>
      <c r="I799" s="11">
        <f t="shared" si="46"/>
        <v>49.560882441176467</v>
      </c>
      <c r="J799" s="11">
        <f t="shared" si="47"/>
        <v>2.2521176588235292</v>
      </c>
    </row>
    <row r="800" spans="1:10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5">
        <f t="shared" si="48"/>
        <v>52.035001999999999</v>
      </c>
      <c r="H800" s="11">
        <f t="shared" si="49"/>
        <v>51.809000400000002</v>
      </c>
      <c r="I800" s="11">
        <f t="shared" si="46"/>
        <v>49.683235441176464</v>
      </c>
      <c r="J800" s="11">
        <f t="shared" si="47"/>
        <v>2.1257649588235381</v>
      </c>
    </row>
    <row r="801" spans="1:10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5">
        <f t="shared" si="48"/>
        <v>52.110000499999998</v>
      </c>
      <c r="H801" s="11">
        <f t="shared" si="49"/>
        <v>51.926000599999995</v>
      </c>
      <c r="I801" s="11">
        <f t="shared" si="46"/>
        <v>49.805294294117644</v>
      </c>
      <c r="J801" s="11">
        <f t="shared" si="47"/>
        <v>2.1207063058823508</v>
      </c>
    </row>
    <row r="802" spans="1:10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5">
        <f t="shared" si="48"/>
        <v>52.139999500000002</v>
      </c>
      <c r="H802" s="11">
        <f t="shared" si="49"/>
        <v>51.929000499999994</v>
      </c>
      <c r="I802" s="11">
        <f t="shared" si="46"/>
        <v>49.918823676470588</v>
      </c>
      <c r="J802" s="11">
        <f t="shared" si="47"/>
        <v>2.010176823529406</v>
      </c>
    </row>
    <row r="803" spans="1:10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5">
        <f t="shared" si="48"/>
        <v>52.454999999999998</v>
      </c>
      <c r="H803" s="11">
        <f t="shared" si="49"/>
        <v>52.118000499999994</v>
      </c>
      <c r="I803" s="11">
        <f t="shared" si="46"/>
        <v>50.039705999999995</v>
      </c>
      <c r="J803" s="11">
        <f t="shared" si="47"/>
        <v>2.0782944999999984</v>
      </c>
    </row>
    <row r="804" spans="1:10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5">
        <f t="shared" si="48"/>
        <v>52.7199995</v>
      </c>
      <c r="H804" s="11">
        <f t="shared" si="49"/>
        <v>52.292000299999998</v>
      </c>
      <c r="I804" s="11">
        <f t="shared" si="46"/>
        <v>50.142794220588229</v>
      </c>
      <c r="J804" s="11">
        <f t="shared" si="47"/>
        <v>2.1492060794117691</v>
      </c>
    </row>
    <row r="805" spans="1:10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5">
        <f t="shared" si="48"/>
        <v>52.889999000000003</v>
      </c>
      <c r="H805" s="11">
        <f t="shared" si="49"/>
        <v>52.462999699999997</v>
      </c>
      <c r="I805" s="11">
        <f t="shared" si="46"/>
        <v>50.240735382352938</v>
      </c>
      <c r="J805" s="11">
        <f t="shared" si="47"/>
        <v>2.2222643176470598</v>
      </c>
    </row>
    <row r="806" spans="1:10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5">
        <f t="shared" si="48"/>
        <v>52.245001000000002</v>
      </c>
      <c r="H806" s="11">
        <f t="shared" si="49"/>
        <v>52.4899998</v>
      </c>
      <c r="I806" s="11">
        <f t="shared" ref="I806:I869" si="50">AVERAGE(G773:G806)</f>
        <v>50.332058970588228</v>
      </c>
      <c r="J806" s="11">
        <f t="shared" ref="J806:J869" si="51">H806-I806</f>
        <v>2.1579408294117712</v>
      </c>
    </row>
    <row r="807" spans="1:10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5">
        <f t="shared" si="48"/>
        <v>52.245001000000002</v>
      </c>
      <c r="H807" s="11">
        <f t="shared" si="49"/>
        <v>52.511000100000004</v>
      </c>
      <c r="I807" s="11">
        <f t="shared" si="50"/>
        <v>50.432794308823532</v>
      </c>
      <c r="J807" s="11">
        <f t="shared" si="51"/>
        <v>2.0782057911764724</v>
      </c>
    </row>
    <row r="808" spans="1:10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5">
        <f t="shared" si="48"/>
        <v>52.614999999999995</v>
      </c>
      <c r="H808" s="11">
        <f t="shared" si="49"/>
        <v>52.543000100000008</v>
      </c>
      <c r="I808" s="11">
        <f t="shared" si="50"/>
        <v>50.542794308823524</v>
      </c>
      <c r="J808" s="11">
        <f t="shared" si="51"/>
        <v>2.0002057911764837</v>
      </c>
    </row>
    <row r="809" spans="1:10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5">
        <f t="shared" si="48"/>
        <v>52.690000499999996</v>
      </c>
      <c r="H809" s="11">
        <f t="shared" si="49"/>
        <v>52.537000300000003</v>
      </c>
      <c r="I809" s="11">
        <f t="shared" si="50"/>
        <v>50.656029617647064</v>
      </c>
      <c r="J809" s="11">
        <f t="shared" si="51"/>
        <v>1.8809706823529382</v>
      </c>
    </row>
    <row r="810" spans="1:10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5">
        <f t="shared" si="48"/>
        <v>52.489999500000003</v>
      </c>
      <c r="H810" s="11">
        <f t="shared" si="49"/>
        <v>52.457000400000005</v>
      </c>
      <c r="I810" s="11">
        <f t="shared" si="50"/>
        <v>50.780294323529418</v>
      </c>
      <c r="J810" s="11">
        <f t="shared" si="51"/>
        <v>1.6767060764705874</v>
      </c>
    </row>
    <row r="811" spans="1:10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5">
        <f t="shared" si="48"/>
        <v>52.235000499999998</v>
      </c>
      <c r="H811" s="11">
        <f t="shared" si="49"/>
        <v>52.455000300000009</v>
      </c>
      <c r="I811" s="11">
        <f t="shared" si="50"/>
        <v>50.89838260294119</v>
      </c>
      <c r="J811" s="11">
        <f t="shared" si="51"/>
        <v>1.5566176970588188</v>
      </c>
    </row>
    <row r="812" spans="1:10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5">
        <f t="shared" si="48"/>
        <v>52.799999499999998</v>
      </c>
      <c r="H812" s="11">
        <f t="shared" si="49"/>
        <v>52.565999999999995</v>
      </c>
      <c r="I812" s="11">
        <f t="shared" si="50"/>
        <v>51.040147250000011</v>
      </c>
      <c r="J812" s="11">
        <f t="shared" si="51"/>
        <v>1.5258527499999843</v>
      </c>
    </row>
    <row r="813" spans="1:10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5">
        <f t="shared" si="48"/>
        <v>52.704999999999998</v>
      </c>
      <c r="H813" s="11">
        <f t="shared" si="49"/>
        <v>52.584000000000003</v>
      </c>
      <c r="I813" s="11">
        <f t="shared" si="50"/>
        <v>51.196764867647062</v>
      </c>
      <c r="J813" s="11">
        <f t="shared" si="51"/>
        <v>1.3872351323529415</v>
      </c>
    </row>
    <row r="814" spans="1:10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5">
        <f t="shared" si="48"/>
        <v>52.600000499999993</v>
      </c>
      <c r="H814" s="11">
        <f t="shared" si="49"/>
        <v>52.565999999999988</v>
      </c>
      <c r="I814" s="11">
        <f t="shared" si="50"/>
        <v>51.351176632352946</v>
      </c>
      <c r="J814" s="11">
        <f t="shared" si="51"/>
        <v>1.2148233676470426</v>
      </c>
    </row>
    <row r="815" spans="1:10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5">
        <f t="shared" si="48"/>
        <v>53.34</v>
      </c>
      <c r="H815" s="11">
        <f t="shared" si="49"/>
        <v>52.736000099999998</v>
      </c>
      <c r="I815" s="11">
        <f t="shared" si="50"/>
        <v>51.526764838235295</v>
      </c>
      <c r="J815" s="11">
        <f t="shared" si="51"/>
        <v>1.2092352617647038</v>
      </c>
    </row>
    <row r="816" spans="1:10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5">
        <f t="shared" si="48"/>
        <v>53.75</v>
      </c>
      <c r="H816" s="11">
        <f t="shared" si="49"/>
        <v>53.039000000000001</v>
      </c>
      <c r="I816" s="11">
        <f t="shared" si="50"/>
        <v>51.700735455882352</v>
      </c>
      <c r="J816" s="11">
        <f t="shared" si="51"/>
        <v>1.3382645441176493</v>
      </c>
    </row>
    <row r="817" spans="1:10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5">
        <f t="shared" si="48"/>
        <v>53.905000999999999</v>
      </c>
      <c r="H817" s="11">
        <f t="shared" si="49"/>
        <v>53.260000300000002</v>
      </c>
      <c r="I817" s="11">
        <f t="shared" si="50"/>
        <v>51.858088411764712</v>
      </c>
      <c r="J817" s="11">
        <f t="shared" si="51"/>
        <v>1.4019118882352899</v>
      </c>
    </row>
    <row r="818" spans="1:10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5">
        <f t="shared" si="48"/>
        <v>54.299999</v>
      </c>
      <c r="H818" s="11">
        <f t="shared" si="49"/>
        <v>53.579000099999995</v>
      </c>
      <c r="I818" s="11">
        <f t="shared" si="50"/>
        <v>52.020441352941184</v>
      </c>
      <c r="J818" s="11">
        <f t="shared" si="51"/>
        <v>1.5585587470588109</v>
      </c>
    </row>
    <row r="819" spans="1:10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5">
        <f t="shared" si="48"/>
        <v>54.0749985</v>
      </c>
      <c r="H819" s="11">
        <f t="shared" si="49"/>
        <v>53.873999699999999</v>
      </c>
      <c r="I819" s="11">
        <f t="shared" si="50"/>
        <v>52.177205985294123</v>
      </c>
      <c r="J819" s="11">
        <f t="shared" si="51"/>
        <v>1.6967937147058763</v>
      </c>
    </row>
    <row r="820" spans="1:10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5">
        <f t="shared" si="48"/>
        <v>53.869999</v>
      </c>
      <c r="H820" s="11">
        <f t="shared" si="49"/>
        <v>53.979999499999998</v>
      </c>
      <c r="I820" s="11">
        <f t="shared" si="50"/>
        <v>52.286029485294122</v>
      </c>
      <c r="J820" s="11">
        <f t="shared" si="51"/>
        <v>1.6939700147058758</v>
      </c>
    </row>
    <row r="821" spans="1:10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5">
        <f t="shared" si="48"/>
        <v>53.869999</v>
      </c>
      <c r="H821" s="11">
        <f t="shared" si="49"/>
        <v>54.003999299999997</v>
      </c>
      <c r="I821" s="11">
        <f t="shared" si="50"/>
        <v>52.398529455882361</v>
      </c>
      <c r="J821" s="11">
        <f t="shared" si="51"/>
        <v>1.6054698441176356</v>
      </c>
    </row>
    <row r="822" spans="1:10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5">
        <f t="shared" si="48"/>
        <v>54.110000999999997</v>
      </c>
      <c r="H822" s="11">
        <f t="shared" si="49"/>
        <v>54.044999300000008</v>
      </c>
      <c r="I822" s="11">
        <f t="shared" si="50"/>
        <v>52.510735367647065</v>
      </c>
      <c r="J822" s="11">
        <f t="shared" si="51"/>
        <v>1.5342639323529426</v>
      </c>
    </row>
    <row r="823" spans="1:10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5">
        <f t="shared" si="48"/>
        <v>53.864999499999996</v>
      </c>
      <c r="H823" s="11">
        <f t="shared" si="49"/>
        <v>53.957999400000006</v>
      </c>
      <c r="I823" s="11">
        <f t="shared" si="50"/>
        <v>52.616323602941186</v>
      </c>
      <c r="J823" s="11">
        <f t="shared" si="51"/>
        <v>1.3416757970588193</v>
      </c>
    </row>
    <row r="824" spans="1:10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5">
        <f t="shared" si="48"/>
        <v>52.324998999999998</v>
      </c>
      <c r="H824" s="11">
        <f t="shared" si="49"/>
        <v>53.607999499999991</v>
      </c>
      <c r="I824" s="11">
        <f t="shared" si="50"/>
        <v>52.662647102941186</v>
      </c>
      <c r="J824" s="11">
        <f t="shared" si="51"/>
        <v>0.94535239705880514</v>
      </c>
    </row>
    <row r="825" spans="1:10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5">
        <f t="shared" si="48"/>
        <v>52.055000499999998</v>
      </c>
      <c r="H825" s="11">
        <f t="shared" si="49"/>
        <v>53.244999799999995</v>
      </c>
      <c r="I825" s="11">
        <f t="shared" si="50"/>
        <v>52.684853014705887</v>
      </c>
      <c r="J825" s="11">
        <f t="shared" si="51"/>
        <v>0.56014678529410844</v>
      </c>
    </row>
    <row r="826" spans="1:10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5">
        <f t="shared" si="48"/>
        <v>52.5</v>
      </c>
      <c r="H826" s="11">
        <f t="shared" si="49"/>
        <v>52.971000000000004</v>
      </c>
      <c r="I826" s="11">
        <f t="shared" si="50"/>
        <v>52.711029470588237</v>
      </c>
      <c r="J826" s="11">
        <f t="shared" si="51"/>
        <v>0.2599705294117669</v>
      </c>
    </row>
    <row r="827" spans="1:10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5">
        <f t="shared" si="48"/>
        <v>51.724998499999998</v>
      </c>
      <c r="H827" s="11">
        <f t="shared" si="49"/>
        <v>52.493999499999994</v>
      </c>
      <c r="I827" s="11">
        <f t="shared" si="50"/>
        <v>52.704117632352947</v>
      </c>
      <c r="J827" s="11">
        <f t="shared" si="51"/>
        <v>-0.21011813235295307</v>
      </c>
    </row>
    <row r="828" spans="1:10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5">
        <f t="shared" si="48"/>
        <v>51.305000499999998</v>
      </c>
      <c r="H828" s="11">
        <f t="shared" si="49"/>
        <v>51.981999699999996</v>
      </c>
      <c r="I828" s="11">
        <f t="shared" si="50"/>
        <v>52.677499970588244</v>
      </c>
      <c r="J828" s="11">
        <f t="shared" si="51"/>
        <v>-0.69550027058824782</v>
      </c>
    </row>
    <row r="829" spans="1:10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5">
        <f t="shared" si="48"/>
        <v>51.444999500000002</v>
      </c>
      <c r="H829" s="11">
        <f t="shared" si="49"/>
        <v>51.805999800000009</v>
      </c>
      <c r="I829" s="11">
        <f t="shared" si="50"/>
        <v>52.659558764705885</v>
      </c>
      <c r="J829" s="11">
        <f t="shared" si="51"/>
        <v>-0.85355896470587567</v>
      </c>
    </row>
    <row r="830" spans="1:10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5">
        <f t="shared" si="48"/>
        <v>52.094999000000001</v>
      </c>
      <c r="H830" s="11">
        <f t="shared" si="49"/>
        <v>51.813999500000001</v>
      </c>
      <c r="I830" s="11">
        <f t="shared" si="50"/>
        <v>52.676323455882361</v>
      </c>
      <c r="J830" s="11">
        <f t="shared" si="51"/>
        <v>-0.86232395588235988</v>
      </c>
    </row>
    <row r="831" spans="1:10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5">
        <f t="shared" si="48"/>
        <v>52.5249995</v>
      </c>
      <c r="H831" s="11">
        <f t="shared" si="49"/>
        <v>51.818999399999996</v>
      </c>
      <c r="I831" s="11">
        <f t="shared" si="50"/>
        <v>52.688088147058821</v>
      </c>
      <c r="J831" s="11">
        <f t="shared" si="51"/>
        <v>-0.86908874705882511</v>
      </c>
    </row>
    <row r="832" spans="1:10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5">
        <f t="shared" si="48"/>
        <v>52.620001000000002</v>
      </c>
      <c r="H832" s="11">
        <f t="shared" si="49"/>
        <v>51.997999900000003</v>
      </c>
      <c r="I832" s="11">
        <f t="shared" si="50"/>
        <v>52.720735235294114</v>
      </c>
      <c r="J832" s="11">
        <f t="shared" si="51"/>
        <v>-0.72273533529411083</v>
      </c>
    </row>
    <row r="833" spans="1:10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5">
        <f t="shared" si="48"/>
        <v>52.444999999999993</v>
      </c>
      <c r="H833" s="11">
        <f t="shared" si="49"/>
        <v>52.225999799999997</v>
      </c>
      <c r="I833" s="11">
        <f t="shared" si="50"/>
        <v>52.73823522058823</v>
      </c>
      <c r="J833" s="11">
        <f t="shared" si="51"/>
        <v>-0.51223542058823313</v>
      </c>
    </row>
    <row r="834" spans="1:10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5">
        <f t="shared" si="48"/>
        <v>54.585001000000005</v>
      </c>
      <c r="H834" s="11">
        <f t="shared" si="49"/>
        <v>52.854000100000007</v>
      </c>
      <c r="I834" s="11">
        <f t="shared" si="50"/>
        <v>52.81323519117646</v>
      </c>
      <c r="J834" s="11">
        <f t="shared" si="51"/>
        <v>4.076490882354733E-2</v>
      </c>
    </row>
    <row r="835" spans="1:10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5">
        <f t="shared" si="48"/>
        <v>54.254998999999998</v>
      </c>
      <c r="H835" s="11">
        <f t="shared" si="49"/>
        <v>53.286000100000003</v>
      </c>
      <c r="I835" s="11">
        <f t="shared" si="50"/>
        <v>52.876323382352936</v>
      </c>
      <c r="J835" s="11">
        <f t="shared" si="51"/>
        <v>0.40967671764706637</v>
      </c>
    </row>
    <row r="836" spans="1:10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5">
        <f t="shared" si="48"/>
        <v>53.449998500000007</v>
      </c>
      <c r="H836" s="11">
        <f t="shared" si="49"/>
        <v>53.470999900000002</v>
      </c>
      <c r="I836" s="11">
        <f t="shared" si="50"/>
        <v>52.914852764705877</v>
      </c>
      <c r="J836" s="11">
        <f t="shared" si="51"/>
        <v>0.55614713529412541</v>
      </c>
    </row>
    <row r="837" spans="1:10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5">
        <f t="shared" ref="G837:G900" si="52">(C837+D837)/2</f>
        <v>54.7250005</v>
      </c>
      <c r="H837" s="11">
        <f t="shared" si="49"/>
        <v>53.891999800000008</v>
      </c>
      <c r="I837" s="11">
        <f t="shared" si="50"/>
        <v>52.981617485294109</v>
      </c>
      <c r="J837" s="11">
        <f t="shared" si="51"/>
        <v>0.91038231470589892</v>
      </c>
    </row>
    <row r="838" spans="1:10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5">
        <f t="shared" si="52"/>
        <v>55.1499995</v>
      </c>
      <c r="H838" s="11">
        <f t="shared" si="49"/>
        <v>54.432999700000003</v>
      </c>
      <c r="I838" s="11">
        <f t="shared" si="50"/>
        <v>53.053088073529409</v>
      </c>
      <c r="J838" s="11">
        <f t="shared" si="51"/>
        <v>1.3799116264705944</v>
      </c>
    </row>
    <row r="839" spans="1:10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5">
        <f t="shared" si="52"/>
        <v>55.145000500000002</v>
      </c>
      <c r="H839" s="11">
        <f t="shared" si="49"/>
        <v>54.544999600000004</v>
      </c>
      <c r="I839" s="11">
        <f t="shared" si="50"/>
        <v>53.119411647058818</v>
      </c>
      <c r="J839" s="11">
        <f t="shared" si="51"/>
        <v>1.4255879529411857</v>
      </c>
    </row>
    <row r="840" spans="1:10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5">
        <f t="shared" si="52"/>
        <v>55.379999499999997</v>
      </c>
      <c r="H840" s="11">
        <f t="shared" si="49"/>
        <v>54.769999700000007</v>
      </c>
      <c r="I840" s="11">
        <f t="shared" si="50"/>
        <v>53.211617485294106</v>
      </c>
      <c r="J840" s="11">
        <f t="shared" si="51"/>
        <v>1.558382214705901</v>
      </c>
    </row>
    <row r="841" spans="1:10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5">
        <f t="shared" si="52"/>
        <v>55.75</v>
      </c>
      <c r="H841" s="11">
        <f t="shared" ref="H841:H904" si="53">AVERAGE(G837:G841)</f>
        <v>55.23</v>
      </c>
      <c r="I841" s="11">
        <f t="shared" si="50"/>
        <v>53.314705691176457</v>
      </c>
      <c r="J841" s="11">
        <f t="shared" si="51"/>
        <v>1.9152943088235403</v>
      </c>
    </row>
    <row r="842" spans="1:10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5">
        <f t="shared" si="52"/>
        <v>55.945002000000002</v>
      </c>
      <c r="H842" s="11">
        <f t="shared" si="53"/>
        <v>55.4740003</v>
      </c>
      <c r="I842" s="11">
        <f t="shared" si="50"/>
        <v>53.412646926470572</v>
      </c>
      <c r="J842" s="11">
        <f t="shared" si="51"/>
        <v>2.0613533735294283</v>
      </c>
    </row>
    <row r="843" spans="1:10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5">
        <f t="shared" si="52"/>
        <v>55.924999499999998</v>
      </c>
      <c r="H843" s="11">
        <f t="shared" si="53"/>
        <v>55.629000300000008</v>
      </c>
      <c r="I843" s="11">
        <f t="shared" si="50"/>
        <v>53.507793955882342</v>
      </c>
      <c r="J843" s="11">
        <f t="shared" si="51"/>
        <v>2.1212063441176667</v>
      </c>
    </row>
    <row r="844" spans="1:10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5">
        <f t="shared" si="52"/>
        <v>56.3500005</v>
      </c>
      <c r="H844" s="11">
        <f t="shared" si="53"/>
        <v>55.870000300000001</v>
      </c>
      <c r="I844" s="11">
        <f t="shared" si="50"/>
        <v>53.621323397058809</v>
      </c>
      <c r="J844" s="11">
        <f t="shared" si="51"/>
        <v>2.2486769029411917</v>
      </c>
    </row>
    <row r="845" spans="1:10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5">
        <f t="shared" si="52"/>
        <v>56.690000499999996</v>
      </c>
      <c r="H845" s="11">
        <f t="shared" si="53"/>
        <v>56.132000500000004</v>
      </c>
      <c r="I845" s="11">
        <f t="shared" si="50"/>
        <v>53.752352808823524</v>
      </c>
      <c r="J845" s="11">
        <f t="shared" si="51"/>
        <v>2.3796476911764799</v>
      </c>
    </row>
    <row r="846" spans="1:10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5">
        <f t="shared" si="52"/>
        <v>56.614999999999995</v>
      </c>
      <c r="H846" s="11">
        <f t="shared" si="53"/>
        <v>56.305000499999991</v>
      </c>
      <c r="I846" s="11">
        <f t="shared" si="50"/>
        <v>53.864558705882345</v>
      </c>
      <c r="J846" s="11">
        <f t="shared" si="51"/>
        <v>2.4404417941176462</v>
      </c>
    </row>
    <row r="847" spans="1:10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5">
        <f t="shared" si="52"/>
        <v>57.09</v>
      </c>
      <c r="H847" s="11">
        <f t="shared" si="53"/>
        <v>56.5340001</v>
      </c>
      <c r="I847" s="11">
        <f t="shared" si="50"/>
        <v>53.993529294117643</v>
      </c>
      <c r="J847" s="11">
        <f t="shared" si="51"/>
        <v>2.5404708058823573</v>
      </c>
    </row>
    <row r="848" spans="1:10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5">
        <f t="shared" si="52"/>
        <v>57.190000999999995</v>
      </c>
      <c r="H848" s="11">
        <f t="shared" si="53"/>
        <v>56.787000399999989</v>
      </c>
      <c r="I848" s="11">
        <f t="shared" si="50"/>
        <v>54.128529308823524</v>
      </c>
      <c r="J848" s="11">
        <f t="shared" si="51"/>
        <v>2.658471091176466</v>
      </c>
    </row>
    <row r="849" spans="1:10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5">
        <f t="shared" si="52"/>
        <v>57.194999999999993</v>
      </c>
      <c r="H849" s="11">
        <f t="shared" si="53"/>
        <v>56.956000299999992</v>
      </c>
      <c r="I849" s="11">
        <f t="shared" si="50"/>
        <v>54.241911661764696</v>
      </c>
      <c r="J849" s="11">
        <f t="shared" si="51"/>
        <v>2.714088638235296</v>
      </c>
    </row>
    <row r="850" spans="1:10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5">
        <f t="shared" si="52"/>
        <v>56.889999500000002</v>
      </c>
      <c r="H850" s="11">
        <f t="shared" si="53"/>
        <v>56.996000099999989</v>
      </c>
      <c r="I850" s="11">
        <f t="shared" si="50"/>
        <v>54.334264588235285</v>
      </c>
      <c r="J850" s="11">
        <f t="shared" si="51"/>
        <v>2.6617355117647037</v>
      </c>
    </row>
    <row r="851" spans="1:10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5">
        <f t="shared" si="52"/>
        <v>56.9699995</v>
      </c>
      <c r="H851" s="11">
        <f t="shared" si="53"/>
        <v>57.067000000000007</v>
      </c>
      <c r="I851" s="11">
        <f t="shared" si="50"/>
        <v>54.42441160294117</v>
      </c>
      <c r="J851" s="11">
        <f t="shared" si="51"/>
        <v>2.6425883970588373</v>
      </c>
    </row>
    <row r="852" spans="1:10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5">
        <f t="shared" si="52"/>
        <v>57.0199985</v>
      </c>
      <c r="H852" s="11">
        <f t="shared" si="53"/>
        <v>57.052999700000001</v>
      </c>
      <c r="I852" s="11">
        <f t="shared" si="50"/>
        <v>54.504411588235286</v>
      </c>
      <c r="J852" s="11">
        <f t="shared" si="51"/>
        <v>2.5485881117647153</v>
      </c>
    </row>
    <row r="853" spans="1:10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5">
        <f t="shared" si="52"/>
        <v>57.234998500000003</v>
      </c>
      <c r="H853" s="11">
        <f t="shared" si="53"/>
        <v>57.061999200000002</v>
      </c>
      <c r="I853" s="11">
        <f t="shared" si="50"/>
        <v>54.597352764705882</v>
      </c>
      <c r="J853" s="11">
        <f t="shared" si="51"/>
        <v>2.4646464352941209</v>
      </c>
    </row>
    <row r="854" spans="1:10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5">
        <f t="shared" si="52"/>
        <v>57.154998500000005</v>
      </c>
      <c r="H854" s="11">
        <f t="shared" si="53"/>
        <v>57.053998900000011</v>
      </c>
      <c r="I854" s="11">
        <f t="shared" si="50"/>
        <v>54.69397039705882</v>
      </c>
      <c r="J854" s="11">
        <f t="shared" si="51"/>
        <v>2.3600285029411907</v>
      </c>
    </row>
    <row r="855" spans="1:10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5">
        <f t="shared" si="52"/>
        <v>57.104999499999998</v>
      </c>
      <c r="H855" s="11">
        <f t="shared" si="53"/>
        <v>57.096998900000003</v>
      </c>
      <c r="I855" s="11">
        <f t="shared" si="50"/>
        <v>54.789117470588231</v>
      </c>
      <c r="J855" s="11">
        <f t="shared" si="51"/>
        <v>2.307881429411772</v>
      </c>
    </row>
    <row r="856" spans="1:10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5">
        <f t="shared" si="52"/>
        <v>57.095000999999996</v>
      </c>
      <c r="H856" s="11">
        <f t="shared" si="53"/>
        <v>57.121999200000005</v>
      </c>
      <c r="I856" s="11">
        <f t="shared" si="50"/>
        <v>54.876911588235281</v>
      </c>
      <c r="J856" s="11">
        <f t="shared" si="51"/>
        <v>2.245087611764724</v>
      </c>
    </row>
    <row r="857" spans="1:10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5">
        <f t="shared" si="52"/>
        <v>56.875</v>
      </c>
      <c r="H857" s="11">
        <f t="shared" si="53"/>
        <v>57.092999499999998</v>
      </c>
      <c r="I857" s="11">
        <f t="shared" si="50"/>
        <v>54.965441014705874</v>
      </c>
      <c r="J857" s="11">
        <f t="shared" si="51"/>
        <v>2.1275584852941236</v>
      </c>
    </row>
    <row r="858" spans="1:10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5">
        <f t="shared" si="52"/>
        <v>56.959998999999996</v>
      </c>
      <c r="H858" s="11">
        <f t="shared" si="53"/>
        <v>57.037999599999999</v>
      </c>
      <c r="I858" s="11">
        <f t="shared" si="50"/>
        <v>55.101764544117643</v>
      </c>
      <c r="J858" s="11">
        <f t="shared" si="51"/>
        <v>1.9362350558823564</v>
      </c>
    </row>
    <row r="859" spans="1:10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5">
        <f t="shared" si="52"/>
        <v>57.510000000000005</v>
      </c>
      <c r="H859" s="11">
        <f t="shared" si="53"/>
        <v>57.108999899999993</v>
      </c>
      <c r="I859" s="11">
        <f t="shared" si="50"/>
        <v>55.262205705882344</v>
      </c>
      <c r="J859" s="11">
        <f t="shared" si="51"/>
        <v>1.8467941941176491</v>
      </c>
    </row>
    <row r="860" spans="1:10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5">
        <f t="shared" si="52"/>
        <v>57.850000499999993</v>
      </c>
      <c r="H860" s="11">
        <f t="shared" si="53"/>
        <v>57.258000100000004</v>
      </c>
      <c r="I860" s="11">
        <f t="shared" si="50"/>
        <v>55.419558661764704</v>
      </c>
      <c r="J860" s="11">
        <f t="shared" si="51"/>
        <v>1.8384414382353</v>
      </c>
    </row>
    <row r="861" spans="1:10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5">
        <f t="shared" si="52"/>
        <v>57.540001000000004</v>
      </c>
      <c r="H861" s="11">
        <f t="shared" si="53"/>
        <v>57.347000100000002</v>
      </c>
      <c r="I861" s="11">
        <f t="shared" si="50"/>
        <v>55.590588147058817</v>
      </c>
      <c r="J861" s="11">
        <f t="shared" si="51"/>
        <v>1.7564119529411855</v>
      </c>
    </row>
    <row r="862" spans="1:10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5">
        <f t="shared" si="52"/>
        <v>57.174999499999998</v>
      </c>
      <c r="H862" s="11">
        <f t="shared" si="53"/>
        <v>57.407000000000004</v>
      </c>
      <c r="I862" s="11">
        <f t="shared" si="50"/>
        <v>55.76323517647058</v>
      </c>
      <c r="J862" s="11">
        <f t="shared" si="51"/>
        <v>1.6437648235294233</v>
      </c>
    </row>
    <row r="863" spans="1:10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5">
        <f t="shared" si="52"/>
        <v>57.4750005</v>
      </c>
      <c r="H863" s="11">
        <f t="shared" si="53"/>
        <v>57.510000300000002</v>
      </c>
      <c r="I863" s="11">
        <f t="shared" si="50"/>
        <v>55.940588147058826</v>
      </c>
      <c r="J863" s="11">
        <f t="shared" si="51"/>
        <v>1.569412152941176</v>
      </c>
    </row>
    <row r="864" spans="1:10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5">
        <f t="shared" si="52"/>
        <v>58.104999500000005</v>
      </c>
      <c r="H864" s="11">
        <f t="shared" si="53"/>
        <v>57.629000199999993</v>
      </c>
      <c r="I864" s="11">
        <f t="shared" si="50"/>
        <v>56.117352867647064</v>
      </c>
      <c r="J864" s="11">
        <f t="shared" si="51"/>
        <v>1.5116473323529291</v>
      </c>
    </row>
    <row r="865" spans="1:10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5">
        <f t="shared" si="52"/>
        <v>58.430000500000006</v>
      </c>
      <c r="H865" s="11">
        <f t="shared" si="53"/>
        <v>57.745000200000007</v>
      </c>
      <c r="I865" s="11">
        <f t="shared" si="50"/>
        <v>56.291029367647063</v>
      </c>
      <c r="J865" s="11">
        <f t="shared" si="51"/>
        <v>1.4539708323529439</v>
      </c>
    </row>
    <row r="866" spans="1:10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5">
        <f t="shared" si="52"/>
        <v>58.489999999999995</v>
      </c>
      <c r="H866" s="11">
        <f t="shared" si="53"/>
        <v>57.935000000000002</v>
      </c>
      <c r="I866" s="11">
        <f t="shared" si="50"/>
        <v>56.463676397058826</v>
      </c>
      <c r="J866" s="11">
        <f t="shared" si="51"/>
        <v>1.471323602941176</v>
      </c>
    </row>
    <row r="867" spans="1:10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5">
        <f t="shared" si="52"/>
        <v>58.260000500000004</v>
      </c>
      <c r="H867" s="11">
        <f t="shared" si="53"/>
        <v>58.152000199999996</v>
      </c>
      <c r="I867" s="11">
        <f t="shared" si="50"/>
        <v>56.634705823529409</v>
      </c>
      <c r="J867" s="11">
        <f t="shared" si="51"/>
        <v>1.5172943764705877</v>
      </c>
    </row>
    <row r="868" spans="1:10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5">
        <f t="shared" si="52"/>
        <v>58.440000499999996</v>
      </c>
      <c r="H868" s="11">
        <f t="shared" si="53"/>
        <v>58.345000200000001</v>
      </c>
      <c r="I868" s="11">
        <f t="shared" si="50"/>
        <v>56.748088161764706</v>
      </c>
      <c r="J868" s="11">
        <f t="shared" si="51"/>
        <v>1.5969120382352955</v>
      </c>
    </row>
    <row r="869" spans="1:10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5">
        <f t="shared" si="52"/>
        <v>57.744999</v>
      </c>
      <c r="H869" s="11">
        <f t="shared" si="53"/>
        <v>58.273000100000004</v>
      </c>
      <c r="I869" s="11">
        <f t="shared" si="50"/>
        <v>56.850735220588241</v>
      </c>
      <c r="J869" s="11">
        <f t="shared" si="51"/>
        <v>1.4222648794117632</v>
      </c>
    </row>
    <row r="870" spans="1:10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5">
        <f t="shared" si="52"/>
        <v>57.784999999999997</v>
      </c>
      <c r="H870" s="11">
        <f t="shared" si="53"/>
        <v>58.144000000000005</v>
      </c>
      <c r="I870" s="11">
        <f t="shared" ref="I870:I933" si="54">AVERAGE(G837:G870)</f>
        <v>56.978235264705887</v>
      </c>
      <c r="J870" s="11">
        <f t="shared" ref="J870:J933" si="55">H870-I870</f>
        <v>1.1657647352941183</v>
      </c>
    </row>
    <row r="871" spans="1:10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5">
        <f t="shared" si="52"/>
        <v>58.284999999999997</v>
      </c>
      <c r="H871" s="11">
        <f t="shared" si="53"/>
        <v>58.102999999999994</v>
      </c>
      <c r="I871" s="11">
        <f t="shared" si="54"/>
        <v>57.08294113235295</v>
      </c>
      <c r="J871" s="11">
        <f t="shared" si="55"/>
        <v>1.0200588676470446</v>
      </c>
    </row>
    <row r="872" spans="1:10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5">
        <f t="shared" si="52"/>
        <v>58.495001000000002</v>
      </c>
      <c r="H872" s="11">
        <f t="shared" si="53"/>
        <v>58.1500001</v>
      </c>
      <c r="I872" s="11">
        <f t="shared" si="54"/>
        <v>57.18132352941177</v>
      </c>
      <c r="J872" s="11">
        <f t="shared" si="55"/>
        <v>0.96867657058822942</v>
      </c>
    </row>
    <row r="873" spans="1:10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5">
        <f t="shared" si="52"/>
        <v>59.260000000000005</v>
      </c>
      <c r="H873" s="11">
        <f t="shared" si="53"/>
        <v>58.314</v>
      </c>
      <c r="I873" s="11">
        <f t="shared" si="54"/>
        <v>57.302352926470604</v>
      </c>
      <c r="J873" s="11">
        <f t="shared" si="55"/>
        <v>1.0116470735293959</v>
      </c>
    </row>
    <row r="874" spans="1:10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5">
        <f t="shared" si="52"/>
        <v>59.864999999999995</v>
      </c>
      <c r="H874" s="11">
        <f t="shared" si="53"/>
        <v>58.738000200000002</v>
      </c>
      <c r="I874" s="11">
        <f t="shared" si="54"/>
        <v>57.43426470588237</v>
      </c>
      <c r="J874" s="11">
        <f t="shared" si="55"/>
        <v>1.3037354941176318</v>
      </c>
    </row>
    <row r="875" spans="1:10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5">
        <f t="shared" si="52"/>
        <v>60.180000499999998</v>
      </c>
      <c r="H875" s="11">
        <f t="shared" si="53"/>
        <v>59.217000300000009</v>
      </c>
      <c r="I875" s="11">
        <f t="shared" si="54"/>
        <v>57.564558838235307</v>
      </c>
      <c r="J875" s="11">
        <f t="shared" si="55"/>
        <v>1.6524414617647025</v>
      </c>
    </row>
    <row r="876" spans="1:10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5">
        <f t="shared" si="52"/>
        <v>59.459999499999995</v>
      </c>
      <c r="H876" s="11">
        <f t="shared" si="53"/>
        <v>59.452000200000001</v>
      </c>
      <c r="I876" s="11">
        <f t="shared" si="54"/>
        <v>57.667941117647075</v>
      </c>
      <c r="J876" s="11">
        <f t="shared" si="55"/>
        <v>1.7840590823529254</v>
      </c>
    </row>
    <row r="877" spans="1:10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5">
        <f t="shared" si="52"/>
        <v>58.610000499999998</v>
      </c>
      <c r="H877" s="11">
        <f t="shared" si="53"/>
        <v>59.475000100000003</v>
      </c>
      <c r="I877" s="11">
        <f t="shared" si="54"/>
        <v>57.746911735294127</v>
      </c>
      <c r="J877" s="11">
        <f t="shared" si="55"/>
        <v>1.7280883647058758</v>
      </c>
    </row>
    <row r="878" spans="1:10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5">
        <f t="shared" si="52"/>
        <v>58.550001000000002</v>
      </c>
      <c r="H878" s="11">
        <f t="shared" si="53"/>
        <v>59.333000300000002</v>
      </c>
      <c r="I878" s="11">
        <f t="shared" si="54"/>
        <v>57.811617632352949</v>
      </c>
      <c r="J878" s="11">
        <f t="shared" si="55"/>
        <v>1.5213826676470532</v>
      </c>
    </row>
    <row r="879" spans="1:10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5">
        <f t="shared" si="52"/>
        <v>58.625</v>
      </c>
      <c r="H879" s="11">
        <f t="shared" si="53"/>
        <v>59.085000300000004</v>
      </c>
      <c r="I879" s="11">
        <f t="shared" si="54"/>
        <v>57.868529382352953</v>
      </c>
      <c r="J879" s="11">
        <f t="shared" si="55"/>
        <v>1.216470917647051</v>
      </c>
    </row>
    <row r="880" spans="1:10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5">
        <f t="shared" si="52"/>
        <v>58.295000000000002</v>
      </c>
      <c r="H880" s="11">
        <f t="shared" si="53"/>
        <v>58.708000200000001</v>
      </c>
      <c r="I880" s="11">
        <f t="shared" si="54"/>
        <v>57.917941147058833</v>
      </c>
      <c r="J880" s="11">
        <f t="shared" si="55"/>
        <v>0.79005905294116729</v>
      </c>
    </row>
    <row r="881" spans="1:10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5">
        <f t="shared" si="52"/>
        <v>58.534999999999997</v>
      </c>
      <c r="H881" s="11">
        <f t="shared" si="53"/>
        <v>58.523000299999993</v>
      </c>
      <c r="I881" s="11">
        <f t="shared" si="54"/>
        <v>57.96044114705883</v>
      </c>
      <c r="J881" s="11">
        <f t="shared" si="55"/>
        <v>0.56255915294116221</v>
      </c>
    </row>
    <row r="882" spans="1:10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5">
        <f t="shared" si="52"/>
        <v>59.029999000000004</v>
      </c>
      <c r="H882" s="11">
        <f t="shared" si="53"/>
        <v>58.607000000000006</v>
      </c>
      <c r="I882" s="11">
        <f t="shared" si="54"/>
        <v>58.014558735294131</v>
      </c>
      <c r="J882" s="11">
        <f t="shared" si="55"/>
        <v>0.59244126470587588</v>
      </c>
    </row>
    <row r="883" spans="1:10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5">
        <f t="shared" si="52"/>
        <v>59.014999500000002</v>
      </c>
      <c r="H883" s="11">
        <f t="shared" si="53"/>
        <v>58.699999699999999</v>
      </c>
      <c r="I883" s="11">
        <f t="shared" si="54"/>
        <v>58.068088132352955</v>
      </c>
      <c r="J883" s="11">
        <f t="shared" si="55"/>
        <v>0.63191156764704459</v>
      </c>
    </row>
    <row r="884" spans="1:10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5">
        <f t="shared" si="52"/>
        <v>59.065000999999995</v>
      </c>
      <c r="H884" s="11">
        <f t="shared" si="53"/>
        <v>58.787999900000003</v>
      </c>
      <c r="I884" s="11">
        <f t="shared" si="54"/>
        <v>58.132058764705896</v>
      </c>
      <c r="J884" s="11">
        <f t="shared" si="55"/>
        <v>0.65594113529410691</v>
      </c>
    </row>
    <row r="885" spans="1:10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5">
        <f t="shared" si="52"/>
        <v>59.034999499999998</v>
      </c>
      <c r="H885" s="11">
        <f t="shared" si="53"/>
        <v>58.935999799999991</v>
      </c>
      <c r="I885" s="11">
        <f t="shared" si="54"/>
        <v>58.192794058823537</v>
      </c>
      <c r="J885" s="11">
        <f t="shared" si="55"/>
        <v>0.74320574117645322</v>
      </c>
    </row>
    <row r="886" spans="1:10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5">
        <f t="shared" si="52"/>
        <v>58.584998999999996</v>
      </c>
      <c r="H886" s="11">
        <f t="shared" si="53"/>
        <v>58.945999600000007</v>
      </c>
      <c r="I886" s="11">
        <f t="shared" si="54"/>
        <v>58.238823485294127</v>
      </c>
      <c r="J886" s="11">
        <f t="shared" si="55"/>
        <v>0.70717611470588082</v>
      </c>
    </row>
    <row r="887" spans="1:10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5">
        <f t="shared" si="52"/>
        <v>58.684999500000004</v>
      </c>
      <c r="H887" s="11">
        <f t="shared" si="53"/>
        <v>58.876999699999999</v>
      </c>
      <c r="I887" s="11">
        <f t="shared" si="54"/>
        <v>58.281470573529418</v>
      </c>
      <c r="J887" s="11">
        <f t="shared" si="55"/>
        <v>0.59552912647058065</v>
      </c>
    </row>
    <row r="888" spans="1:10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5">
        <f t="shared" si="52"/>
        <v>58.57</v>
      </c>
      <c r="H888" s="11">
        <f t="shared" si="53"/>
        <v>58.787999800000001</v>
      </c>
      <c r="I888" s="11">
        <f t="shared" si="54"/>
        <v>58.323088264705888</v>
      </c>
      <c r="J888" s="11">
        <f t="shared" si="55"/>
        <v>0.46491153529411378</v>
      </c>
    </row>
    <row r="889" spans="1:10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5">
        <f t="shared" si="52"/>
        <v>58.945002000000002</v>
      </c>
      <c r="H889" s="11">
        <f t="shared" si="53"/>
        <v>58.763999999999996</v>
      </c>
      <c r="I889" s="11">
        <f t="shared" si="54"/>
        <v>58.377205985294118</v>
      </c>
      <c r="J889" s="11">
        <f t="shared" si="55"/>
        <v>0.38679401470587749</v>
      </c>
    </row>
    <row r="890" spans="1:10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5">
        <f t="shared" si="52"/>
        <v>59.430000500000006</v>
      </c>
      <c r="H890" s="11">
        <f t="shared" si="53"/>
        <v>58.843000200000006</v>
      </c>
      <c r="I890" s="11">
        <f t="shared" si="54"/>
        <v>58.445882441176472</v>
      </c>
      <c r="J890" s="11">
        <f t="shared" si="55"/>
        <v>0.39711775882353351</v>
      </c>
    </row>
    <row r="891" spans="1:10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5">
        <f t="shared" si="52"/>
        <v>59.325001</v>
      </c>
      <c r="H891" s="11">
        <f t="shared" si="53"/>
        <v>58.991000599999992</v>
      </c>
      <c r="I891" s="11">
        <f t="shared" si="54"/>
        <v>58.517941294117641</v>
      </c>
      <c r="J891" s="11">
        <f t="shared" si="55"/>
        <v>0.47305930588235157</v>
      </c>
    </row>
    <row r="892" spans="1:10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5">
        <f t="shared" si="52"/>
        <v>59.315000499999996</v>
      </c>
      <c r="H892" s="11">
        <f t="shared" si="53"/>
        <v>59.117000800000007</v>
      </c>
      <c r="I892" s="11">
        <f t="shared" si="54"/>
        <v>58.587206044117643</v>
      </c>
      <c r="J892" s="11">
        <f t="shared" si="55"/>
        <v>0.52979475588236369</v>
      </c>
    </row>
    <row r="893" spans="1:10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5">
        <f t="shared" si="52"/>
        <v>59.2250005</v>
      </c>
      <c r="H893" s="11">
        <f t="shared" si="53"/>
        <v>59.248000900000001</v>
      </c>
      <c r="I893" s="11">
        <f t="shared" si="54"/>
        <v>58.637647235294111</v>
      </c>
      <c r="J893" s="11">
        <f t="shared" si="55"/>
        <v>0.61035366470589025</v>
      </c>
    </row>
    <row r="894" spans="1:10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5">
        <f t="shared" si="52"/>
        <v>59.199999000000005</v>
      </c>
      <c r="H894" s="11">
        <f t="shared" si="53"/>
        <v>59.299000300000003</v>
      </c>
      <c r="I894" s="11">
        <f t="shared" si="54"/>
        <v>58.677353073529403</v>
      </c>
      <c r="J894" s="11">
        <f t="shared" si="55"/>
        <v>0.62164722647059989</v>
      </c>
    </row>
    <row r="895" spans="1:10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5">
        <f t="shared" si="52"/>
        <v>58.885000000000005</v>
      </c>
      <c r="H895" s="11">
        <f t="shared" si="53"/>
        <v>59.1900002</v>
      </c>
      <c r="I895" s="11">
        <f t="shared" si="54"/>
        <v>58.716911867647049</v>
      </c>
      <c r="J895" s="11">
        <f t="shared" si="55"/>
        <v>0.47308833235295111</v>
      </c>
    </row>
    <row r="896" spans="1:10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5">
        <f t="shared" si="52"/>
        <v>58.7800005</v>
      </c>
      <c r="H896" s="11">
        <f t="shared" si="53"/>
        <v>59.081000100000004</v>
      </c>
      <c r="I896" s="11">
        <f t="shared" si="54"/>
        <v>58.764117779411748</v>
      </c>
      <c r="J896" s="11">
        <f t="shared" si="55"/>
        <v>0.31688232058825605</v>
      </c>
    </row>
    <row r="897" spans="1:10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5">
        <f t="shared" si="52"/>
        <v>58.674999</v>
      </c>
      <c r="H897" s="11">
        <f t="shared" si="53"/>
        <v>58.952999800000001</v>
      </c>
      <c r="I897" s="11">
        <f t="shared" si="54"/>
        <v>58.799411852941162</v>
      </c>
      <c r="J897" s="11">
        <f t="shared" si="55"/>
        <v>0.15358794705883838</v>
      </c>
    </row>
    <row r="898" spans="1:10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5">
        <f t="shared" si="52"/>
        <v>60.4050005</v>
      </c>
      <c r="H898" s="11">
        <f t="shared" si="53"/>
        <v>59.188999800000012</v>
      </c>
      <c r="I898" s="11">
        <f t="shared" si="54"/>
        <v>58.867058941176452</v>
      </c>
      <c r="J898" s="11">
        <f t="shared" si="55"/>
        <v>0.32194085882355949</v>
      </c>
    </row>
    <row r="899" spans="1:10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5">
        <f t="shared" si="52"/>
        <v>61.234998500000003</v>
      </c>
      <c r="H899" s="11">
        <f t="shared" si="53"/>
        <v>59.595999700000007</v>
      </c>
      <c r="I899" s="11">
        <f t="shared" si="54"/>
        <v>58.949558882352925</v>
      </c>
      <c r="J899" s="11">
        <f t="shared" si="55"/>
        <v>0.64644081764708261</v>
      </c>
    </row>
    <row r="900" spans="1:10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5">
        <f t="shared" si="52"/>
        <v>61.609998500000003</v>
      </c>
      <c r="H900" s="11">
        <f t="shared" si="53"/>
        <v>60.140999400000013</v>
      </c>
      <c r="I900" s="11">
        <f t="shared" si="54"/>
        <v>59.041323544117631</v>
      </c>
      <c r="J900" s="11">
        <f t="shared" si="55"/>
        <v>1.0996758558823814</v>
      </c>
    </row>
    <row r="901" spans="1:10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5">
        <f t="shared" ref="G901:G964" si="56">(C901+D901)/2</f>
        <v>61.270000500000002</v>
      </c>
      <c r="H901" s="11">
        <f t="shared" si="53"/>
        <v>60.638999400000003</v>
      </c>
      <c r="I901" s="11">
        <f t="shared" si="54"/>
        <v>59.129852955882335</v>
      </c>
      <c r="J901" s="11">
        <f t="shared" si="55"/>
        <v>1.5091464441176683</v>
      </c>
    </row>
    <row r="902" spans="1:10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5">
        <f t="shared" si="56"/>
        <v>60.319999500000002</v>
      </c>
      <c r="H902" s="11">
        <f t="shared" si="53"/>
        <v>60.967999500000005</v>
      </c>
      <c r="I902" s="11">
        <f t="shared" si="54"/>
        <v>59.185147044117635</v>
      </c>
      <c r="J902" s="11">
        <f t="shared" si="55"/>
        <v>1.7828524558823702</v>
      </c>
    </row>
    <row r="903" spans="1:10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5">
        <f t="shared" si="56"/>
        <v>59.0450005</v>
      </c>
      <c r="H903" s="11">
        <f t="shared" si="53"/>
        <v>60.695999500000006</v>
      </c>
      <c r="I903" s="11">
        <f t="shared" si="54"/>
        <v>59.223382382352931</v>
      </c>
      <c r="J903" s="11">
        <f t="shared" si="55"/>
        <v>1.4726171176470757</v>
      </c>
    </row>
    <row r="904" spans="1:10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5">
        <f t="shared" si="56"/>
        <v>59.1499995</v>
      </c>
      <c r="H904" s="11">
        <f t="shared" si="53"/>
        <v>60.2789997</v>
      </c>
      <c r="I904" s="11">
        <f t="shared" si="54"/>
        <v>59.263529426470583</v>
      </c>
      <c r="J904" s="11">
        <f t="shared" si="55"/>
        <v>1.0154702735294165</v>
      </c>
    </row>
    <row r="905" spans="1:10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5">
        <f t="shared" si="56"/>
        <v>58.84</v>
      </c>
      <c r="H905" s="11">
        <f t="shared" ref="H905:H968" si="57">AVERAGE(G901:G905)</f>
        <v>59.725000000000001</v>
      </c>
      <c r="I905" s="11">
        <f t="shared" si="54"/>
        <v>59.279852955882347</v>
      </c>
      <c r="J905" s="11">
        <f t="shared" si="55"/>
        <v>0.44514704411765393</v>
      </c>
    </row>
    <row r="906" spans="1:10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5">
        <f t="shared" si="56"/>
        <v>59.135000500000004</v>
      </c>
      <c r="H906" s="11">
        <f t="shared" si="57"/>
        <v>59.298000000000002</v>
      </c>
      <c r="I906" s="11">
        <f t="shared" si="54"/>
        <v>59.298676470588234</v>
      </c>
      <c r="J906" s="11">
        <f t="shared" si="55"/>
        <v>-6.764705882318367E-4</v>
      </c>
    </row>
    <row r="907" spans="1:10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5">
        <f t="shared" si="56"/>
        <v>59.610000499999998</v>
      </c>
      <c r="H907" s="11">
        <f t="shared" si="57"/>
        <v>59.156000200000008</v>
      </c>
      <c r="I907" s="11">
        <f t="shared" si="54"/>
        <v>59.30897060294118</v>
      </c>
      <c r="J907" s="11">
        <f t="shared" si="55"/>
        <v>-0.15297040294117181</v>
      </c>
    </row>
    <row r="908" spans="1:10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5">
        <f t="shared" si="56"/>
        <v>60.245001000000002</v>
      </c>
      <c r="H908" s="11">
        <f t="shared" si="57"/>
        <v>59.396000300000004</v>
      </c>
      <c r="I908" s="11">
        <f t="shared" si="54"/>
        <v>59.320147102941178</v>
      </c>
      <c r="J908" s="11">
        <f t="shared" si="55"/>
        <v>7.5853197058826538E-2</v>
      </c>
    </row>
    <row r="909" spans="1:10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5">
        <f t="shared" si="56"/>
        <v>60.085001000000005</v>
      </c>
      <c r="H909" s="11">
        <f t="shared" si="57"/>
        <v>59.583000600000005</v>
      </c>
      <c r="I909" s="11">
        <f t="shared" si="54"/>
        <v>59.317352999999997</v>
      </c>
      <c r="J909" s="11">
        <f t="shared" si="55"/>
        <v>0.26564760000000831</v>
      </c>
    </row>
    <row r="910" spans="1:10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5">
        <f t="shared" si="56"/>
        <v>60.715000000000003</v>
      </c>
      <c r="H910" s="11">
        <f t="shared" si="57"/>
        <v>59.958000600000005</v>
      </c>
      <c r="I910" s="11">
        <f t="shared" si="54"/>
        <v>59.354264779411757</v>
      </c>
      <c r="J910" s="11">
        <f t="shared" si="55"/>
        <v>0.60373582058824837</v>
      </c>
    </row>
    <row r="911" spans="1:10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5">
        <f t="shared" si="56"/>
        <v>60.549999</v>
      </c>
      <c r="H911" s="11">
        <f t="shared" si="57"/>
        <v>60.241000299999996</v>
      </c>
      <c r="I911" s="11">
        <f t="shared" si="54"/>
        <v>59.411323558823533</v>
      </c>
      <c r="J911" s="11">
        <f t="shared" si="55"/>
        <v>0.82967674117646339</v>
      </c>
    </row>
    <row r="912" spans="1:10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5">
        <f t="shared" si="56"/>
        <v>60.6</v>
      </c>
      <c r="H912" s="11">
        <f t="shared" si="57"/>
        <v>60.439000200000009</v>
      </c>
      <c r="I912" s="11">
        <f t="shared" si="54"/>
        <v>59.471617647058821</v>
      </c>
      <c r="J912" s="11">
        <f t="shared" si="55"/>
        <v>0.96738255294118858</v>
      </c>
    </row>
    <row r="913" spans="1:10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5">
        <f t="shared" si="56"/>
        <v>60.565000499999996</v>
      </c>
      <c r="H913" s="11">
        <f t="shared" si="57"/>
        <v>60.503000100000008</v>
      </c>
      <c r="I913" s="11">
        <f t="shared" si="54"/>
        <v>59.528676485294113</v>
      </c>
      <c r="J913" s="11">
        <f t="shared" si="55"/>
        <v>0.97432361470589512</v>
      </c>
    </row>
    <row r="914" spans="1:10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5">
        <f t="shared" si="56"/>
        <v>60.715000000000003</v>
      </c>
      <c r="H914" s="11">
        <f t="shared" si="57"/>
        <v>60.628999900000011</v>
      </c>
      <c r="I914" s="11">
        <f t="shared" si="54"/>
        <v>59.599852955882341</v>
      </c>
      <c r="J914" s="11">
        <f t="shared" si="55"/>
        <v>1.0291469441176702</v>
      </c>
    </row>
    <row r="915" spans="1:10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5">
        <f t="shared" si="56"/>
        <v>60.799999</v>
      </c>
      <c r="H915" s="11">
        <f t="shared" si="57"/>
        <v>60.645999700000004</v>
      </c>
      <c r="I915" s="11">
        <f t="shared" si="54"/>
        <v>59.666470573529402</v>
      </c>
      <c r="J915" s="11">
        <f t="shared" si="55"/>
        <v>0.97952912647060231</v>
      </c>
    </row>
    <row r="916" spans="1:10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5">
        <f t="shared" si="56"/>
        <v>60.945002000000002</v>
      </c>
      <c r="H916" s="11">
        <f t="shared" si="57"/>
        <v>60.725000299999998</v>
      </c>
      <c r="I916" s="11">
        <f t="shared" si="54"/>
        <v>59.722794191176455</v>
      </c>
      <c r="J916" s="11">
        <f t="shared" si="55"/>
        <v>1.0022061088235432</v>
      </c>
    </row>
    <row r="917" spans="1:10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5">
        <f t="shared" si="56"/>
        <v>60.995001000000002</v>
      </c>
      <c r="H917" s="11">
        <f t="shared" si="57"/>
        <v>60.804000499999994</v>
      </c>
      <c r="I917" s="11">
        <f t="shared" si="54"/>
        <v>59.781029529411754</v>
      </c>
      <c r="J917" s="11">
        <f t="shared" si="55"/>
        <v>1.0229709705882399</v>
      </c>
    </row>
    <row r="918" spans="1:10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5">
        <f t="shared" si="56"/>
        <v>61.304998499999996</v>
      </c>
      <c r="H918" s="11">
        <f t="shared" si="57"/>
        <v>60.952000099999999</v>
      </c>
      <c r="I918" s="11">
        <f t="shared" si="54"/>
        <v>59.846911808823521</v>
      </c>
      <c r="J918" s="11">
        <f t="shared" si="55"/>
        <v>1.1050882911764788</v>
      </c>
    </row>
    <row r="919" spans="1:10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5">
        <f t="shared" si="56"/>
        <v>60.885000000000005</v>
      </c>
      <c r="H919" s="11">
        <f t="shared" si="57"/>
        <v>60.986000099999998</v>
      </c>
      <c r="I919" s="11">
        <f t="shared" si="54"/>
        <v>59.901323588235279</v>
      </c>
      <c r="J919" s="11">
        <f t="shared" si="55"/>
        <v>1.0846765117647195</v>
      </c>
    </row>
    <row r="920" spans="1:10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5">
        <f t="shared" si="56"/>
        <v>60.844999000000001</v>
      </c>
      <c r="H920" s="11">
        <f t="shared" si="57"/>
        <v>60.995000099999992</v>
      </c>
      <c r="I920" s="11">
        <f t="shared" si="54"/>
        <v>59.967794176470576</v>
      </c>
      <c r="J920" s="11">
        <f t="shared" si="55"/>
        <v>1.0272059235294151</v>
      </c>
    </row>
    <row r="921" spans="1:10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5">
        <f t="shared" si="56"/>
        <v>61.159999499999998</v>
      </c>
      <c r="H921" s="11">
        <f t="shared" si="57"/>
        <v>61.037999599999999</v>
      </c>
      <c r="I921" s="11">
        <f t="shared" si="54"/>
        <v>60.04058829411764</v>
      </c>
      <c r="J921" s="11">
        <f t="shared" si="55"/>
        <v>0.99741130588235904</v>
      </c>
    </row>
    <row r="922" spans="1:10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5">
        <f t="shared" si="56"/>
        <v>61.375</v>
      </c>
      <c r="H922" s="11">
        <f t="shared" si="57"/>
        <v>61.113999399999997</v>
      </c>
      <c r="I922" s="11">
        <f t="shared" si="54"/>
        <v>60.123088294117636</v>
      </c>
      <c r="J922" s="11">
        <f t="shared" si="55"/>
        <v>0.9909111058823612</v>
      </c>
    </row>
    <row r="923" spans="1:10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5">
        <f t="shared" si="56"/>
        <v>62.119998500000001</v>
      </c>
      <c r="H923" s="11">
        <f t="shared" si="57"/>
        <v>61.276999400000001</v>
      </c>
      <c r="I923" s="11">
        <f t="shared" si="54"/>
        <v>60.216470544117634</v>
      </c>
      <c r="J923" s="11">
        <f t="shared" si="55"/>
        <v>1.0605288558823673</v>
      </c>
    </row>
    <row r="924" spans="1:10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5">
        <f t="shared" si="56"/>
        <v>62.724998499999998</v>
      </c>
      <c r="H924" s="11">
        <f t="shared" si="57"/>
        <v>61.644999099999993</v>
      </c>
      <c r="I924" s="11">
        <f t="shared" si="54"/>
        <v>60.313382249999982</v>
      </c>
      <c r="J924" s="11">
        <f t="shared" si="55"/>
        <v>1.3316168500000103</v>
      </c>
    </row>
    <row r="925" spans="1:10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5">
        <f t="shared" si="56"/>
        <v>63.030000999999999</v>
      </c>
      <c r="H925" s="11">
        <f t="shared" si="57"/>
        <v>62.081999500000009</v>
      </c>
      <c r="I925" s="11">
        <f t="shared" si="54"/>
        <v>60.422352838235291</v>
      </c>
      <c r="J925" s="11">
        <f t="shared" si="55"/>
        <v>1.6596466617647181</v>
      </c>
    </row>
    <row r="926" spans="1:10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5">
        <f t="shared" si="56"/>
        <v>63.289998999999995</v>
      </c>
      <c r="H926" s="11">
        <f t="shared" si="57"/>
        <v>62.507999399999996</v>
      </c>
      <c r="I926" s="11">
        <f t="shared" si="54"/>
        <v>60.539264558823533</v>
      </c>
      <c r="J926" s="11">
        <f t="shared" si="55"/>
        <v>1.9687348411764631</v>
      </c>
    </row>
    <row r="927" spans="1:10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5">
        <f t="shared" si="56"/>
        <v>63.114999999999995</v>
      </c>
      <c r="H927" s="11">
        <f t="shared" si="57"/>
        <v>62.855999399999995</v>
      </c>
      <c r="I927" s="11">
        <f t="shared" si="54"/>
        <v>60.653676308823542</v>
      </c>
      <c r="J927" s="11">
        <f t="shared" si="55"/>
        <v>2.2023230911764529</v>
      </c>
    </row>
    <row r="928" spans="1:10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5">
        <f t="shared" si="56"/>
        <v>62.3550015</v>
      </c>
      <c r="H928" s="11">
        <f t="shared" si="57"/>
        <v>62.902999999999999</v>
      </c>
      <c r="I928" s="11">
        <f t="shared" si="54"/>
        <v>60.746470500000001</v>
      </c>
      <c r="J928" s="11">
        <f t="shared" si="55"/>
        <v>2.1565294999999978</v>
      </c>
    </row>
    <row r="929" spans="1:10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5">
        <f t="shared" si="56"/>
        <v>62.209998999999996</v>
      </c>
      <c r="H929" s="11">
        <f t="shared" si="57"/>
        <v>62.800000099999998</v>
      </c>
      <c r="I929" s="11">
        <f t="shared" si="54"/>
        <v>60.844264588235305</v>
      </c>
      <c r="J929" s="11">
        <f t="shared" si="55"/>
        <v>1.9557355117646935</v>
      </c>
    </row>
    <row r="930" spans="1:10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5">
        <f t="shared" si="56"/>
        <v>62.190000999999995</v>
      </c>
      <c r="H930" s="11">
        <f t="shared" si="57"/>
        <v>62.632000099999992</v>
      </c>
      <c r="I930" s="11">
        <f t="shared" si="54"/>
        <v>60.944558720588248</v>
      </c>
      <c r="J930" s="11">
        <f t="shared" si="55"/>
        <v>1.6874413794117444</v>
      </c>
    </row>
    <row r="931" spans="1:10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5">
        <f t="shared" si="56"/>
        <v>62.584998999999996</v>
      </c>
      <c r="H931" s="11">
        <f t="shared" si="57"/>
        <v>62.491000099999994</v>
      </c>
      <c r="I931" s="11">
        <f t="shared" si="54"/>
        <v>61.059558720588242</v>
      </c>
      <c r="J931" s="11">
        <f t="shared" si="55"/>
        <v>1.4314413794117513</v>
      </c>
    </row>
    <row r="932" spans="1:10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5">
        <f t="shared" si="56"/>
        <v>62.5</v>
      </c>
      <c r="H932" s="11">
        <f t="shared" si="57"/>
        <v>62.368000099999996</v>
      </c>
      <c r="I932" s="11">
        <f t="shared" si="54"/>
        <v>61.121176352941184</v>
      </c>
      <c r="J932" s="11">
        <f t="shared" si="55"/>
        <v>1.2468237470588122</v>
      </c>
    </row>
    <row r="933" spans="1:10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5">
        <f t="shared" si="56"/>
        <v>62.255001</v>
      </c>
      <c r="H933" s="11">
        <f t="shared" si="57"/>
        <v>62.347999999999999</v>
      </c>
      <c r="I933" s="11">
        <f t="shared" si="54"/>
        <v>61.151176426470599</v>
      </c>
      <c r="J933" s="11">
        <f t="shared" si="55"/>
        <v>1.1968235735294002</v>
      </c>
    </row>
    <row r="934" spans="1:10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5">
        <f t="shared" si="56"/>
        <v>62.224998499999998</v>
      </c>
      <c r="H934" s="11">
        <f t="shared" si="57"/>
        <v>62.350999899999991</v>
      </c>
      <c r="I934" s="11">
        <f t="shared" ref="I934:I997" si="58">AVERAGE(G901:G934)</f>
        <v>61.169264661764707</v>
      </c>
      <c r="J934" s="11">
        <f t="shared" ref="J934:J997" si="59">H934-I934</f>
        <v>1.1817352382352837</v>
      </c>
    </row>
    <row r="935" spans="1:10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5">
        <f t="shared" si="56"/>
        <v>63.054998499999996</v>
      </c>
      <c r="H935" s="11">
        <f t="shared" si="57"/>
        <v>62.523999400000001</v>
      </c>
      <c r="I935" s="11">
        <f t="shared" si="58"/>
        <v>61.221764602941178</v>
      </c>
      <c r="J935" s="11">
        <f t="shared" si="59"/>
        <v>1.3022347970588228</v>
      </c>
    </row>
    <row r="936" spans="1:10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5">
        <f t="shared" si="56"/>
        <v>63.370000500000003</v>
      </c>
      <c r="H936" s="11">
        <f t="shared" si="57"/>
        <v>62.680999699999994</v>
      </c>
      <c r="I936" s="11">
        <f t="shared" si="58"/>
        <v>61.311470514705888</v>
      </c>
      <c r="J936" s="11">
        <f t="shared" si="59"/>
        <v>1.3695291852941054</v>
      </c>
    </row>
    <row r="937" spans="1:10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5">
        <f t="shared" si="56"/>
        <v>63.260000499999997</v>
      </c>
      <c r="H937" s="11">
        <f t="shared" si="57"/>
        <v>62.832999799999996</v>
      </c>
      <c r="I937" s="11">
        <f t="shared" si="58"/>
        <v>61.435441102941184</v>
      </c>
      <c r="J937" s="11">
        <f t="shared" si="59"/>
        <v>1.3975586970588125</v>
      </c>
    </row>
    <row r="938" spans="1:10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5">
        <f t="shared" si="56"/>
        <v>63.885000500000004</v>
      </c>
      <c r="H938" s="11">
        <f t="shared" si="57"/>
        <v>63.158999699999995</v>
      </c>
      <c r="I938" s="11">
        <f t="shared" si="58"/>
        <v>61.574705838235303</v>
      </c>
      <c r="J938" s="11">
        <f t="shared" si="59"/>
        <v>1.5842938617646922</v>
      </c>
    </row>
    <row r="939" spans="1:10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5">
        <f t="shared" si="56"/>
        <v>64.755000999999993</v>
      </c>
      <c r="H939" s="11">
        <f t="shared" si="57"/>
        <v>63.665000199999994</v>
      </c>
      <c r="I939" s="11">
        <f t="shared" si="58"/>
        <v>61.748676455882375</v>
      </c>
      <c r="J939" s="11">
        <f t="shared" si="59"/>
        <v>1.9163237441176193</v>
      </c>
    </row>
    <row r="940" spans="1:10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5">
        <f t="shared" si="56"/>
        <v>64.479999500000005</v>
      </c>
      <c r="H940" s="11">
        <f t="shared" si="57"/>
        <v>63.9500004</v>
      </c>
      <c r="I940" s="11">
        <f t="shared" si="58"/>
        <v>61.905882308823536</v>
      </c>
      <c r="J940" s="11">
        <f t="shared" si="59"/>
        <v>2.0441180911764647</v>
      </c>
    </row>
    <row r="941" spans="1:10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5">
        <f t="shared" si="56"/>
        <v>64.474998499999998</v>
      </c>
      <c r="H941" s="11">
        <f t="shared" si="57"/>
        <v>64.171000000000006</v>
      </c>
      <c r="I941" s="11">
        <f t="shared" si="58"/>
        <v>62.04897048529412</v>
      </c>
      <c r="J941" s="11">
        <f t="shared" si="59"/>
        <v>2.1220295147058863</v>
      </c>
    </row>
    <row r="942" spans="1:10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5">
        <f t="shared" si="56"/>
        <v>64.185001499999998</v>
      </c>
      <c r="H942" s="11">
        <f t="shared" si="57"/>
        <v>64.356000199999997</v>
      </c>
      <c r="I942" s="11">
        <f t="shared" si="58"/>
        <v>62.164852852941173</v>
      </c>
      <c r="J942" s="11">
        <f t="shared" si="59"/>
        <v>2.1911473470588234</v>
      </c>
    </row>
    <row r="943" spans="1:10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5">
        <f t="shared" si="56"/>
        <v>63.799999</v>
      </c>
      <c r="H943" s="11">
        <f t="shared" si="57"/>
        <v>64.338999900000005</v>
      </c>
      <c r="I943" s="11">
        <f t="shared" si="58"/>
        <v>62.274117499999996</v>
      </c>
      <c r="J943" s="11">
        <f t="shared" si="59"/>
        <v>2.064882400000009</v>
      </c>
    </row>
    <row r="944" spans="1:10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5">
        <f t="shared" si="56"/>
        <v>63.820001500000004</v>
      </c>
      <c r="H944" s="11">
        <f t="shared" si="57"/>
        <v>64.152000000000001</v>
      </c>
      <c r="I944" s="11">
        <f t="shared" si="58"/>
        <v>62.365441073529411</v>
      </c>
      <c r="J944" s="11">
        <f t="shared" si="59"/>
        <v>1.7865589264705903</v>
      </c>
    </row>
    <row r="945" spans="1:10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5">
        <f t="shared" si="56"/>
        <v>64.190000499999996</v>
      </c>
      <c r="H945" s="11">
        <f t="shared" si="57"/>
        <v>64.094000199999996</v>
      </c>
      <c r="I945" s="11">
        <f t="shared" si="58"/>
        <v>62.472499941176466</v>
      </c>
      <c r="J945" s="11">
        <f t="shared" si="59"/>
        <v>1.6215002588235308</v>
      </c>
    </row>
    <row r="946" spans="1:10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5">
        <f t="shared" si="56"/>
        <v>64.0300005</v>
      </c>
      <c r="H946" s="11">
        <f t="shared" si="57"/>
        <v>64.005000599999988</v>
      </c>
      <c r="I946" s="11">
        <f t="shared" si="58"/>
        <v>62.573382308823525</v>
      </c>
      <c r="J946" s="11">
        <f t="shared" si="59"/>
        <v>1.4316182911764628</v>
      </c>
    </row>
    <row r="947" spans="1:10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5">
        <f t="shared" si="56"/>
        <v>63.629998999999998</v>
      </c>
      <c r="H947" s="11">
        <f t="shared" si="57"/>
        <v>63.894000099999992</v>
      </c>
      <c r="I947" s="11">
        <f t="shared" si="58"/>
        <v>62.663529323529417</v>
      </c>
      <c r="J947" s="11">
        <f t="shared" si="59"/>
        <v>1.2304707764705753</v>
      </c>
    </row>
    <row r="948" spans="1:10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5">
        <f t="shared" si="56"/>
        <v>64.25</v>
      </c>
      <c r="H948" s="11">
        <f t="shared" si="57"/>
        <v>63.984000300000005</v>
      </c>
      <c r="I948" s="11">
        <f t="shared" si="58"/>
        <v>62.767499911764709</v>
      </c>
      <c r="J948" s="11">
        <f t="shared" si="59"/>
        <v>1.2165003882352963</v>
      </c>
    </row>
    <row r="949" spans="1:10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5">
        <f t="shared" si="56"/>
        <v>64.525001500000002</v>
      </c>
      <c r="H949" s="11">
        <f t="shared" si="57"/>
        <v>64.125000300000011</v>
      </c>
      <c r="I949" s="11">
        <f t="shared" si="58"/>
        <v>62.877058808823541</v>
      </c>
      <c r="J949" s="11">
        <f t="shared" si="59"/>
        <v>1.2479414911764692</v>
      </c>
    </row>
    <row r="950" spans="1:10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5">
        <f t="shared" si="56"/>
        <v>64.575000500000002</v>
      </c>
      <c r="H950" s="11">
        <f t="shared" si="57"/>
        <v>64.202000299999995</v>
      </c>
      <c r="I950" s="11">
        <f t="shared" si="58"/>
        <v>62.983823470588234</v>
      </c>
      <c r="J950" s="11">
        <f t="shared" si="59"/>
        <v>1.2181768294117603</v>
      </c>
    </row>
    <row r="951" spans="1:10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5">
        <f t="shared" si="56"/>
        <v>64.689998500000002</v>
      </c>
      <c r="H951" s="11">
        <f t="shared" si="57"/>
        <v>64.333999900000009</v>
      </c>
      <c r="I951" s="11">
        <f t="shared" si="58"/>
        <v>63.092499867647057</v>
      </c>
      <c r="J951" s="11">
        <f t="shared" si="59"/>
        <v>1.2415000323529526</v>
      </c>
    </row>
    <row r="952" spans="1:10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5">
        <f t="shared" si="56"/>
        <v>64.934997500000009</v>
      </c>
      <c r="H952" s="11">
        <f t="shared" si="57"/>
        <v>64.594999600000008</v>
      </c>
      <c r="I952" s="11">
        <f t="shared" si="58"/>
        <v>63.199264544117646</v>
      </c>
      <c r="J952" s="11">
        <f t="shared" si="59"/>
        <v>1.395735055882362</v>
      </c>
    </row>
    <row r="953" spans="1:10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5">
        <f t="shared" si="56"/>
        <v>64.800003000000004</v>
      </c>
      <c r="H953" s="11">
        <f t="shared" si="57"/>
        <v>64.705000200000001</v>
      </c>
      <c r="I953" s="11">
        <f t="shared" si="58"/>
        <v>63.31441169117646</v>
      </c>
      <c r="J953" s="11">
        <f t="shared" si="59"/>
        <v>1.3905885088235408</v>
      </c>
    </row>
    <row r="954" spans="1:10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5">
        <f t="shared" si="56"/>
        <v>64.155000999999999</v>
      </c>
      <c r="H954" s="11">
        <f t="shared" si="57"/>
        <v>64.631000100000009</v>
      </c>
      <c r="I954" s="11">
        <f t="shared" si="58"/>
        <v>63.411764691176465</v>
      </c>
      <c r="J954" s="11">
        <f t="shared" si="59"/>
        <v>1.2192354088235433</v>
      </c>
    </row>
    <row r="955" spans="1:10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5">
        <f t="shared" si="56"/>
        <v>64.295000000000002</v>
      </c>
      <c r="H955" s="11">
        <f t="shared" si="57"/>
        <v>64.575000000000017</v>
      </c>
      <c r="I955" s="11">
        <f t="shared" si="58"/>
        <v>63.503970588235298</v>
      </c>
      <c r="J955" s="11">
        <f t="shared" si="59"/>
        <v>1.0710294117647194</v>
      </c>
    </row>
    <row r="956" spans="1:10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5">
        <f t="shared" si="56"/>
        <v>62.58</v>
      </c>
      <c r="H956" s="11">
        <f t="shared" si="57"/>
        <v>64.153000300000002</v>
      </c>
      <c r="I956" s="11">
        <f t="shared" si="58"/>
        <v>63.539411764705889</v>
      </c>
      <c r="J956" s="11">
        <f t="shared" si="59"/>
        <v>0.61358853529411306</v>
      </c>
    </row>
    <row r="957" spans="1:10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5">
        <f t="shared" si="56"/>
        <v>61.395000500000002</v>
      </c>
      <c r="H957" s="11">
        <f t="shared" si="57"/>
        <v>63.445000899999989</v>
      </c>
      <c r="I957" s="11">
        <f t="shared" si="58"/>
        <v>63.518088294117661</v>
      </c>
      <c r="J957" s="11">
        <f t="shared" si="59"/>
        <v>-7.3087394117671067E-2</v>
      </c>
    </row>
    <row r="958" spans="1:10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5">
        <f t="shared" si="56"/>
        <v>62.534999499999998</v>
      </c>
      <c r="H958" s="11">
        <f t="shared" si="57"/>
        <v>62.992000199999993</v>
      </c>
      <c r="I958" s="11">
        <f t="shared" si="58"/>
        <v>63.512500088235299</v>
      </c>
      <c r="J958" s="11">
        <f t="shared" si="59"/>
        <v>-0.52049988823530668</v>
      </c>
    </row>
    <row r="959" spans="1:10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5">
        <f t="shared" si="56"/>
        <v>63.954998000000003</v>
      </c>
      <c r="H959" s="11">
        <f t="shared" si="57"/>
        <v>62.951999600000001</v>
      </c>
      <c r="I959" s="11">
        <f t="shared" si="58"/>
        <v>63.539705882352941</v>
      </c>
      <c r="J959" s="11">
        <f t="shared" si="59"/>
        <v>-0.58770628235293998</v>
      </c>
    </row>
    <row r="960" spans="1:10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5">
        <f t="shared" si="56"/>
        <v>65.080002000000007</v>
      </c>
      <c r="H960" s="11">
        <f t="shared" si="57"/>
        <v>63.108999999999995</v>
      </c>
      <c r="I960" s="11">
        <f t="shared" si="58"/>
        <v>63.592353029411761</v>
      </c>
      <c r="J960" s="11">
        <f t="shared" si="59"/>
        <v>-0.4833530294117665</v>
      </c>
    </row>
    <row r="961" spans="1:10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5">
        <f t="shared" si="56"/>
        <v>65.039997</v>
      </c>
      <c r="H961" s="11">
        <f t="shared" si="57"/>
        <v>63.600999399999999</v>
      </c>
      <c r="I961" s="11">
        <f t="shared" si="58"/>
        <v>63.648970588235279</v>
      </c>
      <c r="J961" s="11">
        <f t="shared" si="59"/>
        <v>-4.7971188235280238E-2</v>
      </c>
    </row>
    <row r="962" spans="1:10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5">
        <f t="shared" si="56"/>
        <v>68.049999</v>
      </c>
      <c r="H962" s="11">
        <f t="shared" si="57"/>
        <v>64.931999099999999</v>
      </c>
      <c r="I962" s="11">
        <f t="shared" si="58"/>
        <v>63.816470514705863</v>
      </c>
      <c r="J962" s="11">
        <f t="shared" si="59"/>
        <v>1.1155285852941361</v>
      </c>
    </row>
    <row r="963" spans="1:10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5">
        <f t="shared" si="56"/>
        <v>66.95999900000001</v>
      </c>
      <c r="H963" s="11">
        <f t="shared" si="57"/>
        <v>65.81699900000001</v>
      </c>
      <c r="I963" s="11">
        <f t="shared" si="58"/>
        <v>63.956176397058819</v>
      </c>
      <c r="J963" s="11">
        <f t="shared" si="59"/>
        <v>1.860822602941191</v>
      </c>
    </row>
    <row r="964" spans="1:10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5">
        <f t="shared" si="56"/>
        <v>67.104999499999991</v>
      </c>
      <c r="H964" s="11">
        <f t="shared" si="57"/>
        <v>66.446999299999987</v>
      </c>
      <c r="I964" s="11">
        <f t="shared" si="58"/>
        <v>64.100735176470579</v>
      </c>
      <c r="J964" s="11">
        <f t="shared" si="59"/>
        <v>2.3462641235294086</v>
      </c>
    </row>
    <row r="965" spans="1:10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5">
        <f t="shared" ref="G965:G1028" si="60">(C965+D965)/2</f>
        <v>68.09</v>
      </c>
      <c r="H965" s="11">
        <f t="shared" si="57"/>
        <v>67.048998899999987</v>
      </c>
      <c r="I965" s="11">
        <f t="shared" si="58"/>
        <v>64.262646970588222</v>
      </c>
      <c r="J965" s="11">
        <f t="shared" si="59"/>
        <v>2.7863519294117651</v>
      </c>
    </row>
    <row r="966" spans="1:10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5">
        <f t="shared" si="60"/>
        <v>67.715000000000003</v>
      </c>
      <c r="H966" s="11">
        <f t="shared" si="57"/>
        <v>67.583999500000004</v>
      </c>
      <c r="I966" s="11">
        <f t="shared" si="58"/>
        <v>64.416029323529415</v>
      </c>
      <c r="J966" s="11">
        <f t="shared" si="59"/>
        <v>3.1679701764705896</v>
      </c>
    </row>
    <row r="967" spans="1:10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5">
        <f t="shared" si="60"/>
        <v>68.389999500000002</v>
      </c>
      <c r="H967" s="11">
        <f t="shared" si="57"/>
        <v>67.651999599999996</v>
      </c>
      <c r="I967" s="11">
        <f t="shared" si="58"/>
        <v>64.596470455882368</v>
      </c>
      <c r="J967" s="11">
        <f t="shared" si="59"/>
        <v>3.055529144117628</v>
      </c>
    </row>
    <row r="968" spans="1:10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5">
        <f t="shared" si="60"/>
        <v>69.419997999999993</v>
      </c>
      <c r="H968" s="11">
        <f t="shared" si="57"/>
        <v>68.143999400000013</v>
      </c>
      <c r="I968" s="11">
        <f t="shared" si="58"/>
        <v>64.808088088235294</v>
      </c>
      <c r="J968" s="11">
        <f t="shared" si="59"/>
        <v>3.3359113117647183</v>
      </c>
    </row>
    <row r="969" spans="1:10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5">
        <f t="shared" si="60"/>
        <v>69.385002</v>
      </c>
      <c r="H969" s="11">
        <f t="shared" ref="H969:H1032" si="61">AVERAGE(G965:G969)</f>
        <v>68.599999899999986</v>
      </c>
      <c r="I969" s="11">
        <f t="shared" si="58"/>
        <v>64.994264661764703</v>
      </c>
      <c r="J969" s="11">
        <f t="shared" si="59"/>
        <v>3.6057352382352832</v>
      </c>
    </row>
    <row r="970" spans="1:10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5">
        <f t="shared" si="60"/>
        <v>70.08499900000001</v>
      </c>
      <c r="H970" s="11">
        <f t="shared" si="61"/>
        <v>68.998999700000013</v>
      </c>
      <c r="I970" s="11">
        <f t="shared" si="58"/>
        <v>65.191764617647053</v>
      </c>
      <c r="J970" s="11">
        <f t="shared" si="59"/>
        <v>3.8072350823529604</v>
      </c>
    </row>
    <row r="971" spans="1:10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5">
        <f t="shared" si="60"/>
        <v>69.914997</v>
      </c>
      <c r="H971" s="11">
        <f t="shared" si="61"/>
        <v>69.438999100000004</v>
      </c>
      <c r="I971" s="11">
        <f t="shared" si="58"/>
        <v>65.38749980882352</v>
      </c>
      <c r="J971" s="11">
        <f t="shared" si="59"/>
        <v>4.0514992911764836</v>
      </c>
    </row>
    <row r="972" spans="1:10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5">
        <f t="shared" si="60"/>
        <v>69.579998000000003</v>
      </c>
      <c r="H972" s="11">
        <f t="shared" si="61"/>
        <v>69.676998800000007</v>
      </c>
      <c r="I972" s="11">
        <f t="shared" si="58"/>
        <v>65.554999735294118</v>
      </c>
      <c r="J972" s="11">
        <f t="shared" si="59"/>
        <v>4.1219990647058893</v>
      </c>
    </row>
    <row r="973" spans="1:10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5">
        <f t="shared" si="60"/>
        <v>69.919997999999993</v>
      </c>
      <c r="H973" s="11">
        <f t="shared" si="61"/>
        <v>69.776998800000001</v>
      </c>
      <c r="I973" s="11">
        <f t="shared" si="58"/>
        <v>65.706911411764693</v>
      </c>
      <c r="J973" s="11">
        <f t="shared" si="59"/>
        <v>4.0700873882353079</v>
      </c>
    </row>
    <row r="974" spans="1:10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5">
        <f t="shared" si="60"/>
        <v>70.079997999999989</v>
      </c>
      <c r="H974" s="11">
        <f t="shared" si="61"/>
        <v>69.915998000000002</v>
      </c>
      <c r="I974" s="11">
        <f t="shared" si="58"/>
        <v>65.871617249999986</v>
      </c>
      <c r="J974" s="11">
        <f t="shared" si="59"/>
        <v>4.0443807500000162</v>
      </c>
    </row>
    <row r="975" spans="1:10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5">
        <f t="shared" si="60"/>
        <v>70.090000500000002</v>
      </c>
      <c r="H975" s="11">
        <f t="shared" si="61"/>
        <v>69.916998300000003</v>
      </c>
      <c r="I975" s="11">
        <f t="shared" si="58"/>
        <v>66.036764367647052</v>
      </c>
      <c r="J975" s="11">
        <f t="shared" si="59"/>
        <v>3.8802339323529509</v>
      </c>
    </row>
    <row r="976" spans="1:10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5">
        <f t="shared" si="60"/>
        <v>69.889999500000002</v>
      </c>
      <c r="H976" s="11">
        <f t="shared" si="61"/>
        <v>69.911998800000006</v>
      </c>
      <c r="I976" s="11">
        <f t="shared" si="58"/>
        <v>66.204558426470584</v>
      </c>
      <c r="J976" s="11">
        <f t="shared" si="59"/>
        <v>3.7074403735294226</v>
      </c>
    </row>
    <row r="977" spans="1:10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5">
        <f t="shared" si="60"/>
        <v>70.845000999999996</v>
      </c>
      <c r="H977" s="11">
        <f t="shared" si="61"/>
        <v>70.164999399999985</v>
      </c>
      <c r="I977" s="11">
        <f t="shared" si="58"/>
        <v>66.411764367647066</v>
      </c>
      <c r="J977" s="11">
        <f t="shared" si="59"/>
        <v>3.7532350323529187</v>
      </c>
    </row>
    <row r="978" spans="1:10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5">
        <f t="shared" si="60"/>
        <v>70.289997499999998</v>
      </c>
      <c r="H978" s="11">
        <f t="shared" si="61"/>
        <v>70.238999300000003</v>
      </c>
      <c r="I978" s="11">
        <f t="shared" si="58"/>
        <v>66.602058367647075</v>
      </c>
      <c r="J978" s="11">
        <f t="shared" si="59"/>
        <v>3.6369409323529283</v>
      </c>
    </row>
    <row r="979" spans="1:10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5">
        <f t="shared" si="60"/>
        <v>70.299999499999998</v>
      </c>
      <c r="H979" s="11">
        <f t="shared" si="61"/>
        <v>70.282999600000011</v>
      </c>
      <c r="I979" s="11">
        <f t="shared" si="58"/>
        <v>66.781764220588244</v>
      </c>
      <c r="J979" s="11">
        <f t="shared" si="59"/>
        <v>3.5012353794117672</v>
      </c>
    </row>
    <row r="980" spans="1:10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5">
        <f t="shared" si="60"/>
        <v>71.059997500000009</v>
      </c>
      <c r="H980" s="11">
        <f t="shared" si="61"/>
        <v>70.476999000000006</v>
      </c>
      <c r="I980" s="11">
        <f t="shared" si="58"/>
        <v>66.988528838235297</v>
      </c>
      <c r="J980" s="11">
        <f t="shared" si="59"/>
        <v>3.4884701617647096</v>
      </c>
    </row>
    <row r="981" spans="1:10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5">
        <f t="shared" si="60"/>
        <v>70.944999499999994</v>
      </c>
      <c r="H981" s="11">
        <f t="shared" si="61"/>
        <v>70.687999000000005</v>
      </c>
      <c r="I981" s="11">
        <f t="shared" si="58"/>
        <v>67.203675911764691</v>
      </c>
      <c r="J981" s="11">
        <f t="shared" si="59"/>
        <v>3.484323088235314</v>
      </c>
    </row>
    <row r="982" spans="1:10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5">
        <f t="shared" si="60"/>
        <v>71.495002999999997</v>
      </c>
      <c r="H982" s="11">
        <f t="shared" si="61"/>
        <v>70.817999399999991</v>
      </c>
      <c r="I982" s="11">
        <f t="shared" si="58"/>
        <v>67.41676423529411</v>
      </c>
      <c r="J982" s="11">
        <f t="shared" si="59"/>
        <v>3.4012351647058807</v>
      </c>
    </row>
    <row r="983" spans="1:10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5">
        <f t="shared" si="60"/>
        <v>72.109996499999994</v>
      </c>
      <c r="H983" s="11">
        <f t="shared" si="61"/>
        <v>71.181999199999993</v>
      </c>
      <c r="I983" s="11">
        <f t="shared" si="58"/>
        <v>67.639852323529396</v>
      </c>
      <c r="J983" s="11">
        <f t="shared" si="59"/>
        <v>3.5421468764705963</v>
      </c>
    </row>
    <row r="984" spans="1:10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5">
        <f t="shared" si="60"/>
        <v>72.424999499999998</v>
      </c>
      <c r="H984" s="11">
        <f t="shared" si="61"/>
        <v>71.60699919999999</v>
      </c>
      <c r="I984" s="11">
        <f t="shared" si="58"/>
        <v>67.870734647058825</v>
      </c>
      <c r="J984" s="11">
        <f t="shared" si="59"/>
        <v>3.7362645529411651</v>
      </c>
    </row>
    <row r="985" spans="1:10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5">
        <f t="shared" si="60"/>
        <v>73.140003000000007</v>
      </c>
      <c r="H985" s="11">
        <f t="shared" si="61"/>
        <v>72.023000299999993</v>
      </c>
      <c r="I985" s="11">
        <f t="shared" si="58"/>
        <v>68.11926419117647</v>
      </c>
      <c r="J985" s="11">
        <f t="shared" si="59"/>
        <v>3.903736108823523</v>
      </c>
    </row>
    <row r="986" spans="1:10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5">
        <f t="shared" si="60"/>
        <v>73.025001500000002</v>
      </c>
      <c r="H986" s="11">
        <f t="shared" si="61"/>
        <v>72.439000699999994</v>
      </c>
      <c r="I986" s="11">
        <f t="shared" si="58"/>
        <v>68.357205485294116</v>
      </c>
      <c r="J986" s="11">
        <f t="shared" si="59"/>
        <v>4.0817952147058776</v>
      </c>
    </row>
    <row r="987" spans="1:10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5">
        <f t="shared" si="60"/>
        <v>73.735000500000012</v>
      </c>
      <c r="H987" s="11">
        <f t="shared" si="61"/>
        <v>72.887000200000003</v>
      </c>
      <c r="I987" s="11">
        <f t="shared" si="58"/>
        <v>68.619999529411757</v>
      </c>
      <c r="J987" s="11">
        <f t="shared" si="59"/>
        <v>4.2670006705882457</v>
      </c>
    </row>
    <row r="988" spans="1:10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5">
        <f t="shared" si="60"/>
        <v>73.060001499999998</v>
      </c>
      <c r="H988" s="11">
        <f t="shared" si="61"/>
        <v>73.077001199999998</v>
      </c>
      <c r="I988" s="11">
        <f t="shared" si="58"/>
        <v>68.881911308823533</v>
      </c>
      <c r="J988" s="11">
        <f t="shared" si="59"/>
        <v>4.1950898911764654</v>
      </c>
    </row>
    <row r="989" spans="1:10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5">
        <f t="shared" si="60"/>
        <v>73.329997999999989</v>
      </c>
      <c r="H989" s="11">
        <f t="shared" si="61"/>
        <v>73.258000899999999</v>
      </c>
      <c r="I989" s="11">
        <f t="shared" si="58"/>
        <v>69.147646544117663</v>
      </c>
      <c r="J989" s="11">
        <f t="shared" si="59"/>
        <v>4.1103543558823361</v>
      </c>
    </row>
    <row r="990" spans="1:10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5">
        <f t="shared" si="60"/>
        <v>72.985000500000012</v>
      </c>
      <c r="H990" s="11">
        <f t="shared" si="61"/>
        <v>73.227000400000009</v>
      </c>
      <c r="I990" s="11">
        <f t="shared" si="58"/>
        <v>69.453675970588236</v>
      </c>
      <c r="J990" s="11">
        <f t="shared" si="59"/>
        <v>3.7733244294117725</v>
      </c>
    </row>
    <row r="991" spans="1:10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5">
        <f t="shared" si="60"/>
        <v>72.385002</v>
      </c>
      <c r="H991" s="11">
        <f t="shared" si="61"/>
        <v>73.099000500000002</v>
      </c>
      <c r="I991" s="11">
        <f t="shared" si="58"/>
        <v>69.776911308823514</v>
      </c>
      <c r="J991" s="11">
        <f t="shared" si="59"/>
        <v>3.322089191176488</v>
      </c>
    </row>
    <row r="992" spans="1:10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5">
        <f t="shared" si="60"/>
        <v>71.91500099999999</v>
      </c>
      <c r="H992" s="11">
        <f t="shared" si="61"/>
        <v>72.735000599999992</v>
      </c>
      <c r="I992" s="11">
        <f t="shared" si="58"/>
        <v>70.052793705882351</v>
      </c>
      <c r="J992" s="11">
        <f t="shared" si="59"/>
        <v>2.6822068941176411</v>
      </c>
    </row>
    <row r="993" spans="1:10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5">
        <f t="shared" si="60"/>
        <v>71.990001500000005</v>
      </c>
      <c r="H993" s="11">
        <f t="shared" si="61"/>
        <v>72.521000599999994</v>
      </c>
      <c r="I993" s="11">
        <f t="shared" si="58"/>
        <v>70.289117338235286</v>
      </c>
      <c r="J993" s="11">
        <f t="shared" si="59"/>
        <v>2.2318832617647075</v>
      </c>
    </row>
    <row r="994" spans="1:10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5">
        <f t="shared" si="60"/>
        <v>71.169997999999993</v>
      </c>
      <c r="H994" s="11">
        <f t="shared" si="61"/>
        <v>72.089000599999991</v>
      </c>
      <c r="I994" s="11">
        <f t="shared" si="58"/>
        <v>70.468234867647041</v>
      </c>
      <c r="J994" s="11">
        <f t="shared" si="59"/>
        <v>1.6207657323529503</v>
      </c>
    </row>
    <row r="995" spans="1:10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5">
        <f t="shared" si="60"/>
        <v>71.630000999999993</v>
      </c>
      <c r="H995" s="11">
        <f t="shared" si="61"/>
        <v>71.818000699999999</v>
      </c>
      <c r="I995" s="11">
        <f t="shared" si="58"/>
        <v>70.662058514705876</v>
      </c>
      <c r="J995" s="11">
        <f t="shared" si="59"/>
        <v>1.1559421852941227</v>
      </c>
    </row>
    <row r="996" spans="1:10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5">
        <f t="shared" si="60"/>
        <v>71.194999499999994</v>
      </c>
      <c r="H996" s="11">
        <f t="shared" si="61"/>
        <v>71.580000200000001</v>
      </c>
      <c r="I996" s="11">
        <f t="shared" si="58"/>
        <v>70.754558529411753</v>
      </c>
      <c r="J996" s="11">
        <f t="shared" si="59"/>
        <v>0.82544167058824769</v>
      </c>
    </row>
    <row r="997" spans="1:10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5">
        <f t="shared" si="60"/>
        <v>70.899997500000012</v>
      </c>
      <c r="H997" s="11">
        <f t="shared" si="61"/>
        <v>71.376999500000011</v>
      </c>
      <c r="I997" s="11">
        <f t="shared" si="58"/>
        <v>70.870440838235297</v>
      </c>
      <c r="J997" s="11">
        <f t="shared" si="59"/>
        <v>0.5065586617647142</v>
      </c>
    </row>
    <row r="998" spans="1:10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5">
        <f t="shared" si="60"/>
        <v>70.33499900000001</v>
      </c>
      <c r="H998" s="11">
        <f t="shared" si="61"/>
        <v>71.045999000000009</v>
      </c>
      <c r="I998" s="11">
        <f t="shared" ref="I998:I1061" si="62">AVERAGE(G965:G998)</f>
        <v>70.96544082352942</v>
      </c>
      <c r="J998" s="11">
        <f t="shared" ref="J998:J1061" si="63">H998-I998</f>
        <v>8.055817647058916E-2</v>
      </c>
    </row>
    <row r="999" spans="1:10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5">
        <f t="shared" si="60"/>
        <v>70.419997999999993</v>
      </c>
      <c r="H999" s="11">
        <f t="shared" si="61"/>
        <v>70.895999000000003</v>
      </c>
      <c r="I999" s="11">
        <f t="shared" si="62"/>
        <v>71.033970176470604</v>
      </c>
      <c r="J999" s="11">
        <f t="shared" si="63"/>
        <v>-0.1379711764706002</v>
      </c>
    </row>
    <row r="1000" spans="1:10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5">
        <f t="shared" si="60"/>
        <v>70.25</v>
      </c>
      <c r="H1000" s="11">
        <f t="shared" si="61"/>
        <v>70.619998800000005</v>
      </c>
      <c r="I1000" s="11">
        <f t="shared" si="62"/>
        <v>71.108529000000004</v>
      </c>
      <c r="J1000" s="11">
        <f t="shared" si="63"/>
        <v>-0.48853019999999958</v>
      </c>
    </row>
    <row r="1001" spans="1:10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5">
        <f t="shared" si="60"/>
        <v>71.520000499999995</v>
      </c>
      <c r="H1001" s="11">
        <f t="shared" si="61"/>
        <v>70.684999000000005</v>
      </c>
      <c r="I1001" s="11">
        <f t="shared" si="62"/>
        <v>71.200587852941197</v>
      </c>
      <c r="J1001" s="11">
        <f t="shared" si="63"/>
        <v>-0.5155888529411925</v>
      </c>
    </row>
    <row r="1002" spans="1:10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5">
        <f t="shared" si="60"/>
        <v>72.079997999999989</v>
      </c>
      <c r="H1002" s="11">
        <f t="shared" si="61"/>
        <v>70.920999099999989</v>
      </c>
      <c r="I1002" s="11">
        <f t="shared" si="62"/>
        <v>71.278823147058844</v>
      </c>
      <c r="J1002" s="11">
        <f t="shared" si="63"/>
        <v>-0.3578240470588554</v>
      </c>
    </row>
    <row r="1003" spans="1:10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5">
        <f t="shared" si="60"/>
        <v>72.360000500000012</v>
      </c>
      <c r="H1003" s="11">
        <f t="shared" si="61"/>
        <v>71.325999400000001</v>
      </c>
      <c r="I1003" s="11">
        <f t="shared" si="62"/>
        <v>71.36632310294118</v>
      </c>
      <c r="J1003" s="11">
        <f t="shared" si="63"/>
        <v>-4.0323702941179818E-2</v>
      </c>
    </row>
    <row r="1004" spans="1:10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5">
        <f t="shared" si="60"/>
        <v>73.299999</v>
      </c>
      <c r="H1004" s="11">
        <f t="shared" si="61"/>
        <v>71.901999599999996</v>
      </c>
      <c r="I1004" s="11">
        <f t="shared" si="62"/>
        <v>71.460881926470591</v>
      </c>
      <c r="J1004" s="11">
        <f t="shared" si="63"/>
        <v>0.4411176735294049</v>
      </c>
    </row>
    <row r="1005" spans="1:10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5">
        <f t="shared" si="60"/>
        <v>73.685001</v>
      </c>
      <c r="H1005" s="11">
        <f t="shared" si="61"/>
        <v>72.588999799999996</v>
      </c>
      <c r="I1005" s="11">
        <f t="shared" si="62"/>
        <v>71.571764397058828</v>
      </c>
      <c r="J1005" s="11">
        <f t="shared" si="63"/>
        <v>1.0172354029411679</v>
      </c>
    </row>
    <row r="1006" spans="1:10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5">
        <f t="shared" si="60"/>
        <v>73.280002499999995</v>
      </c>
      <c r="H1006" s="11">
        <f t="shared" si="61"/>
        <v>72.941000200000005</v>
      </c>
      <c r="I1006" s="11">
        <f t="shared" si="62"/>
        <v>71.680588058823531</v>
      </c>
      <c r="J1006" s="11">
        <f t="shared" si="63"/>
        <v>1.2604121411764737</v>
      </c>
    </row>
    <row r="1007" spans="1:10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5">
        <f t="shared" si="60"/>
        <v>72.755000999999993</v>
      </c>
      <c r="H1007" s="11">
        <f t="shared" si="61"/>
        <v>73.076000800000003</v>
      </c>
      <c r="I1007" s="11">
        <f t="shared" si="62"/>
        <v>71.763970499999999</v>
      </c>
      <c r="J1007" s="11">
        <f t="shared" si="63"/>
        <v>1.3120303000000035</v>
      </c>
    </row>
    <row r="1008" spans="1:10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5">
        <f t="shared" si="60"/>
        <v>72.819999499999994</v>
      </c>
      <c r="H1008" s="11">
        <f t="shared" si="61"/>
        <v>73.168000599999999</v>
      </c>
      <c r="I1008" s="11">
        <f t="shared" si="62"/>
        <v>71.844558779411756</v>
      </c>
      <c r="J1008" s="11">
        <f t="shared" si="63"/>
        <v>1.3234418205882434</v>
      </c>
    </row>
    <row r="1009" spans="1:10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5">
        <f t="shared" si="60"/>
        <v>72.295002000000011</v>
      </c>
      <c r="H1009" s="11">
        <f t="shared" si="61"/>
        <v>72.967001199999999</v>
      </c>
      <c r="I1009" s="11">
        <f t="shared" si="62"/>
        <v>71.909411764705865</v>
      </c>
      <c r="J1009" s="11">
        <f t="shared" si="63"/>
        <v>1.0575894352941333</v>
      </c>
    </row>
    <row r="1010" spans="1:10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5">
        <f t="shared" si="60"/>
        <v>71.654998500000005</v>
      </c>
      <c r="H1010" s="11">
        <f t="shared" si="61"/>
        <v>72.561000699999994</v>
      </c>
      <c r="I1010" s="11">
        <f t="shared" si="62"/>
        <v>71.961323500000006</v>
      </c>
      <c r="J1010" s="11">
        <f t="shared" si="63"/>
        <v>0.59967719999998792</v>
      </c>
    </row>
    <row r="1011" spans="1:10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5">
        <f t="shared" si="60"/>
        <v>71.319999499999994</v>
      </c>
      <c r="H1011" s="11">
        <f t="shared" si="61"/>
        <v>72.169000099999991</v>
      </c>
      <c r="I1011" s="11">
        <f t="shared" si="62"/>
        <v>71.975294044117661</v>
      </c>
      <c r="J1011" s="11">
        <f t="shared" si="63"/>
        <v>0.19370605588233047</v>
      </c>
    </row>
    <row r="1012" spans="1:10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5">
        <f t="shared" si="60"/>
        <v>71.384998499999995</v>
      </c>
      <c r="H1012" s="11">
        <f t="shared" si="61"/>
        <v>71.894999599999991</v>
      </c>
      <c r="I1012" s="11">
        <f t="shared" si="62"/>
        <v>72.007499955882352</v>
      </c>
      <c r="J1012" s="11">
        <f t="shared" si="63"/>
        <v>-0.11250035588236074</v>
      </c>
    </row>
    <row r="1013" spans="1:10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5">
        <f t="shared" si="60"/>
        <v>72.255000999999993</v>
      </c>
      <c r="H1013" s="11">
        <f t="shared" si="61"/>
        <v>71.781999900000002</v>
      </c>
      <c r="I1013" s="11">
        <f t="shared" si="62"/>
        <v>72.064999999999998</v>
      </c>
      <c r="J1013" s="11">
        <f t="shared" si="63"/>
        <v>-0.28300009999999531</v>
      </c>
    </row>
    <row r="1014" spans="1:10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5">
        <f t="shared" si="60"/>
        <v>73.700001</v>
      </c>
      <c r="H1014" s="11">
        <f t="shared" si="61"/>
        <v>72.062999699999992</v>
      </c>
      <c r="I1014" s="11">
        <f t="shared" si="62"/>
        <v>72.142647161764714</v>
      </c>
      <c r="J1014" s="11">
        <f t="shared" si="63"/>
        <v>-7.9647461764722038E-2</v>
      </c>
    </row>
    <row r="1015" spans="1:10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5">
        <f t="shared" si="60"/>
        <v>73.830002000000007</v>
      </c>
      <c r="H1015" s="11">
        <f t="shared" si="61"/>
        <v>72.498000399999995</v>
      </c>
      <c r="I1015" s="11">
        <f t="shared" si="62"/>
        <v>72.227500176470599</v>
      </c>
      <c r="J1015" s="11">
        <f t="shared" si="63"/>
        <v>0.27050022352939607</v>
      </c>
    </row>
    <row r="1016" spans="1:10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5">
        <f t="shared" si="60"/>
        <v>73.659999499999998</v>
      </c>
      <c r="H1016" s="11">
        <f t="shared" si="61"/>
        <v>72.966000400000013</v>
      </c>
      <c r="I1016" s="11">
        <f t="shared" si="62"/>
        <v>72.291176544117661</v>
      </c>
      <c r="J1016" s="11">
        <f t="shared" si="63"/>
        <v>0.67482385588235161</v>
      </c>
    </row>
    <row r="1017" spans="1:10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5">
        <f t="shared" si="60"/>
        <v>74.115002000000004</v>
      </c>
      <c r="H1017" s="11">
        <f t="shared" si="61"/>
        <v>73.512001099999992</v>
      </c>
      <c r="I1017" s="11">
        <f t="shared" si="62"/>
        <v>72.350147294117647</v>
      </c>
      <c r="J1017" s="11">
        <f t="shared" si="63"/>
        <v>1.1618538058823447</v>
      </c>
    </row>
    <row r="1018" spans="1:10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5">
        <f t="shared" si="60"/>
        <v>73.965000500000002</v>
      </c>
      <c r="H1018" s="11">
        <f t="shared" si="61"/>
        <v>73.854000999999997</v>
      </c>
      <c r="I1018" s="11">
        <f t="shared" si="62"/>
        <v>72.395441441176473</v>
      </c>
      <c r="J1018" s="11">
        <f t="shared" si="63"/>
        <v>1.4585595588235236</v>
      </c>
    </row>
    <row r="1019" spans="1:10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5">
        <f t="shared" si="60"/>
        <v>75.449996999999996</v>
      </c>
      <c r="H1019" s="11">
        <f t="shared" si="61"/>
        <v>74.20400020000001</v>
      </c>
      <c r="I1019" s="11">
        <f t="shared" si="62"/>
        <v>72.463382441176478</v>
      </c>
      <c r="J1019" s="11">
        <f t="shared" si="63"/>
        <v>1.7406177588235323</v>
      </c>
    </row>
    <row r="1020" spans="1:10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5">
        <f t="shared" si="60"/>
        <v>75.91</v>
      </c>
      <c r="H1020" s="11">
        <f t="shared" si="61"/>
        <v>74.619999800000002</v>
      </c>
      <c r="I1020" s="11">
        <f t="shared" si="62"/>
        <v>72.548235338235287</v>
      </c>
      <c r="J1020" s="11">
        <f t="shared" si="63"/>
        <v>2.0717644617647153</v>
      </c>
    </row>
    <row r="1021" spans="1:10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5">
        <f t="shared" si="60"/>
        <v>77.049999499999998</v>
      </c>
      <c r="H1021" s="11">
        <f t="shared" si="61"/>
        <v>75.297999799999999</v>
      </c>
      <c r="I1021" s="11">
        <f t="shared" si="62"/>
        <v>72.645735308823518</v>
      </c>
      <c r="J1021" s="11">
        <f t="shared" si="63"/>
        <v>2.6522644911764814</v>
      </c>
    </row>
    <row r="1022" spans="1:10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5">
        <f t="shared" si="60"/>
        <v>78.060001499999998</v>
      </c>
      <c r="H1022" s="11">
        <f t="shared" si="61"/>
        <v>76.086999700000007</v>
      </c>
      <c r="I1022" s="11">
        <f t="shared" si="62"/>
        <v>72.792794132352924</v>
      </c>
      <c r="J1022" s="11">
        <f t="shared" si="63"/>
        <v>3.2942055676470829</v>
      </c>
    </row>
    <row r="1023" spans="1:10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5">
        <f t="shared" si="60"/>
        <v>78.835003</v>
      </c>
      <c r="H1023" s="11">
        <f t="shared" si="61"/>
        <v>77.061000199999995</v>
      </c>
      <c r="I1023" s="11">
        <f t="shared" si="62"/>
        <v>72.954706044117643</v>
      </c>
      <c r="J1023" s="11">
        <f t="shared" si="63"/>
        <v>4.1062941558823525</v>
      </c>
    </row>
    <row r="1024" spans="1:10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5">
        <f t="shared" si="60"/>
        <v>78.954998000000003</v>
      </c>
      <c r="H1024" s="11">
        <f t="shared" si="61"/>
        <v>77.762000400000005</v>
      </c>
      <c r="I1024" s="11">
        <f t="shared" si="62"/>
        <v>73.13029420588235</v>
      </c>
      <c r="J1024" s="11">
        <f t="shared" si="63"/>
        <v>4.6317061941176547</v>
      </c>
    </row>
    <row r="1025" spans="1:10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5">
        <f t="shared" si="60"/>
        <v>78.625</v>
      </c>
      <c r="H1025" s="11">
        <f t="shared" si="61"/>
        <v>78.305000400000011</v>
      </c>
      <c r="I1025" s="11">
        <f t="shared" si="62"/>
        <v>73.313823558823529</v>
      </c>
      <c r="J1025" s="11">
        <f t="shared" si="63"/>
        <v>4.9911768411764825</v>
      </c>
    </row>
    <row r="1026" spans="1:10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5">
        <f t="shared" si="60"/>
        <v>78.830002000000007</v>
      </c>
      <c r="H1026" s="11">
        <f t="shared" si="61"/>
        <v>78.661000900000005</v>
      </c>
      <c r="I1026" s="11">
        <f t="shared" si="62"/>
        <v>73.517205941176485</v>
      </c>
      <c r="J1026" s="11">
        <f t="shared" si="63"/>
        <v>5.1437949588235199</v>
      </c>
    </row>
    <row r="1027" spans="1:10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5">
        <f t="shared" si="60"/>
        <v>79.170002000000011</v>
      </c>
      <c r="H1027" s="11">
        <f t="shared" si="61"/>
        <v>78.883001000000007</v>
      </c>
      <c r="I1027" s="11">
        <f t="shared" si="62"/>
        <v>73.728382426470588</v>
      </c>
      <c r="J1027" s="11">
        <f t="shared" si="63"/>
        <v>5.1546185735294188</v>
      </c>
    </row>
    <row r="1028" spans="1:10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5">
        <f t="shared" si="60"/>
        <v>78.560001499999998</v>
      </c>
      <c r="H1028" s="11">
        <f t="shared" si="61"/>
        <v>78.828000700000004</v>
      </c>
      <c r="I1028" s="11">
        <f t="shared" si="62"/>
        <v>73.945735470588232</v>
      </c>
      <c r="J1028" s="11">
        <f t="shared" si="63"/>
        <v>4.8822652294117717</v>
      </c>
    </row>
    <row r="1029" spans="1:10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5">
        <f t="shared" ref="G1029:G1092" si="64">(C1029+D1029)/2</f>
        <v>77.95999900000001</v>
      </c>
      <c r="H1029" s="11">
        <f t="shared" si="61"/>
        <v>78.629000900000008</v>
      </c>
      <c r="I1029" s="11">
        <f t="shared" si="62"/>
        <v>74.131911882352938</v>
      </c>
      <c r="J1029" s="11">
        <f t="shared" si="63"/>
        <v>4.4970890176470704</v>
      </c>
    </row>
    <row r="1030" spans="1:10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5">
        <f t="shared" si="64"/>
        <v>77.614998</v>
      </c>
      <c r="H1030" s="11">
        <f t="shared" si="61"/>
        <v>78.427000500000005</v>
      </c>
      <c r="I1030" s="11">
        <f t="shared" si="62"/>
        <v>74.32073536764706</v>
      </c>
      <c r="J1030" s="11">
        <f t="shared" si="63"/>
        <v>4.1062651323529451</v>
      </c>
    </row>
    <row r="1031" spans="1:10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5">
        <f t="shared" si="64"/>
        <v>78.235000499999998</v>
      </c>
      <c r="H1031" s="11">
        <f t="shared" si="61"/>
        <v>78.308000200000009</v>
      </c>
      <c r="I1031" s="11">
        <f t="shared" si="62"/>
        <v>74.536470749999992</v>
      </c>
      <c r="J1031" s="11">
        <f t="shared" si="63"/>
        <v>3.7715294500000169</v>
      </c>
    </row>
    <row r="1032" spans="1:10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5">
        <f t="shared" si="64"/>
        <v>78.41</v>
      </c>
      <c r="H1032" s="11">
        <f t="shared" si="61"/>
        <v>78.155999799999989</v>
      </c>
      <c r="I1032" s="11">
        <f t="shared" si="62"/>
        <v>74.773970779411755</v>
      </c>
      <c r="J1032" s="11">
        <f t="shared" si="63"/>
        <v>3.3820290205882344</v>
      </c>
    </row>
    <row r="1033" spans="1:10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5">
        <f t="shared" si="64"/>
        <v>78.064998500000002</v>
      </c>
      <c r="H1033" s="11">
        <f t="shared" ref="H1033:H1096" si="65">AVERAGE(G1029:G1033)</f>
        <v>78.056999199999993</v>
      </c>
      <c r="I1033" s="11">
        <f t="shared" si="62"/>
        <v>74.99882373529411</v>
      </c>
      <c r="J1033" s="11">
        <f t="shared" si="63"/>
        <v>3.058175464705883</v>
      </c>
    </row>
    <row r="1034" spans="1:10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5">
        <f t="shared" si="64"/>
        <v>77.424999</v>
      </c>
      <c r="H1034" s="11">
        <f t="shared" si="65"/>
        <v>77.949999200000008</v>
      </c>
      <c r="I1034" s="11">
        <f t="shared" si="62"/>
        <v>75.209853117647057</v>
      </c>
      <c r="J1034" s="11">
        <f t="shared" si="63"/>
        <v>2.7401460823529504</v>
      </c>
    </row>
    <row r="1035" spans="1:10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5">
        <f t="shared" si="64"/>
        <v>77.940002499999991</v>
      </c>
      <c r="H1035" s="11">
        <f t="shared" si="65"/>
        <v>78.015000099999995</v>
      </c>
      <c r="I1035" s="11">
        <f t="shared" si="62"/>
        <v>75.398676705882352</v>
      </c>
      <c r="J1035" s="11">
        <f t="shared" si="63"/>
        <v>2.6163233941176429</v>
      </c>
    </row>
    <row r="1036" spans="1:10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5">
        <f t="shared" si="64"/>
        <v>78.41</v>
      </c>
      <c r="H1036" s="11">
        <f t="shared" si="65"/>
        <v>78.05</v>
      </c>
      <c r="I1036" s="11">
        <f t="shared" si="62"/>
        <v>75.584853235294105</v>
      </c>
      <c r="J1036" s="11">
        <f t="shared" si="63"/>
        <v>2.4651467647058922</v>
      </c>
    </row>
    <row r="1037" spans="1:10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5">
        <f t="shared" si="64"/>
        <v>78.965000500000002</v>
      </c>
      <c r="H1037" s="11">
        <f t="shared" si="65"/>
        <v>78.161000099999995</v>
      </c>
      <c r="I1037" s="11">
        <f t="shared" si="62"/>
        <v>75.779117941176438</v>
      </c>
      <c r="J1037" s="11">
        <f t="shared" si="63"/>
        <v>2.3818821588235579</v>
      </c>
    </row>
    <row r="1038" spans="1:10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5">
        <f t="shared" si="64"/>
        <v>79.609996999999993</v>
      </c>
      <c r="H1038" s="11">
        <f t="shared" si="65"/>
        <v>78.469999800000011</v>
      </c>
      <c r="I1038" s="11">
        <f t="shared" si="62"/>
        <v>75.96470611764704</v>
      </c>
      <c r="J1038" s="11">
        <f t="shared" si="63"/>
        <v>2.5052936823529706</v>
      </c>
    </row>
    <row r="1039" spans="1:10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5">
        <f t="shared" si="64"/>
        <v>76.965000500000002</v>
      </c>
      <c r="H1039" s="11">
        <f t="shared" si="65"/>
        <v>78.37800009999998</v>
      </c>
      <c r="I1039" s="11">
        <f t="shared" si="62"/>
        <v>76.061176691176456</v>
      </c>
      <c r="J1039" s="11">
        <f t="shared" si="63"/>
        <v>2.3168234088235238</v>
      </c>
    </row>
    <row r="1040" spans="1:10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5">
        <f t="shared" si="64"/>
        <v>76.865001500000005</v>
      </c>
      <c r="H1040" s="11">
        <f t="shared" si="65"/>
        <v>78.162999900000003</v>
      </c>
      <c r="I1040" s="11">
        <f t="shared" si="62"/>
        <v>76.166617838235283</v>
      </c>
      <c r="J1040" s="11">
        <f t="shared" si="63"/>
        <v>1.9963820617647201</v>
      </c>
    </row>
    <row r="1041" spans="1:10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5">
        <f t="shared" si="64"/>
        <v>77.490001500000005</v>
      </c>
      <c r="H1041" s="11">
        <f t="shared" si="65"/>
        <v>77.979000200000002</v>
      </c>
      <c r="I1041" s="11">
        <f t="shared" si="62"/>
        <v>76.305882558823498</v>
      </c>
      <c r="J1041" s="11">
        <f t="shared" si="63"/>
        <v>1.6731176411765034</v>
      </c>
    </row>
    <row r="1042" spans="1:10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5">
        <f t="shared" si="64"/>
        <v>78.375</v>
      </c>
      <c r="H1042" s="11">
        <f t="shared" si="65"/>
        <v>77.861000099999998</v>
      </c>
      <c r="I1042" s="11">
        <f t="shared" si="62"/>
        <v>76.469264926470572</v>
      </c>
      <c r="J1042" s="11">
        <f t="shared" si="63"/>
        <v>1.3917351735294261</v>
      </c>
    </row>
    <row r="1043" spans="1:10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5">
        <f t="shared" si="64"/>
        <v>78.129997000000003</v>
      </c>
      <c r="H1043" s="11">
        <f t="shared" si="65"/>
        <v>77.565000099999992</v>
      </c>
      <c r="I1043" s="11">
        <f t="shared" si="62"/>
        <v>76.640882426470569</v>
      </c>
      <c r="J1043" s="11">
        <f t="shared" si="63"/>
        <v>0.9241176735294232</v>
      </c>
    </row>
    <row r="1044" spans="1:10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5">
        <f t="shared" si="64"/>
        <v>78.720000999999996</v>
      </c>
      <c r="H1044" s="11">
        <f t="shared" si="65"/>
        <v>77.916000200000013</v>
      </c>
      <c r="I1044" s="11">
        <f t="shared" si="62"/>
        <v>76.848676617647058</v>
      </c>
      <c r="J1044" s="11">
        <f t="shared" si="63"/>
        <v>1.0673235823529552</v>
      </c>
    </row>
    <row r="1045" spans="1:10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5">
        <f t="shared" si="64"/>
        <v>78.709998999999996</v>
      </c>
      <c r="H1045" s="11">
        <f t="shared" si="65"/>
        <v>78.284999699999986</v>
      </c>
      <c r="I1045" s="11">
        <f t="shared" si="62"/>
        <v>77.066029544117654</v>
      </c>
      <c r="J1045" s="11">
        <f t="shared" si="63"/>
        <v>1.2189701558823316</v>
      </c>
    </row>
    <row r="1046" spans="1:10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5">
        <f t="shared" si="64"/>
        <v>78.870002499999998</v>
      </c>
      <c r="H1046" s="11">
        <f t="shared" si="65"/>
        <v>78.560999899999999</v>
      </c>
      <c r="I1046" s="11">
        <f t="shared" si="62"/>
        <v>77.286176720588244</v>
      </c>
      <c r="J1046" s="11">
        <f t="shared" si="63"/>
        <v>1.2748231794117544</v>
      </c>
    </row>
    <row r="1047" spans="1:10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5">
        <f t="shared" si="64"/>
        <v>78.485000999999997</v>
      </c>
      <c r="H1047" s="11">
        <f t="shared" si="65"/>
        <v>78.583000100000007</v>
      </c>
      <c r="I1047" s="11">
        <f t="shared" si="62"/>
        <v>77.469412014705895</v>
      </c>
      <c r="J1047" s="11">
        <f t="shared" si="63"/>
        <v>1.1135880852941114</v>
      </c>
    </row>
    <row r="1048" spans="1:10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5">
        <f t="shared" si="64"/>
        <v>78.604999499999991</v>
      </c>
      <c r="H1048" s="11">
        <f t="shared" si="65"/>
        <v>78.67800059999999</v>
      </c>
      <c r="I1048" s="11">
        <f t="shared" si="62"/>
        <v>77.613676676470618</v>
      </c>
      <c r="J1048" s="11">
        <f t="shared" si="63"/>
        <v>1.064323923529372</v>
      </c>
    </row>
    <row r="1049" spans="1:10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5">
        <f t="shared" si="64"/>
        <v>79.104999500000005</v>
      </c>
      <c r="H1049" s="11">
        <f t="shared" si="65"/>
        <v>78.755000299999992</v>
      </c>
      <c r="I1049" s="11">
        <f t="shared" si="62"/>
        <v>77.768823661764714</v>
      </c>
      <c r="J1049" s="11">
        <f t="shared" si="63"/>
        <v>0.98617663823527835</v>
      </c>
    </row>
    <row r="1050" spans="1:10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5">
        <f t="shared" si="64"/>
        <v>78.899997999999997</v>
      </c>
      <c r="H1050" s="11">
        <f t="shared" si="65"/>
        <v>78.7930001</v>
      </c>
      <c r="I1050" s="11">
        <f t="shared" si="62"/>
        <v>77.922941264705884</v>
      </c>
      <c r="J1050" s="11">
        <f t="shared" si="63"/>
        <v>0.87005883529411676</v>
      </c>
    </row>
    <row r="1051" spans="1:10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5">
        <f t="shared" si="64"/>
        <v>78.325001</v>
      </c>
      <c r="H1051" s="11">
        <f t="shared" si="65"/>
        <v>78.683999799999995</v>
      </c>
      <c r="I1051" s="11">
        <f t="shared" si="62"/>
        <v>78.046764764705898</v>
      </c>
      <c r="J1051" s="11">
        <f t="shared" si="63"/>
        <v>0.63723503529409697</v>
      </c>
    </row>
    <row r="1052" spans="1:10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5">
        <f t="shared" si="64"/>
        <v>78.560001499999998</v>
      </c>
      <c r="H1052" s="11">
        <f t="shared" si="65"/>
        <v>78.69899989999999</v>
      </c>
      <c r="I1052" s="11">
        <f t="shared" si="62"/>
        <v>78.181911852941184</v>
      </c>
      <c r="J1052" s="11">
        <f t="shared" si="63"/>
        <v>0.51708804705880596</v>
      </c>
    </row>
    <row r="1053" spans="1:10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5">
        <f t="shared" si="64"/>
        <v>78.444999499999994</v>
      </c>
      <c r="H1053" s="11">
        <f t="shared" si="65"/>
        <v>78.666999899999993</v>
      </c>
      <c r="I1053" s="11">
        <f t="shared" si="62"/>
        <v>78.270000161764699</v>
      </c>
      <c r="J1053" s="11">
        <f t="shared" si="63"/>
        <v>0.39699973823529433</v>
      </c>
    </row>
    <row r="1054" spans="1:10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5">
        <f t="shared" si="64"/>
        <v>78.605003500000009</v>
      </c>
      <c r="H1054" s="11">
        <f t="shared" si="65"/>
        <v>78.567000700000008</v>
      </c>
      <c r="I1054" s="11">
        <f t="shared" si="62"/>
        <v>78.349264970588237</v>
      </c>
      <c r="J1054" s="11">
        <f t="shared" si="63"/>
        <v>0.21773572941177122</v>
      </c>
    </row>
    <row r="1055" spans="1:10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5">
        <f t="shared" si="64"/>
        <v>78.185001</v>
      </c>
      <c r="H1055" s="11">
        <f t="shared" si="65"/>
        <v>78.4240013</v>
      </c>
      <c r="I1055" s="11">
        <f t="shared" si="62"/>
        <v>78.382647367647053</v>
      </c>
      <c r="J1055" s="11">
        <f t="shared" si="63"/>
        <v>4.1353932352947709E-2</v>
      </c>
    </row>
    <row r="1056" spans="1:10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5">
        <f t="shared" si="64"/>
        <v>77.439998500000002</v>
      </c>
      <c r="H1056" s="11">
        <f t="shared" si="65"/>
        <v>78.247000799999995</v>
      </c>
      <c r="I1056" s="11">
        <f t="shared" si="62"/>
        <v>78.364411985294112</v>
      </c>
      <c r="J1056" s="11">
        <f t="shared" si="63"/>
        <v>-0.11741118529411665</v>
      </c>
    </row>
    <row r="1057" spans="1:10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5">
        <f t="shared" si="64"/>
        <v>77.180000500000006</v>
      </c>
      <c r="H1057" s="11">
        <f t="shared" si="65"/>
        <v>77.971000599999996</v>
      </c>
      <c r="I1057" s="11">
        <f t="shared" si="62"/>
        <v>78.315735441176471</v>
      </c>
      <c r="J1057" s="11">
        <f t="shared" si="63"/>
        <v>-0.34473484117647502</v>
      </c>
    </row>
    <row r="1058" spans="1:10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5">
        <f t="shared" si="64"/>
        <v>76.969997500000005</v>
      </c>
      <c r="H1058" s="11">
        <f t="shared" si="65"/>
        <v>77.676000200000004</v>
      </c>
      <c r="I1058" s="11">
        <f t="shared" si="62"/>
        <v>78.257353073529401</v>
      </c>
      <c r="J1058" s="11">
        <f t="shared" si="63"/>
        <v>-0.58135287352939713</v>
      </c>
    </row>
    <row r="1059" spans="1:10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5">
        <f t="shared" si="64"/>
        <v>77.255000999999993</v>
      </c>
      <c r="H1059" s="11">
        <f t="shared" si="65"/>
        <v>77.40599970000001</v>
      </c>
      <c r="I1059" s="11">
        <f t="shared" si="62"/>
        <v>78.217058985294102</v>
      </c>
      <c r="J1059" s="11">
        <f t="shared" si="63"/>
        <v>-0.81105928529409255</v>
      </c>
    </row>
    <row r="1060" spans="1:10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5">
        <f t="shared" si="64"/>
        <v>76.235000499999998</v>
      </c>
      <c r="H1060" s="11">
        <f t="shared" si="65"/>
        <v>77.015999600000001</v>
      </c>
      <c r="I1060" s="11">
        <f t="shared" si="62"/>
        <v>78.140735411764695</v>
      </c>
      <c r="J1060" s="11">
        <f t="shared" si="63"/>
        <v>-1.1247358117646939</v>
      </c>
    </row>
    <row r="1061" spans="1:10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5">
        <f t="shared" si="64"/>
        <v>75.91</v>
      </c>
      <c r="H1061" s="11">
        <f t="shared" si="65"/>
        <v>76.7099999</v>
      </c>
      <c r="I1061" s="11">
        <f t="shared" si="62"/>
        <v>78.044852999999989</v>
      </c>
      <c r="J1061" s="11">
        <f t="shared" si="63"/>
        <v>-1.3348530999999895</v>
      </c>
    </row>
    <row r="1062" spans="1:10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5">
        <f t="shared" si="64"/>
        <v>76.279998500000005</v>
      </c>
      <c r="H1062" s="11">
        <f t="shared" si="65"/>
        <v>76.529999500000002</v>
      </c>
      <c r="I1062" s="11">
        <f t="shared" ref="I1062:I1125" si="66">AVERAGE(G1029:G1062)</f>
        <v>77.977794088235285</v>
      </c>
      <c r="J1062" s="11">
        <f t="shared" ref="J1062:J1125" si="67">H1062-I1062</f>
        <v>-1.4477945882352827</v>
      </c>
    </row>
    <row r="1063" spans="1:10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5">
        <f t="shared" si="64"/>
        <v>76.625</v>
      </c>
      <c r="H1063" s="11">
        <f t="shared" si="65"/>
        <v>76.460999999999999</v>
      </c>
      <c r="I1063" s="11">
        <f t="shared" si="66"/>
        <v>77.938529411764705</v>
      </c>
      <c r="J1063" s="11">
        <f t="shared" si="67"/>
        <v>-1.4775294117647064</v>
      </c>
    </row>
    <row r="1064" spans="1:10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5">
        <f t="shared" si="64"/>
        <v>77.325001</v>
      </c>
      <c r="H1064" s="11">
        <f t="shared" si="65"/>
        <v>76.474999999999994</v>
      </c>
      <c r="I1064" s="11">
        <f t="shared" si="66"/>
        <v>77.930000088235289</v>
      </c>
      <c r="J1064" s="11">
        <f t="shared" si="67"/>
        <v>-1.4550000882352947</v>
      </c>
    </row>
    <row r="1065" spans="1:10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5">
        <f t="shared" si="64"/>
        <v>77.689999</v>
      </c>
      <c r="H1065" s="11">
        <f t="shared" si="65"/>
        <v>76.765999699999995</v>
      </c>
      <c r="I1065" s="11">
        <f t="shared" si="66"/>
        <v>77.913970632352971</v>
      </c>
      <c r="J1065" s="11">
        <f t="shared" si="67"/>
        <v>-1.1479709323529761</v>
      </c>
    </row>
    <row r="1066" spans="1:10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5">
        <f t="shared" si="64"/>
        <v>77.695003499999999</v>
      </c>
      <c r="H1066" s="11">
        <f t="shared" si="65"/>
        <v>77.123000399999995</v>
      </c>
      <c r="I1066" s="11">
        <f t="shared" si="66"/>
        <v>77.892941323529428</v>
      </c>
      <c r="J1066" s="11">
        <f t="shared" si="67"/>
        <v>-0.76994092352943255</v>
      </c>
    </row>
    <row r="1067" spans="1:10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5">
        <f t="shared" si="64"/>
        <v>78.670002000000011</v>
      </c>
      <c r="H1067" s="11">
        <f t="shared" si="65"/>
        <v>77.601001099999991</v>
      </c>
      <c r="I1067" s="11">
        <f t="shared" si="66"/>
        <v>77.910735544117671</v>
      </c>
      <c r="J1067" s="11">
        <f t="shared" si="67"/>
        <v>-0.30973444411768014</v>
      </c>
    </row>
    <row r="1068" spans="1:10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5">
        <f t="shared" si="64"/>
        <v>79.09</v>
      </c>
      <c r="H1068" s="11">
        <f t="shared" si="65"/>
        <v>78.094001099999986</v>
      </c>
      <c r="I1068" s="11">
        <f t="shared" si="66"/>
        <v>77.959706161764743</v>
      </c>
      <c r="J1068" s="11">
        <f t="shared" si="67"/>
        <v>0.13429493823524297</v>
      </c>
    </row>
    <row r="1069" spans="1:10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5">
        <f t="shared" si="64"/>
        <v>79.255000999999993</v>
      </c>
      <c r="H1069" s="11">
        <f t="shared" si="65"/>
        <v>78.48000110000001</v>
      </c>
      <c r="I1069" s="11">
        <f t="shared" si="66"/>
        <v>77.998382588235316</v>
      </c>
      <c r="J1069" s="11">
        <f t="shared" si="67"/>
        <v>0.48161851176469384</v>
      </c>
    </row>
    <row r="1070" spans="1:10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5">
        <f t="shared" si="64"/>
        <v>79.110000999999997</v>
      </c>
      <c r="H1070" s="11">
        <f t="shared" si="65"/>
        <v>78.764001499999992</v>
      </c>
      <c r="I1070" s="11">
        <f t="shared" si="66"/>
        <v>78.018970852941194</v>
      </c>
      <c r="J1070" s="11">
        <f t="shared" si="67"/>
        <v>0.74503064705879751</v>
      </c>
    </row>
    <row r="1071" spans="1:10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5">
        <f t="shared" si="64"/>
        <v>78.319999499999994</v>
      </c>
      <c r="H1071" s="11">
        <f t="shared" si="65"/>
        <v>78.889000699999997</v>
      </c>
      <c r="I1071" s="11">
        <f t="shared" si="66"/>
        <v>78.000000235294124</v>
      </c>
      <c r="J1071" s="11">
        <f t="shared" si="67"/>
        <v>0.88900046470587313</v>
      </c>
    </row>
    <row r="1072" spans="1:10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5">
        <f t="shared" si="64"/>
        <v>78.245002499999998</v>
      </c>
      <c r="H1072" s="11">
        <f t="shared" si="65"/>
        <v>78.804000799999997</v>
      </c>
      <c r="I1072" s="11">
        <f t="shared" si="66"/>
        <v>77.959853338235305</v>
      </c>
      <c r="J1072" s="11">
        <f t="shared" si="67"/>
        <v>0.8441474617646918</v>
      </c>
    </row>
    <row r="1073" spans="1:10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5">
        <f t="shared" si="64"/>
        <v>78.719997500000005</v>
      </c>
      <c r="H1073" s="11">
        <f t="shared" si="65"/>
        <v>78.7300003</v>
      </c>
      <c r="I1073" s="11">
        <f t="shared" si="66"/>
        <v>78.011470897058814</v>
      </c>
      <c r="J1073" s="11">
        <f t="shared" si="67"/>
        <v>0.71852940294118639</v>
      </c>
    </row>
    <row r="1074" spans="1:10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5">
        <f t="shared" si="64"/>
        <v>79.294998499999991</v>
      </c>
      <c r="H1074" s="11">
        <f t="shared" si="65"/>
        <v>78.737999800000011</v>
      </c>
      <c r="I1074" s="11">
        <f t="shared" si="66"/>
        <v>78.082941397058818</v>
      </c>
      <c r="J1074" s="11">
        <f t="shared" si="67"/>
        <v>0.65505840294119366</v>
      </c>
    </row>
    <row r="1075" spans="1:10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5">
        <f t="shared" si="64"/>
        <v>79</v>
      </c>
      <c r="H1075" s="11">
        <f t="shared" si="65"/>
        <v>78.715999600000004</v>
      </c>
      <c r="I1075" s="11">
        <f t="shared" si="66"/>
        <v>78.127353117647047</v>
      </c>
      <c r="J1075" s="11">
        <f t="shared" si="67"/>
        <v>0.58864648235295647</v>
      </c>
    </row>
    <row r="1076" spans="1:10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5">
        <f t="shared" si="64"/>
        <v>78.95999900000001</v>
      </c>
      <c r="H1076" s="11">
        <f t="shared" si="65"/>
        <v>78.843999499999995</v>
      </c>
      <c r="I1076" s="11">
        <f t="shared" si="66"/>
        <v>78.144558970588236</v>
      </c>
      <c r="J1076" s="11">
        <f t="shared" si="67"/>
        <v>0.69944052941175983</v>
      </c>
    </row>
    <row r="1077" spans="1:10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5">
        <f t="shared" si="64"/>
        <v>78.969997500000005</v>
      </c>
      <c r="H1077" s="11">
        <f t="shared" si="65"/>
        <v>78.988998500000008</v>
      </c>
      <c r="I1077" s="11">
        <f t="shared" si="66"/>
        <v>78.169264867647044</v>
      </c>
      <c r="J1077" s="11">
        <f t="shared" si="67"/>
        <v>0.81973363235296404</v>
      </c>
    </row>
    <row r="1078" spans="1:10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5">
        <f t="shared" si="64"/>
        <v>78.485000499999998</v>
      </c>
      <c r="H1078" s="11">
        <f t="shared" si="65"/>
        <v>78.941999100000004</v>
      </c>
      <c r="I1078" s="11">
        <f t="shared" si="66"/>
        <v>78.162353088235278</v>
      </c>
      <c r="J1078" s="11">
        <f t="shared" si="67"/>
        <v>0.7796460117647257</v>
      </c>
    </row>
    <row r="1079" spans="1:10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5">
        <f t="shared" si="64"/>
        <v>78</v>
      </c>
      <c r="H1079" s="11">
        <f t="shared" si="65"/>
        <v>78.6829994</v>
      </c>
      <c r="I1079" s="11">
        <f t="shared" si="66"/>
        <v>78.141470764705872</v>
      </c>
      <c r="J1079" s="11">
        <f t="shared" si="67"/>
        <v>0.54152863529412798</v>
      </c>
    </row>
    <row r="1080" spans="1:10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5">
        <f t="shared" si="64"/>
        <v>78.415001000000004</v>
      </c>
      <c r="H1080" s="11">
        <f t="shared" si="65"/>
        <v>78.565999600000012</v>
      </c>
      <c r="I1080" s="11">
        <f t="shared" si="66"/>
        <v>78.128088367647052</v>
      </c>
      <c r="J1080" s="11">
        <f t="shared" si="67"/>
        <v>0.4379112323529597</v>
      </c>
    </row>
    <row r="1081" spans="1:10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5">
        <f t="shared" si="64"/>
        <v>78.244999000000007</v>
      </c>
      <c r="H1081" s="11">
        <f t="shared" si="65"/>
        <v>78.422999599999997</v>
      </c>
      <c r="I1081" s="11">
        <f t="shared" si="66"/>
        <v>78.121029485294116</v>
      </c>
      <c r="J1081" s="11">
        <f t="shared" si="67"/>
        <v>0.30197011470588109</v>
      </c>
    </row>
    <row r="1082" spans="1:10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5">
        <f t="shared" si="64"/>
        <v>77.369999000000007</v>
      </c>
      <c r="H1082" s="11">
        <f t="shared" si="65"/>
        <v>78.102999900000015</v>
      </c>
      <c r="I1082" s="11">
        <f t="shared" si="66"/>
        <v>78.084705941176452</v>
      </c>
      <c r="J1082" s="11">
        <f t="shared" si="67"/>
        <v>1.8293958823562662E-2</v>
      </c>
    </row>
    <row r="1083" spans="1:10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5">
        <f t="shared" si="64"/>
        <v>77.795002000000011</v>
      </c>
      <c r="H1083" s="11">
        <f t="shared" si="65"/>
        <v>77.965000200000006</v>
      </c>
      <c r="I1083" s="11">
        <f t="shared" si="66"/>
        <v>78.046176602941159</v>
      </c>
      <c r="J1083" s="11">
        <f t="shared" si="67"/>
        <v>-8.1176402941153469E-2</v>
      </c>
    </row>
    <row r="1084" spans="1:10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5">
        <f t="shared" si="64"/>
        <v>78.780002499999995</v>
      </c>
      <c r="H1084" s="11">
        <f t="shared" si="65"/>
        <v>78.12100070000001</v>
      </c>
      <c r="I1084" s="11">
        <f t="shared" si="66"/>
        <v>78.042647323529408</v>
      </c>
      <c r="J1084" s="11">
        <f t="shared" si="67"/>
        <v>7.8353376470602143E-2</v>
      </c>
    </row>
    <row r="1085" spans="1:10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5">
        <f t="shared" si="64"/>
        <v>78.829997999999989</v>
      </c>
      <c r="H1085" s="11">
        <f t="shared" si="65"/>
        <v>78.204000100000002</v>
      </c>
      <c r="I1085" s="11">
        <f t="shared" si="66"/>
        <v>78.057500176470597</v>
      </c>
      <c r="J1085" s="11">
        <f t="shared" si="67"/>
        <v>0.14649992352940444</v>
      </c>
    </row>
    <row r="1086" spans="1:10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5">
        <f t="shared" si="64"/>
        <v>79.125</v>
      </c>
      <c r="H1086" s="11">
        <f t="shared" si="65"/>
        <v>78.380000300000006</v>
      </c>
      <c r="I1086" s="11">
        <f t="shared" si="66"/>
        <v>78.074117779411765</v>
      </c>
      <c r="J1086" s="11">
        <f t="shared" si="67"/>
        <v>0.30588252058824139</v>
      </c>
    </row>
    <row r="1087" spans="1:10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5">
        <f t="shared" si="64"/>
        <v>79.204998000000003</v>
      </c>
      <c r="H1087" s="11">
        <f t="shared" si="65"/>
        <v>78.747000100000008</v>
      </c>
      <c r="I1087" s="11">
        <f t="shared" si="66"/>
        <v>78.096470676470602</v>
      </c>
      <c r="J1087" s="11">
        <f t="shared" si="67"/>
        <v>0.6505294235294059</v>
      </c>
    </row>
    <row r="1088" spans="1:10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5">
        <f t="shared" si="64"/>
        <v>78.114998</v>
      </c>
      <c r="H1088" s="11">
        <f t="shared" si="65"/>
        <v>78.810999300000006</v>
      </c>
      <c r="I1088" s="11">
        <f t="shared" si="66"/>
        <v>78.08205875000003</v>
      </c>
      <c r="J1088" s="11">
        <f t="shared" si="67"/>
        <v>0.72894054999997593</v>
      </c>
    </row>
    <row r="1089" spans="1:10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5">
        <f t="shared" si="64"/>
        <v>76.845001499999995</v>
      </c>
      <c r="H1089" s="11">
        <f t="shared" si="65"/>
        <v>78.423999099999989</v>
      </c>
      <c r="I1089" s="11">
        <f t="shared" si="66"/>
        <v>78.042647000000017</v>
      </c>
      <c r="J1089" s="11">
        <f t="shared" si="67"/>
        <v>0.38135209999997244</v>
      </c>
    </row>
    <row r="1090" spans="1:10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5">
        <f t="shared" si="64"/>
        <v>75.519997000000004</v>
      </c>
      <c r="H1090" s="11">
        <f t="shared" si="65"/>
        <v>77.761998900000009</v>
      </c>
      <c r="I1090" s="11">
        <f t="shared" si="66"/>
        <v>77.986176367647076</v>
      </c>
      <c r="J1090" s="11">
        <f t="shared" si="67"/>
        <v>-0.22417746764706692</v>
      </c>
    </row>
    <row r="1091" spans="1:10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5">
        <f t="shared" si="64"/>
        <v>74.895000499999995</v>
      </c>
      <c r="H1091" s="11">
        <f t="shared" si="65"/>
        <v>76.915998999999999</v>
      </c>
      <c r="I1091" s="11">
        <f t="shared" si="66"/>
        <v>77.918970485294139</v>
      </c>
      <c r="J1091" s="11">
        <f t="shared" si="67"/>
        <v>-1.0029714852941396</v>
      </c>
    </row>
    <row r="1092" spans="1:10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5">
        <f t="shared" si="64"/>
        <v>75.354999499999991</v>
      </c>
      <c r="H1092" s="11">
        <f t="shared" si="65"/>
        <v>76.1459993</v>
      </c>
      <c r="I1092" s="11">
        <f t="shared" si="66"/>
        <v>77.871470544117642</v>
      </c>
      <c r="J1092" s="11">
        <f t="shared" si="67"/>
        <v>-1.7254712441176423</v>
      </c>
    </row>
    <row r="1093" spans="1:10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5">
        <f t="shared" ref="G1093:G1156" si="68">(C1093+D1093)/2</f>
        <v>75.990001500000005</v>
      </c>
      <c r="H1093" s="11">
        <f t="shared" si="65"/>
        <v>75.720999999999989</v>
      </c>
      <c r="I1093" s="11">
        <f t="shared" si="66"/>
        <v>77.834264676470582</v>
      </c>
      <c r="J1093" s="11">
        <f t="shared" si="67"/>
        <v>-2.1132646764705925</v>
      </c>
    </row>
    <row r="1094" spans="1:10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5">
        <f t="shared" si="68"/>
        <v>75.789997</v>
      </c>
      <c r="H1094" s="11">
        <f t="shared" si="65"/>
        <v>75.509999100000002</v>
      </c>
      <c r="I1094" s="11">
        <f t="shared" si="66"/>
        <v>77.821176338235276</v>
      </c>
      <c r="J1094" s="11">
        <f t="shared" si="67"/>
        <v>-2.311177238235274</v>
      </c>
    </row>
    <row r="1095" spans="1:10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5">
        <f t="shared" si="68"/>
        <v>75.770000500000009</v>
      </c>
      <c r="H1095" s="11">
        <f t="shared" si="65"/>
        <v>75.559999800000014</v>
      </c>
      <c r="I1095" s="11">
        <f t="shared" si="66"/>
        <v>77.817058705882346</v>
      </c>
      <c r="J1095" s="11">
        <f t="shared" si="67"/>
        <v>-2.2570589058823316</v>
      </c>
    </row>
    <row r="1096" spans="1:10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5">
        <f t="shared" si="68"/>
        <v>75.930000000000007</v>
      </c>
      <c r="H1096" s="11">
        <f t="shared" si="65"/>
        <v>75.766999700000014</v>
      </c>
      <c r="I1096" s="11">
        <f t="shared" si="66"/>
        <v>77.806764632352923</v>
      </c>
      <c r="J1096" s="11">
        <f t="shared" si="67"/>
        <v>-2.0397649323529095</v>
      </c>
    </row>
    <row r="1097" spans="1:10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5">
        <f t="shared" si="68"/>
        <v>76.530002999999994</v>
      </c>
      <c r="H1097" s="11">
        <f t="shared" ref="H1097:H1160" si="69">AVERAGE(G1093:G1097)</f>
        <v>76.0020004</v>
      </c>
      <c r="I1097" s="11">
        <f t="shared" si="66"/>
        <v>77.803970602941163</v>
      </c>
      <c r="J1097" s="11">
        <f t="shared" si="67"/>
        <v>-1.8019702029411633</v>
      </c>
    </row>
    <row r="1098" spans="1:10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5">
        <f t="shared" si="68"/>
        <v>76.784999999999997</v>
      </c>
      <c r="H1098" s="11">
        <f t="shared" si="69"/>
        <v>76.161000099999995</v>
      </c>
      <c r="I1098" s="11">
        <f t="shared" si="66"/>
        <v>77.788088220588222</v>
      </c>
      <c r="J1098" s="11">
        <f t="shared" si="67"/>
        <v>-1.6270881205882262</v>
      </c>
    </row>
    <row r="1099" spans="1:10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5">
        <f t="shared" si="68"/>
        <v>75.640003000000007</v>
      </c>
      <c r="H1099" s="11">
        <f t="shared" si="69"/>
        <v>76.131001300000008</v>
      </c>
      <c r="I1099" s="11">
        <f t="shared" si="66"/>
        <v>77.727794220588208</v>
      </c>
      <c r="J1099" s="11">
        <f t="shared" si="67"/>
        <v>-1.5967929205882001</v>
      </c>
    </row>
    <row r="1100" spans="1:10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5">
        <f t="shared" si="68"/>
        <v>76.505000999999993</v>
      </c>
      <c r="H1100" s="11">
        <f t="shared" si="69"/>
        <v>76.278001399999994</v>
      </c>
      <c r="I1100" s="11">
        <f t="shared" si="66"/>
        <v>77.692794147058819</v>
      </c>
      <c r="J1100" s="11">
        <f t="shared" si="67"/>
        <v>-1.4147927470588257</v>
      </c>
    </row>
    <row r="1101" spans="1:10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5">
        <f t="shared" si="68"/>
        <v>77.545002000000011</v>
      </c>
      <c r="H1101" s="11">
        <f t="shared" si="69"/>
        <v>76.601001800000006</v>
      </c>
      <c r="I1101" s="11">
        <f t="shared" si="66"/>
        <v>77.659705911764704</v>
      </c>
      <c r="J1101" s="11">
        <f t="shared" si="67"/>
        <v>-1.0587041117646976</v>
      </c>
    </row>
    <row r="1102" spans="1:10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5">
        <f t="shared" si="68"/>
        <v>77.819999499999994</v>
      </c>
      <c r="H1102" s="11">
        <f t="shared" si="69"/>
        <v>76.8590011</v>
      </c>
      <c r="I1102" s="11">
        <f t="shared" si="66"/>
        <v>77.622352955882334</v>
      </c>
      <c r="J1102" s="11">
        <f t="shared" si="67"/>
        <v>-0.76335185588233401</v>
      </c>
    </row>
    <row r="1103" spans="1:10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5">
        <f t="shared" si="68"/>
        <v>77.529999000000004</v>
      </c>
      <c r="H1103" s="11">
        <f t="shared" si="69"/>
        <v>77.008000899999999</v>
      </c>
      <c r="I1103" s="11">
        <f t="shared" si="66"/>
        <v>77.57161760294116</v>
      </c>
      <c r="J1103" s="11">
        <f t="shared" si="67"/>
        <v>-0.56361670294116095</v>
      </c>
    </row>
    <row r="1104" spans="1:10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5">
        <f t="shared" si="68"/>
        <v>77.534999499999998</v>
      </c>
      <c r="H1104" s="11">
        <f t="shared" si="69"/>
        <v>77.387000200000017</v>
      </c>
      <c r="I1104" s="11">
        <f t="shared" si="66"/>
        <v>77.525294029411754</v>
      </c>
      <c r="J1104" s="11">
        <f t="shared" si="67"/>
        <v>-0.13829382941173662</v>
      </c>
    </row>
    <row r="1105" spans="1:10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5">
        <f t="shared" si="68"/>
        <v>77.655002999999994</v>
      </c>
      <c r="H1105" s="11">
        <f t="shared" si="69"/>
        <v>77.617000600000011</v>
      </c>
      <c r="I1105" s="11">
        <f t="shared" si="66"/>
        <v>77.505735308823532</v>
      </c>
      <c r="J1105" s="11">
        <f t="shared" si="67"/>
        <v>0.11126529117647976</v>
      </c>
    </row>
    <row r="1106" spans="1:10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5">
        <f t="shared" si="68"/>
        <v>77.454997999999989</v>
      </c>
      <c r="H1106" s="11">
        <f t="shared" si="69"/>
        <v>77.598999799999987</v>
      </c>
      <c r="I1106" s="11">
        <f t="shared" si="66"/>
        <v>77.482499882352954</v>
      </c>
      <c r="J1106" s="11">
        <f t="shared" si="67"/>
        <v>0.11649991764703316</v>
      </c>
    </row>
    <row r="1107" spans="1:10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5">
        <f t="shared" si="68"/>
        <v>77.369999000000007</v>
      </c>
      <c r="H1107" s="11">
        <f t="shared" si="69"/>
        <v>77.508999700000004</v>
      </c>
      <c r="I1107" s="11">
        <f t="shared" si="66"/>
        <v>77.442794044117662</v>
      </c>
      <c r="J1107" s="11">
        <f t="shared" si="67"/>
        <v>6.6205655882342285E-2</v>
      </c>
    </row>
    <row r="1108" spans="1:10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5">
        <f t="shared" si="68"/>
        <v>76.769996499999991</v>
      </c>
      <c r="H1108" s="11">
        <f t="shared" si="69"/>
        <v>77.35699919999999</v>
      </c>
      <c r="I1108" s="11">
        <f t="shared" si="66"/>
        <v>77.368529279411774</v>
      </c>
      <c r="J1108" s="11">
        <f t="shared" si="67"/>
        <v>-1.15300794117843E-2</v>
      </c>
    </row>
    <row r="1109" spans="1:10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5">
        <f t="shared" si="68"/>
        <v>76.970000999999996</v>
      </c>
      <c r="H1109" s="11">
        <f t="shared" si="69"/>
        <v>77.243999500000001</v>
      </c>
      <c r="I1109" s="11">
        <f t="shared" si="66"/>
        <v>77.30882342647061</v>
      </c>
      <c r="J1109" s="11">
        <f t="shared" si="67"/>
        <v>-6.4823926470609194E-2</v>
      </c>
    </row>
    <row r="1110" spans="1:10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5">
        <f t="shared" si="68"/>
        <v>77.075000500000002</v>
      </c>
      <c r="H1110" s="11">
        <f t="shared" si="69"/>
        <v>77.127999000000003</v>
      </c>
      <c r="I1110" s="11">
        <f t="shared" si="66"/>
        <v>77.253382294117671</v>
      </c>
      <c r="J1110" s="11">
        <f t="shared" si="67"/>
        <v>-0.12538329411766824</v>
      </c>
    </row>
    <row r="1111" spans="1:10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5">
        <f t="shared" si="68"/>
        <v>76.669997999999993</v>
      </c>
      <c r="H1111" s="11">
        <f t="shared" si="69"/>
        <v>76.970999000000006</v>
      </c>
      <c r="I1111" s="11">
        <f t="shared" si="66"/>
        <v>77.185735250000022</v>
      </c>
      <c r="J1111" s="11">
        <f t="shared" si="67"/>
        <v>-0.21473625000001562</v>
      </c>
    </row>
    <row r="1112" spans="1:10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5">
        <f t="shared" si="68"/>
        <v>76.619999000000007</v>
      </c>
      <c r="H1112" s="11">
        <f t="shared" si="69"/>
        <v>76.820999</v>
      </c>
      <c r="I1112" s="11">
        <f t="shared" si="66"/>
        <v>77.130882264705903</v>
      </c>
      <c r="J1112" s="11">
        <f t="shared" si="67"/>
        <v>-0.30988326470590266</v>
      </c>
    </row>
    <row r="1113" spans="1:10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5">
        <f t="shared" si="68"/>
        <v>76.09</v>
      </c>
      <c r="H1113" s="11">
        <f t="shared" si="69"/>
        <v>76.684999700000006</v>
      </c>
      <c r="I1113" s="11">
        <f t="shared" si="66"/>
        <v>77.074705794117676</v>
      </c>
      <c r="J1113" s="11">
        <f t="shared" si="67"/>
        <v>-0.38970609411767043</v>
      </c>
    </row>
    <row r="1114" spans="1:10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5">
        <f t="shared" si="68"/>
        <v>76.085002500000002</v>
      </c>
      <c r="H1114" s="11">
        <f t="shared" si="69"/>
        <v>76.507999999999996</v>
      </c>
      <c r="I1114" s="11">
        <f t="shared" si="66"/>
        <v>77.006176426470603</v>
      </c>
      <c r="J1114" s="11">
        <f t="shared" si="67"/>
        <v>-0.49817642647060723</v>
      </c>
    </row>
    <row r="1115" spans="1:10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5">
        <f t="shared" si="68"/>
        <v>75.619999000000007</v>
      </c>
      <c r="H1115" s="11">
        <f t="shared" si="69"/>
        <v>76.216999700000002</v>
      </c>
      <c r="I1115" s="11">
        <f t="shared" si="66"/>
        <v>76.928970544117661</v>
      </c>
      <c r="J1115" s="11">
        <f t="shared" si="67"/>
        <v>-0.71197084411765843</v>
      </c>
    </row>
    <row r="1116" spans="1:10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5">
        <f t="shared" si="68"/>
        <v>74.275001500000002</v>
      </c>
      <c r="H1116" s="11">
        <f t="shared" si="69"/>
        <v>75.738000400000004</v>
      </c>
      <c r="I1116" s="11">
        <f t="shared" si="66"/>
        <v>76.837941205882373</v>
      </c>
      <c r="J1116" s="11">
        <f t="shared" si="67"/>
        <v>-1.099940805882369</v>
      </c>
    </row>
    <row r="1117" spans="1:10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5">
        <f t="shared" si="68"/>
        <v>73.70999900000001</v>
      </c>
      <c r="H1117" s="11">
        <f t="shared" si="69"/>
        <v>75.156000400000011</v>
      </c>
      <c r="I1117" s="11">
        <f t="shared" si="66"/>
        <v>76.717794058823543</v>
      </c>
      <c r="J1117" s="11">
        <f t="shared" si="67"/>
        <v>-1.5617936588235324</v>
      </c>
    </row>
    <row r="1118" spans="1:10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5">
        <f t="shared" si="68"/>
        <v>73.215000500000002</v>
      </c>
      <c r="H1118" s="11">
        <f t="shared" si="69"/>
        <v>74.581000500000002</v>
      </c>
      <c r="I1118" s="11">
        <f t="shared" si="66"/>
        <v>76.554117529411769</v>
      </c>
      <c r="J1118" s="11">
        <f t="shared" si="67"/>
        <v>-1.9731170294117675</v>
      </c>
    </row>
    <row r="1119" spans="1:10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5">
        <f t="shared" si="68"/>
        <v>73.85499999999999</v>
      </c>
      <c r="H1119" s="11">
        <f t="shared" si="69"/>
        <v>74.135000000000019</v>
      </c>
      <c r="I1119" s="11">
        <f t="shared" si="66"/>
        <v>76.407794058823526</v>
      </c>
      <c r="J1119" s="11">
        <f t="shared" si="67"/>
        <v>-2.2727940588235072</v>
      </c>
    </row>
    <row r="1120" spans="1:10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5">
        <f t="shared" si="68"/>
        <v>74.025001500000002</v>
      </c>
      <c r="H1120" s="11">
        <f t="shared" si="69"/>
        <v>73.816000500000001</v>
      </c>
      <c r="I1120" s="11">
        <f t="shared" si="66"/>
        <v>76.257794102941176</v>
      </c>
      <c r="J1120" s="11">
        <f t="shared" si="67"/>
        <v>-2.4417936029411749</v>
      </c>
    </row>
    <row r="1121" spans="1:10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5">
        <f t="shared" si="68"/>
        <v>73.819999499999994</v>
      </c>
      <c r="H1121" s="11">
        <f t="shared" si="69"/>
        <v>73.725000100000003</v>
      </c>
      <c r="I1121" s="11">
        <f t="shared" si="66"/>
        <v>76.099411794117657</v>
      </c>
      <c r="J1121" s="11">
        <f t="shared" si="67"/>
        <v>-2.3744116941176543</v>
      </c>
    </row>
    <row r="1122" spans="1:10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5">
        <f t="shared" si="68"/>
        <v>73.110000499999998</v>
      </c>
      <c r="H1122" s="11">
        <f t="shared" si="69"/>
        <v>73.605000400000009</v>
      </c>
      <c r="I1122" s="11">
        <f t="shared" si="66"/>
        <v>75.952205985294128</v>
      </c>
      <c r="J1122" s="11">
        <f t="shared" si="67"/>
        <v>-2.3472055852941196</v>
      </c>
    </row>
    <row r="1123" spans="1:10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5">
        <f t="shared" si="68"/>
        <v>73.180000000000007</v>
      </c>
      <c r="H1123" s="11">
        <f t="shared" si="69"/>
        <v>73.598000299999995</v>
      </c>
      <c r="I1123" s="11">
        <f t="shared" si="66"/>
        <v>75.844411823529413</v>
      </c>
      <c r="J1123" s="11">
        <f t="shared" si="67"/>
        <v>-2.2464115235294173</v>
      </c>
    </row>
    <row r="1124" spans="1:10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5">
        <f t="shared" si="68"/>
        <v>73.755000999999993</v>
      </c>
      <c r="H1124" s="11">
        <f t="shared" si="69"/>
        <v>73.578000500000002</v>
      </c>
      <c r="I1124" s="11">
        <f t="shared" si="66"/>
        <v>75.792500176470568</v>
      </c>
      <c r="J1124" s="11">
        <f t="shared" si="67"/>
        <v>-2.2144996764705667</v>
      </c>
    </row>
    <row r="1125" spans="1:10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5">
        <f t="shared" si="68"/>
        <v>74.60499999999999</v>
      </c>
      <c r="H1125" s="11">
        <f t="shared" si="69"/>
        <v>73.694000200000005</v>
      </c>
      <c r="I1125" s="11">
        <f t="shared" si="66"/>
        <v>75.78397074999998</v>
      </c>
      <c r="J1125" s="11">
        <f t="shared" si="67"/>
        <v>-2.0899705499999754</v>
      </c>
    </row>
    <row r="1126" spans="1:10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5">
        <f t="shared" si="68"/>
        <v>74.729999499999991</v>
      </c>
      <c r="H1126" s="11">
        <f t="shared" si="69"/>
        <v>73.876000199999993</v>
      </c>
      <c r="I1126" s="11">
        <f t="shared" ref="I1126:I1189" si="70">AVERAGE(G1093:G1126)</f>
        <v>75.765588397058806</v>
      </c>
      <c r="J1126" s="11">
        <f t="shared" ref="J1126:J1189" si="71">H1126-I1126</f>
        <v>-1.8895881970588135</v>
      </c>
    </row>
    <row r="1127" spans="1:10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5">
        <f t="shared" si="68"/>
        <v>74.990002000000004</v>
      </c>
      <c r="H1127" s="11">
        <f t="shared" si="69"/>
        <v>74.252000499999994</v>
      </c>
      <c r="I1127" s="11">
        <f t="shared" si="70"/>
        <v>75.736176647058812</v>
      </c>
      <c r="J1127" s="11">
        <f t="shared" si="71"/>
        <v>-1.4841761470588182</v>
      </c>
    </row>
    <row r="1128" spans="1:10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5">
        <f t="shared" si="68"/>
        <v>74.529999000000004</v>
      </c>
      <c r="H1128" s="11">
        <f t="shared" si="69"/>
        <v>74.522000299999988</v>
      </c>
      <c r="I1128" s="11">
        <f t="shared" si="70"/>
        <v>75.699117882352908</v>
      </c>
      <c r="J1128" s="11">
        <f t="shared" si="71"/>
        <v>-1.1771175823529205</v>
      </c>
    </row>
    <row r="1129" spans="1:10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5">
        <f t="shared" si="68"/>
        <v>74.845001499999995</v>
      </c>
      <c r="H1129" s="11">
        <f t="shared" si="69"/>
        <v>74.740000399999985</v>
      </c>
      <c r="I1129" s="11">
        <f t="shared" si="70"/>
        <v>75.671912029411743</v>
      </c>
      <c r="J1129" s="11">
        <f t="shared" si="71"/>
        <v>-0.93191162941175776</v>
      </c>
    </row>
    <row r="1130" spans="1:10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5">
        <f t="shared" si="68"/>
        <v>74.744999000000007</v>
      </c>
      <c r="H1130" s="11">
        <f t="shared" si="69"/>
        <v>74.768000200000003</v>
      </c>
      <c r="I1130" s="11">
        <f t="shared" si="70"/>
        <v>75.63705905882351</v>
      </c>
      <c r="J1130" s="11">
        <f t="shared" si="71"/>
        <v>-0.86905885882350731</v>
      </c>
    </row>
    <row r="1131" spans="1:10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5">
        <f t="shared" si="68"/>
        <v>74.860000999999997</v>
      </c>
      <c r="H1131" s="11">
        <f t="shared" si="69"/>
        <v>74.79400050000001</v>
      </c>
      <c r="I1131" s="11">
        <f t="shared" si="70"/>
        <v>75.587941352941144</v>
      </c>
      <c r="J1131" s="11">
        <f t="shared" si="71"/>
        <v>-0.79394085294113381</v>
      </c>
    </row>
    <row r="1132" spans="1:10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5">
        <f t="shared" si="68"/>
        <v>73.854999500000005</v>
      </c>
      <c r="H1132" s="11">
        <f t="shared" si="69"/>
        <v>74.567000000000007</v>
      </c>
      <c r="I1132" s="11">
        <f t="shared" si="70"/>
        <v>75.50176486764704</v>
      </c>
      <c r="J1132" s="11">
        <f t="shared" si="71"/>
        <v>-0.93476486764703282</v>
      </c>
    </row>
    <row r="1133" spans="1:10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5">
        <f t="shared" si="68"/>
        <v>73.325000500000002</v>
      </c>
      <c r="H1133" s="11">
        <f t="shared" si="69"/>
        <v>74.326000300000004</v>
      </c>
      <c r="I1133" s="11">
        <f t="shared" si="70"/>
        <v>75.433676558823521</v>
      </c>
      <c r="J1133" s="11">
        <f t="shared" si="71"/>
        <v>-1.1076762588235169</v>
      </c>
    </row>
    <row r="1134" spans="1:10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5">
        <f t="shared" si="68"/>
        <v>73.865002000000004</v>
      </c>
      <c r="H1134" s="11">
        <f t="shared" si="69"/>
        <v>74.1300004</v>
      </c>
      <c r="I1134" s="11">
        <f t="shared" si="70"/>
        <v>75.356029529411771</v>
      </c>
      <c r="J1134" s="11">
        <f t="shared" si="71"/>
        <v>-1.2260291294117707</v>
      </c>
    </row>
    <row r="1135" spans="1:10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5">
        <f t="shared" si="68"/>
        <v>74.305000000000007</v>
      </c>
      <c r="H1135" s="11">
        <f t="shared" si="69"/>
        <v>74.042000600000009</v>
      </c>
      <c r="I1135" s="11">
        <f t="shared" si="70"/>
        <v>75.260735352941168</v>
      </c>
      <c r="J1135" s="11">
        <f t="shared" si="71"/>
        <v>-1.2187347529411596</v>
      </c>
    </row>
    <row r="1136" spans="1:10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5">
        <f t="shared" si="68"/>
        <v>74.509998499999995</v>
      </c>
      <c r="H1136" s="11">
        <f t="shared" si="69"/>
        <v>73.972000100000002</v>
      </c>
      <c r="I1136" s="11">
        <f t="shared" si="70"/>
        <v>75.16338238235295</v>
      </c>
      <c r="J1136" s="11">
        <f t="shared" si="71"/>
        <v>-1.1913822823529472</v>
      </c>
    </row>
    <row r="1137" spans="1:10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5">
        <f t="shared" si="68"/>
        <v>76.349998499999998</v>
      </c>
      <c r="H1137" s="11">
        <f t="shared" si="69"/>
        <v>74.470999899999995</v>
      </c>
      <c r="I1137" s="11">
        <f t="shared" si="70"/>
        <v>75.128676485294122</v>
      </c>
      <c r="J1137" s="11">
        <f t="shared" si="71"/>
        <v>-0.65767658529412643</v>
      </c>
    </row>
    <row r="1138" spans="1:10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5">
        <f t="shared" si="68"/>
        <v>76.645000500000009</v>
      </c>
      <c r="H1138" s="11">
        <f t="shared" si="69"/>
        <v>75.134999899999997</v>
      </c>
      <c r="I1138" s="11">
        <f t="shared" si="70"/>
        <v>75.102500044117647</v>
      </c>
      <c r="J1138" s="11">
        <f t="shared" si="71"/>
        <v>3.2499855882349493E-2</v>
      </c>
    </row>
    <row r="1139" spans="1:10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5">
        <f t="shared" si="68"/>
        <v>77</v>
      </c>
      <c r="H1139" s="11">
        <f t="shared" si="69"/>
        <v>75.761999500000002</v>
      </c>
      <c r="I1139" s="11">
        <f t="shared" si="70"/>
        <v>75.083235250000016</v>
      </c>
      <c r="J1139" s="11">
        <f t="shared" si="71"/>
        <v>0.67876424999998619</v>
      </c>
    </row>
    <row r="1140" spans="1:10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5">
        <f t="shared" si="68"/>
        <v>77.194999499999994</v>
      </c>
      <c r="H1140" s="11">
        <f t="shared" si="69"/>
        <v>76.339999399999996</v>
      </c>
      <c r="I1140" s="11">
        <f t="shared" si="70"/>
        <v>75.075588235294134</v>
      </c>
      <c r="J1140" s="11">
        <f t="shared" si="71"/>
        <v>1.2644111647058622</v>
      </c>
    </row>
    <row r="1141" spans="1:10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5">
        <f t="shared" si="68"/>
        <v>77.900001500000002</v>
      </c>
      <c r="H1141" s="11">
        <f t="shared" si="69"/>
        <v>77.018000000000001</v>
      </c>
      <c r="I1141" s="11">
        <f t="shared" si="70"/>
        <v>75.091176544117673</v>
      </c>
      <c r="J1141" s="11">
        <f t="shared" si="71"/>
        <v>1.9268234558823281</v>
      </c>
    </row>
    <row r="1142" spans="1:10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5">
        <f t="shared" si="68"/>
        <v>78.510002</v>
      </c>
      <c r="H1142" s="11">
        <f t="shared" si="69"/>
        <v>77.450000700000004</v>
      </c>
      <c r="I1142" s="11">
        <f t="shared" si="70"/>
        <v>75.142353176470607</v>
      </c>
      <c r="J1142" s="11">
        <f t="shared" si="71"/>
        <v>2.3076475235293969</v>
      </c>
    </row>
    <row r="1143" spans="1:10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5">
        <f t="shared" si="68"/>
        <v>78.520000500000009</v>
      </c>
      <c r="H1143" s="11">
        <f t="shared" si="69"/>
        <v>77.825000700000004</v>
      </c>
      <c r="I1143" s="11">
        <f t="shared" si="70"/>
        <v>75.187941397058836</v>
      </c>
      <c r="J1143" s="11">
        <f t="shared" si="71"/>
        <v>2.637059302941168</v>
      </c>
    </row>
    <row r="1144" spans="1:10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5">
        <f t="shared" si="68"/>
        <v>78.779999000000004</v>
      </c>
      <c r="H1144" s="11">
        <f t="shared" si="69"/>
        <v>78.18100050000001</v>
      </c>
      <c r="I1144" s="11">
        <f t="shared" si="70"/>
        <v>75.238088411764721</v>
      </c>
      <c r="J1144" s="11">
        <f t="shared" si="71"/>
        <v>2.942912088235289</v>
      </c>
    </row>
    <row r="1145" spans="1:10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5">
        <f t="shared" si="68"/>
        <v>78.479999499999991</v>
      </c>
      <c r="H1145" s="11">
        <f t="shared" si="69"/>
        <v>78.438000500000001</v>
      </c>
      <c r="I1145" s="11">
        <f t="shared" si="70"/>
        <v>75.291323750000018</v>
      </c>
      <c r="J1145" s="11">
        <f t="shared" si="71"/>
        <v>3.1466767499999833</v>
      </c>
    </row>
    <row r="1146" spans="1:10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5">
        <f t="shared" si="68"/>
        <v>78.939999</v>
      </c>
      <c r="H1146" s="11">
        <f t="shared" si="69"/>
        <v>78.646000000000001</v>
      </c>
      <c r="I1146" s="11">
        <f t="shared" si="70"/>
        <v>75.35955904411766</v>
      </c>
      <c r="J1146" s="11">
        <f t="shared" si="71"/>
        <v>3.2864409558823411</v>
      </c>
    </row>
    <row r="1147" spans="1:10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5">
        <f t="shared" si="68"/>
        <v>79.104999500000005</v>
      </c>
      <c r="H1147" s="11">
        <f t="shared" si="69"/>
        <v>78.764999500000016</v>
      </c>
      <c r="I1147" s="11">
        <f t="shared" si="70"/>
        <v>75.448235499999996</v>
      </c>
      <c r="J1147" s="11">
        <f t="shared" si="71"/>
        <v>3.3167640000000205</v>
      </c>
    </row>
    <row r="1148" spans="1:10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5">
        <f t="shared" si="68"/>
        <v>78.970000999999996</v>
      </c>
      <c r="H1148" s="11">
        <f t="shared" si="69"/>
        <v>78.854999599999999</v>
      </c>
      <c r="I1148" s="11">
        <f t="shared" si="70"/>
        <v>75.533088397058819</v>
      </c>
      <c r="J1148" s="11">
        <f t="shared" si="71"/>
        <v>3.3219112029411804</v>
      </c>
    </row>
    <row r="1149" spans="1:10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5">
        <f t="shared" si="68"/>
        <v>77.900001500000002</v>
      </c>
      <c r="H1149" s="11">
        <f t="shared" si="69"/>
        <v>78.67900010000001</v>
      </c>
      <c r="I1149" s="11">
        <f t="shared" si="70"/>
        <v>75.600147294117647</v>
      </c>
      <c r="J1149" s="11">
        <f t="shared" si="71"/>
        <v>3.078852805882363</v>
      </c>
    </row>
    <row r="1150" spans="1:10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5">
        <f t="shared" si="68"/>
        <v>77.825000500000002</v>
      </c>
      <c r="H1150" s="11">
        <f t="shared" si="69"/>
        <v>78.548000299999998</v>
      </c>
      <c r="I1150" s="11">
        <f t="shared" si="70"/>
        <v>75.704559029411769</v>
      </c>
      <c r="J1150" s="11">
        <f t="shared" si="71"/>
        <v>2.8434412705882295</v>
      </c>
    </row>
    <row r="1151" spans="1:10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5">
        <f t="shared" si="68"/>
        <v>77.520000500000009</v>
      </c>
      <c r="H1151" s="11">
        <f t="shared" si="69"/>
        <v>78.264000600000003</v>
      </c>
      <c r="I1151" s="11">
        <f t="shared" si="70"/>
        <v>75.816617897058833</v>
      </c>
      <c r="J1151" s="11">
        <f t="shared" si="71"/>
        <v>2.4473827029411694</v>
      </c>
    </row>
    <row r="1152" spans="1:10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5">
        <f t="shared" si="68"/>
        <v>78.444999999999993</v>
      </c>
      <c r="H1152" s="11">
        <f t="shared" si="69"/>
        <v>78.132000699999992</v>
      </c>
      <c r="I1152" s="11">
        <f t="shared" si="70"/>
        <v>75.97044141176471</v>
      </c>
      <c r="J1152" s="11">
        <f t="shared" si="71"/>
        <v>2.1615592882352814</v>
      </c>
    </row>
    <row r="1153" spans="1:10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5">
        <f t="shared" si="68"/>
        <v>79.180000500000006</v>
      </c>
      <c r="H1153" s="11">
        <f t="shared" si="69"/>
        <v>78.174000599999999</v>
      </c>
      <c r="I1153" s="11">
        <f t="shared" si="70"/>
        <v>76.127059073529423</v>
      </c>
      <c r="J1153" s="11">
        <f t="shared" si="71"/>
        <v>2.0469415264705759</v>
      </c>
    </row>
    <row r="1154" spans="1:10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5">
        <f t="shared" si="68"/>
        <v>79.549999</v>
      </c>
      <c r="H1154" s="11">
        <f t="shared" si="69"/>
        <v>78.504000100000013</v>
      </c>
      <c r="I1154" s="11">
        <f t="shared" si="70"/>
        <v>76.289559000000011</v>
      </c>
      <c r="J1154" s="11">
        <f t="shared" si="71"/>
        <v>2.2144411000000019</v>
      </c>
    </row>
    <row r="1155" spans="1:10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5">
        <f t="shared" si="68"/>
        <v>80.170002000000011</v>
      </c>
      <c r="H1155" s="11">
        <f t="shared" si="69"/>
        <v>78.973000400000004</v>
      </c>
      <c r="I1155" s="11">
        <f t="shared" si="70"/>
        <v>76.476323779411757</v>
      </c>
      <c r="J1155" s="11">
        <f t="shared" si="71"/>
        <v>2.4966766205882465</v>
      </c>
    </row>
    <row r="1156" spans="1:10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5">
        <f t="shared" si="68"/>
        <v>80.639999499999988</v>
      </c>
      <c r="H1156" s="11">
        <f t="shared" si="69"/>
        <v>79.597000199999997</v>
      </c>
      <c r="I1156" s="11">
        <f t="shared" si="70"/>
        <v>76.697794338235298</v>
      </c>
      <c r="J1156" s="11">
        <f t="shared" si="71"/>
        <v>2.899205861764699</v>
      </c>
    </row>
    <row r="1157" spans="1:10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5">
        <f t="shared" ref="G1157:G1220" si="72">(C1157+D1157)/2</f>
        <v>81.119999000000007</v>
      </c>
      <c r="H1157" s="11">
        <f t="shared" si="69"/>
        <v>80.132000000000005</v>
      </c>
      <c r="I1157" s="11">
        <f t="shared" si="70"/>
        <v>76.931323720588239</v>
      </c>
      <c r="J1157" s="11">
        <f t="shared" si="71"/>
        <v>3.2006762794117662</v>
      </c>
    </row>
    <row r="1158" spans="1:10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5">
        <f t="shared" si="72"/>
        <v>82.615002000000004</v>
      </c>
      <c r="H1158" s="11">
        <f t="shared" si="69"/>
        <v>80.819000299999999</v>
      </c>
      <c r="I1158" s="11">
        <f t="shared" si="70"/>
        <v>77.191911985294112</v>
      </c>
      <c r="J1158" s="11">
        <f t="shared" si="71"/>
        <v>3.6270883147058868</v>
      </c>
    </row>
    <row r="1159" spans="1:10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5">
        <f t="shared" si="72"/>
        <v>82.834998999999996</v>
      </c>
      <c r="H1159" s="11">
        <f t="shared" si="69"/>
        <v>81.476000299999995</v>
      </c>
      <c r="I1159" s="11">
        <f t="shared" si="70"/>
        <v>77.433970779411752</v>
      </c>
      <c r="J1159" s="11">
        <f t="shared" si="71"/>
        <v>4.0420295205882439</v>
      </c>
    </row>
    <row r="1160" spans="1:10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5">
        <f t="shared" si="72"/>
        <v>82.279999000000004</v>
      </c>
      <c r="H1160" s="11">
        <f t="shared" si="69"/>
        <v>81.897999699999986</v>
      </c>
      <c r="I1160" s="11">
        <f t="shared" si="70"/>
        <v>77.656029588235285</v>
      </c>
      <c r="J1160" s="11">
        <f t="shared" si="71"/>
        <v>4.2419701117647008</v>
      </c>
    </row>
    <row r="1161" spans="1:10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5">
        <f t="shared" si="72"/>
        <v>82.099998499999998</v>
      </c>
      <c r="H1161" s="11">
        <f t="shared" ref="H1161:H1224" si="73">AVERAGE(G1157:G1161)</f>
        <v>82.189999499999999</v>
      </c>
      <c r="I1161" s="11">
        <f t="shared" si="70"/>
        <v>77.865147132352931</v>
      </c>
      <c r="J1161" s="11">
        <f t="shared" si="71"/>
        <v>4.3248523676470683</v>
      </c>
    </row>
    <row r="1162" spans="1:10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5">
        <f t="shared" si="72"/>
        <v>81.550003000000004</v>
      </c>
      <c r="H1162" s="11">
        <f t="shared" si="73"/>
        <v>82.276000299999993</v>
      </c>
      <c r="I1162" s="11">
        <f t="shared" si="70"/>
        <v>78.071617838235284</v>
      </c>
      <c r="J1162" s="11">
        <f t="shared" si="71"/>
        <v>4.204382461764709</v>
      </c>
    </row>
    <row r="1163" spans="1:10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5">
        <f t="shared" si="72"/>
        <v>81.165001000000004</v>
      </c>
      <c r="H1163" s="11">
        <f t="shared" si="73"/>
        <v>81.986000100000012</v>
      </c>
      <c r="I1163" s="11">
        <f t="shared" si="70"/>
        <v>78.257500176470586</v>
      </c>
      <c r="J1163" s="11">
        <f t="shared" si="71"/>
        <v>3.7284999235294265</v>
      </c>
    </row>
    <row r="1164" spans="1:10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5">
        <f t="shared" si="72"/>
        <v>82</v>
      </c>
      <c r="H1164" s="11">
        <f t="shared" si="73"/>
        <v>81.819000299999999</v>
      </c>
      <c r="I1164" s="11">
        <f t="shared" si="70"/>
        <v>78.470882558823519</v>
      </c>
      <c r="J1164" s="11">
        <f t="shared" si="71"/>
        <v>3.3481177411764804</v>
      </c>
    </row>
    <row r="1165" spans="1:10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5">
        <f t="shared" si="72"/>
        <v>82.065002499999991</v>
      </c>
      <c r="H1165" s="11">
        <f t="shared" si="73"/>
        <v>81.776000999999994</v>
      </c>
      <c r="I1165" s="11">
        <f t="shared" si="70"/>
        <v>78.682794367647034</v>
      </c>
      <c r="J1165" s="11">
        <f t="shared" si="71"/>
        <v>3.0932066323529597</v>
      </c>
    </row>
    <row r="1166" spans="1:10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5">
        <f t="shared" si="72"/>
        <v>82.430000500000006</v>
      </c>
      <c r="H1166" s="11">
        <f t="shared" si="73"/>
        <v>81.842001400000001</v>
      </c>
      <c r="I1166" s="11">
        <f t="shared" si="70"/>
        <v>78.935000279411739</v>
      </c>
      <c r="J1166" s="11">
        <f t="shared" si="71"/>
        <v>2.9070011205882622</v>
      </c>
    </row>
    <row r="1167" spans="1:10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5">
        <f t="shared" si="72"/>
        <v>82.849998499999998</v>
      </c>
      <c r="H1167" s="11">
        <f t="shared" si="73"/>
        <v>82.102000500000003</v>
      </c>
      <c r="I1167" s="11">
        <f t="shared" si="70"/>
        <v>79.215147279411738</v>
      </c>
      <c r="J1167" s="11">
        <f t="shared" si="71"/>
        <v>2.8868532205882644</v>
      </c>
    </row>
    <row r="1168" spans="1:10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5">
        <f t="shared" si="72"/>
        <v>82.520000499999995</v>
      </c>
      <c r="H1168" s="11">
        <f t="shared" si="73"/>
        <v>82.373000399999995</v>
      </c>
      <c r="I1168" s="11">
        <f t="shared" si="70"/>
        <v>79.469706058823519</v>
      </c>
      <c r="J1168" s="11">
        <f t="shared" si="71"/>
        <v>2.9032943411764762</v>
      </c>
    </row>
    <row r="1169" spans="1:10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5">
        <f t="shared" si="72"/>
        <v>81.764999000000003</v>
      </c>
      <c r="H1169" s="11">
        <f t="shared" si="73"/>
        <v>82.326000199999996</v>
      </c>
      <c r="I1169" s="11">
        <f t="shared" si="70"/>
        <v>79.689117794117621</v>
      </c>
      <c r="J1169" s="11">
        <f t="shared" si="71"/>
        <v>2.6368824058823748</v>
      </c>
    </row>
    <row r="1170" spans="1:10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5">
        <f t="shared" si="72"/>
        <v>79.970000999999996</v>
      </c>
      <c r="H1170" s="11">
        <f t="shared" si="73"/>
        <v>81.906999900000002</v>
      </c>
      <c r="I1170" s="11">
        <f t="shared" si="70"/>
        <v>79.849706102941184</v>
      </c>
      <c r="J1170" s="11">
        <f t="shared" si="71"/>
        <v>2.0572937970588185</v>
      </c>
    </row>
    <row r="1171" spans="1:10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5">
        <f t="shared" si="72"/>
        <v>74.91</v>
      </c>
      <c r="H1171" s="11">
        <f t="shared" si="73"/>
        <v>80.402999800000003</v>
      </c>
      <c r="I1171" s="11">
        <f t="shared" si="70"/>
        <v>79.80735320588235</v>
      </c>
      <c r="J1171" s="11">
        <f t="shared" si="71"/>
        <v>0.59564659411765319</v>
      </c>
    </row>
    <row r="1172" spans="1:10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5">
        <f t="shared" si="72"/>
        <v>76.705001500000009</v>
      </c>
      <c r="H1172" s="11">
        <f t="shared" si="73"/>
        <v>79.174000399999997</v>
      </c>
      <c r="I1172" s="11">
        <f t="shared" si="70"/>
        <v>79.809117941176481</v>
      </c>
      <c r="J1172" s="11">
        <f t="shared" si="71"/>
        <v>-0.63511754117648422</v>
      </c>
    </row>
    <row r="1173" spans="1:10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5">
        <f t="shared" si="72"/>
        <v>75.244999000000007</v>
      </c>
      <c r="H1173" s="11">
        <f t="shared" si="73"/>
        <v>77.719000100000002</v>
      </c>
      <c r="I1173" s="11">
        <f t="shared" si="70"/>
        <v>79.757500264705882</v>
      </c>
      <c r="J1173" s="11">
        <f t="shared" si="71"/>
        <v>-2.03850016470588</v>
      </c>
    </row>
    <row r="1174" spans="1:10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5">
        <f t="shared" si="72"/>
        <v>76.670002000000011</v>
      </c>
      <c r="H1174" s="11">
        <f t="shared" si="73"/>
        <v>76.700000700000004</v>
      </c>
      <c r="I1174" s="11">
        <f t="shared" si="70"/>
        <v>79.742059161764715</v>
      </c>
      <c r="J1174" s="11">
        <f t="shared" si="71"/>
        <v>-3.0420584617647108</v>
      </c>
    </row>
    <row r="1175" spans="1:10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5">
        <f t="shared" si="72"/>
        <v>76.75</v>
      </c>
      <c r="H1175" s="11">
        <f t="shared" si="73"/>
        <v>76.05600050000001</v>
      </c>
      <c r="I1175" s="11">
        <f t="shared" si="70"/>
        <v>79.708235588235297</v>
      </c>
      <c r="J1175" s="11">
        <f t="shared" si="71"/>
        <v>-3.6522350882352868</v>
      </c>
    </row>
    <row r="1176" spans="1:10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5">
        <f t="shared" si="72"/>
        <v>76.745002499999998</v>
      </c>
      <c r="H1176" s="11">
        <f t="shared" si="73"/>
        <v>76.423001000000014</v>
      </c>
      <c r="I1176" s="11">
        <f t="shared" si="70"/>
        <v>79.656323838235295</v>
      </c>
      <c r="J1176" s="11">
        <f t="shared" si="71"/>
        <v>-3.2333228382352814</v>
      </c>
    </row>
    <row r="1177" spans="1:10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5">
        <f t="shared" si="72"/>
        <v>75.689998500000002</v>
      </c>
      <c r="H1177" s="11">
        <f t="shared" si="73"/>
        <v>76.220000400000004</v>
      </c>
      <c r="I1177" s="11">
        <f t="shared" si="70"/>
        <v>79.573088485294107</v>
      </c>
      <c r="J1177" s="11">
        <f t="shared" si="71"/>
        <v>-3.3530880852941038</v>
      </c>
    </row>
    <row r="1178" spans="1:10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5">
        <f t="shared" si="72"/>
        <v>76.140003500000006</v>
      </c>
      <c r="H1178" s="11">
        <f t="shared" si="73"/>
        <v>76.399001300000009</v>
      </c>
      <c r="I1178" s="11">
        <f t="shared" si="70"/>
        <v>79.495441558823515</v>
      </c>
      <c r="J1178" s="11">
        <f t="shared" si="71"/>
        <v>-3.096440258823506</v>
      </c>
    </row>
    <row r="1179" spans="1:10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5">
        <f t="shared" si="72"/>
        <v>77.104999499999991</v>
      </c>
      <c r="H1179" s="11">
        <f t="shared" si="73"/>
        <v>76.486000799999985</v>
      </c>
      <c r="I1179" s="11">
        <f t="shared" si="70"/>
        <v>79.455000382352935</v>
      </c>
      <c r="J1179" s="11">
        <f t="shared" si="71"/>
        <v>-2.96899958235295</v>
      </c>
    </row>
    <row r="1180" spans="1:10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5">
        <f t="shared" si="72"/>
        <v>75.800003000000004</v>
      </c>
      <c r="H1180" s="11">
        <f t="shared" si="73"/>
        <v>76.296001399999994</v>
      </c>
      <c r="I1180" s="11">
        <f t="shared" si="70"/>
        <v>79.362647558823525</v>
      </c>
      <c r="J1180" s="11">
        <f t="shared" si="71"/>
        <v>-3.0666461588235308</v>
      </c>
    </row>
    <row r="1181" spans="1:10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5">
        <f t="shared" si="72"/>
        <v>77.149998000000011</v>
      </c>
      <c r="H1181" s="11">
        <f t="shared" si="73"/>
        <v>76.377000500000008</v>
      </c>
      <c r="I1181" s="11">
        <f t="shared" si="70"/>
        <v>79.305147514705865</v>
      </c>
      <c r="J1181" s="11">
        <f t="shared" si="71"/>
        <v>-2.928147014705857</v>
      </c>
    </row>
    <row r="1182" spans="1:10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5">
        <f t="shared" si="72"/>
        <v>77.024997999999997</v>
      </c>
      <c r="H1182" s="11">
        <f t="shared" si="73"/>
        <v>76.64400040000001</v>
      </c>
      <c r="I1182" s="11">
        <f t="shared" si="70"/>
        <v>79.247941544117637</v>
      </c>
      <c r="J1182" s="11">
        <f t="shared" si="71"/>
        <v>-2.603941144117627</v>
      </c>
    </row>
    <row r="1183" spans="1:10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5">
        <f t="shared" si="72"/>
        <v>75.860000499999998</v>
      </c>
      <c r="H1183" s="11">
        <f t="shared" si="73"/>
        <v>76.587999800000006</v>
      </c>
      <c r="I1183" s="11">
        <f t="shared" si="70"/>
        <v>79.187941514705855</v>
      </c>
      <c r="J1183" s="11">
        <f t="shared" si="71"/>
        <v>-2.5999417147058494</v>
      </c>
    </row>
    <row r="1184" spans="1:10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5">
        <f t="shared" si="72"/>
        <v>76.025001500000002</v>
      </c>
      <c r="H1184" s="11">
        <f t="shared" si="73"/>
        <v>76.372000200000002</v>
      </c>
      <c r="I1184" s="11">
        <f t="shared" si="70"/>
        <v>79.135000367647038</v>
      </c>
      <c r="J1184" s="11">
        <f t="shared" si="71"/>
        <v>-2.7630001676470357</v>
      </c>
    </row>
    <row r="1185" spans="1:10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5">
        <f t="shared" si="72"/>
        <v>76.219997500000005</v>
      </c>
      <c r="H1185" s="11">
        <f t="shared" si="73"/>
        <v>76.455999100000014</v>
      </c>
      <c r="I1185" s="11">
        <f t="shared" si="70"/>
        <v>79.096764985294101</v>
      </c>
      <c r="J1185" s="11">
        <f t="shared" si="71"/>
        <v>-2.640765885294087</v>
      </c>
    </row>
    <row r="1186" spans="1:10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5">
        <f t="shared" si="72"/>
        <v>76.540001000000004</v>
      </c>
      <c r="H1186" s="11">
        <f t="shared" si="73"/>
        <v>76.333999700000007</v>
      </c>
      <c r="I1186" s="11">
        <f t="shared" si="70"/>
        <v>79.040735602941155</v>
      </c>
      <c r="J1186" s="11">
        <f t="shared" si="71"/>
        <v>-2.7067359029411477</v>
      </c>
    </row>
    <row r="1187" spans="1:10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5">
        <f t="shared" si="72"/>
        <v>77.129997500000002</v>
      </c>
      <c r="H1187" s="11">
        <f t="shared" si="73"/>
        <v>76.354999599999999</v>
      </c>
      <c r="I1187" s="11">
        <f t="shared" si="70"/>
        <v>78.980441397058812</v>
      </c>
      <c r="J1187" s="11">
        <f t="shared" si="71"/>
        <v>-2.6254417970588122</v>
      </c>
    </row>
    <row r="1188" spans="1:10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5">
        <f t="shared" si="72"/>
        <v>77.91500099999999</v>
      </c>
      <c r="H1188" s="11">
        <f t="shared" si="73"/>
        <v>76.765999699999995</v>
      </c>
      <c r="I1188" s="11">
        <f t="shared" si="70"/>
        <v>78.932353220588212</v>
      </c>
      <c r="J1188" s="11">
        <f t="shared" si="71"/>
        <v>-2.166353520588217</v>
      </c>
    </row>
    <row r="1189" spans="1:10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5">
        <f t="shared" si="72"/>
        <v>77.564998500000002</v>
      </c>
      <c r="H1189" s="11">
        <f t="shared" si="73"/>
        <v>77.073999099999995</v>
      </c>
      <c r="I1189" s="11">
        <f t="shared" si="70"/>
        <v>78.855735470588229</v>
      </c>
      <c r="J1189" s="11">
        <f t="shared" si="71"/>
        <v>-1.7817363705882343</v>
      </c>
    </row>
    <row r="1190" spans="1:10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5">
        <f t="shared" si="72"/>
        <v>77.860000499999998</v>
      </c>
      <c r="H1190" s="11">
        <f t="shared" si="73"/>
        <v>77.401999700000005</v>
      </c>
      <c r="I1190" s="11">
        <f t="shared" ref="I1190:I1253" si="74">AVERAGE(G1157:G1190)</f>
        <v>78.773970794117645</v>
      </c>
      <c r="J1190" s="11">
        <f t="shared" ref="J1190:J1253" si="75">H1190-I1190</f>
        <v>-1.3719710941176402</v>
      </c>
    </row>
    <row r="1191" spans="1:10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5">
        <f t="shared" si="72"/>
        <v>77.029999000000004</v>
      </c>
      <c r="H1191" s="11">
        <f t="shared" si="73"/>
        <v>77.499999299999985</v>
      </c>
      <c r="I1191" s="11">
        <f t="shared" si="74"/>
        <v>78.653676676470582</v>
      </c>
      <c r="J1191" s="11">
        <f t="shared" si="75"/>
        <v>-1.153677376470597</v>
      </c>
    </row>
    <row r="1192" spans="1:10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5">
        <f t="shared" si="72"/>
        <v>77.255000999999993</v>
      </c>
      <c r="H1192" s="11">
        <f t="shared" si="73"/>
        <v>77.525000000000006</v>
      </c>
      <c r="I1192" s="11">
        <f t="shared" si="74"/>
        <v>78.496029588235288</v>
      </c>
      <c r="J1192" s="11">
        <f t="shared" si="75"/>
        <v>-0.9710295882352824</v>
      </c>
    </row>
    <row r="1193" spans="1:10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5">
        <f t="shared" si="72"/>
        <v>77.525001500000002</v>
      </c>
      <c r="H1193" s="11">
        <f t="shared" si="73"/>
        <v>77.447000100000011</v>
      </c>
      <c r="I1193" s="11">
        <f t="shared" si="74"/>
        <v>78.339853191176488</v>
      </c>
      <c r="J1193" s="11">
        <f t="shared" si="75"/>
        <v>-0.89285309117647671</v>
      </c>
    </row>
    <row r="1194" spans="1:10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5">
        <f t="shared" si="72"/>
        <v>78.664997499999998</v>
      </c>
      <c r="H1194" s="11">
        <f t="shared" si="73"/>
        <v>77.666999899999993</v>
      </c>
      <c r="I1194" s="11">
        <f t="shared" si="74"/>
        <v>78.233529617647065</v>
      </c>
      <c r="J1194" s="11">
        <f t="shared" si="75"/>
        <v>-0.56652971764707161</v>
      </c>
    </row>
    <row r="1195" spans="1:10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5">
        <f t="shared" si="72"/>
        <v>77.525001500000002</v>
      </c>
      <c r="H1195" s="11">
        <f t="shared" si="73"/>
        <v>77.600000100000017</v>
      </c>
      <c r="I1195" s="11">
        <f t="shared" si="74"/>
        <v>78.098970882352958</v>
      </c>
      <c r="J1195" s="11">
        <f t="shared" si="75"/>
        <v>-0.49897078235294146</v>
      </c>
    </row>
    <row r="1196" spans="1:10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5">
        <f t="shared" si="72"/>
        <v>77.715000000000003</v>
      </c>
      <c r="H1196" s="11">
        <f t="shared" si="73"/>
        <v>77.737000300000005</v>
      </c>
      <c r="I1196" s="11">
        <f t="shared" si="74"/>
        <v>77.986176676470606</v>
      </c>
      <c r="J1196" s="11">
        <f t="shared" si="75"/>
        <v>-0.24917637647060076</v>
      </c>
    </row>
    <row r="1197" spans="1:10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5">
        <f t="shared" si="72"/>
        <v>78.849998499999998</v>
      </c>
      <c r="H1197" s="11">
        <f t="shared" si="73"/>
        <v>78.055999799999995</v>
      </c>
      <c r="I1197" s="11">
        <f t="shared" si="74"/>
        <v>77.918088367647073</v>
      </c>
      <c r="J1197" s="11">
        <f t="shared" si="75"/>
        <v>0.13791143235292225</v>
      </c>
    </row>
    <row r="1198" spans="1:10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5">
        <f t="shared" si="72"/>
        <v>78.854999499999991</v>
      </c>
      <c r="H1198" s="11">
        <f t="shared" si="73"/>
        <v>78.32199940000001</v>
      </c>
      <c r="I1198" s="11">
        <f t="shared" si="74"/>
        <v>77.825588352941196</v>
      </c>
      <c r="J1198" s="11">
        <f t="shared" si="75"/>
        <v>0.49641104705881389</v>
      </c>
    </row>
    <row r="1199" spans="1:10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5">
        <f t="shared" si="72"/>
        <v>78.84</v>
      </c>
      <c r="H1199" s="11">
        <f t="shared" si="73"/>
        <v>78.356999900000005</v>
      </c>
      <c r="I1199" s="11">
        <f t="shared" si="74"/>
        <v>77.730735338235334</v>
      </c>
      <c r="J1199" s="11">
        <f t="shared" si="75"/>
        <v>0.62626456176467116</v>
      </c>
    </row>
    <row r="1200" spans="1:10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5">
        <f t="shared" si="72"/>
        <v>81.565002000000007</v>
      </c>
      <c r="H1200" s="11">
        <f t="shared" si="73"/>
        <v>79.164999999999992</v>
      </c>
      <c r="I1200" s="11">
        <f t="shared" si="74"/>
        <v>77.705294205882367</v>
      </c>
      <c r="J1200" s="11">
        <f t="shared" si="75"/>
        <v>1.4597057941176246</v>
      </c>
    </row>
    <row r="1201" spans="1:10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5">
        <f t="shared" si="72"/>
        <v>82.590000500000002</v>
      </c>
      <c r="H1201" s="11">
        <f t="shared" si="73"/>
        <v>80.140000099999995</v>
      </c>
      <c r="I1201" s="11">
        <f t="shared" si="74"/>
        <v>77.697647205882362</v>
      </c>
      <c r="J1201" s="11">
        <f t="shared" si="75"/>
        <v>2.4423528941176329</v>
      </c>
    </row>
    <row r="1202" spans="1:10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5">
        <f t="shared" si="72"/>
        <v>82.474998499999998</v>
      </c>
      <c r="H1202" s="11">
        <f t="shared" si="73"/>
        <v>80.865000100000003</v>
      </c>
      <c r="I1202" s="11">
        <f t="shared" si="74"/>
        <v>77.696323617647053</v>
      </c>
      <c r="J1202" s="11">
        <f t="shared" si="75"/>
        <v>3.1686764823529501</v>
      </c>
    </row>
    <row r="1203" spans="1:10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5">
        <f t="shared" si="72"/>
        <v>83.139999500000002</v>
      </c>
      <c r="H1203" s="11">
        <f t="shared" si="73"/>
        <v>81.722000100000002</v>
      </c>
      <c r="I1203" s="11">
        <f t="shared" si="74"/>
        <v>77.736764808823523</v>
      </c>
      <c r="J1203" s="11">
        <f t="shared" si="75"/>
        <v>3.9852352911764797</v>
      </c>
    </row>
    <row r="1204" spans="1:10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5">
        <f t="shared" si="72"/>
        <v>83.775001500000002</v>
      </c>
      <c r="H1204" s="11">
        <f t="shared" si="73"/>
        <v>82.709000400000008</v>
      </c>
      <c r="I1204" s="11">
        <f t="shared" si="74"/>
        <v>77.848676588235293</v>
      </c>
      <c r="J1204" s="11">
        <f t="shared" si="75"/>
        <v>4.8603238117647152</v>
      </c>
    </row>
    <row r="1205" spans="1:10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5">
        <f t="shared" si="72"/>
        <v>83.955002000000007</v>
      </c>
      <c r="H1205" s="11">
        <f t="shared" si="73"/>
        <v>83.187000400000016</v>
      </c>
      <c r="I1205" s="11">
        <f t="shared" si="74"/>
        <v>78.114706058823543</v>
      </c>
      <c r="J1205" s="11">
        <f t="shared" si="75"/>
        <v>5.0722943411764732</v>
      </c>
    </row>
    <row r="1206" spans="1:10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5">
        <f t="shared" si="72"/>
        <v>83.655002499999995</v>
      </c>
      <c r="H1206" s="11">
        <f t="shared" si="73"/>
        <v>83.400000800000001</v>
      </c>
      <c r="I1206" s="11">
        <f t="shared" si="74"/>
        <v>78.319117852941176</v>
      </c>
      <c r="J1206" s="11">
        <f t="shared" si="75"/>
        <v>5.080882947058825</v>
      </c>
    </row>
    <row r="1207" spans="1:10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5">
        <f t="shared" si="72"/>
        <v>83.139999000000003</v>
      </c>
      <c r="H1207" s="11">
        <f t="shared" si="73"/>
        <v>83.533000900000005</v>
      </c>
      <c r="I1207" s="11">
        <f t="shared" si="74"/>
        <v>78.551323735294119</v>
      </c>
      <c r="J1207" s="11">
        <f t="shared" si="75"/>
        <v>4.9816771647058857</v>
      </c>
    </row>
    <row r="1208" spans="1:10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5">
        <f t="shared" si="72"/>
        <v>82.989998</v>
      </c>
      <c r="H1208" s="11">
        <f t="shared" si="73"/>
        <v>83.503000600000007</v>
      </c>
      <c r="I1208" s="11">
        <f t="shared" si="74"/>
        <v>78.737205970588249</v>
      </c>
      <c r="J1208" s="11">
        <f t="shared" si="75"/>
        <v>4.7657946294117579</v>
      </c>
    </row>
    <row r="1209" spans="1:10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5">
        <f t="shared" si="72"/>
        <v>83.57</v>
      </c>
      <c r="H1209" s="11">
        <f t="shared" si="73"/>
        <v>83.4620003</v>
      </c>
      <c r="I1209" s="11">
        <f t="shared" si="74"/>
        <v>78.937794205882369</v>
      </c>
      <c r="J1209" s="11">
        <f t="shared" si="75"/>
        <v>4.5242060941176305</v>
      </c>
    </row>
    <row r="1210" spans="1:10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5">
        <f t="shared" si="72"/>
        <v>84.395000499999995</v>
      </c>
      <c r="H1210" s="11">
        <f t="shared" si="73"/>
        <v>83.55</v>
      </c>
      <c r="I1210" s="11">
        <f t="shared" si="74"/>
        <v>79.162794147058847</v>
      </c>
      <c r="J1210" s="11">
        <f t="shared" si="75"/>
        <v>4.3872058529411504</v>
      </c>
    </row>
    <row r="1211" spans="1:10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5">
        <f t="shared" si="72"/>
        <v>85.139999499999988</v>
      </c>
      <c r="H1211" s="11">
        <f t="shared" si="73"/>
        <v>83.846999399999987</v>
      </c>
      <c r="I1211" s="11">
        <f t="shared" si="74"/>
        <v>79.440735352941203</v>
      </c>
      <c r="J1211" s="11">
        <f t="shared" si="75"/>
        <v>4.4062640470587837</v>
      </c>
    </row>
    <row r="1212" spans="1:10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5">
        <f t="shared" si="72"/>
        <v>85.165001000000004</v>
      </c>
      <c r="H1212" s="11">
        <f t="shared" si="73"/>
        <v>84.251999799999993</v>
      </c>
      <c r="I1212" s="11">
        <f t="shared" si="74"/>
        <v>79.706176455882357</v>
      </c>
      <c r="J1212" s="11">
        <f t="shared" si="75"/>
        <v>4.5458233441176361</v>
      </c>
    </row>
    <row r="1213" spans="1:10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5">
        <f t="shared" si="72"/>
        <v>87.880000999999993</v>
      </c>
      <c r="H1213" s="11">
        <f t="shared" si="73"/>
        <v>85.230000399999994</v>
      </c>
      <c r="I1213" s="11">
        <f t="shared" si="74"/>
        <v>80.023088264705891</v>
      </c>
      <c r="J1213" s="11">
        <f t="shared" si="75"/>
        <v>5.2069121352941039</v>
      </c>
    </row>
    <row r="1214" spans="1:10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5">
        <f t="shared" si="72"/>
        <v>90.004997500000002</v>
      </c>
      <c r="H1214" s="11">
        <f t="shared" si="73"/>
        <v>86.516999900000002</v>
      </c>
      <c r="I1214" s="11">
        <f t="shared" si="74"/>
        <v>80.44088222058825</v>
      </c>
      <c r="J1214" s="11">
        <f t="shared" si="75"/>
        <v>6.0761176794117517</v>
      </c>
    </row>
    <row r="1215" spans="1:10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5">
        <f t="shared" si="72"/>
        <v>89.720000999999996</v>
      </c>
      <c r="H1215" s="11">
        <f t="shared" si="73"/>
        <v>87.581999999999994</v>
      </c>
      <c r="I1215" s="11">
        <f t="shared" si="74"/>
        <v>80.810588191176493</v>
      </c>
      <c r="J1215" s="11">
        <f t="shared" si="75"/>
        <v>6.7714118088235011</v>
      </c>
    </row>
    <row r="1216" spans="1:10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5">
        <f t="shared" si="72"/>
        <v>90.109996999999993</v>
      </c>
      <c r="H1216" s="11">
        <f t="shared" si="73"/>
        <v>88.575999500000009</v>
      </c>
      <c r="I1216" s="11">
        <f t="shared" si="74"/>
        <v>81.195441102941189</v>
      </c>
      <c r="J1216" s="11">
        <f t="shared" si="75"/>
        <v>7.3805583970588202</v>
      </c>
    </row>
    <row r="1217" spans="1:10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5">
        <f t="shared" si="72"/>
        <v>90.434997500000009</v>
      </c>
      <c r="H1217" s="11">
        <f t="shared" si="73"/>
        <v>89.629998799999996</v>
      </c>
      <c r="I1217" s="11">
        <f t="shared" si="74"/>
        <v>81.624117485294136</v>
      </c>
      <c r="J1217" s="11">
        <f t="shared" si="75"/>
        <v>8.0058813147058601</v>
      </c>
    </row>
    <row r="1218" spans="1:10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5">
        <f t="shared" si="72"/>
        <v>90.325000500000002</v>
      </c>
      <c r="H1218" s="11">
        <f t="shared" si="73"/>
        <v>90.118998699999992</v>
      </c>
      <c r="I1218" s="11">
        <f t="shared" si="74"/>
        <v>82.044705691176475</v>
      </c>
      <c r="J1218" s="11">
        <f t="shared" si="75"/>
        <v>8.074293008823517</v>
      </c>
    </row>
    <row r="1219" spans="1:10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5">
        <f t="shared" si="72"/>
        <v>89.905002499999995</v>
      </c>
      <c r="H1219" s="11">
        <f t="shared" si="73"/>
        <v>90.098999699999993</v>
      </c>
      <c r="I1219" s="11">
        <f t="shared" si="74"/>
        <v>82.447205838235305</v>
      </c>
      <c r="J1219" s="11">
        <f t="shared" si="75"/>
        <v>7.6517938617646877</v>
      </c>
    </row>
    <row r="1220" spans="1:10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5">
        <f t="shared" si="72"/>
        <v>89.399997499999998</v>
      </c>
      <c r="H1220" s="11">
        <f t="shared" si="73"/>
        <v>90.034998999999999</v>
      </c>
      <c r="I1220" s="11">
        <f t="shared" si="74"/>
        <v>82.825441029411763</v>
      </c>
      <c r="J1220" s="11">
        <f t="shared" si="75"/>
        <v>7.2095579705882358</v>
      </c>
    </row>
    <row r="1221" spans="1:10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5">
        <f t="shared" ref="G1221:G1261" si="76">(C1221+D1221)/2</f>
        <v>88.495002999999997</v>
      </c>
      <c r="H1221" s="11">
        <f t="shared" si="73"/>
        <v>89.712000200000006</v>
      </c>
      <c r="I1221" s="11">
        <f t="shared" si="74"/>
        <v>83.159705897058842</v>
      </c>
      <c r="J1221" s="11">
        <f t="shared" si="75"/>
        <v>6.5522943029411636</v>
      </c>
    </row>
    <row r="1222" spans="1:10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5">
        <f t="shared" si="76"/>
        <v>88.145000499999995</v>
      </c>
      <c r="H1222" s="11">
        <f t="shared" si="73"/>
        <v>89.2540008</v>
      </c>
      <c r="I1222" s="11">
        <f t="shared" si="74"/>
        <v>83.460588235294125</v>
      </c>
      <c r="J1222" s="11">
        <f t="shared" si="75"/>
        <v>5.793412564705875</v>
      </c>
    </row>
    <row r="1223" spans="1:10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5">
        <f t="shared" si="76"/>
        <v>87.939998500000002</v>
      </c>
      <c r="H1223" s="11">
        <f t="shared" si="73"/>
        <v>88.777000399999991</v>
      </c>
      <c r="I1223" s="11">
        <f t="shared" si="74"/>
        <v>83.765735294117647</v>
      </c>
      <c r="J1223" s="11">
        <f t="shared" si="75"/>
        <v>5.0112651058823445</v>
      </c>
    </row>
    <row r="1224" spans="1:10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5">
        <f t="shared" si="76"/>
        <v>86.869999000000007</v>
      </c>
      <c r="H1224" s="11">
        <f t="shared" si="73"/>
        <v>88.169999699999991</v>
      </c>
      <c r="I1224" s="11">
        <f t="shared" si="74"/>
        <v>84.030735250000006</v>
      </c>
      <c r="J1224" s="11">
        <f t="shared" si="75"/>
        <v>4.1392644499999847</v>
      </c>
    </row>
    <row r="1225" spans="1:10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5">
        <f t="shared" si="76"/>
        <v>85.900001500000002</v>
      </c>
      <c r="H1225" s="11">
        <f t="shared" ref="H1225:H1261" si="77">AVERAGE(G1221:G1225)</f>
        <v>87.470000499999998</v>
      </c>
      <c r="I1225" s="11">
        <f t="shared" si="74"/>
        <v>84.29161767647058</v>
      </c>
      <c r="J1225" s="11">
        <f t="shared" si="75"/>
        <v>3.178382823529418</v>
      </c>
    </row>
    <row r="1226" spans="1:10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5">
        <f t="shared" si="76"/>
        <v>86.729999499999991</v>
      </c>
      <c r="H1226" s="11">
        <f t="shared" si="77"/>
        <v>87.116999799999988</v>
      </c>
      <c r="I1226" s="11">
        <f t="shared" si="74"/>
        <v>84.570294102941176</v>
      </c>
      <c r="J1226" s="11">
        <f t="shared" si="75"/>
        <v>2.5467056970588118</v>
      </c>
    </row>
    <row r="1227" spans="1:10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5">
        <f t="shared" si="76"/>
        <v>88.299999499999998</v>
      </c>
      <c r="H1227" s="11">
        <f t="shared" si="77"/>
        <v>87.147999600000006</v>
      </c>
      <c r="I1227" s="11">
        <f t="shared" si="74"/>
        <v>84.887205808823538</v>
      </c>
      <c r="J1227" s="11">
        <f t="shared" si="75"/>
        <v>2.2607937911764679</v>
      </c>
    </row>
    <row r="1228" spans="1:10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5">
        <f t="shared" si="76"/>
        <v>87.610000500000012</v>
      </c>
      <c r="H1228" s="11">
        <f t="shared" si="77"/>
        <v>87.082000000000008</v>
      </c>
      <c r="I1228" s="11">
        <f t="shared" si="74"/>
        <v>85.150294132352954</v>
      </c>
      <c r="J1228" s="11">
        <f t="shared" si="75"/>
        <v>1.9317058676470538</v>
      </c>
    </row>
    <row r="1229" spans="1:10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5">
        <f t="shared" si="76"/>
        <v>87.299999</v>
      </c>
      <c r="H1229" s="11">
        <f t="shared" si="77"/>
        <v>87.168000000000006</v>
      </c>
      <c r="I1229" s="11">
        <f t="shared" si="74"/>
        <v>85.437794058823513</v>
      </c>
      <c r="J1229" s="11">
        <f t="shared" si="75"/>
        <v>1.730205941176493</v>
      </c>
    </row>
    <row r="1230" spans="1:10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5">
        <f t="shared" si="76"/>
        <v>87.395000499999995</v>
      </c>
      <c r="H1230" s="11">
        <f t="shared" si="77"/>
        <v>87.466999799999996</v>
      </c>
      <c r="I1230" s="11">
        <f t="shared" si="74"/>
        <v>85.722499955882355</v>
      </c>
      <c r="J1230" s="11">
        <f t="shared" si="75"/>
        <v>1.7444998441176409</v>
      </c>
    </row>
    <row r="1231" spans="1:10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5">
        <f t="shared" si="76"/>
        <v>87.639999000000003</v>
      </c>
      <c r="H1231" s="11">
        <f t="shared" si="77"/>
        <v>87.648999700000005</v>
      </c>
      <c r="I1231" s="11">
        <f t="shared" si="74"/>
        <v>85.981029382352929</v>
      </c>
      <c r="J1231" s="11">
        <f t="shared" si="75"/>
        <v>1.6679703176470753</v>
      </c>
    </row>
    <row r="1232" spans="1:10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5">
        <f t="shared" si="76"/>
        <v>87.965000000000003</v>
      </c>
      <c r="H1232" s="11">
        <f t="shared" si="77"/>
        <v>87.581999799999991</v>
      </c>
      <c r="I1232" s="11">
        <f t="shared" si="74"/>
        <v>86.248970573529405</v>
      </c>
      <c r="J1232" s="11">
        <f t="shared" si="75"/>
        <v>1.3330292264705861</v>
      </c>
    </row>
    <row r="1233" spans="1:10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5">
        <f t="shared" si="76"/>
        <v>89.465000500000002</v>
      </c>
      <c r="H1233" s="11">
        <f t="shared" si="77"/>
        <v>87.952999800000001</v>
      </c>
      <c r="I1233" s="11">
        <f t="shared" si="74"/>
        <v>86.561470588235281</v>
      </c>
      <c r="J1233" s="11">
        <f t="shared" si="75"/>
        <v>1.3915292117647198</v>
      </c>
    </row>
    <row r="1234" spans="1:10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5">
        <f t="shared" si="76"/>
        <v>88.91</v>
      </c>
      <c r="H1234" s="11">
        <f t="shared" si="77"/>
        <v>88.275000000000006</v>
      </c>
      <c r="I1234" s="11">
        <f t="shared" si="74"/>
        <v>86.777499941176444</v>
      </c>
      <c r="J1234" s="11">
        <f t="shared" si="75"/>
        <v>1.4975000588235616</v>
      </c>
    </row>
    <row r="1235" spans="1:10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5">
        <f t="shared" si="76"/>
        <v>88.814998500000002</v>
      </c>
      <c r="H1235" s="11">
        <f t="shared" si="77"/>
        <v>88.558999599999993</v>
      </c>
      <c r="I1235" s="11">
        <f t="shared" si="74"/>
        <v>86.960588117647035</v>
      </c>
      <c r="J1235" s="11">
        <f t="shared" si="75"/>
        <v>1.598411482352958</v>
      </c>
    </row>
    <row r="1236" spans="1:10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5">
        <f t="shared" si="76"/>
        <v>89.014999500000002</v>
      </c>
      <c r="H1236" s="11">
        <f t="shared" si="77"/>
        <v>88.833999699999993</v>
      </c>
      <c r="I1236" s="11">
        <f t="shared" si="74"/>
        <v>87.152941088235281</v>
      </c>
      <c r="J1236" s="11">
        <f t="shared" si="75"/>
        <v>1.6810586117647119</v>
      </c>
    </row>
    <row r="1237" spans="1:10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5">
        <f t="shared" si="76"/>
        <v>89.5</v>
      </c>
      <c r="H1237" s="11">
        <f t="shared" si="77"/>
        <v>89.140999699999995</v>
      </c>
      <c r="I1237" s="11">
        <f t="shared" si="74"/>
        <v>87.339999926470568</v>
      </c>
      <c r="J1237" s="11">
        <f t="shared" si="75"/>
        <v>1.8009997735294263</v>
      </c>
    </row>
    <row r="1238" spans="1:10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5">
        <f t="shared" si="76"/>
        <v>89.950000500000002</v>
      </c>
      <c r="H1238" s="11">
        <f t="shared" si="77"/>
        <v>89.237999700000003</v>
      </c>
      <c r="I1238" s="11">
        <f t="shared" si="74"/>
        <v>87.521617544117632</v>
      </c>
      <c r="J1238" s="11">
        <f t="shared" si="75"/>
        <v>1.7163821558823713</v>
      </c>
    </row>
    <row r="1239" spans="1:10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5">
        <f t="shared" si="76"/>
        <v>90.299999499999998</v>
      </c>
      <c r="H1239" s="11">
        <f t="shared" si="77"/>
        <v>89.515999600000001</v>
      </c>
      <c r="I1239" s="11">
        <f t="shared" si="74"/>
        <v>87.70823511764705</v>
      </c>
      <c r="J1239" s="11">
        <f t="shared" si="75"/>
        <v>1.8077644823529511</v>
      </c>
    </row>
    <row r="1240" spans="1:10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5">
        <f t="shared" si="76"/>
        <v>90.894997000000004</v>
      </c>
      <c r="H1240" s="11">
        <f t="shared" si="77"/>
        <v>89.931999300000001</v>
      </c>
      <c r="I1240" s="11">
        <f t="shared" si="74"/>
        <v>87.92117613235294</v>
      </c>
      <c r="J1240" s="11">
        <f t="shared" si="75"/>
        <v>2.0108231676470609</v>
      </c>
    </row>
    <row r="1241" spans="1:10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5">
        <f t="shared" si="76"/>
        <v>91.255000999999993</v>
      </c>
      <c r="H1241" s="11">
        <f t="shared" si="77"/>
        <v>90.379999599999991</v>
      </c>
      <c r="I1241" s="11">
        <f t="shared" si="74"/>
        <v>88.159852661764702</v>
      </c>
      <c r="J1241" s="11">
        <f t="shared" si="75"/>
        <v>2.2201469382352883</v>
      </c>
    </row>
    <row r="1242" spans="1:10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5">
        <f t="shared" si="76"/>
        <v>90.235000999999997</v>
      </c>
      <c r="H1242" s="11">
        <f t="shared" si="77"/>
        <v>90.526999799999999</v>
      </c>
      <c r="I1242" s="11">
        <f t="shared" si="74"/>
        <v>88.372940985294122</v>
      </c>
      <c r="J1242" s="11">
        <f t="shared" si="75"/>
        <v>2.154058814705877</v>
      </c>
    </row>
    <row r="1243" spans="1:10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5">
        <f t="shared" si="76"/>
        <v>91.29000099999999</v>
      </c>
      <c r="H1243" s="11">
        <f t="shared" si="77"/>
        <v>90.794999899999993</v>
      </c>
      <c r="I1243" s="11">
        <f t="shared" si="74"/>
        <v>88.599999838235277</v>
      </c>
      <c r="J1243" s="11">
        <f t="shared" si="75"/>
        <v>2.1950000617647163</v>
      </c>
    </row>
    <row r="1244" spans="1:10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5">
        <f t="shared" si="76"/>
        <v>91.82</v>
      </c>
      <c r="H1244" s="11">
        <f t="shared" si="77"/>
        <v>91.09899999999999</v>
      </c>
      <c r="I1244" s="11">
        <f t="shared" si="74"/>
        <v>88.818382176470593</v>
      </c>
      <c r="J1244" s="11">
        <f t="shared" si="75"/>
        <v>2.280617823529397</v>
      </c>
    </row>
    <row r="1245" spans="1:10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5">
        <f t="shared" si="76"/>
        <v>92.049999499999998</v>
      </c>
      <c r="H1245" s="11">
        <f t="shared" si="77"/>
        <v>91.330000499999997</v>
      </c>
      <c r="I1245" s="11">
        <f t="shared" si="74"/>
        <v>89.021617470588239</v>
      </c>
      <c r="J1245" s="11">
        <f t="shared" si="75"/>
        <v>2.3083830294117575</v>
      </c>
    </row>
    <row r="1246" spans="1:10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5">
        <f t="shared" si="76"/>
        <v>91.75</v>
      </c>
      <c r="H1246" s="11">
        <f t="shared" si="77"/>
        <v>91.429000299999998</v>
      </c>
      <c r="I1246" s="11">
        <f t="shared" si="74"/>
        <v>89.215293911764704</v>
      </c>
      <c r="J1246" s="11">
        <f t="shared" si="75"/>
        <v>2.2137063882352948</v>
      </c>
    </row>
    <row r="1247" spans="1:10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5">
        <f t="shared" si="76"/>
        <v>90.965000000000003</v>
      </c>
      <c r="H1247" s="11">
        <f t="shared" si="77"/>
        <v>91.575000099999983</v>
      </c>
      <c r="I1247" s="11">
        <f t="shared" si="74"/>
        <v>89.306029176470588</v>
      </c>
      <c r="J1247" s="11">
        <f t="shared" si="75"/>
        <v>2.2689709235293947</v>
      </c>
    </row>
    <row r="1248" spans="1:10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5">
        <f t="shared" si="76"/>
        <v>90.544997999999993</v>
      </c>
      <c r="H1248" s="11">
        <f t="shared" si="77"/>
        <v>91.425999499999989</v>
      </c>
      <c r="I1248" s="11">
        <f t="shared" si="74"/>
        <v>89.321911544117654</v>
      </c>
      <c r="J1248" s="11">
        <f t="shared" si="75"/>
        <v>2.1040879558823349</v>
      </c>
    </row>
    <row r="1249" spans="1:10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5">
        <f t="shared" si="76"/>
        <v>91.174999</v>
      </c>
      <c r="H1249" s="11">
        <f t="shared" si="77"/>
        <v>91.29699930000001</v>
      </c>
      <c r="I1249" s="11">
        <f t="shared" si="74"/>
        <v>89.364705602941171</v>
      </c>
      <c r="J1249" s="11">
        <f t="shared" si="75"/>
        <v>1.9322936970588387</v>
      </c>
    </row>
    <row r="1250" spans="1:10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5">
        <f t="shared" si="76"/>
        <v>93.014999000000003</v>
      </c>
      <c r="H1250" s="11">
        <f t="shared" si="77"/>
        <v>91.4899992</v>
      </c>
      <c r="I1250" s="11">
        <f t="shared" si="74"/>
        <v>89.450146838235298</v>
      </c>
      <c r="J1250" s="11">
        <f t="shared" si="75"/>
        <v>2.0398523617647015</v>
      </c>
    </row>
    <row r="1251" spans="1:10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5">
        <f t="shared" si="76"/>
        <v>93.125</v>
      </c>
      <c r="H1251" s="11">
        <f t="shared" si="77"/>
        <v>91.764999200000005</v>
      </c>
      <c r="I1251" s="11">
        <f t="shared" si="74"/>
        <v>89.529264558823527</v>
      </c>
      <c r="J1251" s="11">
        <f t="shared" si="75"/>
        <v>2.235734641176478</v>
      </c>
    </row>
    <row r="1252" spans="1:10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5">
        <f t="shared" si="76"/>
        <v>93.33499900000001</v>
      </c>
      <c r="H1252" s="11">
        <f t="shared" si="77"/>
        <v>92.238998999999993</v>
      </c>
      <c r="I1252" s="11">
        <f t="shared" si="74"/>
        <v>89.617793926470597</v>
      </c>
      <c r="J1252" s="11">
        <f t="shared" si="75"/>
        <v>2.6212050735293957</v>
      </c>
    </row>
    <row r="1253" spans="1:10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5">
        <f t="shared" si="76"/>
        <v>92.235000499999998</v>
      </c>
      <c r="H1253" s="11">
        <f t="shared" si="77"/>
        <v>92.576999499999999</v>
      </c>
      <c r="I1253" s="11">
        <f t="shared" si="74"/>
        <v>89.686323279411766</v>
      </c>
      <c r="J1253" s="11">
        <f t="shared" si="75"/>
        <v>2.890676220588233</v>
      </c>
    </row>
    <row r="1254" spans="1:10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5">
        <f t="shared" si="76"/>
        <v>91.905002499999995</v>
      </c>
      <c r="H1254" s="11">
        <f t="shared" si="77"/>
        <v>92.723000200000001</v>
      </c>
      <c r="I1254" s="11">
        <f t="shared" ref="I1254:I1261" si="78">AVERAGE(G1221:G1254)</f>
        <v>89.759999897058833</v>
      </c>
      <c r="J1254" s="11">
        <f t="shared" ref="J1254:J1261" si="79">H1254-I1254</f>
        <v>2.9630003029411682</v>
      </c>
    </row>
    <row r="1255" spans="1:10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5">
        <f t="shared" si="76"/>
        <v>92.920002000000011</v>
      </c>
      <c r="H1255" s="11">
        <f t="shared" si="77"/>
        <v>92.704000800000003</v>
      </c>
      <c r="I1255" s="11">
        <f t="shared" si="78"/>
        <v>89.890146926470578</v>
      </c>
      <c r="J1255" s="11">
        <f t="shared" si="79"/>
        <v>2.8138538735294247</v>
      </c>
    </row>
    <row r="1256" spans="1:10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5">
        <f t="shared" si="76"/>
        <v>93.895000500000009</v>
      </c>
      <c r="H1256" s="11">
        <f t="shared" si="77"/>
        <v>92.858000900000008</v>
      </c>
      <c r="I1256" s="11">
        <f t="shared" si="78"/>
        <v>90.059264573529418</v>
      </c>
      <c r="J1256" s="11">
        <f t="shared" si="79"/>
        <v>2.7987363264705891</v>
      </c>
    </row>
    <row r="1257" spans="1:10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5">
        <f t="shared" si="76"/>
        <v>93.904999000000004</v>
      </c>
      <c r="H1257" s="11">
        <f t="shared" si="77"/>
        <v>92.972000899999983</v>
      </c>
      <c r="I1257" s="11">
        <f t="shared" si="78"/>
        <v>90.234705764705879</v>
      </c>
      <c r="J1257" s="11">
        <f t="shared" si="79"/>
        <v>2.7372951352941044</v>
      </c>
    </row>
    <row r="1258" spans="1:10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5">
        <f t="shared" si="76"/>
        <v>93.885002</v>
      </c>
      <c r="H1258" s="11">
        <f t="shared" si="77"/>
        <v>93.302001199999992</v>
      </c>
      <c r="I1258" s="11">
        <f t="shared" si="78"/>
        <v>90.441029382352937</v>
      </c>
      <c r="J1258" s="11">
        <f t="shared" si="79"/>
        <v>2.8609718176470551</v>
      </c>
    </row>
    <row r="1259" spans="1:10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5">
        <f t="shared" si="76"/>
        <v>94.93</v>
      </c>
      <c r="H1259" s="11">
        <f t="shared" si="77"/>
        <v>93.907000699999998</v>
      </c>
      <c r="I1259" s="11">
        <f t="shared" si="78"/>
        <v>90.7066175735294</v>
      </c>
      <c r="J1259" s="11">
        <f t="shared" si="79"/>
        <v>3.200383126470598</v>
      </c>
    </row>
    <row r="1260" spans="1:10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5">
        <f t="shared" si="76"/>
        <v>94.845000999999996</v>
      </c>
      <c r="H1260" s="11">
        <f t="shared" si="77"/>
        <v>94.2920005</v>
      </c>
      <c r="I1260" s="11">
        <f t="shared" si="78"/>
        <v>90.9452940882353</v>
      </c>
      <c r="J1260" s="11">
        <f t="shared" si="79"/>
        <v>3.3467064117646999</v>
      </c>
    </row>
    <row r="1261" spans="1:10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5">
        <f t="shared" si="76"/>
        <v>93.865001500000005</v>
      </c>
      <c r="H1261" s="11">
        <f t="shared" si="77"/>
        <v>94.286000700000017</v>
      </c>
      <c r="I1261" s="11">
        <f t="shared" si="78"/>
        <v>91.10897061764706</v>
      </c>
      <c r="J1261" s="11">
        <f t="shared" si="79"/>
        <v>3.1770300823529567</v>
      </c>
    </row>
  </sheetData>
  <conditionalFormatting sqref="J37:J1261">
    <cfRule type="cellIs" dxfId="3" priority="2" operator="greaterThan">
      <formula>J36</formula>
    </cfRule>
  </conditionalFormatting>
  <conditionalFormatting sqref="J37:J1261">
    <cfRule type="cellIs" dxfId="2" priority="1" operator="lessThan">
      <formula>J36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61"/>
  <sheetViews>
    <sheetView workbookViewId="0">
      <selection sqref="A1:F1048576"/>
    </sheetView>
  </sheetViews>
  <sheetFormatPr defaultRowHeight="15" x14ac:dyDescent="0.25"/>
  <cols>
    <col min="1" max="1" width="10.7109375" customWidth="1"/>
    <col min="7" max="17" width="9.28515625" bestFit="1" customWidth="1"/>
    <col min="18" max="21" width="9.5703125" bestFit="1" customWidth="1"/>
  </cols>
  <sheetData>
    <row r="1" spans="1:2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29</v>
      </c>
      <c r="H1" s="2" t="s">
        <v>30</v>
      </c>
      <c r="I1" s="2" t="s">
        <v>31</v>
      </c>
      <c r="J1" s="2" t="s">
        <v>32</v>
      </c>
      <c r="K1" s="2" t="s">
        <v>33</v>
      </c>
      <c r="L1" s="2" t="s">
        <v>44</v>
      </c>
      <c r="M1" s="2" t="s">
        <v>45</v>
      </c>
      <c r="N1" s="2" t="s">
        <v>46</v>
      </c>
      <c r="O1" s="2" t="s">
        <v>47</v>
      </c>
      <c r="P1" s="2" t="s">
        <v>48</v>
      </c>
      <c r="Q1" s="2" t="s">
        <v>49</v>
      </c>
      <c r="R1" s="2" t="s">
        <v>50</v>
      </c>
      <c r="S1" s="2" t="s">
        <v>51</v>
      </c>
      <c r="T1" s="2" t="s">
        <v>52</v>
      </c>
      <c r="U1" s="2" t="s">
        <v>53</v>
      </c>
    </row>
    <row r="2" spans="1:21" x14ac:dyDescent="0.25">
      <c r="K2">
        <v>14</v>
      </c>
      <c r="P2">
        <v>14</v>
      </c>
      <c r="Q2">
        <v>14</v>
      </c>
      <c r="U2">
        <v>14</v>
      </c>
    </row>
    <row r="3" spans="1:21" s="4" customFormat="1" x14ac:dyDescent="0.25"/>
    <row r="4" spans="1:21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13">
        <f>C4-D4</f>
        <v>0.5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 spans="1:21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13">
        <f>C5-D5</f>
        <v>0.53000200000000319</v>
      </c>
      <c r="H5" s="11">
        <f>ABS(C5-E4)</f>
        <v>0.17000199999999666</v>
      </c>
      <c r="I5" s="11">
        <f>ABS(D5-E4)</f>
        <v>0.36000000000000654</v>
      </c>
      <c r="J5" s="11">
        <f>MAX(G5:I5)</f>
        <v>0.53000200000000319</v>
      </c>
      <c r="K5" s="11"/>
      <c r="L5" s="16">
        <f>C5-C4</f>
        <v>1.0002000000000066E-2</v>
      </c>
      <c r="M5" s="16">
        <f>D4-D5</f>
        <v>2.0000000000003126E-2</v>
      </c>
      <c r="N5" s="16">
        <f>IF(AND(L5&gt;M5,L5&gt;0),L5,)</f>
        <v>0</v>
      </c>
      <c r="O5" s="16">
        <f>IF(AND(M5&gt;L5,M5&gt;0),M5,)</f>
        <v>2.0000000000003126E-2</v>
      </c>
      <c r="P5" s="11"/>
      <c r="Q5" s="11"/>
      <c r="R5" s="11"/>
      <c r="S5" s="11"/>
      <c r="T5" s="11"/>
      <c r="U5" s="11"/>
    </row>
    <row r="6" spans="1:21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13">
        <f t="shared" ref="G6:G31" si="0">C6-D6</f>
        <v>1.1800009999999972</v>
      </c>
      <c r="H6" s="11">
        <f t="shared" ref="H6:H31" si="1">ABS(C6-E5)</f>
        <v>0.93999900000000025</v>
      </c>
      <c r="I6" s="11">
        <f t="shared" ref="I6:I31" si="2">ABS(D6-E5)</f>
        <v>0.24000199999999694</v>
      </c>
      <c r="J6" s="11">
        <f t="shared" ref="J6:J31" si="3">MAX(G6:I6)</f>
        <v>1.1800009999999972</v>
      </c>
      <c r="K6" s="11"/>
      <c r="L6" s="16">
        <f t="shared" ref="L6:L18" si="4">C6-C5</f>
        <v>0.8799980000000005</v>
      </c>
      <c r="M6" s="16">
        <f t="shared" ref="M6:M18" si="5">D5-D6</f>
        <v>-0.2299990000000065</v>
      </c>
      <c r="N6" s="16">
        <f t="shared" ref="N6:N18" si="6">IF(AND(L6&gt;M6,L6&gt;0),L6,)</f>
        <v>0.8799980000000005</v>
      </c>
      <c r="O6" s="16">
        <f t="shared" ref="O6:O18" si="7">IF(AND(M6&gt;L6,M6&gt;0),M6,)</f>
        <v>0</v>
      </c>
      <c r="P6" s="11"/>
      <c r="Q6" s="11"/>
      <c r="R6" s="11"/>
      <c r="S6" s="11"/>
      <c r="T6" s="11"/>
      <c r="U6" s="11"/>
    </row>
    <row r="7" spans="1:21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13">
        <f t="shared" si="0"/>
        <v>0.65000100000000316</v>
      </c>
      <c r="H7" s="11">
        <f t="shared" si="1"/>
        <v>0.47000100000000344</v>
      </c>
      <c r="I7" s="11">
        <f t="shared" si="2"/>
        <v>0.17999999999999972</v>
      </c>
      <c r="J7" s="11">
        <f t="shared" si="3"/>
        <v>0.65000100000000316</v>
      </c>
      <c r="K7" s="11"/>
      <c r="L7" s="16">
        <f t="shared" si="4"/>
        <v>0.28000200000000319</v>
      </c>
      <c r="M7" s="16">
        <f t="shared" si="5"/>
        <v>-0.81000199999999722</v>
      </c>
      <c r="N7" s="16">
        <f t="shared" si="6"/>
        <v>0.28000200000000319</v>
      </c>
      <c r="O7" s="16">
        <f t="shared" si="7"/>
        <v>0</v>
      </c>
      <c r="P7" s="11"/>
      <c r="Q7" s="11"/>
      <c r="R7" s="11"/>
      <c r="S7" s="11"/>
      <c r="T7" s="11"/>
      <c r="U7" s="11"/>
    </row>
    <row r="8" spans="1:21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13">
        <f t="shared" si="0"/>
        <v>1.2199979999999968</v>
      </c>
      <c r="H8" s="11">
        <f t="shared" si="1"/>
        <v>5.0003000000003794E-2</v>
      </c>
      <c r="I8" s="11">
        <f t="shared" si="2"/>
        <v>1.2700010000000006</v>
      </c>
      <c r="J8" s="11">
        <f t="shared" si="3"/>
        <v>1.2700010000000006</v>
      </c>
      <c r="K8" s="11"/>
      <c r="L8" s="16">
        <f t="shared" si="4"/>
        <v>-0.19000200000000689</v>
      </c>
      <c r="M8" s="16">
        <f t="shared" si="5"/>
        <v>0.75999900000000054</v>
      </c>
      <c r="N8" s="16">
        <f t="shared" si="6"/>
        <v>0</v>
      </c>
      <c r="O8" s="16">
        <f t="shared" si="7"/>
        <v>0.75999900000000054</v>
      </c>
      <c r="P8" s="11"/>
      <c r="Q8" s="11"/>
      <c r="R8" s="11"/>
      <c r="S8" s="11"/>
      <c r="T8" s="11"/>
      <c r="U8" s="11"/>
    </row>
    <row r="9" spans="1:21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13">
        <f t="shared" si="0"/>
        <v>0.54000099999999662</v>
      </c>
      <c r="H9" s="11">
        <f t="shared" si="1"/>
        <v>0.10000199999999637</v>
      </c>
      <c r="I9" s="11">
        <f t="shared" si="2"/>
        <v>0.43999900000000025</v>
      </c>
      <c r="J9" s="11">
        <f t="shared" si="3"/>
        <v>0.54000099999999662</v>
      </c>
      <c r="K9" s="11"/>
      <c r="L9" s="16">
        <f t="shared" si="4"/>
        <v>-0.98999799999999993</v>
      </c>
      <c r="M9" s="16">
        <f t="shared" si="5"/>
        <v>0.31000099999999975</v>
      </c>
      <c r="N9" s="16">
        <f t="shared" si="6"/>
        <v>0</v>
      </c>
      <c r="O9" s="16">
        <f t="shared" si="7"/>
        <v>0.31000099999999975</v>
      </c>
      <c r="P9" s="11"/>
      <c r="Q9" s="11"/>
      <c r="R9" s="11"/>
      <c r="S9" s="11"/>
      <c r="T9" s="11"/>
      <c r="U9" s="11"/>
    </row>
    <row r="10" spans="1:21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13">
        <f t="shared" si="0"/>
        <v>0.72999999999999687</v>
      </c>
      <c r="H10" s="11">
        <f t="shared" si="1"/>
        <v>0.66999799999999965</v>
      </c>
      <c r="I10" s="11">
        <f t="shared" si="2"/>
        <v>6.0001999999997224E-2</v>
      </c>
      <c r="J10" s="11">
        <f t="shared" si="3"/>
        <v>0.72999999999999687</v>
      </c>
      <c r="K10" s="11"/>
      <c r="L10" s="16">
        <f t="shared" si="4"/>
        <v>0.20999900000000338</v>
      </c>
      <c r="M10" s="16">
        <f t="shared" si="5"/>
        <v>-2.0000000000003126E-2</v>
      </c>
      <c r="N10" s="16">
        <f t="shared" si="6"/>
        <v>0.20999900000000338</v>
      </c>
      <c r="O10" s="16">
        <f t="shared" si="7"/>
        <v>0</v>
      </c>
      <c r="P10" s="11"/>
      <c r="Q10" s="11"/>
      <c r="R10" s="11"/>
      <c r="S10" s="11"/>
      <c r="T10" s="11"/>
      <c r="U10" s="11"/>
    </row>
    <row r="11" spans="1:21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13">
        <f t="shared" si="0"/>
        <v>0.7700010000000006</v>
      </c>
      <c r="H11" s="11">
        <f t="shared" si="1"/>
        <v>0.57000000000000028</v>
      </c>
      <c r="I11" s="11">
        <f t="shared" si="2"/>
        <v>0.20000100000000032</v>
      </c>
      <c r="J11" s="11">
        <f t="shared" si="3"/>
        <v>0.7700010000000006</v>
      </c>
      <c r="K11" s="11"/>
      <c r="L11" s="16">
        <f t="shared" si="4"/>
        <v>0.45000100000000032</v>
      </c>
      <c r="M11" s="16">
        <f t="shared" si="5"/>
        <v>-0.40999999999999659</v>
      </c>
      <c r="N11" s="16">
        <f t="shared" si="6"/>
        <v>0.45000100000000032</v>
      </c>
      <c r="O11" s="16">
        <f t="shared" si="7"/>
        <v>0</v>
      </c>
      <c r="P11" s="11"/>
      <c r="Q11" s="11"/>
      <c r="R11" s="11"/>
      <c r="S11" s="11"/>
      <c r="T11" s="11"/>
      <c r="U11" s="11"/>
    </row>
    <row r="12" spans="1:21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13">
        <f t="shared" si="0"/>
        <v>0.54999899999999968</v>
      </c>
      <c r="H12" s="11">
        <f t="shared" si="1"/>
        <v>0.23999700000000246</v>
      </c>
      <c r="I12" s="11">
        <f t="shared" si="2"/>
        <v>0.31000199999999722</v>
      </c>
      <c r="J12" s="11">
        <f t="shared" si="3"/>
        <v>0.54999899999999968</v>
      </c>
      <c r="K12" s="11"/>
      <c r="L12" s="16">
        <f t="shared" si="4"/>
        <v>-0.10000300000000095</v>
      </c>
      <c r="M12" s="16">
        <f t="shared" si="5"/>
        <v>-0.11999899999999997</v>
      </c>
      <c r="N12" s="16">
        <f t="shared" si="6"/>
        <v>0</v>
      </c>
      <c r="O12" s="16">
        <f t="shared" si="7"/>
        <v>0</v>
      </c>
      <c r="P12" s="11"/>
      <c r="Q12" s="11"/>
      <c r="R12" s="11"/>
      <c r="S12" s="11"/>
      <c r="T12" s="11"/>
      <c r="U12" s="11"/>
    </row>
    <row r="13" spans="1:21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13">
        <f t="shared" si="0"/>
        <v>0.40999999999999659</v>
      </c>
      <c r="H13" s="11">
        <f t="shared" si="1"/>
        <v>2.0000000000003126E-2</v>
      </c>
      <c r="I13" s="11">
        <f t="shared" si="2"/>
        <v>0.42999999999999972</v>
      </c>
      <c r="J13" s="11">
        <f t="shared" si="3"/>
        <v>0.42999999999999972</v>
      </c>
      <c r="K13" s="11"/>
      <c r="L13" s="16">
        <f t="shared" si="4"/>
        <v>-0.36999800000000249</v>
      </c>
      <c r="M13" s="16">
        <f t="shared" si="5"/>
        <v>0.2299989999999994</v>
      </c>
      <c r="N13" s="16">
        <f t="shared" si="6"/>
        <v>0</v>
      </c>
      <c r="O13" s="16">
        <f t="shared" si="7"/>
        <v>0.2299989999999994</v>
      </c>
      <c r="P13" s="11"/>
      <c r="Q13" s="11"/>
      <c r="R13" s="11"/>
      <c r="S13" s="11"/>
      <c r="T13" s="11"/>
      <c r="U13" s="11"/>
    </row>
    <row r="14" spans="1:21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13">
        <f t="shared" si="0"/>
        <v>0.32999799999999624</v>
      </c>
      <c r="H14" s="11">
        <f t="shared" si="1"/>
        <v>0.11999899999999997</v>
      </c>
      <c r="I14" s="11">
        <f t="shared" si="2"/>
        <v>0.20999899999999627</v>
      </c>
      <c r="J14" s="11">
        <f t="shared" si="3"/>
        <v>0.32999799999999624</v>
      </c>
      <c r="K14" s="11"/>
      <c r="L14" s="16">
        <f t="shared" si="4"/>
        <v>-6.0001999999997224E-2</v>
      </c>
      <c r="M14" s="16">
        <f t="shared" si="5"/>
        <v>-2.0000000000003126E-2</v>
      </c>
      <c r="N14" s="16">
        <f t="shared" si="6"/>
        <v>0</v>
      </c>
      <c r="O14" s="16">
        <f t="shared" si="7"/>
        <v>0</v>
      </c>
      <c r="P14" s="11"/>
      <c r="Q14" s="11"/>
      <c r="R14" s="11"/>
      <c r="S14" s="11"/>
      <c r="T14" s="11"/>
      <c r="U14" s="11"/>
    </row>
    <row r="15" spans="1:21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13">
        <f t="shared" si="0"/>
        <v>0.58999999999999631</v>
      </c>
      <c r="H15" s="11">
        <f t="shared" si="1"/>
        <v>0.20999899999999627</v>
      </c>
      <c r="I15" s="11">
        <f t="shared" si="2"/>
        <v>0.38000100000000003</v>
      </c>
      <c r="J15" s="11">
        <f t="shared" si="3"/>
        <v>0.58999999999999631</v>
      </c>
      <c r="K15" s="11"/>
      <c r="L15" s="16">
        <f t="shared" si="4"/>
        <v>-0.11999899999999997</v>
      </c>
      <c r="M15" s="16">
        <f t="shared" si="5"/>
        <v>0.38000100000000003</v>
      </c>
      <c r="N15" s="16">
        <f t="shared" si="6"/>
        <v>0</v>
      </c>
      <c r="O15" s="16">
        <f t="shared" si="7"/>
        <v>0.38000100000000003</v>
      </c>
      <c r="P15" s="11"/>
      <c r="Q15" s="11"/>
      <c r="R15" s="11"/>
      <c r="S15" s="11"/>
      <c r="T15" s="11"/>
      <c r="U15" s="11"/>
    </row>
    <row r="16" spans="1:21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13">
        <f t="shared" si="0"/>
        <v>0.45999900000000338</v>
      </c>
      <c r="H16" s="11">
        <f t="shared" si="1"/>
        <v>7.9998000000003344E-2</v>
      </c>
      <c r="I16" s="11">
        <f t="shared" si="2"/>
        <v>0.38000100000000003</v>
      </c>
      <c r="J16" s="11">
        <f t="shared" si="3"/>
        <v>0.45999900000000338</v>
      </c>
      <c r="K16" s="11"/>
      <c r="L16" s="16">
        <f t="shared" si="4"/>
        <v>-8.9999999999996305E-2</v>
      </c>
      <c r="M16" s="16">
        <f t="shared" si="5"/>
        <v>-4.0000999999996623E-2</v>
      </c>
      <c r="N16" s="16">
        <f t="shared" si="6"/>
        <v>0</v>
      </c>
      <c r="O16" s="16">
        <f t="shared" si="7"/>
        <v>0</v>
      </c>
      <c r="P16" s="11"/>
      <c r="Q16" s="11"/>
      <c r="R16" s="11"/>
      <c r="S16" s="11"/>
      <c r="T16" s="11"/>
      <c r="U16" s="11"/>
    </row>
    <row r="17" spans="1:21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13">
        <f t="shared" si="0"/>
        <v>0.48999799999999993</v>
      </c>
      <c r="H17" s="11">
        <f t="shared" si="1"/>
        <v>0.34999899999999684</v>
      </c>
      <c r="I17" s="11">
        <f t="shared" si="2"/>
        <v>0.13999900000000309</v>
      </c>
      <c r="J17" s="11">
        <f t="shared" si="3"/>
        <v>0.48999799999999993</v>
      </c>
      <c r="K17" s="11"/>
      <c r="L17" s="16">
        <f t="shared" si="4"/>
        <v>-9.0000000000003411E-2</v>
      </c>
      <c r="M17" s="16">
        <f t="shared" si="5"/>
        <v>0.11999899999999997</v>
      </c>
      <c r="N17" s="16">
        <f t="shared" si="6"/>
        <v>0</v>
      </c>
      <c r="O17" s="16">
        <f t="shared" si="7"/>
        <v>0.11999899999999997</v>
      </c>
      <c r="P17" s="11"/>
      <c r="Q17" s="11"/>
      <c r="R17" s="11"/>
      <c r="S17" s="11"/>
      <c r="T17" s="11"/>
      <c r="U17" s="11"/>
    </row>
    <row r="18" spans="1:21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13">
        <f t="shared" si="0"/>
        <v>0.5</v>
      </c>
      <c r="H18" s="11">
        <f t="shared" si="1"/>
        <v>9.999899999999684E-2</v>
      </c>
      <c r="I18" s="11">
        <f t="shared" si="2"/>
        <v>0.40000100000000316</v>
      </c>
      <c r="J18" s="11">
        <f t="shared" si="3"/>
        <v>0.5</v>
      </c>
      <c r="K18" s="11">
        <f>AVERAGE(J5:J18)</f>
        <v>0.6442857857142853</v>
      </c>
      <c r="L18" s="16">
        <f t="shared" si="4"/>
        <v>-9.0000000000003411E-2</v>
      </c>
      <c r="M18" s="16">
        <f t="shared" si="5"/>
        <v>0.10000200000000348</v>
      </c>
      <c r="N18" s="16">
        <f t="shared" si="6"/>
        <v>0</v>
      </c>
      <c r="O18" s="16">
        <f t="shared" si="7"/>
        <v>0.10000200000000348</v>
      </c>
      <c r="P18" s="11">
        <f>AVERAGE(N5:N18)</f>
        <v>0.13000000000000053</v>
      </c>
      <c r="Q18" s="11">
        <f t="shared" ref="Q18" si="8">AVERAGE(O5:O18)</f>
        <v>0.13714292857142901</v>
      </c>
      <c r="R18" s="11">
        <f>100*P18/K18</f>
        <v>20.177381355057594</v>
      </c>
      <c r="S18" s="11">
        <f>100*Q18/K18</f>
        <v>21.286039768731815</v>
      </c>
      <c r="T18" s="11">
        <f>100*(ABS(R18-S18)/SUM(R18:S18))</f>
        <v>2.6738228144858356</v>
      </c>
      <c r="U18" s="11"/>
    </row>
    <row r="19" spans="1:21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13">
        <f t="shared" si="0"/>
        <v>0.92999600000000271</v>
      </c>
      <c r="H19" s="11">
        <f t="shared" si="1"/>
        <v>0.81999900000000281</v>
      </c>
      <c r="I19" s="11">
        <f t="shared" si="2"/>
        <v>0.1099969999999999</v>
      </c>
      <c r="J19" s="11">
        <f t="shared" si="3"/>
        <v>0.92999600000000271</v>
      </c>
      <c r="K19" s="11">
        <f t="shared" ref="K19:K82" si="9">AVERAGE(J6:J19)</f>
        <v>0.6728567857142852</v>
      </c>
      <c r="L19" s="16">
        <f t="shared" ref="L19:L31" si="10">C19-C18</f>
        <v>0.4799990000000065</v>
      </c>
      <c r="M19" s="16">
        <f t="shared" ref="M19:M31" si="11">D18-D19</f>
        <v>-5.0003000000003794E-2</v>
      </c>
      <c r="N19" s="16">
        <f t="shared" ref="N19:N31" si="12">IF(AND(L19&gt;M19,L19&gt;0),L19,)</f>
        <v>0.4799990000000065</v>
      </c>
      <c r="O19" s="16">
        <f t="shared" ref="O19:O31" si="13">IF(AND(M19&gt;L19,M19&gt;0),M19,)</f>
        <v>0</v>
      </c>
      <c r="P19" s="11">
        <f t="shared" ref="P19:P31" si="14">AVERAGE(N6:N19)</f>
        <v>0.16428564285714384</v>
      </c>
      <c r="Q19" s="11">
        <f t="shared" ref="Q19:Q31" si="15">AVERAGE(O6:O19)</f>
        <v>0.13571435714285737</v>
      </c>
      <c r="R19" s="11">
        <f t="shared" ref="R19:R31" si="16">100*P19/K19</f>
        <v>24.416138225126609</v>
      </c>
      <c r="S19" s="11">
        <f t="shared" ref="S19:S31" si="17">100*Q19/K19</f>
        <v>20.169872701630997</v>
      </c>
      <c r="T19" s="11">
        <f t="shared" ref="T19:T31" si="18">100*(ABS(R19-S19)/SUM(R19:S19))</f>
        <v>9.5237619047621092</v>
      </c>
      <c r="U19" s="11"/>
    </row>
    <row r="20" spans="1:21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13">
        <f t="shared" si="0"/>
        <v>0.5</v>
      </c>
      <c r="H20" s="11">
        <f t="shared" si="1"/>
        <v>0.32000399999999729</v>
      </c>
      <c r="I20" s="11">
        <f t="shared" si="2"/>
        <v>0.17999600000000271</v>
      </c>
      <c r="J20" s="11">
        <f t="shared" si="3"/>
        <v>0.5</v>
      </c>
      <c r="K20" s="11">
        <f t="shared" si="9"/>
        <v>0.62428528571428543</v>
      </c>
      <c r="L20" s="16">
        <f t="shared" si="10"/>
        <v>-1.999600000000612E-2</v>
      </c>
      <c r="M20" s="16">
        <f t="shared" si="11"/>
        <v>-0.40999999999999659</v>
      </c>
      <c r="N20" s="16">
        <f t="shared" si="12"/>
        <v>0</v>
      </c>
      <c r="O20" s="16">
        <f t="shared" si="13"/>
        <v>0</v>
      </c>
      <c r="P20" s="11">
        <f t="shared" si="14"/>
        <v>0.10142864285714381</v>
      </c>
      <c r="Q20" s="11">
        <f t="shared" si="15"/>
        <v>0.13571435714285737</v>
      </c>
      <c r="R20" s="11">
        <f t="shared" si="16"/>
        <v>16.247162183406694</v>
      </c>
      <c r="S20" s="11">
        <f t="shared" si="17"/>
        <v>21.739156800336524</v>
      </c>
      <c r="T20" s="11">
        <f t="shared" si="18"/>
        <v>14.45782261576913</v>
      </c>
      <c r="U20" s="11"/>
    </row>
    <row r="21" spans="1:21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13">
        <f t="shared" si="0"/>
        <v>0.73999799999999993</v>
      </c>
      <c r="H21" s="11">
        <f t="shared" si="1"/>
        <v>0.59000000000000341</v>
      </c>
      <c r="I21" s="11">
        <f t="shared" si="2"/>
        <v>0.14999799999999652</v>
      </c>
      <c r="J21" s="11">
        <f t="shared" si="3"/>
        <v>0.73999799999999993</v>
      </c>
      <c r="K21" s="11">
        <f t="shared" si="9"/>
        <v>0.63071364285714238</v>
      </c>
      <c r="L21" s="16">
        <f t="shared" si="10"/>
        <v>0.21999700000000644</v>
      </c>
      <c r="M21" s="16">
        <f t="shared" si="11"/>
        <v>2.0000999999993496E-2</v>
      </c>
      <c r="N21" s="16">
        <f t="shared" si="12"/>
        <v>0.21999700000000644</v>
      </c>
      <c r="O21" s="16">
        <f t="shared" si="13"/>
        <v>0</v>
      </c>
      <c r="P21" s="11">
        <f t="shared" si="14"/>
        <v>9.7142571428572619E-2</v>
      </c>
      <c r="Q21" s="11">
        <f t="shared" si="15"/>
        <v>0.13571435714285737</v>
      </c>
      <c r="R21" s="11">
        <f t="shared" si="16"/>
        <v>15.402008903520034</v>
      </c>
      <c r="S21" s="11">
        <f t="shared" si="17"/>
        <v>21.517587050768281</v>
      </c>
      <c r="T21" s="11">
        <f t="shared" si="18"/>
        <v>16.564585795630588</v>
      </c>
      <c r="U21" s="11"/>
    </row>
    <row r="22" spans="1:21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13">
        <f t="shared" si="0"/>
        <v>1.0900000000000034</v>
      </c>
      <c r="H22" s="11">
        <f t="shared" si="1"/>
        <v>0.42000200000000376</v>
      </c>
      <c r="I22" s="11">
        <f t="shared" si="2"/>
        <v>0.66999799999999965</v>
      </c>
      <c r="J22" s="11">
        <f t="shared" si="3"/>
        <v>1.0900000000000034</v>
      </c>
      <c r="K22" s="11">
        <f t="shared" si="9"/>
        <v>0.6178564285714282</v>
      </c>
      <c r="L22" s="16">
        <f t="shared" si="10"/>
        <v>-0.11999899999999997</v>
      </c>
      <c r="M22" s="16">
        <f t="shared" si="11"/>
        <v>0.47000100000000344</v>
      </c>
      <c r="N22" s="16">
        <f t="shared" si="12"/>
        <v>0</v>
      </c>
      <c r="O22" s="16">
        <f t="shared" si="13"/>
        <v>0.47000100000000344</v>
      </c>
      <c r="P22" s="11">
        <f t="shared" si="14"/>
        <v>9.7142571428572619E-2</v>
      </c>
      <c r="Q22" s="11">
        <f t="shared" si="15"/>
        <v>0.11500021428571472</v>
      </c>
      <c r="R22" s="11">
        <f t="shared" si="16"/>
        <v>15.722515286145041</v>
      </c>
      <c r="S22" s="11">
        <f t="shared" si="17"/>
        <v>18.612772962743392</v>
      </c>
      <c r="T22" s="11">
        <f t="shared" si="18"/>
        <v>8.4177469420019211</v>
      </c>
      <c r="U22" s="11"/>
    </row>
    <row r="23" spans="1:21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13">
        <f t="shared" si="0"/>
        <v>0.65999999999999659</v>
      </c>
      <c r="H23" s="11">
        <f t="shared" si="1"/>
        <v>0.63999999999999346</v>
      </c>
      <c r="I23" s="11">
        <f t="shared" si="2"/>
        <v>2.0000000000003126E-2</v>
      </c>
      <c r="J23" s="11">
        <f t="shared" si="3"/>
        <v>0.65999999999999659</v>
      </c>
      <c r="K23" s="11">
        <f t="shared" si="9"/>
        <v>0.62642778571428537</v>
      </c>
      <c r="L23" s="16">
        <f t="shared" si="10"/>
        <v>-0.36000000000000654</v>
      </c>
      <c r="M23" s="16">
        <f t="shared" si="11"/>
        <v>-7.0000000000000284E-2</v>
      </c>
      <c r="N23" s="16">
        <f t="shared" si="12"/>
        <v>0</v>
      </c>
      <c r="O23" s="16">
        <f t="shared" si="13"/>
        <v>0</v>
      </c>
      <c r="P23" s="11">
        <f t="shared" si="14"/>
        <v>9.7142571428572619E-2</v>
      </c>
      <c r="Q23" s="11">
        <f t="shared" si="15"/>
        <v>9.285728571428617E-2</v>
      </c>
      <c r="R23" s="11">
        <f t="shared" si="16"/>
        <v>15.507385471065213</v>
      </c>
      <c r="S23" s="11">
        <f t="shared" si="17"/>
        <v>14.82330251497473</v>
      </c>
      <c r="T23" s="11">
        <f t="shared" si="18"/>
        <v>2.2554152296358745</v>
      </c>
      <c r="U23" s="11"/>
    </row>
    <row r="24" spans="1:21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13">
        <f t="shared" si="0"/>
        <v>0.56999900000000281</v>
      </c>
      <c r="H24" s="11">
        <f t="shared" si="1"/>
        <v>0.45999900000000338</v>
      </c>
      <c r="I24" s="11">
        <f t="shared" si="2"/>
        <v>0.10999999999999943</v>
      </c>
      <c r="J24" s="11">
        <f t="shared" si="3"/>
        <v>0.56999900000000281</v>
      </c>
      <c r="K24" s="11">
        <f t="shared" si="9"/>
        <v>0.61499914285714297</v>
      </c>
      <c r="L24" s="16">
        <f t="shared" si="10"/>
        <v>0.40999900000000622</v>
      </c>
      <c r="M24" s="16">
        <f t="shared" si="11"/>
        <v>-0.5</v>
      </c>
      <c r="N24" s="16">
        <f t="shared" si="12"/>
        <v>0.40999900000000622</v>
      </c>
      <c r="O24" s="16">
        <f t="shared" si="13"/>
        <v>0</v>
      </c>
      <c r="P24" s="11">
        <f t="shared" si="14"/>
        <v>0.1114282857142871</v>
      </c>
      <c r="Q24" s="11">
        <f t="shared" si="15"/>
        <v>9.285728571428617E-2</v>
      </c>
      <c r="R24" s="11">
        <f t="shared" si="16"/>
        <v>18.118445693536614</v>
      </c>
      <c r="S24" s="11">
        <f t="shared" si="17"/>
        <v>15.09876668817664</v>
      </c>
      <c r="T24" s="11">
        <f t="shared" si="18"/>
        <v>9.0907056578365015</v>
      </c>
      <c r="U24" s="11"/>
    </row>
    <row r="25" spans="1:21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13">
        <f t="shared" si="0"/>
        <v>0.56000199999999722</v>
      </c>
      <c r="H25" s="11">
        <f t="shared" si="1"/>
        <v>0.13000199999999751</v>
      </c>
      <c r="I25" s="11">
        <f t="shared" si="2"/>
        <v>0.42999999999999972</v>
      </c>
      <c r="J25" s="11">
        <f t="shared" si="3"/>
        <v>0.56000199999999722</v>
      </c>
      <c r="K25" s="11">
        <f t="shared" si="9"/>
        <v>0.59999921428571412</v>
      </c>
      <c r="L25" s="16">
        <f t="shared" si="10"/>
        <v>-0.40999900000000622</v>
      </c>
      <c r="M25" s="16">
        <f t="shared" si="11"/>
        <v>0.40000200000000063</v>
      </c>
      <c r="N25" s="16">
        <f t="shared" si="12"/>
        <v>0</v>
      </c>
      <c r="O25" s="16">
        <f t="shared" si="13"/>
        <v>0.40000200000000063</v>
      </c>
      <c r="P25" s="11">
        <f t="shared" si="14"/>
        <v>7.9285357142858517E-2</v>
      </c>
      <c r="Q25" s="11">
        <f t="shared" si="15"/>
        <v>0.12142885714285764</v>
      </c>
      <c r="R25" s="11">
        <f t="shared" si="16"/>
        <v>13.214243494842904</v>
      </c>
      <c r="S25" s="11">
        <f t="shared" si="17"/>
        <v>20.238169359507584</v>
      </c>
      <c r="T25" s="11">
        <f t="shared" si="18"/>
        <v>20.99676903799547</v>
      </c>
      <c r="U25" s="11"/>
    </row>
    <row r="26" spans="1:21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13">
        <f t="shared" si="0"/>
        <v>0.61000099999999691</v>
      </c>
      <c r="H26" s="11">
        <f t="shared" si="1"/>
        <v>0.18000099999999719</v>
      </c>
      <c r="I26" s="11">
        <f t="shared" si="2"/>
        <v>0.42999999999999972</v>
      </c>
      <c r="J26" s="11">
        <f t="shared" si="3"/>
        <v>0.61000099999999691</v>
      </c>
      <c r="K26" s="11">
        <f t="shared" si="9"/>
        <v>0.60428507142857113</v>
      </c>
      <c r="L26" s="16">
        <f t="shared" si="10"/>
        <v>9.0000000000003411E-2</v>
      </c>
      <c r="M26" s="16">
        <f t="shared" si="11"/>
        <v>-4.0001000000003728E-2</v>
      </c>
      <c r="N26" s="16">
        <f t="shared" si="12"/>
        <v>9.0000000000003411E-2</v>
      </c>
      <c r="O26" s="16">
        <f t="shared" si="13"/>
        <v>0</v>
      </c>
      <c r="P26" s="11">
        <f t="shared" si="14"/>
        <v>8.571392857143019E-2</v>
      </c>
      <c r="Q26" s="11">
        <f t="shared" si="15"/>
        <v>0.12142885714285764</v>
      </c>
      <c r="R26" s="11">
        <f t="shared" si="16"/>
        <v>14.184353151203391</v>
      </c>
      <c r="S26" s="11">
        <f t="shared" si="17"/>
        <v>20.094631306345455</v>
      </c>
      <c r="T26" s="11">
        <f t="shared" si="18"/>
        <v>17.241695600583977</v>
      </c>
      <c r="U26" s="11"/>
    </row>
    <row r="27" spans="1:21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13">
        <f t="shared" si="0"/>
        <v>0.5</v>
      </c>
      <c r="H27" s="11">
        <f t="shared" si="1"/>
        <v>0.36999899999999997</v>
      </c>
      <c r="I27" s="11">
        <f t="shared" si="2"/>
        <v>0.13000100000000003</v>
      </c>
      <c r="J27" s="11">
        <f t="shared" si="3"/>
        <v>0.5</v>
      </c>
      <c r="K27" s="11">
        <f t="shared" si="9"/>
        <v>0.60928507142857113</v>
      </c>
      <c r="L27" s="16">
        <f t="shared" si="10"/>
        <v>6.9999000000002809E-2</v>
      </c>
      <c r="M27" s="16">
        <f t="shared" si="11"/>
        <v>-0.17999999999999972</v>
      </c>
      <c r="N27" s="16">
        <f t="shared" si="12"/>
        <v>6.9999000000002809E-2</v>
      </c>
      <c r="O27" s="16">
        <f t="shared" si="13"/>
        <v>0</v>
      </c>
      <c r="P27" s="11">
        <f t="shared" si="14"/>
        <v>9.0713857142858956E-2</v>
      </c>
      <c r="Q27" s="11">
        <f t="shared" si="15"/>
        <v>0.10500035714285769</v>
      </c>
      <c r="R27" s="11">
        <f t="shared" si="16"/>
        <v>14.888573739409876</v>
      </c>
      <c r="S27" s="11">
        <f t="shared" si="17"/>
        <v>17.233371055139546</v>
      </c>
      <c r="T27" s="11">
        <f t="shared" si="18"/>
        <v>7.2996741969606536</v>
      </c>
      <c r="U27" s="11"/>
    </row>
    <row r="28" spans="1:21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13">
        <f t="shared" si="0"/>
        <v>0.52999899999999656</v>
      </c>
      <c r="H28" s="11">
        <f t="shared" si="1"/>
        <v>0.38999999999999346</v>
      </c>
      <c r="I28" s="11">
        <f t="shared" si="2"/>
        <v>0.13999900000000309</v>
      </c>
      <c r="J28" s="11">
        <f t="shared" si="3"/>
        <v>0.52999899999999656</v>
      </c>
      <c r="K28" s="11">
        <f t="shared" si="9"/>
        <v>0.62357085714285687</v>
      </c>
      <c r="L28" s="16">
        <f t="shared" si="10"/>
        <v>0.38999999999999346</v>
      </c>
      <c r="M28" s="16">
        <f t="shared" si="11"/>
        <v>-0.36000099999999691</v>
      </c>
      <c r="N28" s="16">
        <f t="shared" si="12"/>
        <v>0.38999999999999346</v>
      </c>
      <c r="O28" s="16">
        <f t="shared" si="13"/>
        <v>0</v>
      </c>
      <c r="P28" s="11">
        <f t="shared" si="14"/>
        <v>0.11857100000000134</v>
      </c>
      <c r="Q28" s="11">
        <f t="shared" si="15"/>
        <v>0.10500035714285769</v>
      </c>
      <c r="R28" s="11">
        <f t="shared" si="16"/>
        <v>19.014839876142148</v>
      </c>
      <c r="S28" s="11">
        <f t="shared" si="17"/>
        <v>16.838560676802548</v>
      </c>
      <c r="T28" s="11">
        <f t="shared" si="18"/>
        <v>6.069938041514054</v>
      </c>
      <c r="U28" s="11"/>
    </row>
    <row r="29" spans="1:21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13">
        <f t="shared" si="0"/>
        <v>0.66999799999999965</v>
      </c>
      <c r="H29" s="11">
        <f t="shared" si="1"/>
        <v>4.0000999999996623E-2</v>
      </c>
      <c r="I29" s="11">
        <f t="shared" si="2"/>
        <v>0.62999700000000303</v>
      </c>
      <c r="J29" s="11">
        <f t="shared" si="3"/>
        <v>0.66999799999999965</v>
      </c>
      <c r="K29" s="11">
        <f t="shared" si="9"/>
        <v>0.62928499999999998</v>
      </c>
      <c r="L29" s="16">
        <f t="shared" si="10"/>
        <v>-0.27999899999999656</v>
      </c>
      <c r="M29" s="16">
        <f t="shared" si="11"/>
        <v>0.41999799999999965</v>
      </c>
      <c r="N29" s="16">
        <f t="shared" si="12"/>
        <v>0</v>
      </c>
      <c r="O29" s="16">
        <f t="shared" si="13"/>
        <v>0.41999799999999965</v>
      </c>
      <c r="P29" s="11">
        <f t="shared" si="14"/>
        <v>0.11857100000000134</v>
      </c>
      <c r="Q29" s="11">
        <f t="shared" si="15"/>
        <v>0.10785728571428622</v>
      </c>
      <c r="R29" s="11">
        <f t="shared" si="16"/>
        <v>18.84217802744406</v>
      </c>
      <c r="S29" s="11">
        <f t="shared" si="17"/>
        <v>17.139656231164931</v>
      </c>
      <c r="T29" s="11">
        <f t="shared" si="18"/>
        <v>4.7316148032997631</v>
      </c>
      <c r="U29" s="11"/>
    </row>
    <row r="30" spans="1:21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13">
        <f t="shared" si="0"/>
        <v>0.5200009999999935</v>
      </c>
      <c r="H30" s="11">
        <f t="shared" si="1"/>
        <v>0.28000299999999356</v>
      </c>
      <c r="I30" s="11">
        <f t="shared" si="2"/>
        <v>0.23999799999999993</v>
      </c>
      <c r="J30" s="11">
        <f t="shared" si="3"/>
        <v>0.5200009999999935</v>
      </c>
      <c r="K30" s="11">
        <f t="shared" si="9"/>
        <v>0.63357085714285633</v>
      </c>
      <c r="L30" s="16">
        <f t="shared" si="10"/>
        <v>-0.20999900000000338</v>
      </c>
      <c r="M30" s="16">
        <f t="shared" si="11"/>
        <v>6.0001999999997224E-2</v>
      </c>
      <c r="N30" s="16">
        <f t="shared" si="12"/>
        <v>0</v>
      </c>
      <c r="O30" s="16">
        <f t="shared" si="13"/>
        <v>6.0001999999997224E-2</v>
      </c>
      <c r="P30" s="11">
        <f t="shared" si="14"/>
        <v>0.11857100000000134</v>
      </c>
      <c r="Q30" s="11">
        <f t="shared" si="15"/>
        <v>0.11214314285714318</v>
      </c>
      <c r="R30" s="11">
        <f t="shared" si="16"/>
        <v>18.714718119249948</v>
      </c>
      <c r="S30" s="11">
        <f t="shared" si="17"/>
        <v>17.700173799480389</v>
      </c>
      <c r="T30" s="11">
        <f t="shared" si="18"/>
        <v>2.78606983657617</v>
      </c>
      <c r="U30" s="11"/>
    </row>
    <row r="31" spans="1:21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13">
        <f t="shared" si="0"/>
        <v>1.2100030000000004</v>
      </c>
      <c r="H31" s="11">
        <f t="shared" si="1"/>
        <v>0.18999800000000278</v>
      </c>
      <c r="I31" s="11">
        <f t="shared" si="2"/>
        <v>1.4000010000000032</v>
      </c>
      <c r="J31" s="11">
        <f t="shared" si="3"/>
        <v>1.4000010000000032</v>
      </c>
      <c r="K31" s="11">
        <f t="shared" si="9"/>
        <v>0.69857107142857089</v>
      </c>
      <c r="L31" s="16">
        <f t="shared" si="10"/>
        <v>-0.54999899999999968</v>
      </c>
      <c r="M31" s="16">
        <f t="shared" si="11"/>
        <v>1.2400010000000066</v>
      </c>
      <c r="N31" s="16">
        <f t="shared" si="12"/>
        <v>0</v>
      </c>
      <c r="O31" s="16">
        <f t="shared" si="13"/>
        <v>1.2400010000000066</v>
      </c>
      <c r="P31" s="11">
        <f t="shared" si="14"/>
        <v>0.11857100000000134</v>
      </c>
      <c r="Q31" s="11">
        <f t="shared" si="15"/>
        <v>0.19214328571428649</v>
      </c>
      <c r="R31" s="11">
        <f t="shared" si="16"/>
        <v>16.973362460819459</v>
      </c>
      <c r="S31" s="11">
        <f t="shared" si="17"/>
        <v>27.505187886088009</v>
      </c>
      <c r="T31" s="11">
        <f t="shared" si="18"/>
        <v>23.678436781608855</v>
      </c>
      <c r="U31" s="11">
        <f>AVERAGE(T18:T31)</f>
        <v>10.413432804190064</v>
      </c>
    </row>
    <row r="32" spans="1:21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13">
        <f t="shared" ref="G32:G95" si="19">C32-D32</f>
        <v>0.77000000000000313</v>
      </c>
      <c r="H32" s="11">
        <f t="shared" ref="H32:H95" si="20">ABS(C32-E31)</f>
        <v>0.5</v>
      </c>
      <c r="I32" s="11">
        <f t="shared" ref="I32:I95" si="21">ABS(D32-E31)</f>
        <v>0.27000000000000313</v>
      </c>
      <c r="J32" s="11">
        <f t="shared" ref="J32:J95" si="22">MAX(G32:I32)</f>
        <v>0.77000000000000313</v>
      </c>
      <c r="K32" s="11">
        <f t="shared" si="9"/>
        <v>0.71785678571428535</v>
      </c>
      <c r="L32" s="16">
        <f t="shared" ref="L32:L95" si="23">C32-C31</f>
        <v>-0.53000299999999356</v>
      </c>
      <c r="M32" s="16">
        <f t="shared" ref="M32:M95" si="24">D31-D32</f>
        <v>8.9999999999996305E-2</v>
      </c>
      <c r="N32" s="16">
        <f t="shared" ref="N32:N95" si="25">IF(AND(L32&gt;M32,L32&gt;0),L32,)</f>
        <v>0</v>
      </c>
      <c r="O32" s="16">
        <f t="shared" ref="O32:O95" si="26">IF(AND(M32&gt;L32,M32&gt;0),M32,)</f>
        <v>8.9999999999996305E-2</v>
      </c>
      <c r="P32" s="11">
        <f t="shared" ref="P32:P95" si="27">AVERAGE(N19:N32)</f>
        <v>0.11857100000000134</v>
      </c>
      <c r="Q32" s="11">
        <f t="shared" ref="Q32:Q95" si="28">AVERAGE(O19:O32)</f>
        <v>0.19142885714285743</v>
      </c>
      <c r="R32" s="11">
        <f t="shared" ref="R32:R95" si="29">100*P32/K32</f>
        <v>16.517361451423803</v>
      </c>
      <c r="S32" s="11">
        <f t="shared" ref="S32:S95" si="30">100*Q32/K32</f>
        <v>26.666719734686488</v>
      </c>
      <c r="T32" s="11">
        <f t="shared" ref="T32:T95" si="31">100*(ABS(R32-S32)/SUM(R32:S32))</f>
        <v>23.502545392877597</v>
      </c>
      <c r="U32" s="11">
        <f t="shared" ref="U32:U95" si="32">AVERAGE(T19:T32)</f>
        <v>11.901198702646621</v>
      </c>
    </row>
    <row r="33" spans="1:21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13">
        <f t="shared" si="19"/>
        <v>0.44999699999999621</v>
      </c>
      <c r="H33" s="11">
        <f t="shared" si="20"/>
        <v>0.20999899999999627</v>
      </c>
      <c r="I33" s="11">
        <f t="shared" si="21"/>
        <v>0.23999799999999993</v>
      </c>
      <c r="J33" s="11">
        <f t="shared" si="22"/>
        <v>0.44999699999999621</v>
      </c>
      <c r="K33" s="11">
        <f t="shared" si="9"/>
        <v>0.68357114285714204</v>
      </c>
      <c r="L33" s="16">
        <f t="shared" si="23"/>
        <v>-0.29000100000000373</v>
      </c>
      <c r="M33" s="16">
        <f t="shared" si="24"/>
        <v>-3.0002000000003193E-2</v>
      </c>
      <c r="N33" s="16">
        <f t="shared" si="25"/>
        <v>0</v>
      </c>
      <c r="O33" s="16">
        <f t="shared" si="26"/>
        <v>0</v>
      </c>
      <c r="P33" s="11">
        <f t="shared" si="27"/>
        <v>8.4285357142858022E-2</v>
      </c>
      <c r="Q33" s="11">
        <f t="shared" si="28"/>
        <v>0.19142885714285743</v>
      </c>
      <c r="R33" s="11">
        <f t="shared" si="29"/>
        <v>12.330151444159576</v>
      </c>
      <c r="S33" s="11">
        <f t="shared" si="30"/>
        <v>28.004233230609575</v>
      </c>
      <c r="T33" s="11">
        <f t="shared" si="31"/>
        <v>38.860346855011755</v>
      </c>
      <c r="U33" s="11">
        <f t="shared" si="32"/>
        <v>13.996669056235879</v>
      </c>
    </row>
    <row r="34" spans="1:21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13">
        <f t="shared" si="19"/>
        <v>0.36999899999999997</v>
      </c>
      <c r="H34" s="11">
        <f t="shared" si="20"/>
        <v>0.31999900000000281</v>
      </c>
      <c r="I34" s="11">
        <f t="shared" si="21"/>
        <v>4.9999999999997158E-2</v>
      </c>
      <c r="J34" s="11">
        <f t="shared" si="22"/>
        <v>0.36999899999999997</v>
      </c>
      <c r="K34" s="11">
        <f t="shared" si="9"/>
        <v>0.67428535714285631</v>
      </c>
      <c r="L34" s="16">
        <f t="shared" si="23"/>
        <v>-0.11999899999999997</v>
      </c>
      <c r="M34" s="16">
        <f t="shared" si="24"/>
        <v>4.0001000000003728E-2</v>
      </c>
      <c r="N34" s="16">
        <f t="shared" si="25"/>
        <v>0</v>
      </c>
      <c r="O34" s="16">
        <f t="shared" si="26"/>
        <v>4.0001000000003728E-2</v>
      </c>
      <c r="P34" s="11">
        <f t="shared" si="27"/>
        <v>8.4285357142858022E-2</v>
      </c>
      <c r="Q34" s="11">
        <f t="shared" si="28"/>
        <v>0.19428607142857196</v>
      </c>
      <c r="R34" s="11">
        <f t="shared" si="29"/>
        <v>12.499953654636615</v>
      </c>
      <c r="S34" s="11">
        <f t="shared" si="30"/>
        <v>28.813627549590976</v>
      </c>
      <c r="T34" s="11">
        <f t="shared" si="31"/>
        <v>39.487435897435581</v>
      </c>
      <c r="U34" s="11">
        <f t="shared" si="32"/>
        <v>15.78449857635491</v>
      </c>
    </row>
    <row r="35" spans="1:21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13">
        <f t="shared" si="19"/>
        <v>0.87999700000000303</v>
      </c>
      <c r="H35" s="11">
        <f t="shared" si="20"/>
        <v>0.70999900000000338</v>
      </c>
      <c r="I35" s="11">
        <f t="shared" si="21"/>
        <v>0.16999799999999965</v>
      </c>
      <c r="J35" s="11">
        <f t="shared" si="22"/>
        <v>0.87999700000000303</v>
      </c>
      <c r="K35" s="11">
        <f t="shared" si="9"/>
        <v>0.68428528571428515</v>
      </c>
      <c r="L35" s="16">
        <f t="shared" si="23"/>
        <v>0.66000000000000369</v>
      </c>
      <c r="M35" s="16">
        <f t="shared" si="24"/>
        <v>-0.15000200000000063</v>
      </c>
      <c r="N35" s="16">
        <f t="shared" si="25"/>
        <v>0.66000000000000369</v>
      </c>
      <c r="O35" s="16">
        <f t="shared" si="26"/>
        <v>0</v>
      </c>
      <c r="P35" s="11">
        <f t="shared" si="27"/>
        <v>0.11571414285714354</v>
      </c>
      <c r="Q35" s="11">
        <f t="shared" si="28"/>
        <v>0.19428607142857196</v>
      </c>
      <c r="R35" s="11">
        <f t="shared" si="29"/>
        <v>16.910219359218921</v>
      </c>
      <c r="S35" s="11">
        <f t="shared" si="30"/>
        <v>28.392554316839966</v>
      </c>
      <c r="T35" s="11">
        <f t="shared" si="31"/>
        <v>25.345765890023426</v>
      </c>
      <c r="U35" s="11">
        <f t="shared" si="32"/>
        <v>16.411725725954401</v>
      </c>
    </row>
    <row r="36" spans="1:21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13">
        <f t="shared" si="19"/>
        <v>1.2900009999999966</v>
      </c>
      <c r="H36" s="11">
        <f t="shared" si="20"/>
        <v>2.0499989999999997</v>
      </c>
      <c r="I36" s="11">
        <f t="shared" si="21"/>
        <v>0.75999800000000306</v>
      </c>
      <c r="J36" s="11">
        <f t="shared" si="22"/>
        <v>2.0499989999999997</v>
      </c>
      <c r="K36" s="11">
        <f t="shared" si="9"/>
        <v>0.75285664285714204</v>
      </c>
      <c r="L36" s="16">
        <f t="shared" si="23"/>
        <v>1.5899999999999963</v>
      </c>
      <c r="M36" s="16">
        <f t="shared" si="24"/>
        <v>-1.1799960000000027</v>
      </c>
      <c r="N36" s="16">
        <f t="shared" si="25"/>
        <v>1.5899999999999963</v>
      </c>
      <c r="O36" s="16">
        <f t="shared" si="26"/>
        <v>0</v>
      </c>
      <c r="P36" s="11">
        <f t="shared" si="27"/>
        <v>0.22928557142857184</v>
      </c>
      <c r="Q36" s="11">
        <f t="shared" si="28"/>
        <v>0.16071457142857173</v>
      </c>
      <c r="R36" s="11">
        <f t="shared" si="29"/>
        <v>30.455409220860101</v>
      </c>
      <c r="S36" s="11">
        <f t="shared" si="30"/>
        <v>21.347300705038482</v>
      </c>
      <c r="T36" s="11">
        <f t="shared" si="31"/>
        <v>17.582301251904301</v>
      </c>
      <c r="U36" s="11">
        <f t="shared" si="32"/>
        <v>17.066336748090283</v>
      </c>
    </row>
    <row r="37" spans="1:21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13">
        <f t="shared" si="19"/>
        <v>0.81000100000000685</v>
      </c>
      <c r="H37" s="11">
        <f t="shared" si="20"/>
        <v>0.38999900000000309</v>
      </c>
      <c r="I37" s="11">
        <f t="shared" si="21"/>
        <v>0.42000200000000376</v>
      </c>
      <c r="J37" s="11">
        <f t="shared" si="22"/>
        <v>0.81000100000000685</v>
      </c>
      <c r="K37" s="11">
        <f t="shared" si="9"/>
        <v>0.76357099999999989</v>
      </c>
      <c r="L37" s="16">
        <f t="shared" si="23"/>
        <v>0.29000100000000373</v>
      </c>
      <c r="M37" s="16">
        <f t="shared" si="24"/>
        <v>-0.7700009999999935</v>
      </c>
      <c r="N37" s="16">
        <f t="shared" si="25"/>
        <v>0.29000100000000373</v>
      </c>
      <c r="O37" s="16">
        <f t="shared" si="26"/>
        <v>0</v>
      </c>
      <c r="P37" s="11">
        <f t="shared" si="27"/>
        <v>0.24999992857142925</v>
      </c>
      <c r="Q37" s="11">
        <f t="shared" si="28"/>
        <v>0.16071457142857173</v>
      </c>
      <c r="R37" s="11">
        <f t="shared" si="29"/>
        <v>32.740888348487474</v>
      </c>
      <c r="S37" s="11">
        <f t="shared" si="30"/>
        <v>21.047757370116436</v>
      </c>
      <c r="T37" s="11">
        <f t="shared" si="31"/>
        <v>21.739032136157181</v>
      </c>
      <c r="U37" s="11">
        <f t="shared" si="32"/>
        <v>18.458023669984666</v>
      </c>
    </row>
    <row r="38" spans="1:21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13">
        <f t="shared" si="19"/>
        <v>0.63000100000000003</v>
      </c>
      <c r="H38" s="11">
        <f t="shared" si="20"/>
        <v>0.13999999999999346</v>
      </c>
      <c r="I38" s="11">
        <f t="shared" si="21"/>
        <v>0.7700009999999935</v>
      </c>
      <c r="J38" s="11">
        <f t="shared" si="22"/>
        <v>0.7700009999999935</v>
      </c>
      <c r="K38" s="11">
        <f t="shared" si="9"/>
        <v>0.77785685714285635</v>
      </c>
      <c r="L38" s="16">
        <f t="shared" si="23"/>
        <v>-0.32000000000000028</v>
      </c>
      <c r="M38" s="16">
        <f t="shared" si="24"/>
        <v>0.13999999999999346</v>
      </c>
      <c r="N38" s="16">
        <f t="shared" si="25"/>
        <v>0</v>
      </c>
      <c r="O38" s="16">
        <f t="shared" si="26"/>
        <v>0.13999999999999346</v>
      </c>
      <c r="P38" s="11">
        <f t="shared" si="27"/>
        <v>0.22071428571428595</v>
      </c>
      <c r="Q38" s="11">
        <f t="shared" si="28"/>
        <v>0.17071457142857124</v>
      </c>
      <c r="R38" s="11">
        <f t="shared" si="29"/>
        <v>28.374666069666201</v>
      </c>
      <c r="S38" s="11">
        <f t="shared" si="30"/>
        <v>21.946784920765808</v>
      </c>
      <c r="T38" s="11">
        <f t="shared" si="31"/>
        <v>12.773640311211562</v>
      </c>
      <c r="U38" s="11">
        <f t="shared" si="32"/>
        <v>18.721090430940023</v>
      </c>
    </row>
    <row r="39" spans="1:21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13">
        <f t="shared" si="19"/>
        <v>0.56999900000000281</v>
      </c>
      <c r="H39" s="11">
        <f t="shared" si="20"/>
        <v>0.13000100000000003</v>
      </c>
      <c r="I39" s="11">
        <f t="shared" si="21"/>
        <v>0.43999800000000278</v>
      </c>
      <c r="J39" s="11">
        <f t="shared" si="22"/>
        <v>0.56999900000000281</v>
      </c>
      <c r="K39" s="11">
        <f t="shared" si="9"/>
        <v>0.77857092857142818</v>
      </c>
      <c r="L39" s="16">
        <f t="shared" si="23"/>
        <v>-0.34000000000000341</v>
      </c>
      <c r="M39" s="16">
        <f t="shared" si="24"/>
        <v>0.27999800000000619</v>
      </c>
      <c r="N39" s="16">
        <f t="shared" si="25"/>
        <v>0</v>
      </c>
      <c r="O39" s="16">
        <f t="shared" si="26"/>
        <v>0.27999800000000619</v>
      </c>
      <c r="P39" s="11">
        <f t="shared" si="27"/>
        <v>0.22071428571428595</v>
      </c>
      <c r="Q39" s="11">
        <f t="shared" si="28"/>
        <v>0.16214285714285737</v>
      </c>
      <c r="R39" s="11">
        <f t="shared" si="29"/>
        <v>28.348642058760998</v>
      </c>
      <c r="S39" s="11">
        <f t="shared" si="30"/>
        <v>20.825701447698215</v>
      </c>
      <c r="T39" s="11">
        <f t="shared" si="31"/>
        <v>15.298507462686553</v>
      </c>
      <c r="U39" s="11">
        <f t="shared" si="32"/>
        <v>18.314071746989388</v>
      </c>
    </row>
    <row r="40" spans="1:21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13">
        <f t="shared" si="19"/>
        <v>0.74000199999999694</v>
      </c>
      <c r="H40" s="11">
        <f t="shared" si="20"/>
        <v>0.74000199999999694</v>
      </c>
      <c r="I40" s="11">
        <f t="shared" si="21"/>
        <v>0</v>
      </c>
      <c r="J40" s="11">
        <f t="shared" si="22"/>
        <v>0.74000199999999694</v>
      </c>
      <c r="K40" s="11">
        <f t="shared" si="9"/>
        <v>0.78785671428571391</v>
      </c>
      <c r="L40" s="16">
        <f t="shared" si="23"/>
        <v>0.36000099999999691</v>
      </c>
      <c r="M40" s="16">
        <f t="shared" si="24"/>
        <v>-0.18999800000000278</v>
      </c>
      <c r="N40" s="16">
        <f t="shared" si="25"/>
        <v>0.36000099999999691</v>
      </c>
      <c r="O40" s="16">
        <f t="shared" si="26"/>
        <v>0</v>
      </c>
      <c r="P40" s="11">
        <f t="shared" si="27"/>
        <v>0.24000007142857122</v>
      </c>
      <c r="Q40" s="11">
        <f t="shared" si="28"/>
        <v>0.16214285714285737</v>
      </c>
      <c r="R40" s="11">
        <f t="shared" si="29"/>
        <v>30.462400976827354</v>
      </c>
      <c r="S40" s="11">
        <f t="shared" si="30"/>
        <v>20.580246915818851</v>
      </c>
      <c r="T40" s="11">
        <f t="shared" si="31"/>
        <v>19.360582706823564</v>
      </c>
      <c r="U40" s="11">
        <f t="shared" si="32"/>
        <v>18.4654208260065</v>
      </c>
    </row>
    <row r="41" spans="1:21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13">
        <f t="shared" si="19"/>
        <v>0.64000000000000057</v>
      </c>
      <c r="H41" s="11">
        <f t="shared" si="20"/>
        <v>0.61000099999999691</v>
      </c>
      <c r="I41" s="11">
        <f t="shared" si="21"/>
        <v>2.9999000000003662E-2</v>
      </c>
      <c r="J41" s="11">
        <f t="shared" si="22"/>
        <v>0.64000000000000057</v>
      </c>
      <c r="K41" s="11">
        <f t="shared" si="9"/>
        <v>0.79785671428571392</v>
      </c>
      <c r="L41" s="16">
        <f t="shared" si="23"/>
        <v>0.16000000000000369</v>
      </c>
      <c r="M41" s="16">
        <f t="shared" si="24"/>
        <v>-0.26000200000000007</v>
      </c>
      <c r="N41" s="16">
        <f t="shared" si="25"/>
        <v>0.16000000000000369</v>
      </c>
      <c r="O41" s="16">
        <f t="shared" si="26"/>
        <v>0</v>
      </c>
      <c r="P41" s="11">
        <f t="shared" si="27"/>
        <v>0.24642871428571414</v>
      </c>
      <c r="Q41" s="11">
        <f t="shared" si="28"/>
        <v>0.16214285714285737</v>
      </c>
      <c r="R41" s="11">
        <f t="shared" si="29"/>
        <v>30.886337092034246</v>
      </c>
      <c r="S41" s="11">
        <f t="shared" si="30"/>
        <v>20.322302769365894</v>
      </c>
      <c r="T41" s="11">
        <f t="shared" si="31"/>
        <v>20.629398381329146</v>
      </c>
      <c r="U41" s="11">
        <f t="shared" si="32"/>
        <v>19.417543982032822</v>
      </c>
    </row>
    <row r="42" spans="1:21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13">
        <f t="shared" si="19"/>
        <v>0.49000199999999694</v>
      </c>
      <c r="H42" s="11">
        <f t="shared" si="20"/>
        <v>7.0000000000000284E-2</v>
      </c>
      <c r="I42" s="11">
        <f t="shared" si="21"/>
        <v>0.42000199999999666</v>
      </c>
      <c r="J42" s="11">
        <f t="shared" si="22"/>
        <v>0.49000199999999694</v>
      </c>
      <c r="K42" s="11">
        <f t="shared" si="9"/>
        <v>0.79499978571428542</v>
      </c>
      <c r="L42" s="16">
        <f t="shared" si="23"/>
        <v>4.9998999999999683E-2</v>
      </c>
      <c r="M42" s="16">
        <f t="shared" si="24"/>
        <v>-0.19999700000000331</v>
      </c>
      <c r="N42" s="16">
        <f t="shared" si="25"/>
        <v>4.9998999999999683E-2</v>
      </c>
      <c r="O42" s="16">
        <f t="shared" si="26"/>
        <v>0</v>
      </c>
      <c r="P42" s="11">
        <f t="shared" si="27"/>
        <v>0.22214292857142887</v>
      </c>
      <c r="Q42" s="11">
        <f t="shared" si="28"/>
        <v>0.16214285714285737</v>
      </c>
      <c r="R42" s="11">
        <f t="shared" si="29"/>
        <v>27.942514270219526</v>
      </c>
      <c r="S42" s="11">
        <f t="shared" si="30"/>
        <v>20.395333439892248</v>
      </c>
      <c r="T42" s="11">
        <f t="shared" si="31"/>
        <v>15.613398584870147</v>
      </c>
      <c r="U42" s="11">
        <f t="shared" si="32"/>
        <v>20.099219735129687</v>
      </c>
    </row>
    <row r="43" spans="1:21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13">
        <f t="shared" si="19"/>
        <v>0.54999899999999968</v>
      </c>
      <c r="H43" s="11">
        <f t="shared" si="20"/>
        <v>0.57999800000000334</v>
      </c>
      <c r="I43" s="11">
        <f t="shared" si="21"/>
        <v>2.9999000000003662E-2</v>
      </c>
      <c r="J43" s="11">
        <f t="shared" si="22"/>
        <v>0.57999800000000334</v>
      </c>
      <c r="K43" s="11">
        <f t="shared" si="9"/>
        <v>0.78857121428571431</v>
      </c>
      <c r="L43" s="16">
        <f t="shared" si="23"/>
        <v>0.13999900000000309</v>
      </c>
      <c r="M43" s="16">
        <f t="shared" si="24"/>
        <v>-8.0002000000000351E-2</v>
      </c>
      <c r="N43" s="16">
        <f t="shared" si="25"/>
        <v>0.13999900000000309</v>
      </c>
      <c r="O43" s="16">
        <f t="shared" si="26"/>
        <v>0</v>
      </c>
      <c r="P43" s="11">
        <f t="shared" si="27"/>
        <v>0.23214285714285765</v>
      </c>
      <c r="Q43" s="11">
        <f t="shared" si="28"/>
        <v>0.13214300000000026</v>
      </c>
      <c r="R43" s="11">
        <f t="shared" si="29"/>
        <v>29.438413796670478</v>
      </c>
      <c r="S43" s="11">
        <f t="shared" si="30"/>
        <v>16.757269046359376</v>
      </c>
      <c r="T43" s="11">
        <f t="shared" si="31"/>
        <v>27.450930411399842</v>
      </c>
      <c r="U43" s="11">
        <f t="shared" si="32"/>
        <v>21.722027992851121</v>
      </c>
    </row>
    <row r="44" spans="1:21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13">
        <f t="shared" si="19"/>
        <v>0.54999899999999968</v>
      </c>
      <c r="H44" s="11">
        <f t="shared" si="20"/>
        <v>0.29000099999999662</v>
      </c>
      <c r="I44" s="11">
        <f t="shared" si="21"/>
        <v>0.25999800000000306</v>
      </c>
      <c r="J44" s="11">
        <f t="shared" si="22"/>
        <v>0.54999899999999968</v>
      </c>
      <c r="K44" s="11">
        <f t="shared" si="9"/>
        <v>0.79071392857142897</v>
      </c>
      <c r="L44" s="16">
        <f t="shared" si="23"/>
        <v>0.15999999999999659</v>
      </c>
      <c r="M44" s="16">
        <f t="shared" si="24"/>
        <v>-0.15999999999999659</v>
      </c>
      <c r="N44" s="16">
        <f t="shared" si="25"/>
        <v>0.15999999999999659</v>
      </c>
      <c r="O44" s="16">
        <f t="shared" si="26"/>
        <v>0</v>
      </c>
      <c r="P44" s="11">
        <f t="shared" si="27"/>
        <v>0.24357142857142883</v>
      </c>
      <c r="Q44" s="11">
        <f t="shared" si="28"/>
        <v>0.12785714285714331</v>
      </c>
      <c r="R44" s="11">
        <f t="shared" si="29"/>
        <v>30.80398861968774</v>
      </c>
      <c r="S44" s="11">
        <f t="shared" si="30"/>
        <v>16.169835668399177</v>
      </c>
      <c r="T44" s="11">
        <f t="shared" si="31"/>
        <v>31.153846153846036</v>
      </c>
      <c r="U44" s="11">
        <f t="shared" si="32"/>
        <v>23.748297729798967</v>
      </c>
    </row>
    <row r="45" spans="1:21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13">
        <f t="shared" si="19"/>
        <v>0.70999899999999627</v>
      </c>
      <c r="H45" s="11">
        <f t="shared" si="20"/>
        <v>0.94000299999999726</v>
      </c>
      <c r="I45" s="11">
        <f t="shared" si="21"/>
        <v>0.23000400000000099</v>
      </c>
      <c r="J45" s="11">
        <f t="shared" si="22"/>
        <v>0.94000299999999726</v>
      </c>
      <c r="K45" s="11">
        <f t="shared" si="9"/>
        <v>0.75785692857142861</v>
      </c>
      <c r="L45" s="16">
        <f t="shared" si="23"/>
        <v>0.56000199999999722</v>
      </c>
      <c r="M45" s="16">
        <f t="shared" si="24"/>
        <v>-0.40000200000000063</v>
      </c>
      <c r="N45" s="16">
        <f t="shared" si="25"/>
        <v>0.56000199999999722</v>
      </c>
      <c r="O45" s="16">
        <f t="shared" si="26"/>
        <v>0</v>
      </c>
      <c r="P45" s="11">
        <f t="shared" si="27"/>
        <v>0.28357157142857148</v>
      </c>
      <c r="Q45" s="11">
        <f t="shared" si="28"/>
        <v>3.9285642857142831E-2</v>
      </c>
      <c r="R45" s="11">
        <f t="shared" si="29"/>
        <v>37.417560061515573</v>
      </c>
      <c r="S45" s="11">
        <f t="shared" si="30"/>
        <v>5.1837809190709443</v>
      </c>
      <c r="T45" s="11">
        <f t="shared" si="31"/>
        <v>75.663766446069403</v>
      </c>
      <c r="U45" s="11">
        <f t="shared" si="32"/>
        <v>27.461535562974721</v>
      </c>
    </row>
    <row r="46" spans="1:21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13">
        <f t="shared" si="19"/>
        <v>0.36000100000000401</v>
      </c>
      <c r="H46" s="11">
        <f t="shared" si="20"/>
        <v>0.14999800000000363</v>
      </c>
      <c r="I46" s="11">
        <f t="shared" si="21"/>
        <v>0.21000300000000038</v>
      </c>
      <c r="J46" s="11">
        <f t="shared" si="22"/>
        <v>0.36000100000000401</v>
      </c>
      <c r="K46" s="11">
        <f t="shared" si="9"/>
        <v>0.72857128571428575</v>
      </c>
      <c r="L46" s="16">
        <f t="shared" si="23"/>
        <v>9.9998000000006471E-2</v>
      </c>
      <c r="M46" s="16">
        <f t="shared" si="24"/>
        <v>-0.44999599999999873</v>
      </c>
      <c r="N46" s="16">
        <f t="shared" si="25"/>
        <v>9.9998000000006471E-2</v>
      </c>
      <c r="O46" s="16">
        <f t="shared" si="26"/>
        <v>0</v>
      </c>
      <c r="P46" s="11">
        <f t="shared" si="27"/>
        <v>0.29071428571428626</v>
      </c>
      <c r="Q46" s="11">
        <f t="shared" si="28"/>
        <v>3.2857071428571673E-2</v>
      </c>
      <c r="R46" s="11">
        <f t="shared" si="29"/>
        <v>39.901968608229211</v>
      </c>
      <c r="S46" s="11">
        <f t="shared" si="30"/>
        <v>4.5097950019206223</v>
      </c>
      <c r="T46" s="11">
        <f t="shared" si="31"/>
        <v>79.690988894257927</v>
      </c>
      <c r="U46" s="11">
        <f t="shared" si="32"/>
        <v>31.474995813073317</v>
      </c>
    </row>
    <row r="47" spans="1:21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13">
        <f t="shared" si="19"/>
        <v>0.54999899999999968</v>
      </c>
      <c r="H47" s="11">
        <f t="shared" si="20"/>
        <v>0.36999899999999997</v>
      </c>
      <c r="I47" s="11">
        <f t="shared" si="21"/>
        <v>0.17999999999999972</v>
      </c>
      <c r="J47" s="11">
        <f t="shared" si="22"/>
        <v>0.54999899999999968</v>
      </c>
      <c r="K47" s="11">
        <f t="shared" si="9"/>
        <v>0.73571428571428599</v>
      </c>
      <c r="L47" s="16">
        <f t="shared" si="23"/>
        <v>0.31999999999999318</v>
      </c>
      <c r="M47" s="16">
        <f t="shared" si="24"/>
        <v>-0.13000199999999751</v>
      </c>
      <c r="N47" s="16">
        <f t="shared" si="25"/>
        <v>0.31999999999999318</v>
      </c>
      <c r="O47" s="16">
        <f t="shared" si="26"/>
        <v>0</v>
      </c>
      <c r="P47" s="11">
        <f t="shared" si="27"/>
        <v>0.31357142857142861</v>
      </c>
      <c r="Q47" s="11">
        <f t="shared" si="28"/>
        <v>3.2857071428571673E-2</v>
      </c>
      <c r="R47" s="11">
        <f t="shared" si="29"/>
        <v>42.621359223300963</v>
      </c>
      <c r="S47" s="11">
        <f t="shared" si="30"/>
        <v>4.4660097087378956</v>
      </c>
      <c r="T47" s="11">
        <f t="shared" si="31"/>
        <v>81.03096516102363</v>
      </c>
      <c r="U47" s="11">
        <f t="shared" si="32"/>
        <v>34.487182834931311</v>
      </c>
    </row>
    <row r="48" spans="1:21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13">
        <f t="shared" si="19"/>
        <v>0.57999799999999624</v>
      </c>
      <c r="H48" s="11">
        <f t="shared" si="20"/>
        <v>0.56000199999999722</v>
      </c>
      <c r="I48" s="11">
        <f t="shared" si="21"/>
        <v>1.9995999999999015E-2</v>
      </c>
      <c r="J48" s="11">
        <f t="shared" si="22"/>
        <v>0.57999799999999624</v>
      </c>
      <c r="K48" s="11">
        <f t="shared" si="9"/>
        <v>0.75071421428571428</v>
      </c>
      <c r="L48" s="16">
        <f t="shared" si="23"/>
        <v>0.13000100000000003</v>
      </c>
      <c r="M48" s="16">
        <f t="shared" si="24"/>
        <v>-0.10000200000000348</v>
      </c>
      <c r="N48" s="16">
        <f t="shared" si="25"/>
        <v>0.13000100000000003</v>
      </c>
      <c r="O48" s="16">
        <f t="shared" si="26"/>
        <v>0</v>
      </c>
      <c r="P48" s="11">
        <f t="shared" si="27"/>
        <v>0.32285721428571434</v>
      </c>
      <c r="Q48" s="11">
        <f t="shared" si="28"/>
        <v>2.9999857142857116E-2</v>
      </c>
      <c r="R48" s="11">
        <f t="shared" si="29"/>
        <v>43.00667393022588</v>
      </c>
      <c r="S48" s="11">
        <f t="shared" si="30"/>
        <v>3.9961754515866237</v>
      </c>
      <c r="T48" s="11">
        <f t="shared" si="31"/>
        <v>82.996028946564579</v>
      </c>
      <c r="U48" s="11">
        <f t="shared" si="32"/>
        <v>37.594939481297665</v>
      </c>
    </row>
    <row r="49" spans="1:21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13">
        <f t="shared" si="19"/>
        <v>0.45999899999999627</v>
      </c>
      <c r="H49" s="11">
        <f t="shared" si="20"/>
        <v>0.45999899999999627</v>
      </c>
      <c r="I49" s="11">
        <f t="shared" si="21"/>
        <v>0</v>
      </c>
      <c r="J49" s="11">
        <f t="shared" si="22"/>
        <v>0.45999899999999627</v>
      </c>
      <c r="K49" s="11">
        <f t="shared" si="9"/>
        <v>0.7207143571428567</v>
      </c>
      <c r="L49" s="16">
        <f t="shared" si="23"/>
        <v>0.13000100000000003</v>
      </c>
      <c r="M49" s="16">
        <f t="shared" si="24"/>
        <v>-0.25</v>
      </c>
      <c r="N49" s="16">
        <f t="shared" si="25"/>
        <v>0.13000100000000003</v>
      </c>
      <c r="O49" s="16">
        <f t="shared" si="26"/>
        <v>0</v>
      </c>
      <c r="P49" s="11">
        <f t="shared" si="27"/>
        <v>0.28500014285714265</v>
      </c>
      <c r="Q49" s="11">
        <f t="shared" si="28"/>
        <v>2.9999857142857116E-2</v>
      </c>
      <c r="R49" s="11">
        <f t="shared" si="29"/>
        <v>39.544118974814765</v>
      </c>
      <c r="S49" s="11">
        <f t="shared" si="30"/>
        <v>4.162516931366012</v>
      </c>
      <c r="T49" s="11">
        <f t="shared" si="31"/>
        <v>80.952471655328793</v>
      </c>
      <c r="U49" s="11">
        <f t="shared" si="32"/>
        <v>41.566847035962333</v>
      </c>
    </row>
    <row r="50" spans="1:21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13">
        <f t="shared" si="19"/>
        <v>0.69000299999999726</v>
      </c>
      <c r="H50" s="11">
        <f t="shared" si="20"/>
        <v>0.27000000000000313</v>
      </c>
      <c r="I50" s="11">
        <f t="shared" si="21"/>
        <v>0.96000300000000038</v>
      </c>
      <c r="J50" s="11">
        <f t="shared" si="22"/>
        <v>0.96000300000000038</v>
      </c>
      <c r="K50" s="11">
        <f t="shared" si="9"/>
        <v>0.64285749999999964</v>
      </c>
      <c r="L50" s="16">
        <f t="shared" si="23"/>
        <v>-0.33999999999999631</v>
      </c>
      <c r="M50" s="16">
        <f t="shared" si="24"/>
        <v>0.57000399999999729</v>
      </c>
      <c r="N50" s="16">
        <f t="shared" si="25"/>
        <v>0</v>
      </c>
      <c r="O50" s="16">
        <f t="shared" si="26"/>
        <v>0.57000399999999729</v>
      </c>
      <c r="P50" s="11">
        <f t="shared" si="27"/>
        <v>0.17142871428571432</v>
      </c>
      <c r="Q50" s="11">
        <f t="shared" si="28"/>
        <v>7.0714428571428359E-2</v>
      </c>
      <c r="R50" s="11">
        <f t="shared" si="29"/>
        <v>26.666674074069981</v>
      </c>
      <c r="S50" s="11">
        <f t="shared" si="30"/>
        <v>11.000016111102134</v>
      </c>
      <c r="T50" s="11">
        <f t="shared" si="31"/>
        <v>41.592871276848179</v>
      </c>
      <c r="U50" s="11">
        <f t="shared" si="32"/>
        <v>43.28188775202976</v>
      </c>
    </row>
    <row r="51" spans="1:21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13">
        <f t="shared" si="19"/>
        <v>0.41000000000000369</v>
      </c>
      <c r="H51" s="11">
        <f t="shared" si="20"/>
        <v>0.45000100000000032</v>
      </c>
      <c r="I51" s="11">
        <f t="shared" si="21"/>
        <v>4.0000999999996623E-2</v>
      </c>
      <c r="J51" s="11">
        <f t="shared" si="22"/>
        <v>0.45000100000000032</v>
      </c>
      <c r="K51" s="11">
        <f t="shared" si="9"/>
        <v>0.61714321428571339</v>
      </c>
      <c r="L51" s="16">
        <f t="shared" si="23"/>
        <v>9.99800000000306E-3</v>
      </c>
      <c r="M51" s="16">
        <f t="shared" si="24"/>
        <v>-0.29000099999999662</v>
      </c>
      <c r="N51" s="16">
        <f t="shared" si="25"/>
        <v>9.99800000000306E-3</v>
      </c>
      <c r="O51" s="16">
        <f t="shared" si="26"/>
        <v>0</v>
      </c>
      <c r="P51" s="11">
        <f t="shared" si="27"/>
        <v>0.15142849999999999</v>
      </c>
      <c r="Q51" s="11">
        <f t="shared" si="28"/>
        <v>7.0714428571428359E-2</v>
      </c>
      <c r="R51" s="11">
        <f t="shared" si="29"/>
        <v>24.5370112633037</v>
      </c>
      <c r="S51" s="11">
        <f t="shared" si="30"/>
        <v>11.458349850491967</v>
      </c>
      <c r="T51" s="11">
        <f t="shared" si="31"/>
        <v>36.334296998618456</v>
      </c>
      <c r="U51" s="11">
        <f t="shared" si="32"/>
        <v>44.324406670776987</v>
      </c>
    </row>
    <row r="52" spans="1:21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13">
        <f t="shared" si="19"/>
        <v>0.52999799999999908</v>
      </c>
      <c r="H52" s="11">
        <f t="shared" si="20"/>
        <v>0.37999699999999592</v>
      </c>
      <c r="I52" s="11">
        <f t="shared" si="21"/>
        <v>0.15000100000000316</v>
      </c>
      <c r="J52" s="11">
        <f t="shared" si="22"/>
        <v>0.52999799999999908</v>
      </c>
      <c r="K52" s="11">
        <f t="shared" si="9"/>
        <v>0.60000014285714243</v>
      </c>
      <c r="L52" s="16">
        <f t="shared" si="23"/>
        <v>0.13999899999999599</v>
      </c>
      <c r="M52" s="16">
        <f t="shared" si="24"/>
        <v>-2.0001000000000602E-2</v>
      </c>
      <c r="N52" s="16">
        <f t="shared" si="25"/>
        <v>0.13999899999999599</v>
      </c>
      <c r="O52" s="16">
        <f t="shared" si="26"/>
        <v>0</v>
      </c>
      <c r="P52" s="11">
        <f t="shared" si="27"/>
        <v>0.16142842857142828</v>
      </c>
      <c r="Q52" s="11">
        <f t="shared" si="28"/>
        <v>6.0714428571428822E-2</v>
      </c>
      <c r="R52" s="11">
        <f t="shared" si="29"/>
        <v>26.904731689349568</v>
      </c>
      <c r="S52" s="11">
        <f t="shared" si="30"/>
        <v>10.119069019269331</v>
      </c>
      <c r="T52" s="11">
        <f t="shared" si="31"/>
        <v>45.337491961414543</v>
      </c>
      <c r="U52" s="11">
        <f t="shared" si="32"/>
        <v>46.650396074362924</v>
      </c>
    </row>
    <row r="53" spans="1:21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13">
        <f t="shared" si="19"/>
        <v>0.93000099999999719</v>
      </c>
      <c r="H53" s="11">
        <f t="shared" si="20"/>
        <v>4.9998999999999683E-2</v>
      </c>
      <c r="I53" s="11">
        <f t="shared" si="21"/>
        <v>0.97999999999999687</v>
      </c>
      <c r="J53" s="11">
        <f t="shared" si="22"/>
        <v>0.97999999999999687</v>
      </c>
      <c r="K53" s="11">
        <f t="shared" si="9"/>
        <v>0.62928592857142773</v>
      </c>
      <c r="L53" s="16">
        <f t="shared" si="23"/>
        <v>-0.19999599999999873</v>
      </c>
      <c r="M53" s="16">
        <f t="shared" si="24"/>
        <v>0.59999899999999684</v>
      </c>
      <c r="N53" s="16">
        <f t="shared" si="25"/>
        <v>0</v>
      </c>
      <c r="O53" s="16">
        <f t="shared" si="26"/>
        <v>0.59999899999999684</v>
      </c>
      <c r="P53" s="11">
        <f t="shared" si="27"/>
        <v>0.16142842857142828</v>
      </c>
      <c r="Q53" s="11">
        <f t="shared" si="28"/>
        <v>8.3571642857142442E-2</v>
      </c>
      <c r="R53" s="11">
        <f t="shared" si="29"/>
        <v>25.652635986616563</v>
      </c>
      <c r="S53" s="11">
        <f t="shared" si="30"/>
        <v>13.2803927535552</v>
      </c>
      <c r="T53" s="11">
        <f t="shared" si="31"/>
        <v>31.778270618580134</v>
      </c>
      <c r="U53" s="11">
        <f t="shared" si="32"/>
        <v>47.827522014069601</v>
      </c>
    </row>
    <row r="54" spans="1:21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13">
        <f t="shared" si="19"/>
        <v>0.82000000000000028</v>
      </c>
      <c r="H54" s="11">
        <f t="shared" si="20"/>
        <v>0.31000199999999722</v>
      </c>
      <c r="I54" s="11">
        <f t="shared" si="21"/>
        <v>0.50999800000000306</v>
      </c>
      <c r="J54" s="11">
        <f t="shared" si="22"/>
        <v>0.82000000000000028</v>
      </c>
      <c r="K54" s="11">
        <f t="shared" si="9"/>
        <v>0.63500007142857073</v>
      </c>
      <c r="L54" s="16">
        <f t="shared" si="23"/>
        <v>7.9997999999996239E-2</v>
      </c>
      <c r="M54" s="16">
        <f t="shared" si="24"/>
        <v>-0.18999899999999315</v>
      </c>
      <c r="N54" s="16">
        <f t="shared" si="25"/>
        <v>7.9997999999996239E-2</v>
      </c>
      <c r="O54" s="16">
        <f t="shared" si="26"/>
        <v>0</v>
      </c>
      <c r="P54" s="11">
        <f t="shared" si="27"/>
        <v>0.14142821428571395</v>
      </c>
      <c r="Q54" s="11">
        <f t="shared" si="28"/>
        <v>8.3571642857142442E-2</v>
      </c>
      <c r="R54" s="11">
        <f t="shared" si="29"/>
        <v>22.272157224729192</v>
      </c>
      <c r="S54" s="11">
        <f t="shared" si="30"/>
        <v>13.16088715850533</v>
      </c>
      <c r="T54" s="11">
        <f t="shared" si="31"/>
        <v>25.714048072411593</v>
      </c>
      <c r="U54" s="11">
        <f t="shared" si="32"/>
        <v>48.281340968754463</v>
      </c>
    </row>
    <row r="55" spans="1:21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13">
        <f t="shared" si="19"/>
        <v>0.51000200000000007</v>
      </c>
      <c r="H55" s="11">
        <f t="shared" si="20"/>
        <v>0.56999900000000281</v>
      </c>
      <c r="I55" s="11">
        <f t="shared" si="21"/>
        <v>5.9997000000002743E-2</v>
      </c>
      <c r="J55" s="11">
        <f t="shared" si="22"/>
        <v>0.56999900000000281</v>
      </c>
      <c r="K55" s="11">
        <f t="shared" si="9"/>
        <v>0.62999999999999956</v>
      </c>
      <c r="L55" s="16">
        <f t="shared" si="23"/>
        <v>-0.16999899999999712</v>
      </c>
      <c r="M55" s="16">
        <f t="shared" si="24"/>
        <v>-0.13999900000000309</v>
      </c>
      <c r="N55" s="16">
        <f t="shared" si="25"/>
        <v>0</v>
      </c>
      <c r="O55" s="16">
        <f t="shared" si="26"/>
        <v>0</v>
      </c>
      <c r="P55" s="11">
        <f t="shared" si="27"/>
        <v>0.12999964285714224</v>
      </c>
      <c r="Q55" s="11">
        <f t="shared" si="28"/>
        <v>8.3571642857142442E-2</v>
      </c>
      <c r="R55" s="11">
        <f t="shared" si="29"/>
        <v>20.634863945578147</v>
      </c>
      <c r="S55" s="11">
        <f t="shared" si="30"/>
        <v>13.265340136054366</v>
      </c>
      <c r="T55" s="11">
        <f t="shared" si="31"/>
        <v>21.738877417309315</v>
      </c>
      <c r="U55" s="11">
        <f t="shared" si="32"/>
        <v>48.360589471324481</v>
      </c>
    </row>
    <row r="56" spans="1:21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13">
        <f t="shared" si="19"/>
        <v>0.55999700000000274</v>
      </c>
      <c r="H56" s="11">
        <f t="shared" si="20"/>
        <v>0.70000100000000032</v>
      </c>
      <c r="I56" s="11">
        <f t="shared" si="21"/>
        <v>0.14000399999999757</v>
      </c>
      <c r="J56" s="11">
        <f t="shared" si="22"/>
        <v>0.70000100000000032</v>
      </c>
      <c r="K56" s="11">
        <f t="shared" si="9"/>
        <v>0.64499992857142829</v>
      </c>
      <c r="L56" s="16">
        <f t="shared" si="23"/>
        <v>0.39999800000000363</v>
      </c>
      <c r="M56" s="16">
        <f t="shared" si="24"/>
        <v>-0.35000300000000095</v>
      </c>
      <c r="N56" s="16">
        <f t="shared" si="25"/>
        <v>0.39999800000000363</v>
      </c>
      <c r="O56" s="16">
        <f t="shared" si="26"/>
        <v>0</v>
      </c>
      <c r="P56" s="11">
        <f t="shared" si="27"/>
        <v>0.1549995714285711</v>
      </c>
      <c r="Q56" s="11">
        <f t="shared" si="28"/>
        <v>8.3571642857142442E-2</v>
      </c>
      <c r="R56" s="11">
        <f t="shared" si="29"/>
        <v>24.030943967989323</v>
      </c>
      <c r="S56" s="11">
        <f t="shared" si="30"/>
        <v>12.956845288687127</v>
      </c>
      <c r="T56" s="11">
        <f t="shared" si="31"/>
        <v>29.939877191506586</v>
      </c>
      <c r="U56" s="11">
        <f t="shared" si="32"/>
        <v>49.383909371798509</v>
      </c>
    </row>
    <row r="57" spans="1:21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13">
        <f t="shared" si="19"/>
        <v>1.2200020000000009</v>
      </c>
      <c r="H57" s="11">
        <f t="shared" si="20"/>
        <v>0.2700010000000006</v>
      </c>
      <c r="I57" s="11">
        <f t="shared" si="21"/>
        <v>0.95000100000000032</v>
      </c>
      <c r="J57" s="11">
        <f t="shared" si="22"/>
        <v>1.2200020000000009</v>
      </c>
      <c r="K57" s="11">
        <f t="shared" si="9"/>
        <v>0.69071449999999956</v>
      </c>
      <c r="L57" s="16">
        <f t="shared" si="23"/>
        <v>0.19000299999999726</v>
      </c>
      <c r="M57" s="16">
        <f t="shared" si="24"/>
        <v>0.47000200000000092</v>
      </c>
      <c r="N57" s="16">
        <f t="shared" si="25"/>
        <v>0</v>
      </c>
      <c r="O57" s="16">
        <f t="shared" si="26"/>
        <v>0.47000200000000092</v>
      </c>
      <c r="P57" s="11">
        <f t="shared" si="27"/>
        <v>0.14499964285714231</v>
      </c>
      <c r="Q57" s="11">
        <f t="shared" si="28"/>
        <v>0.11714321428571393</v>
      </c>
      <c r="R57" s="11">
        <f t="shared" si="29"/>
        <v>20.992702897817029</v>
      </c>
      <c r="S57" s="11">
        <f t="shared" si="30"/>
        <v>16.95971552439018</v>
      </c>
      <c r="T57" s="11">
        <f t="shared" si="31"/>
        <v>10.626430517711134</v>
      </c>
      <c r="U57" s="11">
        <f t="shared" si="32"/>
        <v>48.182159379392182</v>
      </c>
    </row>
    <row r="58" spans="1:21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13">
        <f t="shared" si="19"/>
        <v>0.54000100000000373</v>
      </c>
      <c r="H58" s="11">
        <f t="shared" si="20"/>
        <v>0.40000200000000063</v>
      </c>
      <c r="I58" s="11">
        <f t="shared" si="21"/>
        <v>0.13999900000000309</v>
      </c>
      <c r="J58" s="11">
        <f t="shared" si="22"/>
        <v>0.54000100000000373</v>
      </c>
      <c r="K58" s="11">
        <f t="shared" si="9"/>
        <v>0.69000035714285701</v>
      </c>
      <c r="L58" s="16">
        <f t="shared" si="23"/>
        <v>-0.75</v>
      </c>
      <c r="M58" s="16">
        <f t="shared" si="24"/>
        <v>6.9999000000002809E-2</v>
      </c>
      <c r="N58" s="16">
        <f t="shared" si="25"/>
        <v>0</v>
      </c>
      <c r="O58" s="16">
        <f t="shared" si="26"/>
        <v>6.9999000000002809E-2</v>
      </c>
      <c r="P58" s="11">
        <f t="shared" si="27"/>
        <v>0.13357107142857114</v>
      </c>
      <c r="Q58" s="11">
        <f t="shared" si="28"/>
        <v>0.1221431428571427</v>
      </c>
      <c r="R58" s="11">
        <f t="shared" si="29"/>
        <v>19.358116274266902</v>
      </c>
      <c r="S58" s="11">
        <f t="shared" si="30"/>
        <v>17.701895599432898</v>
      </c>
      <c r="T58" s="11">
        <f t="shared" si="31"/>
        <v>4.4690235946992916</v>
      </c>
      <c r="U58" s="11">
        <f t="shared" si="32"/>
        <v>46.276100625167409</v>
      </c>
    </row>
    <row r="59" spans="1:21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13">
        <f t="shared" si="19"/>
        <v>0.64999700000000615</v>
      </c>
      <c r="H59" s="11">
        <f t="shared" si="20"/>
        <v>0.50999800000000306</v>
      </c>
      <c r="I59" s="11">
        <f t="shared" si="21"/>
        <v>0.13999900000000309</v>
      </c>
      <c r="J59" s="11">
        <f t="shared" si="22"/>
        <v>0.64999700000000615</v>
      </c>
      <c r="K59" s="11">
        <f t="shared" si="9"/>
        <v>0.66928564285714331</v>
      </c>
      <c r="L59" s="16">
        <f t="shared" si="23"/>
        <v>0.48999700000000246</v>
      </c>
      <c r="M59" s="16">
        <f t="shared" si="24"/>
        <v>-0.38000100000000003</v>
      </c>
      <c r="N59" s="16">
        <f t="shared" si="25"/>
        <v>0.48999700000000246</v>
      </c>
      <c r="O59" s="16">
        <f t="shared" si="26"/>
        <v>0</v>
      </c>
      <c r="P59" s="11">
        <f t="shared" si="27"/>
        <v>0.12857071428571437</v>
      </c>
      <c r="Q59" s="11">
        <f t="shared" si="28"/>
        <v>0.1221431428571427</v>
      </c>
      <c r="R59" s="11">
        <f t="shared" si="29"/>
        <v>19.210140790836796</v>
      </c>
      <c r="S59" s="11">
        <f t="shared" si="30"/>
        <v>18.249777828151281</v>
      </c>
      <c r="T59" s="11">
        <f t="shared" si="31"/>
        <v>2.5637080861107808</v>
      </c>
      <c r="U59" s="11">
        <f t="shared" si="32"/>
        <v>41.054667885170353</v>
      </c>
    </row>
    <row r="60" spans="1:21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13">
        <f t="shared" si="19"/>
        <v>0.59000000000000341</v>
      </c>
      <c r="H60" s="11">
        <f t="shared" si="20"/>
        <v>0.54999899999999968</v>
      </c>
      <c r="I60" s="11">
        <f t="shared" si="21"/>
        <v>4.0001000000003728E-2</v>
      </c>
      <c r="J60" s="11">
        <f t="shared" si="22"/>
        <v>0.59000000000000341</v>
      </c>
      <c r="K60" s="11">
        <f t="shared" si="9"/>
        <v>0.68571414285714327</v>
      </c>
      <c r="L60" s="16">
        <f t="shared" si="23"/>
        <v>0.36000099999999691</v>
      </c>
      <c r="M60" s="16">
        <f t="shared" si="24"/>
        <v>-0.41999799999999965</v>
      </c>
      <c r="N60" s="16">
        <f t="shared" si="25"/>
        <v>0.36000099999999691</v>
      </c>
      <c r="O60" s="16">
        <f t="shared" si="26"/>
        <v>0</v>
      </c>
      <c r="P60" s="11">
        <f t="shared" si="27"/>
        <v>0.14714235714285653</v>
      </c>
      <c r="Q60" s="11">
        <f t="shared" si="28"/>
        <v>0.1221431428571427</v>
      </c>
      <c r="R60" s="11">
        <f t="shared" si="29"/>
        <v>21.458264887138416</v>
      </c>
      <c r="S60" s="11">
        <f t="shared" si="30"/>
        <v>17.812545377613585</v>
      </c>
      <c r="T60" s="11">
        <f t="shared" si="31"/>
        <v>9.2835352388873211</v>
      </c>
      <c r="U60" s="11">
        <f t="shared" si="32"/>
        <v>36.025564052643887</v>
      </c>
    </row>
    <row r="61" spans="1:21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13">
        <f t="shared" si="19"/>
        <v>0.39999800000000363</v>
      </c>
      <c r="H61" s="11">
        <f t="shared" si="20"/>
        <v>0.32999800000000334</v>
      </c>
      <c r="I61" s="11">
        <f t="shared" si="21"/>
        <v>7.0000000000000284E-2</v>
      </c>
      <c r="J61" s="11">
        <f t="shared" si="22"/>
        <v>0.39999800000000363</v>
      </c>
      <c r="K61" s="11">
        <f t="shared" si="9"/>
        <v>0.67499978571428643</v>
      </c>
      <c r="L61" s="16">
        <f t="shared" si="23"/>
        <v>-4.0000999999996623E-2</v>
      </c>
      <c r="M61" s="16">
        <f t="shared" si="24"/>
        <v>-0.15000100000000316</v>
      </c>
      <c r="N61" s="16">
        <f t="shared" si="25"/>
        <v>0</v>
      </c>
      <c r="O61" s="16">
        <f t="shared" si="26"/>
        <v>0</v>
      </c>
      <c r="P61" s="11">
        <f t="shared" si="27"/>
        <v>0.12428521428571417</v>
      </c>
      <c r="Q61" s="11">
        <f t="shared" si="28"/>
        <v>0.1221431428571427</v>
      </c>
      <c r="R61" s="11">
        <f t="shared" si="29"/>
        <v>18.412630183903726</v>
      </c>
      <c r="S61" s="11">
        <f t="shared" si="30"/>
        <v>18.095286167815672</v>
      </c>
      <c r="T61" s="11">
        <f t="shared" si="31"/>
        <v>0.86924713267868547</v>
      </c>
      <c r="U61" s="11">
        <f t="shared" si="32"/>
        <v>30.299727050619246</v>
      </c>
    </row>
    <row r="62" spans="1:21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13">
        <f t="shared" si="19"/>
        <v>0.79999899999999968</v>
      </c>
      <c r="H62" s="11">
        <f t="shared" si="20"/>
        <v>9.0000000000003411E-2</v>
      </c>
      <c r="I62" s="11">
        <f t="shared" si="21"/>
        <v>0.88999900000000309</v>
      </c>
      <c r="J62" s="11">
        <f t="shared" si="22"/>
        <v>0.88999900000000309</v>
      </c>
      <c r="K62" s="11">
        <f t="shared" si="9"/>
        <v>0.6971427142857155</v>
      </c>
      <c r="L62" s="16">
        <f t="shared" si="23"/>
        <v>-0.41999800000000675</v>
      </c>
      <c r="M62" s="16">
        <f t="shared" si="24"/>
        <v>0.81999900000000281</v>
      </c>
      <c r="N62" s="16">
        <f t="shared" si="25"/>
        <v>0</v>
      </c>
      <c r="O62" s="16">
        <f t="shared" si="26"/>
        <v>0.81999900000000281</v>
      </c>
      <c r="P62" s="11">
        <f t="shared" si="27"/>
        <v>0.11499942857142845</v>
      </c>
      <c r="Q62" s="11">
        <f t="shared" si="28"/>
        <v>0.18071450000000006</v>
      </c>
      <c r="R62" s="11">
        <f t="shared" si="29"/>
        <v>16.495823052422711</v>
      </c>
      <c r="S62" s="11">
        <f t="shared" si="30"/>
        <v>25.922167197165372</v>
      </c>
      <c r="T62" s="11">
        <f t="shared" si="31"/>
        <v>22.222514761491318</v>
      </c>
      <c r="U62" s="11">
        <f t="shared" si="32"/>
        <v>25.95876175168544</v>
      </c>
    </row>
    <row r="63" spans="1:21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13">
        <f t="shared" si="19"/>
        <v>0.52999899999999656</v>
      </c>
      <c r="H63" s="11">
        <f t="shared" si="20"/>
        <v>0.3599969999999999</v>
      </c>
      <c r="I63" s="11">
        <f t="shared" si="21"/>
        <v>0.17000199999999666</v>
      </c>
      <c r="J63" s="11">
        <f t="shared" si="22"/>
        <v>0.52999899999999656</v>
      </c>
      <c r="K63" s="11">
        <f t="shared" si="9"/>
        <v>0.70214271428571551</v>
      </c>
      <c r="L63" s="16">
        <f t="shared" si="23"/>
        <v>-0.12000299999999697</v>
      </c>
      <c r="M63" s="16">
        <f t="shared" si="24"/>
        <v>-0.14999700000000615</v>
      </c>
      <c r="N63" s="16">
        <f t="shared" si="25"/>
        <v>0</v>
      </c>
      <c r="O63" s="16">
        <f t="shared" si="26"/>
        <v>0</v>
      </c>
      <c r="P63" s="11">
        <f t="shared" si="27"/>
        <v>0.10571364285714273</v>
      </c>
      <c r="Q63" s="11">
        <f t="shared" si="28"/>
        <v>0.18071450000000006</v>
      </c>
      <c r="R63" s="11">
        <f t="shared" si="29"/>
        <v>15.055862676675982</v>
      </c>
      <c r="S63" s="11">
        <f t="shared" si="30"/>
        <v>25.737573903880715</v>
      </c>
      <c r="T63" s="11">
        <f t="shared" si="31"/>
        <v>26.184877084604185</v>
      </c>
      <c r="U63" s="11">
        <f t="shared" si="32"/>
        <v>22.046790710919396</v>
      </c>
    </row>
    <row r="64" spans="1:21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13">
        <f t="shared" si="19"/>
        <v>0.97999999999999687</v>
      </c>
      <c r="H64" s="11">
        <f t="shared" si="20"/>
        <v>0.24000199999999694</v>
      </c>
      <c r="I64" s="11">
        <f t="shared" si="21"/>
        <v>0.73999799999999993</v>
      </c>
      <c r="J64" s="11">
        <f t="shared" si="22"/>
        <v>0.97999999999999687</v>
      </c>
      <c r="K64" s="11">
        <f t="shared" si="9"/>
        <v>0.70357107142857245</v>
      </c>
      <c r="L64" s="16">
        <f t="shared" si="23"/>
        <v>0.12000299999999697</v>
      </c>
      <c r="M64" s="16">
        <f t="shared" si="24"/>
        <v>0.32999800000000334</v>
      </c>
      <c r="N64" s="16">
        <f t="shared" si="25"/>
        <v>0</v>
      </c>
      <c r="O64" s="16">
        <f t="shared" si="26"/>
        <v>0.32999800000000334</v>
      </c>
      <c r="P64" s="11">
        <f t="shared" si="27"/>
        <v>0.10571364285714273</v>
      </c>
      <c r="Q64" s="11">
        <f t="shared" si="28"/>
        <v>0.16357121428571478</v>
      </c>
      <c r="R64" s="11">
        <f t="shared" si="29"/>
        <v>15.02529696715578</v>
      </c>
      <c r="S64" s="11">
        <f t="shared" si="30"/>
        <v>23.248712308991056</v>
      </c>
      <c r="T64" s="11">
        <f t="shared" si="31"/>
        <v>21.485638681078235</v>
      </c>
      <c r="U64" s="11">
        <f t="shared" si="32"/>
        <v>20.610559811221538</v>
      </c>
    </row>
    <row r="65" spans="1:21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13">
        <f t="shared" si="19"/>
        <v>0.50999800000000306</v>
      </c>
      <c r="H65" s="11">
        <f t="shared" si="20"/>
        <v>9.0000000000003411E-2</v>
      </c>
      <c r="I65" s="11">
        <f t="shared" si="21"/>
        <v>0.41999799999999965</v>
      </c>
      <c r="J65" s="11">
        <f t="shared" si="22"/>
        <v>0.50999800000000306</v>
      </c>
      <c r="K65" s="11">
        <f t="shared" si="9"/>
        <v>0.70785657142857261</v>
      </c>
      <c r="L65" s="16">
        <f t="shared" si="23"/>
        <v>-0.29000099999999662</v>
      </c>
      <c r="M65" s="16">
        <f t="shared" si="24"/>
        <v>-0.18000099999999719</v>
      </c>
      <c r="N65" s="16">
        <f t="shared" si="25"/>
        <v>0</v>
      </c>
      <c r="O65" s="16">
        <f t="shared" si="26"/>
        <v>0</v>
      </c>
      <c r="P65" s="11">
        <f t="shared" si="27"/>
        <v>0.10499949999999966</v>
      </c>
      <c r="Q65" s="11">
        <f t="shared" si="28"/>
        <v>0.16357121428571478</v>
      </c>
      <c r="R65" s="11">
        <f t="shared" si="29"/>
        <v>14.833442852426044</v>
      </c>
      <c r="S65" s="11">
        <f t="shared" si="30"/>
        <v>23.107960127515774</v>
      </c>
      <c r="T65" s="11">
        <f t="shared" si="31"/>
        <v>21.808675023072166</v>
      </c>
      <c r="U65" s="11">
        <f t="shared" si="32"/>
        <v>19.5730153843968</v>
      </c>
    </row>
    <row r="66" spans="1:21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13">
        <f t="shared" si="19"/>
        <v>0.44999700000000331</v>
      </c>
      <c r="H66" s="11">
        <f t="shared" si="20"/>
        <v>0.59999800000000647</v>
      </c>
      <c r="I66" s="11">
        <f t="shared" si="21"/>
        <v>0.15000100000000316</v>
      </c>
      <c r="J66" s="11">
        <f t="shared" si="22"/>
        <v>0.59999800000000647</v>
      </c>
      <c r="K66" s="11">
        <f t="shared" si="9"/>
        <v>0.71285657142857317</v>
      </c>
      <c r="L66" s="16">
        <f t="shared" si="23"/>
        <v>0.25999800000000306</v>
      </c>
      <c r="M66" s="16">
        <f t="shared" si="24"/>
        <v>-0.31999900000000281</v>
      </c>
      <c r="N66" s="16">
        <f t="shared" si="25"/>
        <v>0.25999800000000306</v>
      </c>
      <c r="O66" s="16">
        <f t="shared" si="26"/>
        <v>0</v>
      </c>
      <c r="P66" s="11">
        <f t="shared" si="27"/>
        <v>0.11357085714285731</v>
      </c>
      <c r="Q66" s="11">
        <f t="shared" si="28"/>
        <v>0.16357121428571478</v>
      </c>
      <c r="R66" s="11">
        <f t="shared" si="29"/>
        <v>15.931796338113282</v>
      </c>
      <c r="S66" s="11">
        <f t="shared" si="30"/>
        <v>22.945880116937982</v>
      </c>
      <c r="T66" s="11">
        <f t="shared" si="31"/>
        <v>18.041417127729041</v>
      </c>
      <c r="U66" s="11">
        <f t="shared" si="32"/>
        <v>17.623295753419267</v>
      </c>
    </row>
    <row r="67" spans="1:21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13">
        <f t="shared" si="19"/>
        <v>0.5</v>
      </c>
      <c r="H67" s="11">
        <f t="shared" si="20"/>
        <v>0.44000299999999726</v>
      </c>
      <c r="I67" s="11">
        <f t="shared" si="21"/>
        <v>5.9997000000002743E-2</v>
      </c>
      <c r="J67" s="11">
        <f t="shared" si="22"/>
        <v>0.5</v>
      </c>
      <c r="K67" s="11">
        <f t="shared" si="9"/>
        <v>0.67857085714285914</v>
      </c>
      <c r="L67" s="16">
        <f t="shared" si="23"/>
        <v>0.19000299999999726</v>
      </c>
      <c r="M67" s="16">
        <f t="shared" si="24"/>
        <v>-0.14000000000000057</v>
      </c>
      <c r="N67" s="16">
        <f t="shared" si="25"/>
        <v>0.19000299999999726</v>
      </c>
      <c r="O67" s="16">
        <f t="shared" si="26"/>
        <v>0</v>
      </c>
      <c r="P67" s="11">
        <f t="shared" si="27"/>
        <v>0.12714249999999996</v>
      </c>
      <c r="Q67" s="11">
        <f t="shared" si="28"/>
        <v>0.12071414285714356</v>
      </c>
      <c r="R67" s="11">
        <f t="shared" si="29"/>
        <v>18.736805252046466</v>
      </c>
      <c r="S67" s="11">
        <f t="shared" si="30"/>
        <v>17.789467612183305</v>
      </c>
      <c r="T67" s="11">
        <f t="shared" si="31"/>
        <v>2.593578719034566</v>
      </c>
      <c r="U67" s="11">
        <f t="shared" si="32"/>
        <v>15.538674903451726</v>
      </c>
    </row>
    <row r="68" spans="1:21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13">
        <f t="shared" si="19"/>
        <v>0.42000199999999666</v>
      </c>
      <c r="H68" s="11">
        <f t="shared" si="20"/>
        <v>6.9999000000002809E-2</v>
      </c>
      <c r="I68" s="11">
        <f t="shared" si="21"/>
        <v>0.35000299999999385</v>
      </c>
      <c r="J68" s="11">
        <f t="shared" si="22"/>
        <v>0.42000199999999666</v>
      </c>
      <c r="K68" s="11">
        <f t="shared" si="9"/>
        <v>0.64999957142857312</v>
      </c>
      <c r="L68" s="16">
        <f t="shared" si="23"/>
        <v>-0.14000000000000057</v>
      </c>
      <c r="M68" s="16">
        <f t="shared" si="24"/>
        <v>6.0001999999997224E-2</v>
      </c>
      <c r="N68" s="16">
        <f t="shared" si="25"/>
        <v>0</v>
      </c>
      <c r="O68" s="16">
        <f t="shared" si="26"/>
        <v>6.0001999999997224E-2</v>
      </c>
      <c r="P68" s="11">
        <f t="shared" si="27"/>
        <v>0.12142835714285738</v>
      </c>
      <c r="Q68" s="11">
        <f t="shared" si="28"/>
        <v>0.1250000000000005</v>
      </c>
      <c r="R68" s="11">
        <f t="shared" si="29"/>
        <v>18.681298031625065</v>
      </c>
      <c r="S68" s="11">
        <f t="shared" si="30"/>
        <v>19.230781910405682</v>
      </c>
      <c r="T68" s="11">
        <f t="shared" si="31"/>
        <v>1.4493635791568333</v>
      </c>
      <c r="U68" s="11">
        <f t="shared" si="32"/>
        <v>13.805483153933531</v>
      </c>
    </row>
    <row r="69" spans="1:21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13">
        <f t="shared" si="19"/>
        <v>0.28999699999999962</v>
      </c>
      <c r="H69" s="11">
        <f t="shared" si="20"/>
        <v>0.27999900000000366</v>
      </c>
      <c r="I69" s="11">
        <f t="shared" si="21"/>
        <v>9.9979999999959546E-3</v>
      </c>
      <c r="J69" s="11">
        <f t="shared" si="22"/>
        <v>0.28999699999999962</v>
      </c>
      <c r="K69" s="11">
        <f t="shared" si="9"/>
        <v>0.62999942857142999</v>
      </c>
      <c r="L69" s="16">
        <f t="shared" si="23"/>
        <v>-0.1200019999999995</v>
      </c>
      <c r="M69" s="16">
        <f t="shared" si="24"/>
        <v>-1.0002999999997542E-2</v>
      </c>
      <c r="N69" s="16">
        <f t="shared" si="25"/>
        <v>0</v>
      </c>
      <c r="O69" s="16">
        <f t="shared" si="26"/>
        <v>0</v>
      </c>
      <c r="P69" s="11">
        <f t="shared" si="27"/>
        <v>0.12142835714285738</v>
      </c>
      <c r="Q69" s="11">
        <f t="shared" si="28"/>
        <v>0.1250000000000005</v>
      </c>
      <c r="R69" s="11">
        <f t="shared" si="29"/>
        <v>19.274359886040706</v>
      </c>
      <c r="S69" s="11">
        <f t="shared" si="30"/>
        <v>19.841287837902836</v>
      </c>
      <c r="T69" s="11">
        <f t="shared" si="31"/>
        <v>1.4493635791568429</v>
      </c>
      <c r="U69" s="11">
        <f t="shared" si="32"/>
        <v>12.356232165494069</v>
      </c>
    </row>
    <row r="70" spans="1:21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13">
        <f t="shared" si="19"/>
        <v>0.43999800000000278</v>
      </c>
      <c r="H70" s="11">
        <f t="shared" si="20"/>
        <v>0.35999999999999943</v>
      </c>
      <c r="I70" s="11">
        <f t="shared" si="21"/>
        <v>7.9998000000003344E-2</v>
      </c>
      <c r="J70" s="11">
        <f t="shared" si="22"/>
        <v>0.43999800000000278</v>
      </c>
      <c r="K70" s="11">
        <f t="shared" si="9"/>
        <v>0.61142778571428735</v>
      </c>
      <c r="L70" s="16">
        <f t="shared" si="23"/>
        <v>0.24000099999999946</v>
      </c>
      <c r="M70" s="16">
        <f t="shared" si="24"/>
        <v>-8.9999999999996305E-2</v>
      </c>
      <c r="N70" s="16">
        <f t="shared" si="25"/>
        <v>0.24000099999999946</v>
      </c>
      <c r="O70" s="16">
        <f t="shared" si="26"/>
        <v>0</v>
      </c>
      <c r="P70" s="11">
        <f t="shared" si="27"/>
        <v>0.10999999999999995</v>
      </c>
      <c r="Q70" s="11">
        <f t="shared" si="28"/>
        <v>0.1250000000000005</v>
      </c>
      <c r="R70" s="11">
        <f t="shared" si="29"/>
        <v>17.990677324468468</v>
      </c>
      <c r="S70" s="11">
        <f t="shared" si="30"/>
        <v>20.443951505077894</v>
      </c>
      <c r="T70" s="11">
        <f t="shared" si="31"/>
        <v>6.3829787234044737</v>
      </c>
      <c r="U70" s="11">
        <f t="shared" si="32"/>
        <v>10.673596560629633</v>
      </c>
    </row>
    <row r="71" spans="1:21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13">
        <f t="shared" si="19"/>
        <v>0.86000100000000401</v>
      </c>
      <c r="H71" s="11">
        <f t="shared" si="20"/>
        <v>0.5</v>
      </c>
      <c r="I71" s="11">
        <f t="shared" si="21"/>
        <v>0.36000100000000401</v>
      </c>
      <c r="J71" s="11">
        <f t="shared" si="22"/>
        <v>0.86000100000000401</v>
      </c>
      <c r="K71" s="11">
        <f t="shared" si="9"/>
        <v>0.58571342857143038</v>
      </c>
      <c r="L71" s="16">
        <f t="shared" si="23"/>
        <v>0.22000200000000092</v>
      </c>
      <c r="M71" s="16">
        <f t="shared" si="24"/>
        <v>0.20000100000000032</v>
      </c>
      <c r="N71" s="16">
        <f t="shared" si="25"/>
        <v>0.22000200000000092</v>
      </c>
      <c r="O71" s="16">
        <f t="shared" si="26"/>
        <v>0</v>
      </c>
      <c r="P71" s="11">
        <f t="shared" si="27"/>
        <v>0.12571442857142859</v>
      </c>
      <c r="Q71" s="11">
        <f t="shared" si="28"/>
        <v>9.1428428571429007E-2</v>
      </c>
      <c r="R71" s="11">
        <f t="shared" si="29"/>
        <v>21.463470434346913</v>
      </c>
      <c r="S71" s="11">
        <f t="shared" si="30"/>
        <v>15.609754550860345</v>
      </c>
      <c r="T71" s="11">
        <f t="shared" si="31"/>
        <v>15.789605263157666</v>
      </c>
      <c r="U71" s="11">
        <f t="shared" si="32"/>
        <v>11.042394756732957</v>
      </c>
    </row>
    <row r="72" spans="1:21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13">
        <f t="shared" si="19"/>
        <v>1.9699969999999993</v>
      </c>
      <c r="H72" s="11">
        <f t="shared" si="20"/>
        <v>0.70999899999999627</v>
      </c>
      <c r="I72" s="11">
        <f t="shared" si="21"/>
        <v>1.2599980000000031</v>
      </c>
      <c r="J72" s="11">
        <f t="shared" si="22"/>
        <v>1.9699969999999993</v>
      </c>
      <c r="K72" s="11">
        <f t="shared" si="9"/>
        <v>0.68785600000000158</v>
      </c>
      <c r="L72" s="16">
        <f t="shared" si="23"/>
        <v>1.9995999999999015E-2</v>
      </c>
      <c r="M72" s="16">
        <f t="shared" si="24"/>
        <v>1.0899999999999963</v>
      </c>
      <c r="N72" s="16">
        <f t="shared" si="25"/>
        <v>0</v>
      </c>
      <c r="O72" s="16">
        <f t="shared" si="26"/>
        <v>1.0899999999999963</v>
      </c>
      <c r="P72" s="11">
        <f t="shared" si="27"/>
        <v>0.12571442857142859</v>
      </c>
      <c r="Q72" s="11">
        <f t="shared" si="28"/>
        <v>0.16428564285714284</v>
      </c>
      <c r="R72" s="11">
        <f t="shared" si="29"/>
        <v>18.276271279370725</v>
      </c>
      <c r="S72" s="11">
        <f t="shared" si="30"/>
        <v>23.88372607888024</v>
      </c>
      <c r="T72" s="11">
        <f t="shared" si="31"/>
        <v>13.30041544324742</v>
      </c>
      <c r="U72" s="11">
        <f t="shared" si="32"/>
        <v>11.67320846020068</v>
      </c>
    </row>
    <row r="73" spans="1:21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13">
        <f t="shared" si="19"/>
        <v>1.9700010000000034</v>
      </c>
      <c r="H73" s="11">
        <f t="shared" si="20"/>
        <v>1.7399970000000025</v>
      </c>
      <c r="I73" s="11">
        <f t="shared" si="21"/>
        <v>0.23000400000000099</v>
      </c>
      <c r="J73" s="11">
        <f t="shared" si="22"/>
        <v>1.9700010000000034</v>
      </c>
      <c r="K73" s="11">
        <f t="shared" si="9"/>
        <v>0.78214200000000134</v>
      </c>
      <c r="L73" s="16">
        <f t="shared" si="23"/>
        <v>1.7200010000000034</v>
      </c>
      <c r="M73" s="16">
        <f t="shared" si="24"/>
        <v>-1.7199969999999993</v>
      </c>
      <c r="N73" s="16">
        <f t="shared" si="25"/>
        <v>1.7200010000000034</v>
      </c>
      <c r="O73" s="16">
        <f t="shared" si="26"/>
        <v>0</v>
      </c>
      <c r="P73" s="11">
        <f t="shared" si="27"/>
        <v>0.21357185714285723</v>
      </c>
      <c r="Q73" s="11">
        <f t="shared" si="28"/>
        <v>0.16428564285714284</v>
      </c>
      <c r="R73" s="11">
        <f t="shared" si="29"/>
        <v>27.306020791986221</v>
      </c>
      <c r="S73" s="11">
        <f t="shared" si="30"/>
        <v>21.004580096343446</v>
      </c>
      <c r="T73" s="11">
        <f t="shared" si="31"/>
        <v>13.043598257468592</v>
      </c>
      <c r="U73" s="11">
        <f t="shared" si="32"/>
        <v>12.421772043869096</v>
      </c>
    </row>
    <row r="74" spans="1:21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13">
        <f t="shared" si="19"/>
        <v>0.62000299999999697</v>
      </c>
      <c r="H74" s="11">
        <f t="shared" si="20"/>
        <v>0.12000299999999697</v>
      </c>
      <c r="I74" s="11">
        <f t="shared" si="21"/>
        <v>0.5</v>
      </c>
      <c r="J74" s="11">
        <f t="shared" si="22"/>
        <v>0.62000299999999697</v>
      </c>
      <c r="K74" s="11">
        <f t="shared" si="9"/>
        <v>0.78428507142857229</v>
      </c>
      <c r="L74" s="16">
        <f t="shared" si="23"/>
        <v>-1.0999980000000065</v>
      </c>
      <c r="M74" s="16">
        <f t="shared" si="24"/>
        <v>-0.25</v>
      </c>
      <c r="N74" s="16">
        <f t="shared" si="25"/>
        <v>0</v>
      </c>
      <c r="O74" s="16">
        <f t="shared" si="26"/>
        <v>0</v>
      </c>
      <c r="P74" s="11">
        <f t="shared" si="27"/>
        <v>0.18785750000000029</v>
      </c>
      <c r="Q74" s="11">
        <f t="shared" si="28"/>
        <v>0.16428564285714284</v>
      </c>
      <c r="R74" s="11">
        <f t="shared" si="29"/>
        <v>23.952706336462398</v>
      </c>
      <c r="S74" s="11">
        <f t="shared" si="30"/>
        <v>20.947184747237017</v>
      </c>
      <c r="T74" s="11">
        <f t="shared" si="31"/>
        <v>6.6938282403017109</v>
      </c>
      <c r="U74" s="11">
        <f t="shared" si="32"/>
        <v>12.236792972541554</v>
      </c>
    </row>
    <row r="75" spans="1:21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13">
        <f t="shared" si="19"/>
        <v>0.79999899999999968</v>
      </c>
      <c r="H75" s="11">
        <f t="shared" si="20"/>
        <v>0.40000200000000063</v>
      </c>
      <c r="I75" s="11">
        <f t="shared" si="21"/>
        <v>0.39999699999999905</v>
      </c>
      <c r="J75" s="11">
        <f t="shared" si="22"/>
        <v>0.79999899999999968</v>
      </c>
      <c r="K75" s="11">
        <f t="shared" si="9"/>
        <v>0.81285657142857204</v>
      </c>
      <c r="L75" s="16">
        <f t="shared" si="23"/>
        <v>0.16000000000000369</v>
      </c>
      <c r="M75" s="16">
        <f t="shared" si="24"/>
        <v>1.9995999999999015E-2</v>
      </c>
      <c r="N75" s="16">
        <f t="shared" si="25"/>
        <v>0.16000000000000369</v>
      </c>
      <c r="O75" s="16">
        <f t="shared" si="26"/>
        <v>0</v>
      </c>
      <c r="P75" s="11">
        <f t="shared" si="27"/>
        <v>0.19928607142857199</v>
      </c>
      <c r="Q75" s="11">
        <f t="shared" si="28"/>
        <v>0.16428564285714284</v>
      </c>
      <c r="R75" s="11">
        <f t="shared" si="29"/>
        <v>24.516757129530546</v>
      </c>
      <c r="S75" s="11">
        <f t="shared" si="30"/>
        <v>20.210901729983625</v>
      </c>
      <c r="T75" s="11">
        <f t="shared" si="31"/>
        <v>9.6268293698788305</v>
      </c>
      <c r="U75" s="11">
        <f t="shared" si="32"/>
        <v>12.862334560912995</v>
      </c>
    </row>
    <row r="76" spans="1:21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13">
        <f t="shared" si="19"/>
        <v>0.5200009999999935</v>
      </c>
      <c r="H76" s="11">
        <f t="shared" si="20"/>
        <v>0.13000100000000003</v>
      </c>
      <c r="I76" s="11">
        <f t="shared" si="21"/>
        <v>0.38999999999999346</v>
      </c>
      <c r="J76" s="11">
        <f t="shared" si="22"/>
        <v>0.5200009999999935</v>
      </c>
      <c r="K76" s="11">
        <f t="shared" si="9"/>
        <v>0.7864281428571428</v>
      </c>
      <c r="L76" s="16">
        <f t="shared" si="23"/>
        <v>-0.16000000000000369</v>
      </c>
      <c r="M76" s="16">
        <f t="shared" si="24"/>
        <v>-0.11999800000000249</v>
      </c>
      <c r="N76" s="16">
        <f t="shared" si="25"/>
        <v>0</v>
      </c>
      <c r="O76" s="16">
        <f t="shared" si="26"/>
        <v>0</v>
      </c>
      <c r="P76" s="11">
        <f t="shared" si="27"/>
        <v>0.19928607142857199</v>
      </c>
      <c r="Q76" s="11">
        <f t="shared" si="28"/>
        <v>0.1057142857142855</v>
      </c>
      <c r="R76" s="11">
        <f t="shared" si="29"/>
        <v>25.340658677924875</v>
      </c>
      <c r="S76" s="11">
        <f t="shared" si="30"/>
        <v>13.442332484468176</v>
      </c>
      <c r="T76" s="11">
        <f t="shared" si="31"/>
        <v>30.679238080517685</v>
      </c>
      <c r="U76" s="11">
        <f t="shared" si="32"/>
        <v>13.466386226557734</v>
      </c>
    </row>
    <row r="77" spans="1:21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13">
        <f t="shared" si="19"/>
        <v>0.81999999999999318</v>
      </c>
      <c r="H77" s="11">
        <f t="shared" si="20"/>
        <v>0.34999899999999684</v>
      </c>
      <c r="I77" s="11">
        <f t="shared" si="21"/>
        <v>0.47000099999999634</v>
      </c>
      <c r="J77" s="11">
        <f t="shared" si="22"/>
        <v>0.81999999999999318</v>
      </c>
      <c r="K77" s="11">
        <f t="shared" si="9"/>
        <v>0.80714249999999965</v>
      </c>
      <c r="L77" s="16">
        <f t="shared" si="23"/>
        <v>-0.13000100000000003</v>
      </c>
      <c r="M77" s="16">
        <f t="shared" si="24"/>
        <v>0.42999999999999972</v>
      </c>
      <c r="N77" s="16">
        <f t="shared" si="25"/>
        <v>0</v>
      </c>
      <c r="O77" s="16">
        <f t="shared" si="26"/>
        <v>0.42999999999999972</v>
      </c>
      <c r="P77" s="11">
        <f t="shared" si="27"/>
        <v>0.19928607142857199</v>
      </c>
      <c r="Q77" s="11">
        <f t="shared" si="28"/>
        <v>0.13642857142857118</v>
      </c>
      <c r="R77" s="11">
        <f t="shared" si="29"/>
        <v>24.690320659434001</v>
      </c>
      <c r="S77" s="11">
        <f t="shared" si="30"/>
        <v>16.902662346310748</v>
      </c>
      <c r="T77" s="11">
        <f t="shared" si="31"/>
        <v>18.72349071969095</v>
      </c>
      <c r="U77" s="11">
        <f t="shared" si="32"/>
        <v>12.933430057635357</v>
      </c>
    </row>
    <row r="78" spans="1:21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13">
        <f t="shared" si="19"/>
        <v>0.56999900000000281</v>
      </c>
      <c r="H78" s="11">
        <f t="shared" si="20"/>
        <v>0.30999700000000274</v>
      </c>
      <c r="I78" s="11">
        <f t="shared" si="21"/>
        <v>0.26000200000000007</v>
      </c>
      <c r="J78" s="11">
        <f t="shared" si="22"/>
        <v>0.56999900000000281</v>
      </c>
      <c r="K78" s="11">
        <f t="shared" si="9"/>
        <v>0.77785671428571435</v>
      </c>
      <c r="L78" s="16">
        <f t="shared" si="23"/>
        <v>0.18999800000000278</v>
      </c>
      <c r="M78" s="16">
        <f t="shared" si="24"/>
        <v>-0.43999899999999315</v>
      </c>
      <c r="N78" s="16">
        <f t="shared" si="25"/>
        <v>0.18999800000000278</v>
      </c>
      <c r="O78" s="16">
        <f t="shared" si="26"/>
        <v>0</v>
      </c>
      <c r="P78" s="11">
        <f t="shared" si="27"/>
        <v>0.21285735714285789</v>
      </c>
      <c r="Q78" s="11">
        <f t="shared" si="28"/>
        <v>0.11285728571428523</v>
      </c>
      <c r="R78" s="11">
        <f t="shared" si="29"/>
        <v>27.364597262404462</v>
      </c>
      <c r="S78" s="11">
        <f t="shared" si="30"/>
        <v>14.508749958907169</v>
      </c>
      <c r="T78" s="11">
        <f t="shared" si="31"/>
        <v>30.70174265159832</v>
      </c>
      <c r="U78" s="11">
        <f t="shared" si="32"/>
        <v>13.591723198386791</v>
      </c>
    </row>
    <row r="79" spans="1:21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13">
        <f t="shared" si="19"/>
        <v>0.31999900000000281</v>
      </c>
      <c r="H79" s="11">
        <f t="shared" si="20"/>
        <v>0.31999900000000281</v>
      </c>
      <c r="I79" s="11">
        <f t="shared" si="21"/>
        <v>0</v>
      </c>
      <c r="J79" s="11">
        <f t="shared" si="22"/>
        <v>0.31999900000000281</v>
      </c>
      <c r="K79" s="11">
        <f t="shared" si="9"/>
        <v>0.76428535714285728</v>
      </c>
      <c r="L79" s="16">
        <f t="shared" si="23"/>
        <v>0.29000100000000373</v>
      </c>
      <c r="M79" s="16">
        <f t="shared" si="24"/>
        <v>-0.54000100000000373</v>
      </c>
      <c r="N79" s="16">
        <f t="shared" si="25"/>
        <v>0.29000100000000373</v>
      </c>
      <c r="O79" s="16">
        <f t="shared" si="26"/>
        <v>0</v>
      </c>
      <c r="P79" s="11">
        <f t="shared" si="27"/>
        <v>0.2335717142857153</v>
      </c>
      <c r="Q79" s="11">
        <f t="shared" si="28"/>
        <v>0.11285728571428523</v>
      </c>
      <c r="R79" s="11">
        <f t="shared" si="29"/>
        <v>30.560799327476449</v>
      </c>
      <c r="S79" s="11">
        <f t="shared" si="30"/>
        <v>14.766380731953547</v>
      </c>
      <c r="T79" s="11">
        <f t="shared" si="31"/>
        <v>34.84535895419549</v>
      </c>
      <c r="U79" s="11">
        <f t="shared" si="32"/>
        <v>14.522914907752744</v>
      </c>
    </row>
    <row r="80" spans="1:21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13">
        <f t="shared" si="19"/>
        <v>0.70999899999999627</v>
      </c>
      <c r="H80" s="11">
        <f t="shared" si="20"/>
        <v>0.54999899999999968</v>
      </c>
      <c r="I80" s="11">
        <f t="shared" si="21"/>
        <v>0.15999999999999659</v>
      </c>
      <c r="J80" s="11">
        <f t="shared" si="22"/>
        <v>0.70999899999999627</v>
      </c>
      <c r="K80" s="11">
        <f t="shared" si="9"/>
        <v>0.77214257142857079</v>
      </c>
      <c r="L80" s="16">
        <f t="shared" si="23"/>
        <v>0.27999899999999656</v>
      </c>
      <c r="M80" s="16">
        <f t="shared" si="24"/>
        <v>0.11000099999999691</v>
      </c>
      <c r="N80" s="16">
        <f t="shared" si="25"/>
        <v>0.27999899999999656</v>
      </c>
      <c r="O80" s="16">
        <f t="shared" si="26"/>
        <v>0</v>
      </c>
      <c r="P80" s="11">
        <f t="shared" si="27"/>
        <v>0.23500035714285769</v>
      </c>
      <c r="Q80" s="11">
        <f t="shared" si="28"/>
        <v>0.11285728571428523</v>
      </c>
      <c r="R80" s="11">
        <f t="shared" si="29"/>
        <v>30.434840123900234</v>
      </c>
      <c r="S80" s="11">
        <f t="shared" si="30"/>
        <v>14.616120116973166</v>
      </c>
      <c r="T80" s="11">
        <f t="shared" si="31"/>
        <v>35.11294747625648</v>
      </c>
      <c r="U80" s="11">
        <f t="shared" si="32"/>
        <v>15.74230993264756</v>
      </c>
    </row>
    <row r="81" spans="1:21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13">
        <f t="shared" si="19"/>
        <v>0.29000099999999662</v>
      </c>
      <c r="H81" s="11">
        <f t="shared" si="20"/>
        <v>7.9998000000003344E-2</v>
      </c>
      <c r="I81" s="11">
        <f t="shared" si="21"/>
        <v>0.36999899999999997</v>
      </c>
      <c r="J81" s="11">
        <f t="shared" si="22"/>
        <v>0.36999899999999997</v>
      </c>
      <c r="K81" s="11">
        <f t="shared" si="9"/>
        <v>0.76285678571428506</v>
      </c>
      <c r="L81" s="16">
        <f t="shared" si="23"/>
        <v>-0.42999600000000271</v>
      </c>
      <c r="M81" s="16">
        <f t="shared" si="24"/>
        <v>9.99800000000306E-3</v>
      </c>
      <c r="N81" s="16">
        <f t="shared" si="25"/>
        <v>0</v>
      </c>
      <c r="O81" s="16">
        <f t="shared" si="26"/>
        <v>9.99800000000306E-3</v>
      </c>
      <c r="P81" s="11">
        <f t="shared" si="27"/>
        <v>0.22142871428571503</v>
      </c>
      <c r="Q81" s="11">
        <f t="shared" si="28"/>
        <v>0.11357142857142831</v>
      </c>
      <c r="R81" s="11">
        <f t="shared" si="29"/>
        <v>29.02624954412444</v>
      </c>
      <c r="S81" s="11">
        <f t="shared" si="30"/>
        <v>14.887647419310568</v>
      </c>
      <c r="T81" s="11">
        <f t="shared" si="31"/>
        <v>32.196190961112848</v>
      </c>
      <c r="U81" s="11">
        <f t="shared" si="32"/>
        <v>17.856782235653153</v>
      </c>
    </row>
    <row r="82" spans="1:21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13">
        <f t="shared" si="19"/>
        <v>0.46999699999999933</v>
      </c>
      <c r="H82" s="11">
        <f t="shared" si="20"/>
        <v>0.11999899999999997</v>
      </c>
      <c r="I82" s="11">
        <f t="shared" si="21"/>
        <v>0.34999799999999937</v>
      </c>
      <c r="J82" s="11">
        <f t="shared" si="22"/>
        <v>0.46999699999999933</v>
      </c>
      <c r="K82" s="11">
        <f t="shared" si="9"/>
        <v>0.76642785714285666</v>
      </c>
      <c r="L82" s="16">
        <f t="shared" si="23"/>
        <v>-0.12000299999999697</v>
      </c>
      <c r="M82" s="16">
        <f t="shared" si="24"/>
        <v>0.29999899999999968</v>
      </c>
      <c r="N82" s="16">
        <f t="shared" si="25"/>
        <v>0</v>
      </c>
      <c r="O82" s="16">
        <f t="shared" si="26"/>
        <v>0.29999899999999968</v>
      </c>
      <c r="P82" s="11">
        <f t="shared" si="27"/>
        <v>0.22142871428571503</v>
      </c>
      <c r="Q82" s="11">
        <f t="shared" si="28"/>
        <v>0.13071407142857133</v>
      </c>
      <c r="R82" s="11">
        <f t="shared" si="29"/>
        <v>28.891005490219584</v>
      </c>
      <c r="S82" s="11">
        <f t="shared" si="30"/>
        <v>17.054973956173303</v>
      </c>
      <c r="T82" s="11">
        <f t="shared" si="31"/>
        <v>25.760755732405006</v>
      </c>
      <c r="U82" s="11">
        <f t="shared" si="32"/>
        <v>19.593310246599451</v>
      </c>
    </row>
    <row r="83" spans="1:21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13">
        <f t="shared" si="19"/>
        <v>0.95999899999999627</v>
      </c>
      <c r="H83" s="11">
        <f t="shared" si="20"/>
        <v>1.7999989999999997</v>
      </c>
      <c r="I83" s="11">
        <f t="shared" si="21"/>
        <v>0.84000000000000341</v>
      </c>
      <c r="J83" s="11">
        <f t="shared" si="22"/>
        <v>1.7999989999999997</v>
      </c>
      <c r="K83" s="11">
        <f t="shared" ref="K83:K146" si="33">AVERAGE(J70:J83)</f>
        <v>0.87428514285714243</v>
      </c>
      <c r="L83" s="16">
        <f t="shared" si="23"/>
        <v>1.5600009999999997</v>
      </c>
      <c r="M83" s="16">
        <f t="shared" si="24"/>
        <v>-1.0699990000000028</v>
      </c>
      <c r="N83" s="16">
        <f t="shared" si="25"/>
        <v>1.5600009999999997</v>
      </c>
      <c r="O83" s="16">
        <f t="shared" si="26"/>
        <v>0</v>
      </c>
      <c r="P83" s="11">
        <f t="shared" si="27"/>
        <v>0.33285735714285786</v>
      </c>
      <c r="Q83" s="11">
        <f t="shared" si="28"/>
        <v>0.13071407142857133</v>
      </c>
      <c r="R83" s="11">
        <f t="shared" si="29"/>
        <v>38.07194481826469</v>
      </c>
      <c r="S83" s="11">
        <f t="shared" si="30"/>
        <v>14.950965654225914</v>
      </c>
      <c r="T83" s="11">
        <f t="shared" si="31"/>
        <v>43.605639445300575</v>
      </c>
      <c r="U83" s="11">
        <f t="shared" si="32"/>
        <v>22.604472808466863</v>
      </c>
    </row>
    <row r="84" spans="1:21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13">
        <f t="shared" si="19"/>
        <v>0.79999899999999968</v>
      </c>
      <c r="H84" s="11">
        <f t="shared" si="20"/>
        <v>3.9996999999999616E-2</v>
      </c>
      <c r="I84" s="11">
        <f t="shared" si="21"/>
        <v>0.76000200000000007</v>
      </c>
      <c r="J84" s="11">
        <f t="shared" si="22"/>
        <v>0.79999899999999968</v>
      </c>
      <c r="K84" s="11">
        <f t="shared" si="33"/>
        <v>0.89999949999999929</v>
      </c>
      <c r="L84" s="16">
        <f t="shared" si="23"/>
        <v>-0.33000200000000035</v>
      </c>
      <c r="M84" s="16">
        <f t="shared" si="24"/>
        <v>0.17000200000000376</v>
      </c>
      <c r="N84" s="16">
        <f t="shared" si="25"/>
        <v>0</v>
      </c>
      <c r="O84" s="16">
        <f t="shared" si="26"/>
        <v>0.17000200000000376</v>
      </c>
      <c r="P84" s="11">
        <f t="shared" si="27"/>
        <v>0.31571442857142934</v>
      </c>
      <c r="Q84" s="11">
        <f t="shared" si="28"/>
        <v>0.1428570714285716</v>
      </c>
      <c r="R84" s="11">
        <f t="shared" si="29"/>
        <v>35.079400440936865</v>
      </c>
      <c r="S84" s="11">
        <f t="shared" si="30"/>
        <v>15.873016754850608</v>
      </c>
      <c r="T84" s="11">
        <f t="shared" si="31"/>
        <v>37.694744907360658</v>
      </c>
      <c r="U84" s="11">
        <f t="shared" si="32"/>
        <v>24.841027535892302</v>
      </c>
    </row>
    <row r="85" spans="1:21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13">
        <f t="shared" si="19"/>
        <v>0.62000299999999697</v>
      </c>
      <c r="H85" s="11">
        <f t="shared" si="20"/>
        <v>0.17000199999999666</v>
      </c>
      <c r="I85" s="11">
        <f t="shared" si="21"/>
        <v>0.45000100000000032</v>
      </c>
      <c r="J85" s="11">
        <f t="shared" si="22"/>
        <v>0.62000299999999697</v>
      </c>
      <c r="K85" s="11">
        <f t="shared" si="33"/>
        <v>0.8828567857142845</v>
      </c>
      <c r="L85" s="16">
        <f t="shared" si="23"/>
        <v>-0.30999700000000274</v>
      </c>
      <c r="M85" s="16">
        <f t="shared" si="24"/>
        <v>0.13000100000000003</v>
      </c>
      <c r="N85" s="16">
        <f t="shared" si="25"/>
        <v>0</v>
      </c>
      <c r="O85" s="16">
        <f t="shared" si="26"/>
        <v>0.13000100000000003</v>
      </c>
      <c r="P85" s="11">
        <f t="shared" si="27"/>
        <v>0.30000000000000071</v>
      </c>
      <c r="Q85" s="11">
        <f t="shared" si="28"/>
        <v>0.15214285714285733</v>
      </c>
      <c r="R85" s="11">
        <f t="shared" si="29"/>
        <v>33.980596270467878</v>
      </c>
      <c r="S85" s="11">
        <f t="shared" si="30"/>
        <v>17.233016680022974</v>
      </c>
      <c r="T85" s="11">
        <f t="shared" si="31"/>
        <v>32.701421800947919</v>
      </c>
      <c r="U85" s="11">
        <f t="shared" si="32"/>
        <v>26.049014431448747</v>
      </c>
    </row>
    <row r="86" spans="1:21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13">
        <f t="shared" si="19"/>
        <v>0.59000000000000341</v>
      </c>
      <c r="H86" s="11">
        <f t="shared" si="20"/>
        <v>0.43999800000000278</v>
      </c>
      <c r="I86" s="11">
        <f t="shared" si="21"/>
        <v>0.15000200000000063</v>
      </c>
      <c r="J86" s="11">
        <f t="shared" si="22"/>
        <v>0.59000000000000341</v>
      </c>
      <c r="K86" s="11">
        <f t="shared" si="33"/>
        <v>0.78428557142857058</v>
      </c>
      <c r="L86" s="16">
        <f t="shared" si="23"/>
        <v>-0.15000199999999353</v>
      </c>
      <c r="M86" s="16">
        <f t="shared" si="24"/>
        <v>0.11999899999999997</v>
      </c>
      <c r="N86" s="16">
        <f t="shared" si="25"/>
        <v>0</v>
      </c>
      <c r="O86" s="16">
        <f t="shared" si="26"/>
        <v>0.11999899999999997</v>
      </c>
      <c r="P86" s="11">
        <f t="shared" si="27"/>
        <v>0.30000000000000071</v>
      </c>
      <c r="Q86" s="11">
        <f t="shared" si="28"/>
        <v>8.2857071428571877E-2</v>
      </c>
      <c r="R86" s="11">
        <f t="shared" si="29"/>
        <v>38.251373087681934</v>
      </c>
      <c r="S86" s="11">
        <f t="shared" si="30"/>
        <v>10.564655840556687</v>
      </c>
      <c r="T86" s="11">
        <f t="shared" si="31"/>
        <v>56.716447148590774</v>
      </c>
      <c r="U86" s="11">
        <f t="shared" si="32"/>
        <v>29.150159553258987</v>
      </c>
    </row>
    <row r="87" spans="1:21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13">
        <f t="shared" si="19"/>
        <v>0.5200009999999935</v>
      </c>
      <c r="H87" s="11">
        <f t="shared" si="20"/>
        <v>0.34000099999999378</v>
      </c>
      <c r="I87" s="11">
        <f t="shared" si="21"/>
        <v>0.17999999999999972</v>
      </c>
      <c r="J87" s="11">
        <f t="shared" si="22"/>
        <v>0.5200009999999935</v>
      </c>
      <c r="K87" s="11">
        <f t="shared" si="33"/>
        <v>0.68071414285714127</v>
      </c>
      <c r="L87" s="16">
        <f t="shared" si="23"/>
        <v>9.000099999999378E-2</v>
      </c>
      <c r="M87" s="16">
        <f t="shared" si="24"/>
        <v>-0.16000000000000369</v>
      </c>
      <c r="N87" s="16">
        <f t="shared" si="25"/>
        <v>9.000099999999378E-2</v>
      </c>
      <c r="O87" s="16">
        <f t="shared" si="26"/>
        <v>0</v>
      </c>
      <c r="P87" s="11">
        <f t="shared" si="27"/>
        <v>0.18357142857142858</v>
      </c>
      <c r="Q87" s="11">
        <f t="shared" si="28"/>
        <v>8.2857071428571877E-2</v>
      </c>
      <c r="R87" s="11">
        <f t="shared" si="29"/>
        <v>26.967476803248083</v>
      </c>
      <c r="S87" s="11">
        <f t="shared" si="30"/>
        <v>12.172080204004335</v>
      </c>
      <c r="T87" s="11">
        <f t="shared" si="31"/>
        <v>37.801645523229134</v>
      </c>
      <c r="U87" s="11">
        <f t="shared" si="32"/>
        <v>30.91859150081331</v>
      </c>
    </row>
    <row r="88" spans="1:21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13">
        <f t="shared" si="19"/>
        <v>0.79000100000000373</v>
      </c>
      <c r="H88" s="11">
        <f t="shared" si="20"/>
        <v>9.999899999999684E-2</v>
      </c>
      <c r="I88" s="11">
        <f t="shared" si="21"/>
        <v>0.69000200000000689</v>
      </c>
      <c r="J88" s="11">
        <f t="shared" si="22"/>
        <v>0.79000100000000373</v>
      </c>
      <c r="K88" s="11">
        <f t="shared" si="33"/>
        <v>0.69285685714285605</v>
      </c>
      <c r="L88" s="16">
        <f t="shared" si="23"/>
        <v>9.0000000000003411E-2</v>
      </c>
      <c r="M88" s="16">
        <f t="shared" si="24"/>
        <v>0.18000000000000682</v>
      </c>
      <c r="N88" s="16">
        <f t="shared" si="25"/>
        <v>0</v>
      </c>
      <c r="O88" s="16">
        <f t="shared" si="26"/>
        <v>0.18000000000000682</v>
      </c>
      <c r="P88" s="11">
        <f t="shared" si="27"/>
        <v>0.18357142857142858</v>
      </c>
      <c r="Q88" s="11">
        <f t="shared" si="28"/>
        <v>9.5714214285715221E-2</v>
      </c>
      <c r="R88" s="11">
        <f t="shared" si="29"/>
        <v>26.494856286538717</v>
      </c>
      <c r="S88" s="11">
        <f t="shared" si="30"/>
        <v>13.814428377084024</v>
      </c>
      <c r="T88" s="11">
        <f t="shared" si="31"/>
        <v>31.457834132437956</v>
      </c>
      <c r="U88" s="11">
        <f t="shared" si="32"/>
        <v>32.687449064537326</v>
      </c>
    </row>
    <row r="89" spans="1:21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13">
        <f t="shared" si="19"/>
        <v>0.54000100000000373</v>
      </c>
      <c r="H89" s="11">
        <f t="shared" si="20"/>
        <v>0.24000199999999694</v>
      </c>
      <c r="I89" s="11">
        <f t="shared" si="21"/>
        <v>0.29999900000000679</v>
      </c>
      <c r="J89" s="11">
        <f t="shared" si="22"/>
        <v>0.54000100000000373</v>
      </c>
      <c r="K89" s="11">
        <f t="shared" si="33"/>
        <v>0.6742855714285706</v>
      </c>
      <c r="L89" s="16">
        <f t="shared" si="23"/>
        <v>-0.36999899999999997</v>
      </c>
      <c r="M89" s="16">
        <f t="shared" si="24"/>
        <v>0.11999899999999997</v>
      </c>
      <c r="N89" s="16">
        <f t="shared" si="25"/>
        <v>0</v>
      </c>
      <c r="O89" s="16">
        <f t="shared" si="26"/>
        <v>0.11999899999999997</v>
      </c>
      <c r="P89" s="11">
        <f t="shared" si="27"/>
        <v>0.1721428571428569</v>
      </c>
      <c r="Q89" s="11">
        <f t="shared" si="28"/>
        <v>0.10428557142857235</v>
      </c>
      <c r="R89" s="11">
        <f t="shared" si="29"/>
        <v>25.529666425776782</v>
      </c>
      <c r="S89" s="11">
        <f t="shared" si="30"/>
        <v>15.466083785187399</v>
      </c>
      <c r="T89" s="11">
        <f t="shared" si="31"/>
        <v>24.547867983393822</v>
      </c>
      <c r="U89" s="11">
        <f t="shared" si="32"/>
        <v>33.753237536931252</v>
      </c>
    </row>
    <row r="90" spans="1:21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13">
        <f t="shared" si="19"/>
        <v>0.7299989999999994</v>
      </c>
      <c r="H90" s="11">
        <f t="shared" si="20"/>
        <v>0.56999900000000281</v>
      </c>
      <c r="I90" s="11">
        <f t="shared" si="21"/>
        <v>0.15999999999999659</v>
      </c>
      <c r="J90" s="11">
        <f t="shared" si="22"/>
        <v>0.7299989999999994</v>
      </c>
      <c r="K90" s="11">
        <f t="shared" si="33"/>
        <v>0.68928542857142816</v>
      </c>
      <c r="L90" s="16">
        <f t="shared" si="23"/>
        <v>0.39999699999999905</v>
      </c>
      <c r="M90" s="16">
        <f t="shared" si="24"/>
        <v>-0.20999900000000338</v>
      </c>
      <c r="N90" s="16">
        <f t="shared" si="25"/>
        <v>0.39999699999999905</v>
      </c>
      <c r="O90" s="16">
        <f t="shared" si="26"/>
        <v>0</v>
      </c>
      <c r="P90" s="11">
        <f t="shared" si="27"/>
        <v>0.20071407142857112</v>
      </c>
      <c r="Q90" s="11">
        <f t="shared" si="28"/>
        <v>0.10428557142857235</v>
      </c>
      <c r="R90" s="11">
        <f t="shared" si="29"/>
        <v>29.119151966487834</v>
      </c>
      <c r="S90" s="11">
        <f t="shared" si="30"/>
        <v>15.129519224671323</v>
      </c>
      <c r="T90" s="11">
        <f t="shared" si="31"/>
        <v>31.615938660349251</v>
      </c>
      <c r="U90" s="11">
        <f t="shared" si="32"/>
        <v>33.820144721204933</v>
      </c>
    </row>
    <row r="91" spans="1:21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13">
        <f t="shared" si="19"/>
        <v>0.36000099999999691</v>
      </c>
      <c r="H91" s="11">
        <f t="shared" si="20"/>
        <v>0.21000300000000038</v>
      </c>
      <c r="I91" s="11">
        <f t="shared" si="21"/>
        <v>0.14999799999999652</v>
      </c>
      <c r="J91" s="11">
        <f t="shared" si="22"/>
        <v>0.36000099999999691</v>
      </c>
      <c r="K91" s="11">
        <f t="shared" si="33"/>
        <v>0.65642835714285697</v>
      </c>
      <c r="L91" s="16">
        <f t="shared" si="23"/>
        <v>-0.35999600000000243</v>
      </c>
      <c r="M91" s="16">
        <f t="shared" si="24"/>
        <v>-1.0002000000000066E-2</v>
      </c>
      <c r="N91" s="16">
        <f t="shared" si="25"/>
        <v>0</v>
      </c>
      <c r="O91" s="16">
        <f t="shared" si="26"/>
        <v>0</v>
      </c>
      <c r="P91" s="11">
        <f t="shared" si="27"/>
        <v>0.20071407142857112</v>
      </c>
      <c r="Q91" s="11">
        <f t="shared" si="28"/>
        <v>7.3571285714286658E-2</v>
      </c>
      <c r="R91" s="11">
        <f t="shared" si="29"/>
        <v>30.576691156700011</v>
      </c>
      <c r="S91" s="11">
        <f t="shared" si="30"/>
        <v>11.207816498743291</v>
      </c>
      <c r="T91" s="11">
        <f t="shared" si="31"/>
        <v>46.354200982031955</v>
      </c>
      <c r="U91" s="11">
        <f t="shared" si="32"/>
        <v>35.793766882800725</v>
      </c>
    </row>
    <row r="92" spans="1:21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13">
        <f t="shared" si="19"/>
        <v>0.38000199999999751</v>
      </c>
      <c r="H92" s="11">
        <f t="shared" si="20"/>
        <v>0.2700010000000006</v>
      </c>
      <c r="I92" s="11">
        <f t="shared" si="21"/>
        <v>0.11000099999999691</v>
      </c>
      <c r="J92" s="11">
        <f t="shared" si="22"/>
        <v>0.38000199999999751</v>
      </c>
      <c r="K92" s="11">
        <f t="shared" si="33"/>
        <v>0.64285714285714235</v>
      </c>
      <c r="L92" s="16">
        <f t="shared" si="23"/>
        <v>0.16000000000000369</v>
      </c>
      <c r="M92" s="16">
        <f t="shared" si="24"/>
        <v>-0.13999900000000309</v>
      </c>
      <c r="N92" s="16">
        <f t="shared" si="25"/>
        <v>0.16000000000000369</v>
      </c>
      <c r="O92" s="16">
        <f t="shared" si="26"/>
        <v>0</v>
      </c>
      <c r="P92" s="11">
        <f t="shared" si="27"/>
        <v>0.1985713571428569</v>
      </c>
      <c r="Q92" s="11">
        <f t="shared" si="28"/>
        <v>7.3571285714286658E-2</v>
      </c>
      <c r="R92" s="11">
        <f t="shared" si="29"/>
        <v>30.888877777777765</v>
      </c>
      <c r="S92" s="11">
        <f t="shared" si="30"/>
        <v>11.444422222222379</v>
      </c>
      <c r="T92" s="11">
        <f t="shared" si="31"/>
        <v>45.931820943690475</v>
      </c>
      <c r="U92" s="11">
        <f t="shared" si="32"/>
        <v>36.881629617950168</v>
      </c>
    </row>
    <row r="93" spans="1:21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13">
        <f t="shared" si="19"/>
        <v>0.90000199999999353</v>
      </c>
      <c r="H93" s="11">
        <f t="shared" si="20"/>
        <v>1.139998999999996</v>
      </c>
      <c r="I93" s="11">
        <f t="shared" si="21"/>
        <v>0.23999700000000246</v>
      </c>
      <c r="J93" s="11">
        <f t="shared" si="22"/>
        <v>1.139998999999996</v>
      </c>
      <c r="K93" s="11">
        <f t="shared" si="33"/>
        <v>0.7014285714285704</v>
      </c>
      <c r="L93" s="16">
        <f t="shared" si="23"/>
        <v>1.139998999999996</v>
      </c>
      <c r="M93" s="16">
        <f t="shared" si="24"/>
        <v>-0.61999899999999997</v>
      </c>
      <c r="N93" s="16">
        <f t="shared" si="25"/>
        <v>1.139998999999996</v>
      </c>
      <c r="O93" s="16">
        <f t="shared" si="26"/>
        <v>0</v>
      </c>
      <c r="P93" s="11">
        <f t="shared" si="27"/>
        <v>0.25928549999999922</v>
      </c>
      <c r="Q93" s="11">
        <f t="shared" si="28"/>
        <v>7.3571285714286658E-2</v>
      </c>
      <c r="R93" s="11">
        <f t="shared" si="29"/>
        <v>36.965346232179172</v>
      </c>
      <c r="S93" s="11">
        <f t="shared" si="30"/>
        <v>10.488778004073469</v>
      </c>
      <c r="T93" s="11">
        <f t="shared" si="31"/>
        <v>55.794029821919878</v>
      </c>
      <c r="U93" s="11">
        <f t="shared" si="32"/>
        <v>38.377963251359049</v>
      </c>
    </row>
    <row r="94" spans="1:21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13">
        <f t="shared" si="19"/>
        <v>1.9299960000000027</v>
      </c>
      <c r="H94" s="11">
        <f t="shared" si="20"/>
        <v>0.75999800000000306</v>
      </c>
      <c r="I94" s="11">
        <f t="shared" si="21"/>
        <v>1.1699979999999996</v>
      </c>
      <c r="J94" s="11">
        <f t="shared" si="22"/>
        <v>1.9299960000000027</v>
      </c>
      <c r="K94" s="11">
        <f t="shared" si="33"/>
        <v>0.78857121428571375</v>
      </c>
      <c r="L94" s="16">
        <f t="shared" si="23"/>
        <v>0.71999700000000644</v>
      </c>
      <c r="M94" s="16">
        <f t="shared" si="24"/>
        <v>0.30999700000000274</v>
      </c>
      <c r="N94" s="16">
        <f t="shared" si="25"/>
        <v>0.71999700000000644</v>
      </c>
      <c r="O94" s="16">
        <f t="shared" si="26"/>
        <v>0</v>
      </c>
      <c r="P94" s="11">
        <f t="shared" si="27"/>
        <v>0.29071392857142847</v>
      </c>
      <c r="Q94" s="11">
        <f t="shared" si="28"/>
        <v>7.3571285714286658E-2</v>
      </c>
      <c r="R94" s="11">
        <f t="shared" si="29"/>
        <v>36.865906757039895</v>
      </c>
      <c r="S94" s="11">
        <f t="shared" si="30"/>
        <v>9.3296945642287206</v>
      </c>
      <c r="T94" s="11">
        <f t="shared" si="31"/>
        <v>59.607866128443291</v>
      </c>
      <c r="U94" s="11">
        <f t="shared" si="32"/>
        <v>40.127600297943822</v>
      </c>
    </row>
    <row r="95" spans="1:21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13">
        <f t="shared" si="19"/>
        <v>0.54999999999999716</v>
      </c>
      <c r="H95" s="11">
        <f t="shared" si="20"/>
        <v>0.65000200000000063</v>
      </c>
      <c r="I95" s="11">
        <f t="shared" si="21"/>
        <v>0.10000200000000348</v>
      </c>
      <c r="J95" s="11">
        <f t="shared" si="22"/>
        <v>0.65000200000000063</v>
      </c>
      <c r="K95" s="11">
        <f t="shared" si="33"/>
        <v>0.80857142857142805</v>
      </c>
      <c r="L95" s="16">
        <f t="shared" si="23"/>
        <v>0.56000199999999722</v>
      </c>
      <c r="M95" s="16">
        <f t="shared" si="24"/>
        <v>-1.9399980000000028</v>
      </c>
      <c r="N95" s="16">
        <f t="shared" si="25"/>
        <v>0.56000199999999722</v>
      </c>
      <c r="O95" s="16">
        <f t="shared" si="26"/>
        <v>0</v>
      </c>
      <c r="P95" s="11">
        <f t="shared" si="27"/>
        <v>0.33071407142857112</v>
      </c>
      <c r="Q95" s="11">
        <f t="shared" si="28"/>
        <v>7.2857142857143592E-2</v>
      </c>
      <c r="R95" s="11">
        <f t="shared" si="29"/>
        <v>40.90103356890458</v>
      </c>
      <c r="S95" s="11">
        <f t="shared" si="30"/>
        <v>9.0106007067138769</v>
      </c>
      <c r="T95" s="11">
        <f t="shared" si="31"/>
        <v>63.893786138293208</v>
      </c>
      <c r="U95" s="11">
        <f t="shared" si="32"/>
        <v>42.391714239170987</v>
      </c>
    </row>
    <row r="96" spans="1:21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13">
        <f t="shared" ref="G96:G159" si="34">C96-D96</f>
        <v>0.40000200000000063</v>
      </c>
      <c r="H96" s="11">
        <f t="shared" ref="H96:H159" si="35">ABS(C96-E95)</f>
        <v>0.12000300000000408</v>
      </c>
      <c r="I96" s="11">
        <f t="shared" ref="I96:I159" si="36">ABS(D96-E95)</f>
        <v>0.27999899999999656</v>
      </c>
      <c r="J96" s="11">
        <f t="shared" ref="J96:J159" si="37">MAX(G96:I96)</f>
        <v>0.40000200000000063</v>
      </c>
      <c r="K96" s="11">
        <f t="shared" si="33"/>
        <v>0.80357178571428534</v>
      </c>
      <c r="L96" s="16">
        <f t="shared" ref="L96:L159" si="38">C96-C95</f>
        <v>-0.16999799999999965</v>
      </c>
      <c r="M96" s="16">
        <f t="shared" ref="M96:M159" si="39">D95-D96</f>
        <v>2.0000000000003126E-2</v>
      </c>
      <c r="N96" s="16">
        <f t="shared" ref="N96:N159" si="40">IF(AND(L96&gt;M96,L96&gt;0),L96,)</f>
        <v>0</v>
      </c>
      <c r="O96" s="16">
        <f t="shared" ref="O96:O159" si="41">IF(AND(M96&gt;L96,M96&gt;0),M96,)</f>
        <v>2.0000000000003126E-2</v>
      </c>
      <c r="P96" s="11">
        <f t="shared" ref="P96:P159" si="42">AVERAGE(N83:N96)</f>
        <v>0.33071407142857112</v>
      </c>
      <c r="Q96" s="11">
        <f t="shared" ref="Q96:Q159" si="43">AVERAGE(O83:O96)</f>
        <v>5.2857214285715264E-2</v>
      </c>
      <c r="R96" s="11">
        <f t="shared" ref="R96:R159" si="44">100*P96/K96</f>
        <v>41.155510597550823</v>
      </c>
      <c r="S96" s="11">
        <f t="shared" ref="S96:S159" si="45">100*Q96/K96</f>
        <v>6.57778374320735</v>
      </c>
      <c r="T96" s="11">
        <f t="shared" ref="T96:T159" si="46">100*(ABS(R96-S96)/SUM(R96:S96))</f>
        <v>72.439431076137751</v>
      </c>
      <c r="U96" s="11">
        <f t="shared" ref="U96:U159" si="47">AVERAGE(T83:T96)</f>
        <v>45.7259053351519</v>
      </c>
    </row>
    <row r="97" spans="1:21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13">
        <f t="shared" si="34"/>
        <v>0.54999899999999968</v>
      </c>
      <c r="H97" s="11">
        <f t="shared" si="35"/>
        <v>0.40999900000000622</v>
      </c>
      <c r="I97" s="11">
        <f t="shared" si="36"/>
        <v>0.13999999999999346</v>
      </c>
      <c r="J97" s="11">
        <f t="shared" si="37"/>
        <v>0.54999899999999968</v>
      </c>
      <c r="K97" s="11">
        <f t="shared" si="33"/>
        <v>0.71428607142857103</v>
      </c>
      <c r="L97" s="16">
        <f t="shared" si="38"/>
        <v>0.36999800000000249</v>
      </c>
      <c r="M97" s="16">
        <f t="shared" si="39"/>
        <v>-0.22000100000000344</v>
      </c>
      <c r="N97" s="16">
        <f t="shared" si="40"/>
        <v>0.36999800000000249</v>
      </c>
      <c r="O97" s="16">
        <f t="shared" si="41"/>
        <v>0</v>
      </c>
      <c r="P97" s="11">
        <f t="shared" si="42"/>
        <v>0.24571385714285704</v>
      </c>
      <c r="Q97" s="11">
        <f t="shared" si="43"/>
        <v>5.2857214285715264E-2</v>
      </c>
      <c r="R97" s="11">
        <f t="shared" si="44"/>
        <v>34.399922800038603</v>
      </c>
      <c r="S97" s="11">
        <f t="shared" si="45"/>
        <v>7.4000062999969911</v>
      </c>
      <c r="T97" s="11">
        <f t="shared" si="46"/>
        <v>64.593211235898053</v>
      </c>
      <c r="U97" s="11">
        <f t="shared" si="47"/>
        <v>47.225017605908867</v>
      </c>
    </row>
    <row r="98" spans="1:21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13">
        <f t="shared" si="34"/>
        <v>0.74000200000000405</v>
      </c>
      <c r="H98" s="11">
        <f t="shared" si="35"/>
        <v>6.9999000000002809E-2</v>
      </c>
      <c r="I98" s="11">
        <f t="shared" si="36"/>
        <v>0.81000100000000685</v>
      </c>
      <c r="J98" s="11">
        <f t="shared" si="37"/>
        <v>0.81000100000000685</v>
      </c>
      <c r="K98" s="11">
        <f t="shared" si="33"/>
        <v>0.71500050000000015</v>
      </c>
      <c r="L98" s="16">
        <f t="shared" si="38"/>
        <v>-0.11999800000000249</v>
      </c>
      <c r="M98" s="16">
        <f t="shared" si="39"/>
        <v>0.31000100000000685</v>
      </c>
      <c r="N98" s="16">
        <f t="shared" si="40"/>
        <v>0</v>
      </c>
      <c r="O98" s="16">
        <f t="shared" si="41"/>
        <v>0.31000100000000685</v>
      </c>
      <c r="P98" s="11">
        <f t="shared" si="42"/>
        <v>0.24571385714285704</v>
      </c>
      <c r="Q98" s="11">
        <f t="shared" si="43"/>
        <v>6.2857142857144055E-2</v>
      </c>
      <c r="R98" s="11">
        <f t="shared" si="44"/>
        <v>34.36555039372098</v>
      </c>
      <c r="S98" s="11">
        <f t="shared" si="45"/>
        <v>8.7912026435148007</v>
      </c>
      <c r="T98" s="11">
        <f t="shared" si="46"/>
        <v>59.259202674817899</v>
      </c>
      <c r="U98" s="11">
        <f t="shared" si="47"/>
        <v>48.765336017870091</v>
      </c>
    </row>
    <row r="99" spans="1:21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13">
        <f t="shared" si="34"/>
        <v>0.47999999999999687</v>
      </c>
      <c r="H99" s="11">
        <f t="shared" si="35"/>
        <v>0.72999999999999687</v>
      </c>
      <c r="I99" s="11">
        <f t="shared" si="36"/>
        <v>0.25</v>
      </c>
      <c r="J99" s="11">
        <f t="shared" si="37"/>
        <v>0.72999999999999687</v>
      </c>
      <c r="K99" s="11">
        <f t="shared" si="33"/>
        <v>0.72285742857142865</v>
      </c>
      <c r="L99" s="16">
        <f t="shared" si="38"/>
        <v>0.21999699999999933</v>
      </c>
      <c r="M99" s="16">
        <f t="shared" si="39"/>
        <v>-0.4799990000000065</v>
      </c>
      <c r="N99" s="16">
        <f t="shared" si="40"/>
        <v>0.21999699999999933</v>
      </c>
      <c r="O99" s="16">
        <f t="shared" si="41"/>
        <v>0</v>
      </c>
      <c r="P99" s="11">
        <f t="shared" si="42"/>
        <v>0.26142792857142844</v>
      </c>
      <c r="Q99" s="11">
        <f t="shared" si="43"/>
        <v>5.3571357142858336E-2</v>
      </c>
      <c r="R99" s="11">
        <f t="shared" si="44"/>
        <v>36.16590467750801</v>
      </c>
      <c r="S99" s="11">
        <f t="shared" si="45"/>
        <v>7.4110543829826216</v>
      </c>
      <c r="T99" s="11">
        <f t="shared" si="46"/>
        <v>65.986362780867353</v>
      </c>
      <c r="U99" s="11">
        <f t="shared" si="47"/>
        <v>51.142831802150056</v>
      </c>
    </row>
    <row r="100" spans="1:21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13">
        <f t="shared" si="34"/>
        <v>0.6299980000000005</v>
      </c>
      <c r="H100" s="11">
        <f t="shared" si="35"/>
        <v>0.16000000000000369</v>
      </c>
      <c r="I100" s="11">
        <f t="shared" si="36"/>
        <v>0.46999799999999681</v>
      </c>
      <c r="J100" s="11">
        <f t="shared" si="37"/>
        <v>0.6299980000000005</v>
      </c>
      <c r="K100" s="11">
        <f t="shared" si="33"/>
        <v>0.72571442857142843</v>
      </c>
      <c r="L100" s="16">
        <f t="shared" si="38"/>
        <v>7.0000000000000284E-2</v>
      </c>
      <c r="M100" s="16">
        <f t="shared" si="39"/>
        <v>7.9998000000003344E-2</v>
      </c>
      <c r="N100" s="16">
        <f t="shared" si="40"/>
        <v>0</v>
      </c>
      <c r="O100" s="16">
        <f t="shared" si="41"/>
        <v>7.9998000000003344E-2</v>
      </c>
      <c r="P100" s="11">
        <f t="shared" si="42"/>
        <v>0.26142792857142844</v>
      </c>
      <c r="Q100" s="11">
        <f t="shared" si="43"/>
        <v>5.0714142857144297E-2</v>
      </c>
      <c r="R100" s="11">
        <f t="shared" si="44"/>
        <v>36.023526373321566</v>
      </c>
      <c r="S100" s="11">
        <f t="shared" si="45"/>
        <v>6.9881679157151773</v>
      </c>
      <c r="T100" s="11">
        <f t="shared" si="46"/>
        <v>67.505730563623061</v>
      </c>
      <c r="U100" s="11">
        <f t="shared" si="47"/>
        <v>51.913494903223786</v>
      </c>
    </row>
    <row r="101" spans="1:21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13">
        <f t="shared" si="34"/>
        <v>0.41999899999999712</v>
      </c>
      <c r="H101" s="11">
        <f t="shared" si="35"/>
        <v>0.11999800000000249</v>
      </c>
      <c r="I101" s="11">
        <f t="shared" si="36"/>
        <v>0.53999699999999962</v>
      </c>
      <c r="J101" s="11">
        <f t="shared" si="37"/>
        <v>0.53999699999999962</v>
      </c>
      <c r="K101" s="11">
        <f t="shared" si="33"/>
        <v>0.72714271428571464</v>
      </c>
      <c r="L101" s="16">
        <f t="shared" si="38"/>
        <v>-0.45999900000000338</v>
      </c>
      <c r="M101" s="16">
        <f t="shared" si="39"/>
        <v>0.25</v>
      </c>
      <c r="N101" s="16">
        <f t="shared" si="40"/>
        <v>0</v>
      </c>
      <c r="O101" s="16">
        <f t="shared" si="41"/>
        <v>0.25</v>
      </c>
      <c r="P101" s="11">
        <f t="shared" si="42"/>
        <v>0.25499928571428604</v>
      </c>
      <c r="Q101" s="11">
        <f t="shared" si="43"/>
        <v>6.8571285714287153E-2</v>
      </c>
      <c r="R101" s="11">
        <f t="shared" si="44"/>
        <v>35.068670936870546</v>
      </c>
      <c r="S101" s="11">
        <f t="shared" si="45"/>
        <v>9.4302376090842035</v>
      </c>
      <c r="T101" s="11">
        <f t="shared" si="46"/>
        <v>57.615870064114304</v>
      </c>
      <c r="U101" s="11">
        <f t="shared" si="47"/>
        <v>53.328796656144156</v>
      </c>
    </row>
    <row r="102" spans="1:21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13">
        <f t="shared" si="34"/>
        <v>0.38999900000000309</v>
      </c>
      <c r="H102" s="11">
        <f t="shared" si="35"/>
        <v>0.21999699999999933</v>
      </c>
      <c r="I102" s="11">
        <f t="shared" si="36"/>
        <v>0.17000200000000376</v>
      </c>
      <c r="J102" s="11">
        <f t="shared" si="37"/>
        <v>0.38999900000000309</v>
      </c>
      <c r="K102" s="11">
        <f t="shared" si="33"/>
        <v>0.69857114285714317</v>
      </c>
      <c r="L102" s="16">
        <f t="shared" si="38"/>
        <v>0.13999900000000309</v>
      </c>
      <c r="M102" s="16">
        <f t="shared" si="39"/>
        <v>-0.16999899999999712</v>
      </c>
      <c r="N102" s="16">
        <f t="shared" si="40"/>
        <v>0.13999900000000309</v>
      </c>
      <c r="O102" s="16">
        <f t="shared" si="41"/>
        <v>0</v>
      </c>
      <c r="P102" s="11">
        <f t="shared" si="42"/>
        <v>0.26499921428571482</v>
      </c>
      <c r="Q102" s="11">
        <f t="shared" si="43"/>
        <v>5.5714142857143809E-2</v>
      </c>
      <c r="R102" s="11">
        <f t="shared" si="44"/>
        <v>37.934463367878742</v>
      </c>
      <c r="S102" s="11">
        <f t="shared" si="45"/>
        <v>7.9754429347416194</v>
      </c>
      <c r="T102" s="11">
        <f t="shared" si="46"/>
        <v>65.256113213690398</v>
      </c>
      <c r="U102" s="11">
        <f t="shared" si="47"/>
        <v>55.742959447662187</v>
      </c>
    </row>
    <row r="103" spans="1:21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13">
        <f t="shared" si="34"/>
        <v>0.4799989999999994</v>
      </c>
      <c r="H103" s="11">
        <f t="shared" si="35"/>
        <v>0.11000099999999691</v>
      </c>
      <c r="I103" s="11">
        <f t="shared" si="36"/>
        <v>0.58999999999999631</v>
      </c>
      <c r="J103" s="11">
        <f t="shared" si="37"/>
        <v>0.58999999999999631</v>
      </c>
      <c r="K103" s="11">
        <f t="shared" si="33"/>
        <v>0.70214249999999978</v>
      </c>
      <c r="L103" s="16">
        <f t="shared" si="38"/>
        <v>-0.32000000000000028</v>
      </c>
      <c r="M103" s="16">
        <f t="shared" si="39"/>
        <v>0.40999999999999659</v>
      </c>
      <c r="N103" s="16">
        <f t="shared" si="40"/>
        <v>0</v>
      </c>
      <c r="O103" s="16">
        <f t="shared" si="41"/>
        <v>0.40999999999999659</v>
      </c>
      <c r="P103" s="11">
        <f t="shared" si="42"/>
        <v>0.26499921428571482</v>
      </c>
      <c r="Q103" s="11">
        <f t="shared" si="43"/>
        <v>7.6428500000000704E-2</v>
      </c>
      <c r="R103" s="11">
        <f t="shared" si="44"/>
        <v>37.741514619285248</v>
      </c>
      <c r="S103" s="11">
        <f t="shared" si="45"/>
        <v>10.885041141933543</v>
      </c>
      <c r="T103" s="11">
        <f t="shared" si="46"/>
        <v>55.230054970849054</v>
      </c>
      <c r="U103" s="11">
        <f t="shared" si="47"/>
        <v>57.934544232480434</v>
      </c>
    </row>
    <row r="104" spans="1:21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13">
        <f t="shared" si="34"/>
        <v>0.37999700000000303</v>
      </c>
      <c r="H104" s="11">
        <f t="shared" si="35"/>
        <v>0.17999999999999972</v>
      </c>
      <c r="I104" s="11">
        <f t="shared" si="36"/>
        <v>0.19999700000000331</v>
      </c>
      <c r="J104" s="11">
        <f t="shared" si="37"/>
        <v>0.37999700000000303</v>
      </c>
      <c r="K104" s="11">
        <f t="shared" si="33"/>
        <v>0.6771423571428572</v>
      </c>
      <c r="L104" s="16">
        <f t="shared" si="38"/>
        <v>-0.17999999999999972</v>
      </c>
      <c r="M104" s="16">
        <f t="shared" si="39"/>
        <v>7.9998000000003344E-2</v>
      </c>
      <c r="N104" s="16">
        <f t="shared" si="40"/>
        <v>0</v>
      </c>
      <c r="O104" s="16">
        <f t="shared" si="41"/>
        <v>7.9998000000003344E-2</v>
      </c>
      <c r="P104" s="11">
        <f t="shared" si="42"/>
        <v>0.23642800000000058</v>
      </c>
      <c r="Q104" s="11">
        <f t="shared" si="43"/>
        <v>8.2142642857143802E-2</v>
      </c>
      <c r="R104" s="11">
        <f t="shared" si="44"/>
        <v>34.915553207687047</v>
      </c>
      <c r="S104" s="11">
        <f t="shared" si="45"/>
        <v>12.130778999520496</v>
      </c>
      <c r="T104" s="11">
        <f t="shared" si="46"/>
        <v>48.430500613341977</v>
      </c>
      <c r="U104" s="11">
        <f t="shared" si="47"/>
        <v>59.135584371979903</v>
      </c>
    </row>
    <row r="105" spans="1:21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13">
        <f t="shared" si="34"/>
        <v>0.92999999999999972</v>
      </c>
      <c r="H105" s="11">
        <f t="shared" si="35"/>
        <v>0.34999899999999684</v>
      </c>
      <c r="I105" s="11">
        <f t="shared" si="36"/>
        <v>0.58000100000000288</v>
      </c>
      <c r="J105" s="11">
        <f t="shared" si="37"/>
        <v>0.92999999999999972</v>
      </c>
      <c r="K105" s="11">
        <f t="shared" si="33"/>
        <v>0.71785657142857162</v>
      </c>
      <c r="L105" s="16">
        <f t="shared" si="38"/>
        <v>0.29000099999999662</v>
      </c>
      <c r="M105" s="16">
        <f t="shared" si="39"/>
        <v>0.26000200000000007</v>
      </c>
      <c r="N105" s="16">
        <f t="shared" si="40"/>
        <v>0.29000099999999662</v>
      </c>
      <c r="O105" s="16">
        <f t="shared" si="41"/>
        <v>0</v>
      </c>
      <c r="P105" s="11">
        <f t="shared" si="42"/>
        <v>0.25714235714285749</v>
      </c>
      <c r="Q105" s="11">
        <f t="shared" si="43"/>
        <v>8.2142642857143802E-2</v>
      </c>
      <c r="R105" s="11">
        <f t="shared" si="44"/>
        <v>35.820854384759748</v>
      </c>
      <c r="S105" s="11">
        <f t="shared" si="45"/>
        <v>11.442765327574518</v>
      </c>
      <c r="T105" s="11">
        <f t="shared" si="46"/>
        <v>51.578971745203297</v>
      </c>
      <c r="U105" s="11">
        <f t="shared" si="47"/>
        <v>59.508782283635007</v>
      </c>
    </row>
    <row r="106" spans="1:21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13">
        <f t="shared" si="34"/>
        <v>0.66000000000000369</v>
      </c>
      <c r="H106" s="11">
        <f t="shared" si="35"/>
        <v>0.39999800000000363</v>
      </c>
      <c r="I106" s="11">
        <f t="shared" si="36"/>
        <v>0.26000200000000007</v>
      </c>
      <c r="J106" s="11">
        <f t="shared" si="37"/>
        <v>0.66000000000000369</v>
      </c>
      <c r="K106" s="11">
        <f t="shared" si="33"/>
        <v>0.73785642857142919</v>
      </c>
      <c r="L106" s="16">
        <f t="shared" si="38"/>
        <v>-0.45000099999999321</v>
      </c>
      <c r="M106" s="16">
        <f t="shared" si="39"/>
        <v>0.18000099999999719</v>
      </c>
      <c r="N106" s="16">
        <f t="shared" si="40"/>
        <v>0</v>
      </c>
      <c r="O106" s="16">
        <f t="shared" si="41"/>
        <v>0.18000099999999719</v>
      </c>
      <c r="P106" s="11">
        <f t="shared" si="42"/>
        <v>0.24571378571428579</v>
      </c>
      <c r="Q106" s="11">
        <f t="shared" si="43"/>
        <v>9.4999857142857885E-2</v>
      </c>
      <c r="R106" s="11">
        <f t="shared" si="44"/>
        <v>33.301029333039025</v>
      </c>
      <c r="S106" s="11">
        <f t="shared" si="45"/>
        <v>12.87511410950068</v>
      </c>
      <c r="T106" s="11">
        <f t="shared" si="46"/>
        <v>44.234779478619259</v>
      </c>
      <c r="U106" s="11">
        <f t="shared" si="47"/>
        <v>59.387565036129914</v>
      </c>
    </row>
    <row r="107" spans="1:21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13">
        <f t="shared" si="34"/>
        <v>0.25999800000000306</v>
      </c>
      <c r="H107" s="11">
        <f t="shared" si="35"/>
        <v>3.0003000000000668E-2</v>
      </c>
      <c r="I107" s="11">
        <f t="shared" si="36"/>
        <v>0.29000100000000373</v>
      </c>
      <c r="J107" s="11">
        <f t="shared" si="37"/>
        <v>0.29000100000000373</v>
      </c>
      <c r="K107" s="11">
        <f t="shared" si="33"/>
        <v>0.67714228571428692</v>
      </c>
      <c r="L107" s="16">
        <f t="shared" si="38"/>
        <v>-0.29000100000000373</v>
      </c>
      <c r="M107" s="16">
        <f t="shared" si="39"/>
        <v>-0.11000099999999691</v>
      </c>
      <c r="N107" s="16">
        <f t="shared" si="40"/>
        <v>0</v>
      </c>
      <c r="O107" s="16">
        <f t="shared" si="41"/>
        <v>0</v>
      </c>
      <c r="P107" s="11">
        <f t="shared" si="42"/>
        <v>0.16428528571428608</v>
      </c>
      <c r="Q107" s="11">
        <f t="shared" si="43"/>
        <v>9.4999857142857885E-2</v>
      </c>
      <c r="R107" s="11">
        <f t="shared" si="44"/>
        <v>24.261560558278962</v>
      </c>
      <c r="S107" s="11">
        <f t="shared" si="45"/>
        <v>14.029526607195534</v>
      </c>
      <c r="T107" s="11">
        <f t="shared" si="46"/>
        <v>26.721711783386592</v>
      </c>
      <c r="U107" s="11">
        <f t="shared" si="47"/>
        <v>57.310970890520402</v>
      </c>
    </row>
    <row r="108" spans="1:21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13">
        <f t="shared" si="34"/>
        <v>0.58000200000000035</v>
      </c>
      <c r="H108" s="11">
        <f t="shared" si="35"/>
        <v>0.19000199999999978</v>
      </c>
      <c r="I108" s="11">
        <f t="shared" si="36"/>
        <v>0.39000000000000057</v>
      </c>
      <c r="J108" s="11">
        <f t="shared" si="37"/>
        <v>0.58000200000000035</v>
      </c>
      <c r="K108" s="11">
        <f t="shared" si="33"/>
        <v>0.58071414285714396</v>
      </c>
      <c r="L108" s="16">
        <f t="shared" si="38"/>
        <v>-3.9996999999999616E-2</v>
      </c>
      <c r="M108" s="16">
        <f t="shared" si="39"/>
        <v>0.36000099999999691</v>
      </c>
      <c r="N108" s="16">
        <f t="shared" si="40"/>
        <v>0</v>
      </c>
      <c r="O108" s="16">
        <f t="shared" si="41"/>
        <v>0.36000099999999691</v>
      </c>
      <c r="P108" s="11">
        <f t="shared" si="42"/>
        <v>0.11285692857142848</v>
      </c>
      <c r="Q108" s="11">
        <f t="shared" si="43"/>
        <v>0.12071421428571481</v>
      </c>
      <c r="R108" s="11">
        <f t="shared" si="44"/>
        <v>19.434162222426078</v>
      </c>
      <c r="S108" s="11">
        <f t="shared" si="45"/>
        <v>20.787200685658277</v>
      </c>
      <c r="T108" s="11">
        <f t="shared" si="46"/>
        <v>3.3639796501282722</v>
      </c>
      <c r="U108" s="11">
        <f t="shared" si="47"/>
        <v>53.2935504277836</v>
      </c>
    </row>
    <row r="109" spans="1:21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13">
        <f t="shared" si="34"/>
        <v>0.3900030000000001</v>
      </c>
      <c r="H109" s="11">
        <f t="shared" si="35"/>
        <v>0.19999700000000331</v>
      </c>
      <c r="I109" s="11">
        <f t="shared" si="36"/>
        <v>0.59000000000000341</v>
      </c>
      <c r="J109" s="11">
        <f t="shared" si="37"/>
        <v>0.59000000000000341</v>
      </c>
      <c r="K109" s="11">
        <f t="shared" si="33"/>
        <v>0.57642828571428695</v>
      </c>
      <c r="L109" s="16">
        <f t="shared" si="38"/>
        <v>-0.57000000000000028</v>
      </c>
      <c r="M109" s="16">
        <f t="shared" si="39"/>
        <v>0.38000100000000003</v>
      </c>
      <c r="N109" s="16">
        <f t="shared" si="40"/>
        <v>0</v>
      </c>
      <c r="O109" s="16">
        <f t="shared" si="41"/>
        <v>0.38000100000000003</v>
      </c>
      <c r="P109" s="11">
        <f t="shared" si="42"/>
        <v>7.2856785714285818E-2</v>
      </c>
      <c r="Q109" s="11">
        <f t="shared" si="43"/>
        <v>0.14785714285714338</v>
      </c>
      <c r="R109" s="11">
        <f t="shared" si="44"/>
        <v>12.639349511449563</v>
      </c>
      <c r="S109" s="11">
        <f t="shared" si="45"/>
        <v>25.650570334855221</v>
      </c>
      <c r="T109" s="11">
        <f t="shared" si="46"/>
        <v>33.980799321681843</v>
      </c>
      <c r="U109" s="11">
        <f t="shared" si="47"/>
        <v>51.156908512311368</v>
      </c>
    </row>
    <row r="110" spans="1:21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13">
        <f t="shared" si="34"/>
        <v>0.40000199999999353</v>
      </c>
      <c r="H110" s="11">
        <f t="shared" si="35"/>
        <v>0.11000099999999691</v>
      </c>
      <c r="I110" s="11">
        <f t="shared" si="36"/>
        <v>0.29000099999999662</v>
      </c>
      <c r="J110" s="11">
        <f t="shared" si="37"/>
        <v>0.40000199999999353</v>
      </c>
      <c r="K110" s="11">
        <f t="shared" si="33"/>
        <v>0.5764282857142865</v>
      </c>
      <c r="L110" s="16">
        <f t="shared" si="38"/>
        <v>-0.15000100000000316</v>
      </c>
      <c r="M110" s="16">
        <f t="shared" si="39"/>
        <v>0.15999999999999659</v>
      </c>
      <c r="N110" s="16">
        <f t="shared" si="40"/>
        <v>0</v>
      </c>
      <c r="O110" s="16">
        <f t="shared" si="41"/>
        <v>0.15999999999999659</v>
      </c>
      <c r="P110" s="11">
        <f t="shared" si="42"/>
        <v>7.2856785714285818E-2</v>
      </c>
      <c r="Q110" s="11">
        <f t="shared" si="43"/>
        <v>0.15785714285714292</v>
      </c>
      <c r="R110" s="11">
        <f t="shared" si="44"/>
        <v>12.639349511449572</v>
      </c>
      <c r="S110" s="11">
        <f t="shared" si="45"/>
        <v>27.38539151692266</v>
      </c>
      <c r="T110" s="11">
        <f t="shared" si="46"/>
        <v>36.842317093370077</v>
      </c>
      <c r="U110" s="11">
        <f t="shared" si="47"/>
        <v>48.614257513542235</v>
      </c>
    </row>
    <row r="111" spans="1:21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13">
        <f t="shared" si="34"/>
        <v>0.29999899999999968</v>
      </c>
      <c r="H111" s="11">
        <f t="shared" si="35"/>
        <v>0.31000099999999975</v>
      </c>
      <c r="I111" s="11">
        <f t="shared" si="36"/>
        <v>1.0002000000000066E-2</v>
      </c>
      <c r="J111" s="11">
        <f t="shared" si="37"/>
        <v>0.31000099999999975</v>
      </c>
      <c r="K111" s="11">
        <f t="shared" si="33"/>
        <v>0.55928557142857216</v>
      </c>
      <c r="L111" s="16">
        <f t="shared" si="38"/>
        <v>-2.9998999999996556E-2</v>
      </c>
      <c r="M111" s="16">
        <f t="shared" si="39"/>
        <v>-7.0003999999997291E-2</v>
      </c>
      <c r="N111" s="16">
        <f t="shared" si="40"/>
        <v>0</v>
      </c>
      <c r="O111" s="16">
        <f t="shared" si="41"/>
        <v>0</v>
      </c>
      <c r="P111" s="11">
        <f t="shared" si="42"/>
        <v>4.6428357142857077E-2</v>
      </c>
      <c r="Q111" s="11">
        <f t="shared" si="43"/>
        <v>0.15785714285714292</v>
      </c>
      <c r="R111" s="11">
        <f t="shared" si="44"/>
        <v>8.3013686593534022</v>
      </c>
      <c r="S111" s="11">
        <f t="shared" si="45"/>
        <v>28.224783710034128</v>
      </c>
      <c r="T111" s="11">
        <f t="shared" si="46"/>
        <v>54.5456166562413</v>
      </c>
      <c r="U111" s="11">
        <f t="shared" si="47"/>
        <v>47.896572186423903</v>
      </c>
    </row>
    <row r="112" spans="1:21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13">
        <f t="shared" si="34"/>
        <v>0.51000200000000007</v>
      </c>
      <c r="H112" s="11">
        <f t="shared" si="35"/>
        <v>3.0003000000000668E-2</v>
      </c>
      <c r="I112" s="11">
        <f t="shared" si="36"/>
        <v>0.4799989999999994</v>
      </c>
      <c r="J112" s="11">
        <f t="shared" si="37"/>
        <v>0.51000200000000007</v>
      </c>
      <c r="K112" s="11">
        <f t="shared" si="33"/>
        <v>0.53785707142857164</v>
      </c>
      <c r="L112" s="16">
        <f t="shared" si="38"/>
        <v>-0.17999999999999972</v>
      </c>
      <c r="M112" s="16">
        <f t="shared" si="39"/>
        <v>0.3900030000000001</v>
      </c>
      <c r="N112" s="16">
        <f t="shared" si="40"/>
        <v>0</v>
      </c>
      <c r="O112" s="16">
        <f t="shared" si="41"/>
        <v>0.3900030000000001</v>
      </c>
      <c r="P112" s="11">
        <f t="shared" si="42"/>
        <v>4.6428357142857077E-2</v>
      </c>
      <c r="Q112" s="11">
        <f t="shared" si="43"/>
        <v>0.16357157142857101</v>
      </c>
      <c r="R112" s="11">
        <f t="shared" si="44"/>
        <v>8.6320994199335068</v>
      </c>
      <c r="S112" s="11">
        <f t="shared" si="45"/>
        <v>30.411717186150931</v>
      </c>
      <c r="T112" s="11">
        <f t="shared" si="46"/>
        <v>55.782501966837373</v>
      </c>
      <c r="U112" s="11">
        <f t="shared" si="47"/>
        <v>47.64823642156815</v>
      </c>
    </row>
    <row r="113" spans="1:21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13">
        <f t="shared" si="34"/>
        <v>0.40999999999999659</v>
      </c>
      <c r="H113" s="11">
        <f t="shared" si="35"/>
        <v>0.37999700000000303</v>
      </c>
      <c r="I113" s="11">
        <f t="shared" si="36"/>
        <v>3.0002999999993563E-2</v>
      </c>
      <c r="J113" s="11">
        <f t="shared" si="37"/>
        <v>0.40999999999999659</v>
      </c>
      <c r="K113" s="11">
        <f t="shared" si="33"/>
        <v>0.51499992857142884</v>
      </c>
      <c r="L113" s="16">
        <f t="shared" si="38"/>
        <v>-8.0002000000000351E-2</v>
      </c>
      <c r="M113" s="16">
        <f t="shared" si="39"/>
        <v>-2.0000000000003126E-2</v>
      </c>
      <c r="N113" s="16">
        <f t="shared" si="40"/>
        <v>0</v>
      </c>
      <c r="O113" s="16">
        <f t="shared" si="41"/>
        <v>0</v>
      </c>
      <c r="P113" s="11">
        <f t="shared" si="42"/>
        <v>3.0714285714285694E-2</v>
      </c>
      <c r="Q113" s="11">
        <f t="shared" si="43"/>
        <v>0.16357157142857101</v>
      </c>
      <c r="R113" s="11">
        <f t="shared" si="44"/>
        <v>5.9639398008238214</v>
      </c>
      <c r="S113" s="11">
        <f t="shared" si="45"/>
        <v>31.761474585502619</v>
      </c>
      <c r="T113" s="11">
        <f t="shared" si="46"/>
        <v>68.382376189429223</v>
      </c>
      <c r="U113" s="11">
        <f t="shared" si="47"/>
        <v>47.819380236465427</v>
      </c>
    </row>
    <row r="114" spans="1:21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13">
        <f t="shared" si="34"/>
        <v>0.68999900000000025</v>
      </c>
      <c r="H114" s="11">
        <f t="shared" si="35"/>
        <v>0.57000000000000028</v>
      </c>
      <c r="I114" s="11">
        <f t="shared" si="36"/>
        <v>0.11999899999999997</v>
      </c>
      <c r="J114" s="11">
        <f t="shared" si="37"/>
        <v>0.68999900000000025</v>
      </c>
      <c r="K114" s="11">
        <f t="shared" si="33"/>
        <v>0.51928571428571446</v>
      </c>
      <c r="L114" s="16">
        <f t="shared" si="38"/>
        <v>0.36000099999999691</v>
      </c>
      <c r="M114" s="16">
        <f t="shared" si="39"/>
        <v>-8.0001999999993245E-2</v>
      </c>
      <c r="N114" s="16">
        <f t="shared" si="40"/>
        <v>0.36000099999999691</v>
      </c>
      <c r="O114" s="16">
        <f t="shared" si="41"/>
        <v>0</v>
      </c>
      <c r="P114" s="11">
        <f t="shared" si="42"/>
        <v>5.6428642857142615E-2</v>
      </c>
      <c r="Q114" s="11">
        <f t="shared" si="43"/>
        <v>0.1578574285714279</v>
      </c>
      <c r="R114" s="11">
        <f t="shared" si="44"/>
        <v>10.866588720770238</v>
      </c>
      <c r="S114" s="11">
        <f t="shared" si="45"/>
        <v>30.398954607977853</v>
      </c>
      <c r="T114" s="11">
        <f t="shared" si="46"/>
        <v>47.33335444440926</v>
      </c>
      <c r="U114" s="11">
        <f t="shared" si="47"/>
        <v>46.378496227950158</v>
      </c>
    </row>
    <row r="115" spans="1:21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13">
        <f t="shared" si="34"/>
        <v>1.0500040000000013</v>
      </c>
      <c r="H115" s="11">
        <f t="shared" si="35"/>
        <v>0.84000100000000089</v>
      </c>
      <c r="I115" s="11">
        <f t="shared" si="36"/>
        <v>0.21000300000000038</v>
      </c>
      <c r="J115" s="11">
        <f t="shared" si="37"/>
        <v>1.0500040000000013</v>
      </c>
      <c r="K115" s="11">
        <f t="shared" si="33"/>
        <v>0.55571478571428601</v>
      </c>
      <c r="L115" s="16">
        <f t="shared" si="38"/>
        <v>0.67000200000000376</v>
      </c>
      <c r="M115" s="16">
        <f t="shared" si="39"/>
        <v>-0.30999700000000274</v>
      </c>
      <c r="N115" s="16">
        <f t="shared" si="40"/>
        <v>0.67000200000000376</v>
      </c>
      <c r="O115" s="16">
        <f t="shared" si="41"/>
        <v>0</v>
      </c>
      <c r="P115" s="11">
        <f t="shared" si="42"/>
        <v>0.1042859285714286</v>
      </c>
      <c r="Q115" s="11">
        <f t="shared" si="43"/>
        <v>0.14000028571428505</v>
      </c>
      <c r="R115" s="11">
        <f t="shared" si="44"/>
        <v>18.766088513802103</v>
      </c>
      <c r="S115" s="11">
        <f t="shared" si="45"/>
        <v>25.192830803365467</v>
      </c>
      <c r="T115" s="11">
        <f t="shared" si="46"/>
        <v>14.619882356965691</v>
      </c>
      <c r="U115" s="11">
        <f t="shared" si="47"/>
        <v>43.307354248868116</v>
      </c>
    </row>
    <row r="116" spans="1:21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13">
        <f t="shared" si="34"/>
        <v>0.43999900000000025</v>
      </c>
      <c r="H116" s="11">
        <f t="shared" si="35"/>
        <v>0.43999900000000025</v>
      </c>
      <c r="I116" s="11">
        <f t="shared" si="36"/>
        <v>0</v>
      </c>
      <c r="J116" s="11">
        <f t="shared" si="37"/>
        <v>0.43999900000000025</v>
      </c>
      <c r="K116" s="11">
        <f t="shared" si="33"/>
        <v>0.55928621428571446</v>
      </c>
      <c r="L116" s="16">
        <f t="shared" si="38"/>
        <v>5.9997000000002743E-2</v>
      </c>
      <c r="M116" s="16">
        <f t="shared" si="39"/>
        <v>-0.67000200000000376</v>
      </c>
      <c r="N116" s="16">
        <f t="shared" si="40"/>
        <v>5.9997000000002743E-2</v>
      </c>
      <c r="O116" s="16">
        <f t="shared" si="41"/>
        <v>0</v>
      </c>
      <c r="P116" s="11">
        <f t="shared" si="42"/>
        <v>9.8571500000000006E-2</v>
      </c>
      <c r="Q116" s="11">
        <f t="shared" si="43"/>
        <v>0.14000028571428505</v>
      </c>
      <c r="R116" s="11">
        <f t="shared" si="44"/>
        <v>17.624518087914861</v>
      </c>
      <c r="S116" s="11">
        <f t="shared" si="45"/>
        <v>25.031957187266755</v>
      </c>
      <c r="T116" s="11">
        <f t="shared" si="46"/>
        <v>17.365333285428971</v>
      </c>
      <c r="U116" s="11">
        <f t="shared" si="47"/>
        <v>39.886584253992297</v>
      </c>
    </row>
    <row r="117" spans="1:21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13">
        <f t="shared" si="34"/>
        <v>0.52000000000000313</v>
      </c>
      <c r="H117" s="11">
        <f t="shared" si="35"/>
        <v>0.11999899999999997</v>
      </c>
      <c r="I117" s="11">
        <f t="shared" si="36"/>
        <v>0.63999900000000309</v>
      </c>
      <c r="J117" s="11">
        <f t="shared" si="37"/>
        <v>0.63999900000000309</v>
      </c>
      <c r="K117" s="11">
        <f t="shared" si="33"/>
        <v>0.56285757142857207</v>
      </c>
      <c r="L117" s="16">
        <f t="shared" si="38"/>
        <v>-0.20999900000000338</v>
      </c>
      <c r="M117" s="16">
        <f t="shared" si="39"/>
        <v>0.29000000000000625</v>
      </c>
      <c r="N117" s="16">
        <f t="shared" si="40"/>
        <v>0</v>
      </c>
      <c r="O117" s="16">
        <f t="shared" si="41"/>
        <v>0.29000000000000625</v>
      </c>
      <c r="P117" s="11">
        <f t="shared" si="42"/>
        <v>9.8571500000000006E-2</v>
      </c>
      <c r="Q117" s="11">
        <f t="shared" si="43"/>
        <v>0.13142885714285718</v>
      </c>
      <c r="R117" s="11">
        <f t="shared" si="44"/>
        <v>17.512689711149946</v>
      </c>
      <c r="S117" s="11">
        <f t="shared" si="45"/>
        <v>23.350286789121714</v>
      </c>
      <c r="T117" s="11">
        <f t="shared" si="46"/>
        <v>14.285785270519783</v>
      </c>
      <c r="U117" s="11">
        <f t="shared" si="47"/>
        <v>36.961993561111633</v>
      </c>
    </row>
    <row r="118" spans="1:21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13">
        <f t="shared" si="34"/>
        <v>0.52999900000000366</v>
      </c>
      <c r="H118" s="11">
        <f t="shared" si="35"/>
        <v>0.11999899999999997</v>
      </c>
      <c r="I118" s="11">
        <f t="shared" si="36"/>
        <v>0.41000000000000369</v>
      </c>
      <c r="J118" s="11">
        <f t="shared" si="37"/>
        <v>0.52999900000000366</v>
      </c>
      <c r="K118" s="11">
        <f t="shared" si="33"/>
        <v>0.57357200000000064</v>
      </c>
      <c r="L118" s="16">
        <f t="shared" si="38"/>
        <v>-0.15999999999999659</v>
      </c>
      <c r="M118" s="16">
        <f t="shared" si="39"/>
        <v>0.16999899999999712</v>
      </c>
      <c r="N118" s="16">
        <f t="shared" si="40"/>
        <v>0</v>
      </c>
      <c r="O118" s="16">
        <f t="shared" si="41"/>
        <v>0.16999899999999712</v>
      </c>
      <c r="P118" s="11">
        <f t="shared" si="42"/>
        <v>9.8571500000000006E-2</v>
      </c>
      <c r="Q118" s="11">
        <f t="shared" si="43"/>
        <v>0.13785749999999958</v>
      </c>
      <c r="R118" s="11">
        <f t="shared" si="44"/>
        <v>17.185549503811185</v>
      </c>
      <c r="S118" s="11">
        <f t="shared" si="45"/>
        <v>24.034907561735828</v>
      </c>
      <c r="T118" s="11">
        <f t="shared" si="46"/>
        <v>16.616404924945609</v>
      </c>
      <c r="U118" s="11">
        <f t="shared" si="47"/>
        <v>34.689558154797616</v>
      </c>
    </row>
    <row r="119" spans="1:21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13">
        <f t="shared" si="34"/>
        <v>0.82000000000000028</v>
      </c>
      <c r="H119" s="11">
        <f t="shared" si="35"/>
        <v>0.5200010000000006</v>
      </c>
      <c r="I119" s="11">
        <f t="shared" si="36"/>
        <v>0.29999899999999968</v>
      </c>
      <c r="J119" s="11">
        <f t="shared" si="37"/>
        <v>0.82000000000000028</v>
      </c>
      <c r="K119" s="11">
        <f t="shared" si="33"/>
        <v>0.56571485714285785</v>
      </c>
      <c r="L119" s="16">
        <f t="shared" si="38"/>
        <v>0.36000099999999691</v>
      </c>
      <c r="M119" s="16">
        <f t="shared" si="39"/>
        <v>-7.0000000000000284E-2</v>
      </c>
      <c r="N119" s="16">
        <f t="shared" si="40"/>
        <v>0.36000099999999691</v>
      </c>
      <c r="O119" s="16">
        <f t="shared" si="41"/>
        <v>0</v>
      </c>
      <c r="P119" s="11">
        <f t="shared" si="42"/>
        <v>0.10357150000000002</v>
      </c>
      <c r="Q119" s="11">
        <f t="shared" si="43"/>
        <v>0.13785749999999958</v>
      </c>
      <c r="R119" s="11">
        <f t="shared" si="44"/>
        <v>18.308074941338425</v>
      </c>
      <c r="S119" s="11">
        <f t="shared" si="45"/>
        <v>24.368725385125767</v>
      </c>
      <c r="T119" s="11">
        <f t="shared" si="46"/>
        <v>14.201276565781079</v>
      </c>
      <c r="U119" s="11">
        <f t="shared" si="47"/>
        <v>32.019722784838883</v>
      </c>
    </row>
    <row r="120" spans="1:21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13">
        <f t="shared" si="34"/>
        <v>0.45000099999999321</v>
      </c>
      <c r="H120" s="11">
        <f t="shared" si="35"/>
        <v>0.36999899999999997</v>
      </c>
      <c r="I120" s="11">
        <f t="shared" si="36"/>
        <v>8.0001999999993245E-2</v>
      </c>
      <c r="J120" s="11">
        <f t="shared" si="37"/>
        <v>0.45000099999999321</v>
      </c>
      <c r="K120" s="11">
        <f t="shared" si="33"/>
        <v>0.55071492857142856</v>
      </c>
      <c r="L120" s="16">
        <f t="shared" si="38"/>
        <v>-0.29000100000000373</v>
      </c>
      <c r="M120" s="16">
        <f t="shared" si="39"/>
        <v>-7.9998000000003344E-2</v>
      </c>
      <c r="N120" s="16">
        <f t="shared" si="40"/>
        <v>0</v>
      </c>
      <c r="O120" s="16">
        <f t="shared" si="41"/>
        <v>0</v>
      </c>
      <c r="P120" s="11">
        <f t="shared" si="42"/>
        <v>0.10357150000000002</v>
      </c>
      <c r="Q120" s="11">
        <f t="shared" si="43"/>
        <v>0.12500028571428551</v>
      </c>
      <c r="R120" s="11">
        <f t="shared" si="44"/>
        <v>18.806735504459208</v>
      </c>
      <c r="S120" s="11">
        <f t="shared" si="45"/>
        <v>22.697820456500079</v>
      </c>
      <c r="T120" s="11">
        <f t="shared" si="46"/>
        <v>9.3750791014388106</v>
      </c>
      <c r="U120" s="11">
        <f t="shared" si="47"/>
        <v>29.529744186468854</v>
      </c>
    </row>
    <row r="121" spans="1:21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13">
        <f t="shared" si="34"/>
        <v>0.43999800000000278</v>
      </c>
      <c r="H121" s="11">
        <f t="shared" si="35"/>
        <v>0.27999799999999908</v>
      </c>
      <c r="I121" s="11">
        <f t="shared" si="36"/>
        <v>0.16000000000000369</v>
      </c>
      <c r="J121" s="11">
        <f t="shared" si="37"/>
        <v>0.43999800000000278</v>
      </c>
      <c r="K121" s="11">
        <f t="shared" si="33"/>
        <v>0.56142899999999984</v>
      </c>
      <c r="L121" s="16">
        <f t="shared" si="38"/>
        <v>0.27000000000000313</v>
      </c>
      <c r="M121" s="16">
        <f t="shared" si="39"/>
        <v>-0.28000299999999356</v>
      </c>
      <c r="N121" s="16">
        <f t="shared" si="40"/>
        <v>0.27000000000000313</v>
      </c>
      <c r="O121" s="16">
        <f t="shared" si="41"/>
        <v>0</v>
      </c>
      <c r="P121" s="11">
        <f t="shared" si="42"/>
        <v>0.12285721428571453</v>
      </c>
      <c r="Q121" s="11">
        <f t="shared" si="43"/>
        <v>0.12500028571428551</v>
      </c>
      <c r="R121" s="11">
        <f t="shared" si="44"/>
        <v>21.882947672050172</v>
      </c>
      <c r="S121" s="11">
        <f t="shared" si="45"/>
        <v>22.264664937914777</v>
      </c>
      <c r="T121" s="11">
        <f t="shared" si="46"/>
        <v>0.86463852357543858</v>
      </c>
      <c r="U121" s="11">
        <f t="shared" si="47"/>
        <v>27.682810382196624</v>
      </c>
    </row>
    <row r="122" spans="1:21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13">
        <f t="shared" si="34"/>
        <v>0.35999999999999943</v>
      </c>
      <c r="H122" s="11">
        <f t="shared" si="35"/>
        <v>1.0002000000000066E-2</v>
      </c>
      <c r="I122" s="11">
        <f t="shared" si="36"/>
        <v>0.3700019999999995</v>
      </c>
      <c r="J122" s="11">
        <f t="shared" si="37"/>
        <v>0.3700019999999995</v>
      </c>
      <c r="K122" s="11">
        <f t="shared" si="33"/>
        <v>0.54642899999999983</v>
      </c>
      <c r="L122" s="16">
        <f t="shared" si="38"/>
        <v>-0.38000100000000003</v>
      </c>
      <c r="M122" s="16">
        <f t="shared" si="39"/>
        <v>0.30000299999999669</v>
      </c>
      <c r="N122" s="16">
        <f t="shared" si="40"/>
        <v>0</v>
      </c>
      <c r="O122" s="16">
        <f t="shared" si="41"/>
        <v>0.30000299999999669</v>
      </c>
      <c r="P122" s="11">
        <f t="shared" si="42"/>
        <v>0.12285721428571453</v>
      </c>
      <c r="Q122" s="11">
        <f t="shared" si="43"/>
        <v>0.12071471428571405</v>
      </c>
      <c r="R122" s="11">
        <f t="shared" si="44"/>
        <v>22.483655568374768</v>
      </c>
      <c r="S122" s="11">
        <f t="shared" si="45"/>
        <v>22.091564372629215</v>
      </c>
      <c r="T122" s="11">
        <f t="shared" si="46"/>
        <v>0.87961696266332001</v>
      </c>
      <c r="U122" s="11">
        <f t="shared" si="47"/>
        <v>27.505355904520552</v>
      </c>
    </row>
    <row r="123" spans="1:21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13">
        <f t="shared" si="34"/>
        <v>0.58000200000000035</v>
      </c>
      <c r="H123" s="11">
        <f t="shared" si="35"/>
        <v>0.30999800000000022</v>
      </c>
      <c r="I123" s="11">
        <f t="shared" si="36"/>
        <v>0.89000000000000057</v>
      </c>
      <c r="J123" s="11">
        <f t="shared" si="37"/>
        <v>0.89000000000000057</v>
      </c>
      <c r="K123" s="11">
        <f t="shared" si="33"/>
        <v>0.56785757142857107</v>
      </c>
      <c r="L123" s="16">
        <f t="shared" si="38"/>
        <v>-0.66999799999999965</v>
      </c>
      <c r="M123" s="16">
        <f t="shared" si="39"/>
        <v>0.89000000000000057</v>
      </c>
      <c r="N123" s="16">
        <f t="shared" si="40"/>
        <v>0</v>
      </c>
      <c r="O123" s="16">
        <f t="shared" si="41"/>
        <v>0.89000000000000057</v>
      </c>
      <c r="P123" s="11">
        <f t="shared" si="42"/>
        <v>0.12285721428571453</v>
      </c>
      <c r="Q123" s="11">
        <f t="shared" si="43"/>
        <v>0.15714321428571409</v>
      </c>
      <c r="R123" s="11">
        <f t="shared" si="44"/>
        <v>21.635216375937382</v>
      </c>
      <c r="S123" s="11">
        <f t="shared" si="45"/>
        <v>27.672997982643015</v>
      </c>
      <c r="T123" s="11">
        <f t="shared" si="46"/>
        <v>12.244981257681589</v>
      </c>
      <c r="U123" s="11">
        <f t="shared" si="47"/>
        <v>25.952797471377686</v>
      </c>
    </row>
    <row r="124" spans="1:21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13">
        <f t="shared" si="34"/>
        <v>0.64000000000000057</v>
      </c>
      <c r="H124" s="11">
        <f t="shared" si="35"/>
        <v>0.41000000000000369</v>
      </c>
      <c r="I124" s="11">
        <f t="shared" si="36"/>
        <v>0.22999999999999687</v>
      </c>
      <c r="J124" s="11">
        <f t="shared" si="37"/>
        <v>0.64000000000000057</v>
      </c>
      <c r="K124" s="11">
        <f t="shared" si="33"/>
        <v>0.58500028571428586</v>
      </c>
      <c r="L124" s="16">
        <f t="shared" si="38"/>
        <v>0.32000000000000028</v>
      </c>
      <c r="M124" s="16">
        <f t="shared" si="39"/>
        <v>-0.26000200000000007</v>
      </c>
      <c r="N124" s="16">
        <f t="shared" si="40"/>
        <v>0.32000000000000028</v>
      </c>
      <c r="O124" s="16">
        <f t="shared" si="41"/>
        <v>0</v>
      </c>
      <c r="P124" s="11">
        <f t="shared" si="42"/>
        <v>0.14571435714285741</v>
      </c>
      <c r="Q124" s="11">
        <f t="shared" si="43"/>
        <v>0.14571464285714292</v>
      </c>
      <c r="R124" s="11">
        <f t="shared" si="44"/>
        <v>24.908424953150245</v>
      </c>
      <c r="S124" s="11">
        <f t="shared" si="45"/>
        <v>24.908473793175197</v>
      </c>
      <c r="T124" s="11">
        <f t="shared" si="46"/>
        <v>9.8039071442428824E-5</v>
      </c>
      <c r="U124" s="11">
        <f t="shared" si="47"/>
        <v>23.321210396070629</v>
      </c>
    </row>
    <row r="125" spans="1:21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13">
        <f t="shared" si="34"/>
        <v>0.82000399999999729</v>
      </c>
      <c r="H125" s="11">
        <f t="shared" si="35"/>
        <v>0.94000299999999726</v>
      </c>
      <c r="I125" s="11">
        <f t="shared" si="36"/>
        <v>0.11999899999999997</v>
      </c>
      <c r="J125" s="11">
        <f t="shared" si="37"/>
        <v>0.94000299999999726</v>
      </c>
      <c r="K125" s="11">
        <f t="shared" si="33"/>
        <v>0.63000042857142857</v>
      </c>
      <c r="L125" s="16">
        <f t="shared" si="38"/>
        <v>0.38000100000000003</v>
      </c>
      <c r="M125" s="16">
        <f t="shared" si="39"/>
        <v>-0.19999700000000331</v>
      </c>
      <c r="N125" s="16">
        <f t="shared" si="40"/>
        <v>0.38000100000000003</v>
      </c>
      <c r="O125" s="16">
        <f t="shared" si="41"/>
        <v>0</v>
      </c>
      <c r="P125" s="11">
        <f t="shared" si="42"/>
        <v>0.17285728571428599</v>
      </c>
      <c r="Q125" s="11">
        <f t="shared" si="43"/>
        <v>0.14571464285714292</v>
      </c>
      <c r="R125" s="11">
        <f t="shared" si="44"/>
        <v>27.437645734027889</v>
      </c>
      <c r="S125" s="11">
        <f t="shared" si="45"/>
        <v>23.129292655809994</v>
      </c>
      <c r="T125" s="11">
        <f t="shared" si="46"/>
        <v>8.5200987352711</v>
      </c>
      <c r="U125" s="11">
        <f t="shared" si="47"/>
        <v>20.033673401715621</v>
      </c>
    </row>
    <row r="126" spans="1:21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13">
        <f t="shared" si="34"/>
        <v>0.39999699999999905</v>
      </c>
      <c r="H126" s="11">
        <f t="shared" si="35"/>
        <v>0.25</v>
      </c>
      <c r="I126" s="11">
        <f t="shared" si="36"/>
        <v>0.14999699999999905</v>
      </c>
      <c r="J126" s="11">
        <f t="shared" si="37"/>
        <v>0.39999699999999905</v>
      </c>
      <c r="K126" s="11">
        <f t="shared" si="33"/>
        <v>0.6221429285714285</v>
      </c>
      <c r="L126" s="16">
        <f t="shared" si="38"/>
        <v>-3.0003000000000668E-2</v>
      </c>
      <c r="M126" s="16">
        <f t="shared" si="39"/>
        <v>-0.39000399999999757</v>
      </c>
      <c r="N126" s="16">
        <f t="shared" si="40"/>
        <v>0</v>
      </c>
      <c r="O126" s="16">
        <f t="shared" si="41"/>
        <v>0</v>
      </c>
      <c r="P126" s="11">
        <f t="shared" si="42"/>
        <v>0.17285728571428599</v>
      </c>
      <c r="Q126" s="11">
        <f t="shared" si="43"/>
        <v>0.11785728571428576</v>
      </c>
      <c r="R126" s="11">
        <f t="shared" si="44"/>
        <v>27.784175914560791</v>
      </c>
      <c r="S126" s="11">
        <f t="shared" si="45"/>
        <v>18.943763611508206</v>
      </c>
      <c r="T126" s="11">
        <f t="shared" si="46"/>
        <v>18.91890032540514</v>
      </c>
      <c r="U126" s="11">
        <f t="shared" si="47"/>
        <v>17.400558998756175</v>
      </c>
    </row>
    <row r="127" spans="1:21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13">
        <f t="shared" si="34"/>
        <v>0.67999999999999972</v>
      </c>
      <c r="H127" s="11">
        <f t="shared" si="35"/>
        <v>0.72000100000000344</v>
      </c>
      <c r="I127" s="11">
        <f t="shared" si="36"/>
        <v>4.0001000000003728E-2</v>
      </c>
      <c r="J127" s="11">
        <f t="shared" si="37"/>
        <v>0.72000100000000344</v>
      </c>
      <c r="K127" s="11">
        <f t="shared" si="33"/>
        <v>0.64428585714285747</v>
      </c>
      <c r="L127" s="16">
        <f t="shared" si="38"/>
        <v>0.70000100000000032</v>
      </c>
      <c r="M127" s="16">
        <f t="shared" si="39"/>
        <v>-0.41999799999999965</v>
      </c>
      <c r="N127" s="16">
        <f t="shared" si="40"/>
        <v>0.70000100000000032</v>
      </c>
      <c r="O127" s="16">
        <f t="shared" si="41"/>
        <v>0</v>
      </c>
      <c r="P127" s="11">
        <f t="shared" si="42"/>
        <v>0.22285735714285743</v>
      </c>
      <c r="Q127" s="11">
        <f t="shared" si="43"/>
        <v>0.11785728571428576</v>
      </c>
      <c r="R127" s="11">
        <f t="shared" si="44"/>
        <v>34.589826033298024</v>
      </c>
      <c r="S127" s="11">
        <f t="shared" si="45"/>
        <v>18.292701043746995</v>
      </c>
      <c r="T127" s="11">
        <f t="shared" si="46"/>
        <v>30.817598723691109</v>
      </c>
      <c r="U127" s="11">
        <f t="shared" si="47"/>
        <v>14.71736060834631</v>
      </c>
    </row>
    <row r="128" spans="1:21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13">
        <f t="shared" si="34"/>
        <v>1.0599970000000027</v>
      </c>
      <c r="H128" s="11">
        <f t="shared" si="35"/>
        <v>1.0099980000000031</v>
      </c>
      <c r="I128" s="11">
        <f t="shared" si="36"/>
        <v>4.9998999999999683E-2</v>
      </c>
      <c r="J128" s="11">
        <f t="shared" si="37"/>
        <v>1.0599970000000027</v>
      </c>
      <c r="K128" s="11">
        <f t="shared" si="33"/>
        <v>0.67071428571428626</v>
      </c>
      <c r="L128" s="16">
        <f t="shared" si="38"/>
        <v>0.91999799999999965</v>
      </c>
      <c r="M128" s="16">
        <f t="shared" si="39"/>
        <v>-0.54000099999999662</v>
      </c>
      <c r="N128" s="16">
        <f t="shared" si="40"/>
        <v>0.91999799999999965</v>
      </c>
      <c r="O128" s="16">
        <f t="shared" si="41"/>
        <v>0</v>
      </c>
      <c r="P128" s="11">
        <f t="shared" si="42"/>
        <v>0.26285714285714334</v>
      </c>
      <c r="Q128" s="11">
        <f t="shared" si="43"/>
        <v>0.11785728571428576</v>
      </c>
      <c r="R128" s="11">
        <f t="shared" si="44"/>
        <v>39.190628328008557</v>
      </c>
      <c r="S128" s="11">
        <f t="shared" si="45"/>
        <v>17.571906283280079</v>
      </c>
      <c r="T128" s="11">
        <f t="shared" si="46"/>
        <v>38.086252125233784</v>
      </c>
      <c r="U128" s="11">
        <f t="shared" si="47"/>
        <v>14.056853299833778</v>
      </c>
    </row>
    <row r="129" spans="1:21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13">
        <f t="shared" si="34"/>
        <v>0.52000000000000313</v>
      </c>
      <c r="H129" s="11">
        <f t="shared" si="35"/>
        <v>0.27999900000000366</v>
      </c>
      <c r="I129" s="11">
        <f t="shared" si="36"/>
        <v>0.24000099999999946</v>
      </c>
      <c r="J129" s="11">
        <f t="shared" si="37"/>
        <v>0.52000000000000313</v>
      </c>
      <c r="K129" s="11">
        <f t="shared" si="33"/>
        <v>0.63285685714285778</v>
      </c>
      <c r="L129" s="16">
        <f t="shared" si="38"/>
        <v>-0.20999899999999627</v>
      </c>
      <c r="M129" s="16">
        <f t="shared" si="39"/>
        <v>-0.32999800000000334</v>
      </c>
      <c r="N129" s="16">
        <f t="shared" si="40"/>
        <v>0</v>
      </c>
      <c r="O129" s="16">
        <f t="shared" si="41"/>
        <v>0</v>
      </c>
      <c r="P129" s="11">
        <f t="shared" si="42"/>
        <v>0.21499985714285735</v>
      </c>
      <c r="Q129" s="11">
        <f t="shared" si="43"/>
        <v>0.11785728571428576</v>
      </c>
      <c r="R129" s="11">
        <f t="shared" si="44"/>
        <v>33.972904728173688</v>
      </c>
      <c r="S129" s="11">
        <f t="shared" si="45"/>
        <v>18.623055811763336</v>
      </c>
      <c r="T129" s="11">
        <f t="shared" si="46"/>
        <v>29.184463519313326</v>
      </c>
      <c r="U129" s="11">
        <f t="shared" si="47"/>
        <v>15.097180525715752</v>
      </c>
    </row>
    <row r="130" spans="1:21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13">
        <f t="shared" si="34"/>
        <v>0.9799989999999994</v>
      </c>
      <c r="H130" s="11">
        <f t="shared" si="35"/>
        <v>0.9799989999999994</v>
      </c>
      <c r="I130" s="11">
        <f t="shared" si="36"/>
        <v>0</v>
      </c>
      <c r="J130" s="11">
        <f t="shared" si="37"/>
        <v>0.9799989999999994</v>
      </c>
      <c r="K130" s="11">
        <f t="shared" si="33"/>
        <v>0.67142828571428637</v>
      </c>
      <c r="L130" s="16">
        <f t="shared" si="38"/>
        <v>0.92000199999999666</v>
      </c>
      <c r="M130" s="16">
        <f t="shared" si="39"/>
        <v>-0.46000300000000038</v>
      </c>
      <c r="N130" s="16">
        <f t="shared" si="40"/>
        <v>0.92000199999999666</v>
      </c>
      <c r="O130" s="16">
        <f t="shared" si="41"/>
        <v>0</v>
      </c>
      <c r="P130" s="11">
        <f t="shared" si="42"/>
        <v>0.27642878571428547</v>
      </c>
      <c r="Q130" s="11">
        <f t="shared" si="43"/>
        <v>0.11785728571428576</v>
      </c>
      <c r="R130" s="11">
        <f t="shared" si="44"/>
        <v>41.170262200111495</v>
      </c>
      <c r="S130" s="11">
        <f t="shared" si="45"/>
        <v>17.553220235412855</v>
      </c>
      <c r="T130" s="11">
        <f t="shared" si="46"/>
        <v>40.217372991509919</v>
      </c>
      <c r="U130" s="11">
        <f t="shared" si="47"/>
        <v>16.729469076150107</v>
      </c>
    </row>
    <row r="131" spans="1:21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13">
        <f t="shared" si="34"/>
        <v>0.64999699999999905</v>
      </c>
      <c r="H131" s="11">
        <f t="shared" si="35"/>
        <v>0.35999600000000243</v>
      </c>
      <c r="I131" s="11">
        <f t="shared" si="36"/>
        <v>0.29000099999999662</v>
      </c>
      <c r="J131" s="11">
        <f t="shared" si="37"/>
        <v>0.64999699999999905</v>
      </c>
      <c r="K131" s="11">
        <f t="shared" si="33"/>
        <v>0.67214242857142892</v>
      </c>
      <c r="L131" s="16">
        <f t="shared" si="38"/>
        <v>-3.0003000000000668E-2</v>
      </c>
      <c r="M131" s="16">
        <f t="shared" si="39"/>
        <v>-0.29999899999999968</v>
      </c>
      <c r="N131" s="16">
        <f t="shared" si="40"/>
        <v>0</v>
      </c>
      <c r="O131" s="16">
        <f t="shared" si="41"/>
        <v>0</v>
      </c>
      <c r="P131" s="11">
        <f t="shared" si="42"/>
        <v>0.27642878571428547</v>
      </c>
      <c r="Q131" s="11">
        <f t="shared" si="43"/>
        <v>9.7142999999999605E-2</v>
      </c>
      <c r="R131" s="11">
        <f t="shared" si="44"/>
        <v>41.126519315527666</v>
      </c>
      <c r="S131" s="11">
        <f t="shared" si="45"/>
        <v>14.45274035243799</v>
      </c>
      <c r="T131" s="11">
        <f t="shared" si="46"/>
        <v>47.992325055138693</v>
      </c>
      <c r="U131" s="11">
        <f t="shared" si="47"/>
        <v>19.137079060765739</v>
      </c>
    </row>
    <row r="132" spans="1:21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13">
        <f t="shared" si="34"/>
        <v>1.3099970000000027</v>
      </c>
      <c r="H132" s="11">
        <f t="shared" si="35"/>
        <v>0.14999800000000363</v>
      </c>
      <c r="I132" s="11">
        <f t="shared" si="36"/>
        <v>1.1599989999999991</v>
      </c>
      <c r="J132" s="11">
        <f t="shared" si="37"/>
        <v>1.3099970000000027</v>
      </c>
      <c r="K132" s="11">
        <f t="shared" si="33"/>
        <v>0.72785657142857174</v>
      </c>
      <c r="L132" s="16">
        <f t="shared" si="38"/>
        <v>-0.13999899999999599</v>
      </c>
      <c r="M132" s="16">
        <f t="shared" si="39"/>
        <v>0.79999899999999968</v>
      </c>
      <c r="N132" s="16">
        <f t="shared" si="40"/>
        <v>0</v>
      </c>
      <c r="O132" s="16">
        <f t="shared" si="41"/>
        <v>0.79999899999999968</v>
      </c>
      <c r="P132" s="11">
        <f t="shared" si="42"/>
        <v>0.27642878571428547</v>
      </c>
      <c r="Q132" s="11">
        <f t="shared" si="43"/>
        <v>0.14214299999999977</v>
      </c>
      <c r="R132" s="11">
        <f t="shared" si="44"/>
        <v>37.978469462978921</v>
      </c>
      <c r="S132" s="11">
        <f t="shared" si="45"/>
        <v>19.528984909899791</v>
      </c>
      <c r="T132" s="11">
        <f t="shared" si="46"/>
        <v>32.081900954009463</v>
      </c>
      <c r="U132" s="11">
        <f t="shared" si="47"/>
        <v>20.241757348556014</v>
      </c>
    </row>
    <row r="133" spans="1:21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13">
        <f t="shared" si="34"/>
        <v>0.68999800000000278</v>
      </c>
      <c r="H133" s="11">
        <f t="shared" si="35"/>
        <v>0.44999599999999873</v>
      </c>
      <c r="I133" s="11">
        <f t="shared" si="36"/>
        <v>0.24000200000000405</v>
      </c>
      <c r="J133" s="11">
        <f t="shared" si="37"/>
        <v>0.68999800000000278</v>
      </c>
      <c r="K133" s="11">
        <f t="shared" si="33"/>
        <v>0.71857071428571473</v>
      </c>
      <c r="L133" s="16">
        <f t="shared" si="38"/>
        <v>-0.86000100000000401</v>
      </c>
      <c r="M133" s="16">
        <f t="shared" si="39"/>
        <v>0.24000200000000405</v>
      </c>
      <c r="N133" s="16">
        <f t="shared" si="40"/>
        <v>0</v>
      </c>
      <c r="O133" s="16">
        <f t="shared" si="41"/>
        <v>0.24000200000000405</v>
      </c>
      <c r="P133" s="11">
        <f t="shared" si="42"/>
        <v>0.25071442857142856</v>
      </c>
      <c r="Q133" s="11">
        <f t="shared" si="43"/>
        <v>0.15928600000000007</v>
      </c>
      <c r="R133" s="11">
        <f t="shared" si="44"/>
        <v>34.890710626948909</v>
      </c>
      <c r="S133" s="11">
        <f t="shared" si="45"/>
        <v>22.167059808210542</v>
      </c>
      <c r="T133" s="11">
        <f t="shared" si="46"/>
        <v>22.299593415059118</v>
      </c>
      <c r="U133" s="11">
        <f t="shared" si="47"/>
        <v>20.820208552075876</v>
      </c>
    </row>
    <row r="134" spans="1:21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13">
        <f t="shared" si="34"/>
        <v>0.61999899999999997</v>
      </c>
      <c r="H134" s="11">
        <f t="shared" si="35"/>
        <v>0.18999800000000278</v>
      </c>
      <c r="I134" s="11">
        <f t="shared" si="36"/>
        <v>0.80999700000000274</v>
      </c>
      <c r="J134" s="11">
        <f t="shared" si="37"/>
        <v>0.80999700000000274</v>
      </c>
      <c r="K134" s="11">
        <f t="shared" si="33"/>
        <v>0.74428471428571541</v>
      </c>
      <c r="L134" s="16">
        <f t="shared" si="38"/>
        <v>-0.36999800000000249</v>
      </c>
      <c r="M134" s="16">
        <f t="shared" si="39"/>
        <v>0.29999899999999968</v>
      </c>
      <c r="N134" s="16">
        <f t="shared" si="40"/>
        <v>0</v>
      </c>
      <c r="O134" s="16">
        <f t="shared" si="41"/>
        <v>0.29999899999999968</v>
      </c>
      <c r="P134" s="11">
        <f t="shared" si="42"/>
        <v>0.25071442857142856</v>
      </c>
      <c r="Q134" s="11">
        <f t="shared" si="43"/>
        <v>0.18071450000000006</v>
      </c>
      <c r="R134" s="11">
        <f t="shared" si="44"/>
        <v>33.685285181765067</v>
      </c>
      <c r="S134" s="11">
        <f t="shared" si="45"/>
        <v>24.280291739355476</v>
      </c>
      <c r="T134" s="11">
        <f t="shared" si="46"/>
        <v>16.225135575218875</v>
      </c>
      <c r="U134" s="11">
        <f t="shared" si="47"/>
        <v>21.309498300203021</v>
      </c>
    </row>
    <row r="135" spans="1:21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13">
        <f t="shared" si="34"/>
        <v>0.37000299999999697</v>
      </c>
      <c r="H135" s="11">
        <f t="shared" si="35"/>
        <v>0.37000299999999697</v>
      </c>
      <c r="I135" s="11">
        <f t="shared" si="36"/>
        <v>0</v>
      </c>
      <c r="J135" s="11">
        <f t="shared" si="37"/>
        <v>0.37000299999999697</v>
      </c>
      <c r="K135" s="11">
        <f t="shared" si="33"/>
        <v>0.73928507142857214</v>
      </c>
      <c r="L135" s="16">
        <f t="shared" si="38"/>
        <v>-9.999899999999684E-2</v>
      </c>
      <c r="M135" s="16">
        <f t="shared" si="39"/>
        <v>-0.14999700000000615</v>
      </c>
      <c r="N135" s="16">
        <f t="shared" si="40"/>
        <v>0</v>
      </c>
      <c r="O135" s="16">
        <f t="shared" si="41"/>
        <v>0</v>
      </c>
      <c r="P135" s="11">
        <f t="shared" si="42"/>
        <v>0.23142871428571407</v>
      </c>
      <c r="Q135" s="11">
        <f t="shared" si="43"/>
        <v>0.18071450000000006</v>
      </c>
      <c r="R135" s="11">
        <f t="shared" si="44"/>
        <v>31.304394370970893</v>
      </c>
      <c r="S135" s="11">
        <f t="shared" si="45"/>
        <v>24.444494686034012</v>
      </c>
      <c r="T135" s="11">
        <f t="shared" si="46"/>
        <v>12.304998002601323</v>
      </c>
      <c r="U135" s="11">
        <f t="shared" si="47"/>
        <v>22.126666834419158</v>
      </c>
    </row>
    <row r="136" spans="1:21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13">
        <f t="shared" si="34"/>
        <v>0.43000000000000682</v>
      </c>
      <c r="H136" s="11">
        <f t="shared" si="35"/>
        <v>0.26000200000000007</v>
      </c>
      <c r="I136" s="11">
        <f t="shared" si="36"/>
        <v>0.16999800000000675</v>
      </c>
      <c r="J136" s="11">
        <f t="shared" si="37"/>
        <v>0.43000000000000682</v>
      </c>
      <c r="K136" s="11">
        <f t="shared" si="33"/>
        <v>0.74357064285714414</v>
      </c>
      <c r="L136" s="16">
        <f t="shared" si="38"/>
        <v>9.0000000000003411E-2</v>
      </c>
      <c r="M136" s="16">
        <f t="shared" si="39"/>
        <v>-3.0002999999993563E-2</v>
      </c>
      <c r="N136" s="16">
        <f t="shared" si="40"/>
        <v>9.0000000000003411E-2</v>
      </c>
      <c r="O136" s="16">
        <f t="shared" si="41"/>
        <v>0</v>
      </c>
      <c r="P136" s="11">
        <f t="shared" si="42"/>
        <v>0.23785728571428574</v>
      </c>
      <c r="Q136" s="11">
        <f t="shared" si="43"/>
        <v>0.15928571428571456</v>
      </c>
      <c r="R136" s="11">
        <f t="shared" si="44"/>
        <v>31.988525636290248</v>
      </c>
      <c r="S136" s="11">
        <f t="shared" si="45"/>
        <v>21.42173253016886</v>
      </c>
      <c r="T136" s="11">
        <f t="shared" si="46"/>
        <v>19.784201516474198</v>
      </c>
      <c r="U136" s="11">
        <f t="shared" si="47"/>
        <v>23.476994302548508</v>
      </c>
    </row>
    <row r="137" spans="1:21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13">
        <f t="shared" si="34"/>
        <v>0.61000100000000401</v>
      </c>
      <c r="H137" s="11">
        <f t="shared" si="35"/>
        <v>1.0002000000000066E-2</v>
      </c>
      <c r="I137" s="11">
        <f t="shared" si="36"/>
        <v>0.62000300000000408</v>
      </c>
      <c r="J137" s="11">
        <f t="shared" si="37"/>
        <v>0.62000300000000408</v>
      </c>
      <c r="K137" s="11">
        <f t="shared" si="33"/>
        <v>0.72428514285714429</v>
      </c>
      <c r="L137" s="16">
        <f t="shared" si="38"/>
        <v>-0.26000200000000007</v>
      </c>
      <c r="M137" s="16">
        <f t="shared" si="39"/>
        <v>0.44000299999999726</v>
      </c>
      <c r="N137" s="16">
        <f t="shared" si="40"/>
        <v>0</v>
      </c>
      <c r="O137" s="16">
        <f t="shared" si="41"/>
        <v>0.44000299999999726</v>
      </c>
      <c r="P137" s="11">
        <f t="shared" si="42"/>
        <v>0.23785728571428574</v>
      </c>
      <c r="Q137" s="11">
        <f t="shared" si="43"/>
        <v>0.12714307142857148</v>
      </c>
      <c r="R137" s="11">
        <f t="shared" si="44"/>
        <v>32.840282319749306</v>
      </c>
      <c r="S137" s="11">
        <f t="shared" si="45"/>
        <v>17.554284066496276</v>
      </c>
      <c r="T137" s="11">
        <f t="shared" si="46"/>
        <v>30.332631768462058</v>
      </c>
      <c r="U137" s="11">
        <f t="shared" si="47"/>
        <v>24.768969339032822</v>
      </c>
    </row>
    <row r="138" spans="1:21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13">
        <f t="shared" si="34"/>
        <v>0.42999999999999972</v>
      </c>
      <c r="H138" s="11">
        <f t="shared" si="35"/>
        <v>0.17999999999999972</v>
      </c>
      <c r="I138" s="11">
        <f t="shared" si="36"/>
        <v>0.25</v>
      </c>
      <c r="J138" s="11">
        <f t="shared" si="37"/>
        <v>0.42999999999999972</v>
      </c>
      <c r="K138" s="11">
        <f t="shared" si="33"/>
        <v>0.70928514285714428</v>
      </c>
      <c r="L138" s="16">
        <f t="shared" si="38"/>
        <v>-0.41000000000000369</v>
      </c>
      <c r="M138" s="16">
        <f t="shared" si="39"/>
        <v>0.2299989999999994</v>
      </c>
      <c r="N138" s="16">
        <f t="shared" si="40"/>
        <v>0</v>
      </c>
      <c r="O138" s="16">
        <f t="shared" si="41"/>
        <v>0.2299989999999994</v>
      </c>
      <c r="P138" s="11">
        <f t="shared" si="42"/>
        <v>0.21500014285714286</v>
      </c>
      <c r="Q138" s="11">
        <f t="shared" si="43"/>
        <v>0.14357157142857144</v>
      </c>
      <c r="R138" s="11">
        <f t="shared" si="44"/>
        <v>30.312229858795394</v>
      </c>
      <c r="S138" s="11">
        <f t="shared" si="45"/>
        <v>20.241728291422554</v>
      </c>
      <c r="T138" s="11">
        <f t="shared" si="46"/>
        <v>19.920302852348314</v>
      </c>
      <c r="U138" s="11">
        <f t="shared" si="47"/>
        <v>26.19184111140974</v>
      </c>
    </row>
    <row r="139" spans="1:21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13">
        <f t="shared" si="34"/>
        <v>1</v>
      </c>
      <c r="H139" s="11">
        <f t="shared" si="35"/>
        <v>0.22000100000000344</v>
      </c>
      <c r="I139" s="11">
        <f t="shared" si="36"/>
        <v>1.2200010000000034</v>
      </c>
      <c r="J139" s="11">
        <f t="shared" si="37"/>
        <v>1.2200010000000034</v>
      </c>
      <c r="K139" s="11">
        <f t="shared" si="33"/>
        <v>0.72928500000000185</v>
      </c>
      <c r="L139" s="16">
        <f t="shared" si="38"/>
        <v>-0.43999800000000278</v>
      </c>
      <c r="M139" s="16">
        <f t="shared" si="39"/>
        <v>1.0099980000000031</v>
      </c>
      <c r="N139" s="16">
        <f t="shared" si="40"/>
        <v>0</v>
      </c>
      <c r="O139" s="16">
        <f t="shared" si="41"/>
        <v>1.0099980000000031</v>
      </c>
      <c r="P139" s="11">
        <f t="shared" si="42"/>
        <v>0.18785721428571428</v>
      </c>
      <c r="Q139" s="11">
        <f t="shared" si="43"/>
        <v>0.21571428571428594</v>
      </c>
      <c r="R139" s="11">
        <f t="shared" si="44"/>
        <v>25.759094768946817</v>
      </c>
      <c r="S139" s="11">
        <f t="shared" si="45"/>
        <v>29.578873240816058</v>
      </c>
      <c r="T139" s="11">
        <f t="shared" si="46"/>
        <v>6.9026359464361722</v>
      </c>
      <c r="U139" s="11">
        <f t="shared" si="47"/>
        <v>26.076308055064391</v>
      </c>
    </row>
    <row r="140" spans="1:21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13">
        <f t="shared" si="34"/>
        <v>0.92000200000000376</v>
      </c>
      <c r="H140" s="11">
        <f t="shared" si="35"/>
        <v>1.0600019999999972</v>
      </c>
      <c r="I140" s="11">
        <f t="shared" si="36"/>
        <v>0.13999999999999346</v>
      </c>
      <c r="J140" s="11">
        <f t="shared" si="37"/>
        <v>1.0600019999999972</v>
      </c>
      <c r="K140" s="11">
        <f t="shared" si="33"/>
        <v>0.77642821428571607</v>
      </c>
      <c r="L140" s="16">
        <f t="shared" si="38"/>
        <v>0.22000100000000344</v>
      </c>
      <c r="M140" s="16">
        <f t="shared" si="39"/>
        <v>-0.29999899999999968</v>
      </c>
      <c r="N140" s="16">
        <f t="shared" si="40"/>
        <v>0.22000100000000344</v>
      </c>
      <c r="O140" s="16">
        <f t="shared" si="41"/>
        <v>0</v>
      </c>
      <c r="P140" s="11">
        <f t="shared" si="42"/>
        <v>0.20357157142857168</v>
      </c>
      <c r="Q140" s="11">
        <f t="shared" si="43"/>
        <v>0.21571428571428594</v>
      </c>
      <c r="R140" s="11">
        <f t="shared" si="44"/>
        <v>26.218981701463498</v>
      </c>
      <c r="S140" s="11">
        <f t="shared" si="45"/>
        <v>27.782901464076076</v>
      </c>
      <c r="T140" s="11">
        <f t="shared" si="46"/>
        <v>2.8960467134423338</v>
      </c>
      <c r="U140" s="11">
        <f t="shared" si="47"/>
        <v>24.931818511352766</v>
      </c>
    </row>
    <row r="141" spans="1:21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13">
        <f t="shared" si="34"/>
        <v>0.52999899999999656</v>
      </c>
      <c r="H141" s="11">
        <f t="shared" si="35"/>
        <v>0.13000100000000003</v>
      </c>
      <c r="I141" s="11">
        <f t="shared" si="36"/>
        <v>0.39999799999999652</v>
      </c>
      <c r="J141" s="11">
        <f t="shared" si="37"/>
        <v>0.52999899999999656</v>
      </c>
      <c r="K141" s="11">
        <f t="shared" si="33"/>
        <v>0.76285664285714405</v>
      </c>
      <c r="L141" s="16">
        <f t="shared" si="38"/>
        <v>7.9997999999996239E-2</v>
      </c>
      <c r="M141" s="16">
        <f t="shared" si="39"/>
        <v>-0.47000100000000344</v>
      </c>
      <c r="N141" s="16">
        <f t="shared" si="40"/>
        <v>7.9997999999996239E-2</v>
      </c>
      <c r="O141" s="16">
        <f t="shared" si="41"/>
        <v>0</v>
      </c>
      <c r="P141" s="11">
        <f t="shared" si="42"/>
        <v>0.15928564285714281</v>
      </c>
      <c r="Q141" s="11">
        <f t="shared" si="43"/>
        <v>0.21571428571428594</v>
      </c>
      <c r="R141" s="11">
        <f t="shared" si="44"/>
        <v>20.880154134932447</v>
      </c>
      <c r="S141" s="11">
        <f t="shared" si="45"/>
        <v>28.277172091779448</v>
      </c>
      <c r="T141" s="11">
        <f t="shared" si="46"/>
        <v>15.047640961455491</v>
      </c>
      <c r="U141" s="11">
        <f t="shared" si="47"/>
        <v>23.805392956907362</v>
      </c>
    </row>
    <row r="142" spans="1:21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13">
        <f t="shared" si="34"/>
        <v>0.63999900000000309</v>
      </c>
      <c r="H142" s="11">
        <f t="shared" si="35"/>
        <v>0.22999999999999687</v>
      </c>
      <c r="I142" s="11">
        <f t="shared" si="36"/>
        <v>0.40999900000000622</v>
      </c>
      <c r="J142" s="11">
        <f t="shared" si="37"/>
        <v>0.63999900000000309</v>
      </c>
      <c r="K142" s="11">
        <f t="shared" si="33"/>
        <v>0.73285678571428703</v>
      </c>
      <c r="L142" s="16">
        <f t="shared" si="38"/>
        <v>9.0000000000003411E-2</v>
      </c>
      <c r="M142" s="16">
        <f t="shared" si="39"/>
        <v>2.0000000000003126E-2</v>
      </c>
      <c r="N142" s="16">
        <f t="shared" si="40"/>
        <v>9.0000000000003411E-2</v>
      </c>
      <c r="O142" s="16">
        <f t="shared" si="41"/>
        <v>0</v>
      </c>
      <c r="P142" s="11">
        <f t="shared" si="42"/>
        <v>0.10000007142857166</v>
      </c>
      <c r="Q142" s="11">
        <f t="shared" si="43"/>
        <v>0.21571428571428594</v>
      </c>
      <c r="R142" s="11">
        <f t="shared" si="44"/>
        <v>13.645240567856035</v>
      </c>
      <c r="S142" s="11">
        <f t="shared" si="45"/>
        <v>29.434712200152124</v>
      </c>
      <c r="T142" s="11">
        <f t="shared" si="46"/>
        <v>36.651552793766285</v>
      </c>
      <c r="U142" s="11">
        <f t="shared" si="47"/>
        <v>23.702914433231115</v>
      </c>
    </row>
    <row r="143" spans="1:21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13">
        <f t="shared" si="34"/>
        <v>0.38999900000000309</v>
      </c>
      <c r="H143" s="11">
        <f t="shared" si="35"/>
        <v>0.21999700000000644</v>
      </c>
      <c r="I143" s="11">
        <f t="shared" si="36"/>
        <v>0.17000199999999666</v>
      </c>
      <c r="J143" s="11">
        <f t="shared" si="37"/>
        <v>0.38999900000000309</v>
      </c>
      <c r="K143" s="11">
        <f t="shared" si="33"/>
        <v>0.7235710000000013</v>
      </c>
      <c r="L143" s="16">
        <f t="shared" si="38"/>
        <v>-0.29000099999999662</v>
      </c>
      <c r="M143" s="16">
        <f t="shared" si="39"/>
        <v>4.0000999999996623E-2</v>
      </c>
      <c r="N143" s="16">
        <f t="shared" si="40"/>
        <v>0</v>
      </c>
      <c r="O143" s="16">
        <f t="shared" si="41"/>
        <v>4.0000999999996623E-2</v>
      </c>
      <c r="P143" s="11">
        <f t="shared" si="42"/>
        <v>0.10000007142857166</v>
      </c>
      <c r="Q143" s="11">
        <f t="shared" si="43"/>
        <v>0.21857149999999997</v>
      </c>
      <c r="R143" s="11">
        <f t="shared" si="44"/>
        <v>13.820353694187784</v>
      </c>
      <c r="S143" s="11">
        <f t="shared" si="45"/>
        <v>30.207332798025291</v>
      </c>
      <c r="T143" s="11">
        <f t="shared" si="46"/>
        <v>37.219714251249101</v>
      </c>
      <c r="U143" s="11">
        <f t="shared" si="47"/>
        <v>24.276860914083663</v>
      </c>
    </row>
    <row r="144" spans="1:21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13">
        <f t="shared" si="34"/>
        <v>0.41999799999999965</v>
      </c>
      <c r="H144" s="11">
        <f t="shared" si="35"/>
        <v>0.33000200000000035</v>
      </c>
      <c r="I144" s="11">
        <f t="shared" si="36"/>
        <v>0.75</v>
      </c>
      <c r="J144" s="11">
        <f t="shared" si="37"/>
        <v>0.75</v>
      </c>
      <c r="K144" s="11">
        <f t="shared" si="33"/>
        <v>0.70714250000000134</v>
      </c>
      <c r="L144" s="16">
        <f t="shared" si="38"/>
        <v>-0.68000000000000682</v>
      </c>
      <c r="M144" s="16">
        <f t="shared" si="39"/>
        <v>0.70999900000000338</v>
      </c>
      <c r="N144" s="16">
        <f t="shared" si="40"/>
        <v>0</v>
      </c>
      <c r="O144" s="16">
        <f t="shared" si="41"/>
        <v>0.70999900000000338</v>
      </c>
      <c r="P144" s="11">
        <f t="shared" si="42"/>
        <v>3.428564285714332E-2</v>
      </c>
      <c r="Q144" s="11">
        <f t="shared" si="43"/>
        <v>0.26928571428571452</v>
      </c>
      <c r="R144" s="11">
        <f t="shared" si="44"/>
        <v>4.8484771962006601</v>
      </c>
      <c r="S144" s="11">
        <f t="shared" si="45"/>
        <v>38.080827313549108</v>
      </c>
      <c r="T144" s="11">
        <f t="shared" si="46"/>
        <v>77.411806449836547</v>
      </c>
      <c r="U144" s="11">
        <f t="shared" si="47"/>
        <v>26.933606161107001</v>
      </c>
    </row>
    <row r="145" spans="1:21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13">
        <f t="shared" si="34"/>
        <v>0.34999899999999684</v>
      </c>
      <c r="H145" s="11">
        <f t="shared" si="35"/>
        <v>0.18999899999999315</v>
      </c>
      <c r="I145" s="11">
        <f t="shared" si="36"/>
        <v>0.16000000000000369</v>
      </c>
      <c r="J145" s="11">
        <f t="shared" si="37"/>
        <v>0.34999899999999684</v>
      </c>
      <c r="K145" s="11">
        <f t="shared" si="33"/>
        <v>0.68571407142857255</v>
      </c>
      <c r="L145" s="16">
        <f t="shared" si="38"/>
        <v>-0.11999899999999997</v>
      </c>
      <c r="M145" s="16">
        <f t="shared" si="39"/>
        <v>4.9999999999997158E-2</v>
      </c>
      <c r="N145" s="16">
        <f t="shared" si="40"/>
        <v>0</v>
      </c>
      <c r="O145" s="16">
        <f t="shared" si="41"/>
        <v>4.9999999999997158E-2</v>
      </c>
      <c r="P145" s="11">
        <f t="shared" si="42"/>
        <v>3.428564285714332E-2</v>
      </c>
      <c r="Q145" s="11">
        <f t="shared" si="43"/>
        <v>0.27285714285714285</v>
      </c>
      <c r="R145" s="11">
        <f t="shared" si="44"/>
        <v>4.9999911458306254</v>
      </c>
      <c r="S145" s="11">
        <f t="shared" si="45"/>
        <v>39.791679101566316</v>
      </c>
      <c r="T145" s="11">
        <f t="shared" si="46"/>
        <v>77.674459924292734</v>
      </c>
      <c r="U145" s="11">
        <f t="shared" si="47"/>
        <v>29.053758651760859</v>
      </c>
    </row>
    <row r="146" spans="1:21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13">
        <f t="shared" si="34"/>
        <v>1.4500010000000003</v>
      </c>
      <c r="H146" s="11">
        <f t="shared" si="35"/>
        <v>0.11000099999999691</v>
      </c>
      <c r="I146" s="11">
        <f t="shared" si="36"/>
        <v>1.3400000000000034</v>
      </c>
      <c r="J146" s="11">
        <f t="shared" si="37"/>
        <v>1.4500010000000003</v>
      </c>
      <c r="K146" s="11">
        <f t="shared" si="33"/>
        <v>0.69571435714285812</v>
      </c>
      <c r="L146" s="16">
        <f t="shared" si="38"/>
        <v>-0.15999999999999659</v>
      </c>
      <c r="M146" s="16">
        <f t="shared" si="39"/>
        <v>1.2600020000000001</v>
      </c>
      <c r="N146" s="16">
        <f t="shared" si="40"/>
        <v>0</v>
      </c>
      <c r="O146" s="16">
        <f t="shared" si="41"/>
        <v>1.2600020000000001</v>
      </c>
      <c r="P146" s="11">
        <f t="shared" si="42"/>
        <v>3.428564285714332E-2</v>
      </c>
      <c r="Q146" s="11">
        <f t="shared" si="43"/>
        <v>0.30571450000000006</v>
      </c>
      <c r="R146" s="11">
        <f t="shared" si="44"/>
        <v>4.9281206439301783</v>
      </c>
      <c r="S146" s="11">
        <f t="shared" si="45"/>
        <v>43.942531422737993</v>
      </c>
      <c r="T146" s="11">
        <f t="shared" si="46"/>
        <v>79.831983263872345</v>
      </c>
      <c r="U146" s="11">
        <f t="shared" si="47"/>
        <v>32.464478816751061</v>
      </c>
    </row>
    <row r="147" spans="1:21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13">
        <f t="shared" si="34"/>
        <v>0.67999999999999972</v>
      </c>
      <c r="H147" s="11">
        <f t="shared" si="35"/>
        <v>2.9998999999996556E-2</v>
      </c>
      <c r="I147" s="11">
        <f t="shared" si="36"/>
        <v>0.65000100000000316</v>
      </c>
      <c r="J147" s="11">
        <f t="shared" si="37"/>
        <v>0.67999999999999972</v>
      </c>
      <c r="K147" s="11">
        <f t="shared" ref="K147:K210" si="48">AVERAGE(J134:J147)</f>
        <v>0.69500021428571501</v>
      </c>
      <c r="L147" s="16">
        <f t="shared" si="38"/>
        <v>-1.0900000000000034</v>
      </c>
      <c r="M147" s="16">
        <f t="shared" si="39"/>
        <v>0.31999900000000281</v>
      </c>
      <c r="N147" s="16">
        <f t="shared" si="40"/>
        <v>0</v>
      </c>
      <c r="O147" s="16">
        <f t="shared" si="41"/>
        <v>0.31999900000000281</v>
      </c>
      <c r="P147" s="11">
        <f t="shared" si="42"/>
        <v>3.428564285714332E-2</v>
      </c>
      <c r="Q147" s="11">
        <f t="shared" si="43"/>
        <v>0.31142857142857139</v>
      </c>
      <c r="R147" s="11">
        <f t="shared" si="44"/>
        <v>4.9331845015875739</v>
      </c>
      <c r="S147" s="11">
        <f t="shared" si="45"/>
        <v>44.80985257661272</v>
      </c>
      <c r="T147" s="11">
        <f t="shared" si="46"/>
        <v>80.165326480439106</v>
      </c>
      <c r="U147" s="11">
        <f t="shared" si="47"/>
        <v>36.597745464278205</v>
      </c>
    </row>
    <row r="148" spans="1:21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13">
        <f t="shared" si="34"/>
        <v>0.67000199999999666</v>
      </c>
      <c r="H148" s="11">
        <f t="shared" si="35"/>
        <v>9.99800000000306E-3</v>
      </c>
      <c r="I148" s="11">
        <f t="shared" si="36"/>
        <v>0.67999999999999972</v>
      </c>
      <c r="J148" s="11">
        <f t="shared" si="37"/>
        <v>0.67999999999999972</v>
      </c>
      <c r="K148" s="11">
        <f t="shared" si="48"/>
        <v>0.68571471428571484</v>
      </c>
      <c r="L148" s="16">
        <f t="shared" si="38"/>
        <v>-0.41999799999999965</v>
      </c>
      <c r="M148" s="16">
        <f t="shared" si="39"/>
        <v>0.40999999999999659</v>
      </c>
      <c r="N148" s="16">
        <f t="shared" si="40"/>
        <v>0</v>
      </c>
      <c r="O148" s="16">
        <f t="shared" si="41"/>
        <v>0.40999999999999659</v>
      </c>
      <c r="P148" s="11">
        <f t="shared" si="42"/>
        <v>3.428564285714332E-2</v>
      </c>
      <c r="Q148" s="11">
        <f t="shared" si="43"/>
        <v>0.31928578571428545</v>
      </c>
      <c r="R148" s="11">
        <f t="shared" si="44"/>
        <v>4.9999864583418603</v>
      </c>
      <c r="S148" s="11">
        <f t="shared" si="45"/>
        <v>46.562481315115768</v>
      </c>
      <c r="T148" s="11">
        <f t="shared" si="46"/>
        <v>80.606101010100758</v>
      </c>
      <c r="U148" s="11">
        <f t="shared" si="47"/>
        <v>41.196385852484063</v>
      </c>
    </row>
    <row r="149" spans="1:21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13">
        <f t="shared" si="34"/>
        <v>0.79999999999999716</v>
      </c>
      <c r="H149" s="11">
        <f t="shared" si="35"/>
        <v>0.43000099999999719</v>
      </c>
      <c r="I149" s="11">
        <f t="shared" si="36"/>
        <v>0.36999899999999997</v>
      </c>
      <c r="J149" s="11">
        <f t="shared" si="37"/>
        <v>0.79999999999999716</v>
      </c>
      <c r="K149" s="11">
        <f t="shared" si="48"/>
        <v>0.71642878571428625</v>
      </c>
      <c r="L149" s="16">
        <f t="shared" si="38"/>
        <v>-5.0002999999996689E-2</v>
      </c>
      <c r="M149" s="16">
        <f t="shared" si="39"/>
        <v>0.18000099999999719</v>
      </c>
      <c r="N149" s="16">
        <f t="shared" si="40"/>
        <v>0</v>
      </c>
      <c r="O149" s="16">
        <f t="shared" si="41"/>
        <v>0.18000099999999719</v>
      </c>
      <c r="P149" s="11">
        <f t="shared" si="42"/>
        <v>3.428564285714332E-2</v>
      </c>
      <c r="Q149" s="11">
        <f t="shared" si="43"/>
        <v>0.33214299999999952</v>
      </c>
      <c r="R149" s="11">
        <f t="shared" si="44"/>
        <v>4.7856316693026519</v>
      </c>
      <c r="S149" s="11">
        <f t="shared" si="45"/>
        <v>46.360923321757625</v>
      </c>
      <c r="T149" s="11">
        <f t="shared" si="46"/>
        <v>81.286592341794602</v>
      </c>
      <c r="U149" s="11">
        <f t="shared" si="47"/>
        <v>46.123642590997861</v>
      </c>
    </row>
    <row r="150" spans="1:21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13">
        <f t="shared" si="34"/>
        <v>0.39999799999999652</v>
      </c>
      <c r="H150" s="11">
        <f t="shared" si="35"/>
        <v>9.9997999999999365E-2</v>
      </c>
      <c r="I150" s="11">
        <f t="shared" si="36"/>
        <v>0.29999999999999716</v>
      </c>
      <c r="J150" s="11">
        <f t="shared" si="37"/>
        <v>0.39999799999999652</v>
      </c>
      <c r="K150" s="11">
        <f t="shared" si="48"/>
        <v>0.71428578571428558</v>
      </c>
      <c r="L150" s="16">
        <f t="shared" si="38"/>
        <v>-0.5200010000000006</v>
      </c>
      <c r="M150" s="16">
        <f t="shared" si="39"/>
        <v>0.11999899999999997</v>
      </c>
      <c r="N150" s="16">
        <f t="shared" si="40"/>
        <v>0</v>
      </c>
      <c r="O150" s="16">
        <f t="shared" si="41"/>
        <v>0.11999899999999997</v>
      </c>
      <c r="P150" s="11">
        <f t="shared" si="42"/>
        <v>2.7857071428571651E-2</v>
      </c>
      <c r="Q150" s="11">
        <f t="shared" si="43"/>
        <v>0.34071435714285669</v>
      </c>
      <c r="R150" s="11">
        <f t="shared" si="44"/>
        <v>3.8999896100010711</v>
      </c>
      <c r="S150" s="11">
        <f t="shared" si="45"/>
        <v>47.700005229999427</v>
      </c>
      <c r="T150" s="11">
        <f t="shared" si="46"/>
        <v>84.883759689922343</v>
      </c>
      <c r="U150" s="11">
        <f t="shared" si="47"/>
        <v>50.773611031958445</v>
      </c>
    </row>
    <row r="151" spans="1:21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13">
        <f t="shared" si="34"/>
        <v>0.90000199999999353</v>
      </c>
      <c r="H151" s="11">
        <f t="shared" si="35"/>
        <v>0.72999999999999687</v>
      </c>
      <c r="I151" s="11">
        <f t="shared" si="36"/>
        <v>0.17000199999999666</v>
      </c>
      <c r="J151" s="11">
        <f t="shared" si="37"/>
        <v>0.90000199999999353</v>
      </c>
      <c r="K151" s="11">
        <f t="shared" si="48"/>
        <v>0.73428571428571332</v>
      </c>
      <c r="L151" s="16">
        <f t="shared" si="38"/>
        <v>0.37000299999999697</v>
      </c>
      <c r="M151" s="16">
        <f t="shared" si="39"/>
        <v>0.13000100000000003</v>
      </c>
      <c r="N151" s="16">
        <f t="shared" si="40"/>
        <v>0.37000299999999697</v>
      </c>
      <c r="O151" s="16">
        <f t="shared" si="41"/>
        <v>0</v>
      </c>
      <c r="P151" s="11">
        <f t="shared" si="42"/>
        <v>5.428585714285715E-2</v>
      </c>
      <c r="Q151" s="11">
        <f t="shared" si="43"/>
        <v>0.30928557142857116</v>
      </c>
      <c r="R151" s="11">
        <f t="shared" si="44"/>
        <v>7.3930155642023454</v>
      </c>
      <c r="S151" s="11">
        <f t="shared" si="45"/>
        <v>42.120603112840485</v>
      </c>
      <c r="T151" s="11">
        <f t="shared" si="46"/>
        <v>70.137445972495073</v>
      </c>
      <c r="U151" s="11">
        <f t="shared" si="47"/>
        <v>53.616812046532232</v>
      </c>
    </row>
    <row r="152" spans="1:21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13">
        <f t="shared" si="34"/>
        <v>1.1899980000000028</v>
      </c>
      <c r="H152" s="11">
        <f t="shared" si="35"/>
        <v>0.22000100000000344</v>
      </c>
      <c r="I152" s="11">
        <f t="shared" si="36"/>
        <v>1.4099990000000062</v>
      </c>
      <c r="J152" s="11">
        <f t="shared" si="37"/>
        <v>1.4099990000000062</v>
      </c>
      <c r="K152" s="11">
        <f t="shared" si="48"/>
        <v>0.80428564285714244</v>
      </c>
      <c r="L152" s="16">
        <f t="shared" si="38"/>
        <v>-0.37000299999999697</v>
      </c>
      <c r="M152" s="16">
        <f t="shared" si="39"/>
        <v>0.65999900000000622</v>
      </c>
      <c r="N152" s="16">
        <f t="shared" si="40"/>
        <v>0</v>
      </c>
      <c r="O152" s="16">
        <f t="shared" si="41"/>
        <v>0.65999900000000622</v>
      </c>
      <c r="P152" s="11">
        <f t="shared" si="42"/>
        <v>5.428585714285715E-2</v>
      </c>
      <c r="Q152" s="11">
        <f t="shared" si="43"/>
        <v>0.33999985714285735</v>
      </c>
      <c r="R152" s="11">
        <f t="shared" si="44"/>
        <v>6.7495743116851123</v>
      </c>
      <c r="S152" s="11">
        <f t="shared" si="45"/>
        <v>42.273520628199037</v>
      </c>
      <c r="T152" s="11">
        <f t="shared" si="46"/>
        <v>72.463695652173925</v>
      </c>
      <c r="U152" s="11">
        <f t="shared" si="47"/>
        <v>57.369911532234049</v>
      </c>
    </row>
    <row r="153" spans="1:21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13">
        <f t="shared" si="34"/>
        <v>1</v>
      </c>
      <c r="H153" s="11">
        <f t="shared" si="35"/>
        <v>1.119999</v>
      </c>
      <c r="I153" s="11">
        <f t="shared" si="36"/>
        <v>0.11999899999999997</v>
      </c>
      <c r="J153" s="11">
        <f t="shared" si="37"/>
        <v>1.119999</v>
      </c>
      <c r="K153" s="11">
        <f t="shared" si="48"/>
        <v>0.79714264285714209</v>
      </c>
      <c r="L153" s="16">
        <f t="shared" si="38"/>
        <v>3.0003000000000668E-2</v>
      </c>
      <c r="M153" s="16">
        <f t="shared" si="39"/>
        <v>-0.22000100000000344</v>
      </c>
      <c r="N153" s="16">
        <f t="shared" si="40"/>
        <v>3.0003000000000668E-2</v>
      </c>
      <c r="O153" s="16">
        <f t="shared" si="41"/>
        <v>0</v>
      </c>
      <c r="P153" s="11">
        <f t="shared" si="42"/>
        <v>5.6428928571428623E-2</v>
      </c>
      <c r="Q153" s="11">
        <f t="shared" si="43"/>
        <v>0.26785714285714285</v>
      </c>
      <c r="R153" s="11">
        <f t="shared" si="44"/>
        <v>7.0788997523924202</v>
      </c>
      <c r="S153" s="11">
        <f t="shared" si="45"/>
        <v>33.602159570473034</v>
      </c>
      <c r="T153" s="11">
        <f t="shared" si="46"/>
        <v>65.198055949277574</v>
      </c>
      <c r="U153" s="11">
        <f t="shared" si="47"/>
        <v>61.533870103865588</v>
      </c>
    </row>
    <row r="154" spans="1:21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13">
        <f t="shared" si="34"/>
        <v>1.4899979999999999</v>
      </c>
      <c r="H154" s="11">
        <f t="shared" si="35"/>
        <v>0.39000000000000057</v>
      </c>
      <c r="I154" s="11">
        <f t="shared" si="36"/>
        <v>1.8799980000000005</v>
      </c>
      <c r="J154" s="11">
        <f t="shared" si="37"/>
        <v>1.8799980000000005</v>
      </c>
      <c r="K154" s="11">
        <f t="shared" si="48"/>
        <v>0.85571378571428525</v>
      </c>
      <c r="L154" s="16">
        <f t="shared" si="38"/>
        <v>-0.65000200000000063</v>
      </c>
      <c r="M154" s="16">
        <f t="shared" si="39"/>
        <v>1.1400000000000006</v>
      </c>
      <c r="N154" s="16">
        <f t="shared" si="40"/>
        <v>0</v>
      </c>
      <c r="O154" s="16">
        <f t="shared" si="41"/>
        <v>1.1400000000000006</v>
      </c>
      <c r="P154" s="11">
        <f t="shared" si="42"/>
        <v>4.0714571428571232E-2</v>
      </c>
      <c r="Q154" s="11">
        <f t="shared" si="43"/>
        <v>0.34928571428571431</v>
      </c>
      <c r="R154" s="11">
        <f t="shared" si="44"/>
        <v>4.7579660522338996</v>
      </c>
      <c r="S154" s="11">
        <f t="shared" si="45"/>
        <v>40.818053900365406</v>
      </c>
      <c r="T154" s="11">
        <f t="shared" si="46"/>
        <v>79.120747896888091</v>
      </c>
      <c r="U154" s="11">
        <f t="shared" si="47"/>
        <v>66.978491616968853</v>
      </c>
    </row>
    <row r="155" spans="1:21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13">
        <f t="shared" si="34"/>
        <v>1.870002999999997</v>
      </c>
      <c r="H155" s="11">
        <f t="shared" si="35"/>
        <v>0.68000099999999719</v>
      </c>
      <c r="I155" s="11">
        <f t="shared" si="36"/>
        <v>1.1900019999999998</v>
      </c>
      <c r="J155" s="11">
        <f t="shared" si="37"/>
        <v>1.870002999999997</v>
      </c>
      <c r="K155" s="11">
        <f t="shared" si="48"/>
        <v>0.95142835714285667</v>
      </c>
      <c r="L155" s="16">
        <f t="shared" si="38"/>
        <v>-0.80999700000000274</v>
      </c>
      <c r="M155" s="16">
        <f t="shared" si="39"/>
        <v>1.1900019999999998</v>
      </c>
      <c r="N155" s="16">
        <f t="shared" si="40"/>
        <v>0</v>
      </c>
      <c r="O155" s="16">
        <f t="shared" si="41"/>
        <v>1.1900019999999998</v>
      </c>
      <c r="P155" s="11">
        <f t="shared" si="42"/>
        <v>3.5000428571428648E-2</v>
      </c>
      <c r="Q155" s="11">
        <f t="shared" si="43"/>
        <v>0.43428585714285717</v>
      </c>
      <c r="R155" s="11">
        <f t="shared" si="44"/>
        <v>3.6787245522652996</v>
      </c>
      <c r="S155" s="11">
        <f t="shared" si="45"/>
        <v>45.645670941217205</v>
      </c>
      <c r="T155" s="11">
        <f t="shared" si="46"/>
        <v>85.083549365541074</v>
      </c>
      <c r="U155" s="11">
        <f t="shared" si="47"/>
        <v>71.981056502974965</v>
      </c>
    </row>
    <row r="156" spans="1:21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13">
        <f t="shared" si="34"/>
        <v>1.8500020000000035</v>
      </c>
      <c r="H156" s="11">
        <f t="shared" si="35"/>
        <v>0.54999899999999968</v>
      </c>
      <c r="I156" s="11">
        <f t="shared" si="36"/>
        <v>1.3000030000000038</v>
      </c>
      <c r="J156" s="11">
        <f t="shared" si="37"/>
        <v>1.8500020000000035</v>
      </c>
      <c r="K156" s="11">
        <f t="shared" si="48"/>
        <v>1.0378571428571424</v>
      </c>
      <c r="L156" s="16">
        <f t="shared" si="38"/>
        <v>0.52999800000000619</v>
      </c>
      <c r="M156" s="16">
        <f t="shared" si="39"/>
        <v>-0.54999899999999968</v>
      </c>
      <c r="N156" s="16">
        <f t="shared" si="40"/>
        <v>0.52999800000000619</v>
      </c>
      <c r="O156" s="16">
        <f t="shared" si="41"/>
        <v>0</v>
      </c>
      <c r="P156" s="11">
        <f t="shared" si="42"/>
        <v>6.6428857142857414E-2</v>
      </c>
      <c r="Q156" s="11">
        <f t="shared" si="43"/>
        <v>0.43428585714285717</v>
      </c>
      <c r="R156" s="11">
        <f t="shared" si="44"/>
        <v>6.4005781142464162</v>
      </c>
      <c r="S156" s="11">
        <f t="shared" si="45"/>
        <v>41.844473503097063</v>
      </c>
      <c r="T156" s="11">
        <f t="shared" si="46"/>
        <v>73.46638505016962</v>
      </c>
      <c r="U156" s="11">
        <f t="shared" si="47"/>
        <v>74.61068737843236</v>
      </c>
    </row>
    <row r="157" spans="1:21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13">
        <f t="shared" si="34"/>
        <v>2.0900000000000034</v>
      </c>
      <c r="H157" s="11">
        <f t="shared" si="35"/>
        <v>2</v>
      </c>
      <c r="I157" s="11">
        <f t="shared" si="36"/>
        <v>9.0000000000003411E-2</v>
      </c>
      <c r="J157" s="11">
        <f t="shared" si="37"/>
        <v>2.0900000000000034</v>
      </c>
      <c r="K157" s="11">
        <f t="shared" si="48"/>
        <v>1.1592857857142853</v>
      </c>
      <c r="L157" s="16">
        <f t="shared" si="38"/>
        <v>0.23999799999999993</v>
      </c>
      <c r="M157" s="16">
        <f t="shared" si="39"/>
        <v>0</v>
      </c>
      <c r="N157" s="16">
        <f t="shared" si="40"/>
        <v>0.23999799999999993</v>
      </c>
      <c r="O157" s="16">
        <f t="shared" si="41"/>
        <v>0</v>
      </c>
      <c r="P157" s="11">
        <f t="shared" si="42"/>
        <v>8.3571571428571703E-2</v>
      </c>
      <c r="Q157" s="11">
        <f t="shared" si="43"/>
        <v>0.43142864285714311</v>
      </c>
      <c r="R157" s="11">
        <f t="shared" si="44"/>
        <v>7.2088843370989579</v>
      </c>
      <c r="S157" s="11">
        <f t="shared" si="45"/>
        <v>37.215037756313173</v>
      </c>
      <c r="T157" s="11">
        <f t="shared" si="46"/>
        <v>67.545034308584817</v>
      </c>
      <c r="U157" s="11">
        <f t="shared" si="47"/>
        <v>76.776781668242052</v>
      </c>
    </row>
    <row r="158" spans="1:21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13">
        <f t="shared" si="34"/>
        <v>1.2099990000000034</v>
      </c>
      <c r="H158" s="11">
        <f t="shared" si="35"/>
        <v>1.1399990000000031</v>
      </c>
      <c r="I158" s="11">
        <f t="shared" si="36"/>
        <v>7.0000000000000284E-2</v>
      </c>
      <c r="J158" s="11">
        <f t="shared" si="37"/>
        <v>1.2099990000000034</v>
      </c>
      <c r="K158" s="11">
        <f t="shared" si="48"/>
        <v>1.1921428571428569</v>
      </c>
      <c r="L158" s="16">
        <f t="shared" si="38"/>
        <v>0.76000200000000007</v>
      </c>
      <c r="M158" s="16">
        <f t="shared" si="39"/>
        <v>-1.6400030000000001</v>
      </c>
      <c r="N158" s="16">
        <f t="shared" si="40"/>
        <v>0.76000200000000007</v>
      </c>
      <c r="O158" s="16">
        <f t="shared" si="41"/>
        <v>0</v>
      </c>
      <c r="P158" s="11">
        <f t="shared" si="42"/>
        <v>0.13785742857142885</v>
      </c>
      <c r="Q158" s="11">
        <f t="shared" si="43"/>
        <v>0.38071442857142862</v>
      </c>
      <c r="R158" s="11">
        <f t="shared" si="44"/>
        <v>11.563834631515903</v>
      </c>
      <c r="S158" s="11">
        <f t="shared" si="45"/>
        <v>31.93530257639306</v>
      </c>
      <c r="T158" s="11">
        <f t="shared" si="46"/>
        <v>46.83188967061453</v>
      </c>
      <c r="U158" s="11">
        <f t="shared" si="47"/>
        <v>74.592501898297613</v>
      </c>
    </row>
    <row r="159" spans="1:21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13">
        <f t="shared" si="34"/>
        <v>0.8900030000000001</v>
      </c>
      <c r="H159" s="11">
        <f t="shared" si="35"/>
        <v>0.13000100000000003</v>
      </c>
      <c r="I159" s="11">
        <f t="shared" si="36"/>
        <v>0.76000200000000007</v>
      </c>
      <c r="J159" s="11">
        <f t="shared" si="37"/>
        <v>0.8900030000000001</v>
      </c>
      <c r="K159" s="11">
        <f t="shared" si="48"/>
        <v>1.2307145714285714</v>
      </c>
      <c r="L159" s="16">
        <f t="shared" si="38"/>
        <v>-0.20999900000000338</v>
      </c>
      <c r="M159" s="16">
        <f t="shared" si="39"/>
        <v>-0.1099969999999999</v>
      </c>
      <c r="N159" s="16">
        <f t="shared" si="40"/>
        <v>0</v>
      </c>
      <c r="O159" s="16">
        <f t="shared" si="41"/>
        <v>0</v>
      </c>
      <c r="P159" s="11">
        <f t="shared" si="42"/>
        <v>0.13785742857142885</v>
      </c>
      <c r="Q159" s="11">
        <f t="shared" si="43"/>
        <v>0.37714300000000023</v>
      </c>
      <c r="R159" s="11">
        <f t="shared" si="44"/>
        <v>11.201413534204658</v>
      </c>
      <c r="S159" s="11">
        <f t="shared" si="45"/>
        <v>30.644229682128937</v>
      </c>
      <c r="T159" s="11">
        <f t="shared" si="46"/>
        <v>46.463179087506937</v>
      </c>
      <c r="U159" s="11">
        <f t="shared" si="47"/>
        <v>72.363124695670052</v>
      </c>
    </row>
    <row r="160" spans="1:21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13">
        <f t="shared" ref="G160:G223" si="49">C160-D160</f>
        <v>0.67000199999999666</v>
      </c>
      <c r="H160" s="11">
        <f t="shared" ref="H160:H223" si="50">ABS(C160-E159)</f>
        <v>0.19000299999999726</v>
      </c>
      <c r="I160" s="11">
        <f t="shared" ref="I160:I223" si="51">ABS(D160-E159)</f>
        <v>0.4799989999999994</v>
      </c>
      <c r="J160" s="11">
        <f t="shared" ref="J160:J223" si="52">MAX(G160:I160)</f>
        <v>0.67000199999999666</v>
      </c>
      <c r="K160" s="11">
        <f t="shared" si="48"/>
        <v>1.1750003571428569</v>
      </c>
      <c r="L160" s="16">
        <f t="shared" ref="L160:L223" si="53">C160-C159</f>
        <v>-0.31999900000000281</v>
      </c>
      <c r="M160" s="16">
        <f t="shared" ref="M160:M223" si="54">D159-D160</f>
        <v>9.9997999999999365E-2</v>
      </c>
      <c r="N160" s="16">
        <f t="shared" ref="N160:N223" si="55">IF(AND(L160&gt;M160,L160&gt;0),L160,)</f>
        <v>0</v>
      </c>
      <c r="O160" s="16">
        <f t="shared" ref="O160:O223" si="56">IF(AND(M160&gt;L160,M160&gt;0),M160,)</f>
        <v>9.9997999999999365E-2</v>
      </c>
      <c r="P160" s="11">
        <f t="shared" ref="P160:P223" si="57">AVERAGE(N147:N160)</f>
        <v>0.13785742857142885</v>
      </c>
      <c r="Q160" s="11">
        <f t="shared" ref="Q160:Q223" si="58">AVERAGE(O147:O160)</f>
        <v>0.29428557142857159</v>
      </c>
      <c r="R160" s="11">
        <f t="shared" ref="R160:R223" si="59">100*P160/K160</f>
        <v>11.732543546339373</v>
      </c>
      <c r="S160" s="11">
        <f t="shared" ref="S160:S223" si="60">100*Q160/K160</f>
        <v>25.045572934476329</v>
      </c>
      <c r="T160" s="11">
        <f t="shared" ref="T160:T223" si="61">100*(ABS(R160-S160)/SUM(R160:S160))</f>
        <v>36.198235967525235</v>
      </c>
      <c r="U160" s="11">
        <f t="shared" ref="U160:U223" si="62">AVERAGE(T147:T160)</f>
        <v>69.246428460216677</v>
      </c>
    </row>
    <row r="161" spans="1:21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13">
        <f t="shared" si="49"/>
        <v>0.57000000000000028</v>
      </c>
      <c r="H161" s="11">
        <f t="shared" si="50"/>
        <v>0.49000199999999694</v>
      </c>
      <c r="I161" s="11">
        <f t="shared" si="51"/>
        <v>7.9998000000003344E-2</v>
      </c>
      <c r="J161" s="11">
        <f t="shared" si="52"/>
        <v>0.57000000000000028</v>
      </c>
      <c r="K161" s="11">
        <f t="shared" si="48"/>
        <v>1.1671432142857141</v>
      </c>
      <c r="L161" s="16">
        <f t="shared" si="53"/>
        <v>0.13999900000000309</v>
      </c>
      <c r="M161" s="16">
        <f t="shared" si="54"/>
        <v>-0.24000099999999946</v>
      </c>
      <c r="N161" s="16">
        <f t="shared" si="55"/>
        <v>0.13999900000000309</v>
      </c>
      <c r="O161" s="16">
        <f t="shared" si="56"/>
        <v>0</v>
      </c>
      <c r="P161" s="11">
        <f t="shared" si="57"/>
        <v>0.14785735714285764</v>
      </c>
      <c r="Q161" s="11">
        <f t="shared" si="58"/>
        <v>0.27142849999999996</v>
      </c>
      <c r="R161" s="11">
        <f t="shared" si="59"/>
        <v>12.668313136991129</v>
      </c>
      <c r="S161" s="11">
        <f t="shared" si="60"/>
        <v>23.255800717319243</v>
      </c>
      <c r="T161" s="11">
        <f t="shared" si="61"/>
        <v>29.471812786435009</v>
      </c>
      <c r="U161" s="11">
        <f t="shared" si="62"/>
        <v>65.625463196359263</v>
      </c>
    </row>
    <row r="162" spans="1:21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13">
        <f t="shared" si="49"/>
        <v>0.7700009999999935</v>
      </c>
      <c r="H162" s="11">
        <f t="shared" si="50"/>
        <v>0.63999900000000309</v>
      </c>
      <c r="I162" s="11">
        <f t="shared" si="51"/>
        <v>1.4099999999999966</v>
      </c>
      <c r="J162" s="11">
        <f t="shared" si="52"/>
        <v>1.4099999999999966</v>
      </c>
      <c r="K162" s="11">
        <f t="shared" si="48"/>
        <v>1.2192860714285711</v>
      </c>
      <c r="L162" s="16">
        <f t="shared" si="53"/>
        <v>-0.84000000000000341</v>
      </c>
      <c r="M162" s="16">
        <f t="shared" si="54"/>
        <v>1.0400009999999966</v>
      </c>
      <c r="N162" s="16">
        <f t="shared" si="55"/>
        <v>0</v>
      </c>
      <c r="O162" s="16">
        <f t="shared" si="56"/>
        <v>1.0400009999999966</v>
      </c>
      <c r="P162" s="11">
        <f t="shared" si="57"/>
        <v>0.14785735714285764</v>
      </c>
      <c r="Q162" s="11">
        <f t="shared" si="58"/>
        <v>0.31642857142857139</v>
      </c>
      <c r="R162" s="11">
        <f t="shared" si="59"/>
        <v>12.126551808274264</v>
      </c>
      <c r="S162" s="11">
        <f t="shared" si="60"/>
        <v>25.951954905695697</v>
      </c>
      <c r="T162" s="11">
        <f t="shared" si="61"/>
        <v>36.307629396478596</v>
      </c>
      <c r="U162" s="11">
        <f t="shared" si="62"/>
        <v>62.46128665252909</v>
      </c>
    </row>
    <row r="163" spans="1:21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13">
        <f t="shared" si="49"/>
        <v>0.90999999999999659</v>
      </c>
      <c r="H163" s="11">
        <f t="shared" si="50"/>
        <v>0.22000199999999381</v>
      </c>
      <c r="I163" s="11">
        <f t="shared" si="51"/>
        <v>0.68999800000000278</v>
      </c>
      <c r="J163" s="11">
        <f t="shared" si="52"/>
        <v>0.90999999999999659</v>
      </c>
      <c r="K163" s="11">
        <f t="shared" si="48"/>
        <v>1.2271432142857139</v>
      </c>
      <c r="L163" s="16">
        <f t="shared" si="53"/>
        <v>-4.9998999999999683E-2</v>
      </c>
      <c r="M163" s="16">
        <f t="shared" si="54"/>
        <v>0.18999800000000278</v>
      </c>
      <c r="N163" s="16">
        <f t="shared" si="55"/>
        <v>0</v>
      </c>
      <c r="O163" s="16">
        <f t="shared" si="56"/>
        <v>0.18999800000000278</v>
      </c>
      <c r="P163" s="11">
        <f t="shared" si="57"/>
        <v>0.14785735714285764</v>
      </c>
      <c r="Q163" s="11">
        <f t="shared" si="58"/>
        <v>0.31714264285714322</v>
      </c>
      <c r="R163" s="11">
        <f t="shared" si="59"/>
        <v>12.048908018362088</v>
      </c>
      <c r="S163" s="11">
        <f t="shared" si="60"/>
        <v>25.843979672881389</v>
      </c>
      <c r="T163" s="11">
        <f t="shared" si="61"/>
        <v>36.40543778801834</v>
      </c>
      <c r="U163" s="11">
        <f t="shared" si="62"/>
        <v>59.255489898687927</v>
      </c>
    </row>
    <row r="164" spans="1:21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13">
        <f t="shared" si="49"/>
        <v>0.57999799999999624</v>
      </c>
      <c r="H164" s="11">
        <f t="shared" si="50"/>
        <v>0.53999699999999962</v>
      </c>
      <c r="I164" s="11">
        <f t="shared" si="51"/>
        <v>4.0000999999996623E-2</v>
      </c>
      <c r="J164" s="11">
        <f t="shared" si="52"/>
        <v>0.57999799999999624</v>
      </c>
      <c r="K164" s="11">
        <f t="shared" si="48"/>
        <v>1.2400003571428566</v>
      </c>
      <c r="L164" s="16">
        <f t="shared" si="53"/>
        <v>-0.21000300000000038</v>
      </c>
      <c r="M164" s="16">
        <f t="shared" si="54"/>
        <v>-0.11999899999999997</v>
      </c>
      <c r="N164" s="16">
        <f t="shared" si="55"/>
        <v>0</v>
      </c>
      <c r="O164" s="16">
        <f t="shared" si="56"/>
        <v>0</v>
      </c>
      <c r="P164" s="11">
        <f t="shared" si="57"/>
        <v>0.14785735714285764</v>
      </c>
      <c r="Q164" s="11">
        <f t="shared" si="58"/>
        <v>0.3085712857142861</v>
      </c>
      <c r="R164" s="11">
        <f t="shared" si="59"/>
        <v>11.923976980421422</v>
      </c>
      <c r="S164" s="11">
        <f t="shared" si="60"/>
        <v>24.884773938717224</v>
      </c>
      <c r="T164" s="11">
        <f t="shared" si="61"/>
        <v>35.211183848014954</v>
      </c>
      <c r="U164" s="11">
        <f t="shared" si="62"/>
        <v>55.707448767123118</v>
      </c>
    </row>
    <row r="165" spans="1:21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13">
        <f t="shared" si="49"/>
        <v>0.84999799999999937</v>
      </c>
      <c r="H165" s="11">
        <f t="shared" si="50"/>
        <v>0.66999799999999965</v>
      </c>
      <c r="I165" s="11">
        <f t="shared" si="51"/>
        <v>0.17999999999999972</v>
      </c>
      <c r="J165" s="11">
        <f t="shared" si="52"/>
        <v>0.84999799999999937</v>
      </c>
      <c r="K165" s="11">
        <f t="shared" si="48"/>
        <v>1.2364286428571429</v>
      </c>
      <c r="L165" s="16">
        <f t="shared" si="53"/>
        <v>0.22000100000000344</v>
      </c>
      <c r="M165" s="16">
        <f t="shared" si="54"/>
        <v>4.9998999999999683E-2</v>
      </c>
      <c r="N165" s="16">
        <f t="shared" si="55"/>
        <v>0.22000100000000344</v>
      </c>
      <c r="O165" s="16">
        <f t="shared" si="56"/>
        <v>0</v>
      </c>
      <c r="P165" s="11">
        <f t="shared" si="57"/>
        <v>0.13714292857142954</v>
      </c>
      <c r="Q165" s="11">
        <f t="shared" si="58"/>
        <v>0.3085712857142861</v>
      </c>
      <c r="R165" s="11">
        <f t="shared" si="59"/>
        <v>11.091859555640774</v>
      </c>
      <c r="S165" s="11">
        <f t="shared" si="60"/>
        <v>24.956659447911097</v>
      </c>
      <c r="T165" s="11">
        <f t="shared" si="61"/>
        <v>38.461496548316504</v>
      </c>
      <c r="U165" s="11">
        <f t="shared" si="62"/>
        <v>53.444880951110363</v>
      </c>
    </row>
    <row r="166" spans="1:21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13">
        <f t="shared" si="49"/>
        <v>0.58000100000000288</v>
      </c>
      <c r="H166" s="11">
        <f t="shared" si="50"/>
        <v>0.10000200000000348</v>
      </c>
      <c r="I166" s="11">
        <f t="shared" si="51"/>
        <v>0.4799989999999994</v>
      </c>
      <c r="J166" s="11">
        <f t="shared" si="52"/>
        <v>0.58000100000000288</v>
      </c>
      <c r="K166" s="11">
        <f t="shared" si="48"/>
        <v>1.1771430714285711</v>
      </c>
      <c r="L166" s="16">
        <f t="shared" si="53"/>
        <v>2.0000000000003126E-2</v>
      </c>
      <c r="M166" s="16">
        <f t="shared" si="54"/>
        <v>-0.28999699999999962</v>
      </c>
      <c r="N166" s="16">
        <f t="shared" si="55"/>
        <v>2.0000000000003126E-2</v>
      </c>
      <c r="O166" s="16">
        <f t="shared" si="56"/>
        <v>0</v>
      </c>
      <c r="P166" s="11">
        <f t="shared" si="57"/>
        <v>0.13857150000000118</v>
      </c>
      <c r="Q166" s="11">
        <f t="shared" si="58"/>
        <v>0.26142849999999995</v>
      </c>
      <c r="R166" s="11">
        <f t="shared" si="59"/>
        <v>11.771848585221841</v>
      </c>
      <c r="S166" s="11">
        <f t="shared" si="60"/>
        <v>22.208727753265581</v>
      </c>
      <c r="T166" s="11">
        <f t="shared" si="61"/>
        <v>30.714249999999605</v>
      </c>
      <c r="U166" s="11">
        <f t="shared" si="62"/>
        <v>50.462777690240785</v>
      </c>
    </row>
    <row r="167" spans="1:21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13">
        <f t="shared" si="49"/>
        <v>0.75</v>
      </c>
      <c r="H167" s="11">
        <f t="shared" si="50"/>
        <v>0.20999899999999627</v>
      </c>
      <c r="I167" s="11">
        <f t="shared" si="51"/>
        <v>0.54000100000000373</v>
      </c>
      <c r="J167" s="11">
        <f t="shared" si="52"/>
        <v>0.75</v>
      </c>
      <c r="K167" s="11">
        <f t="shared" si="48"/>
        <v>1.1507145714285711</v>
      </c>
      <c r="L167" s="16">
        <f t="shared" si="53"/>
        <v>-0.22000100000000344</v>
      </c>
      <c r="M167" s="16">
        <f t="shared" si="54"/>
        <v>0.39000000000000057</v>
      </c>
      <c r="N167" s="16">
        <f t="shared" si="55"/>
        <v>0</v>
      </c>
      <c r="O167" s="16">
        <f t="shared" si="56"/>
        <v>0.39000000000000057</v>
      </c>
      <c r="P167" s="11">
        <f t="shared" si="57"/>
        <v>0.1364284285714297</v>
      </c>
      <c r="Q167" s="11">
        <f t="shared" si="58"/>
        <v>0.28928564285714281</v>
      </c>
      <c r="R167" s="11">
        <f t="shared" si="59"/>
        <v>11.855974709876026</v>
      </c>
      <c r="S167" s="11">
        <f t="shared" si="60"/>
        <v>25.139652355145287</v>
      </c>
      <c r="T167" s="11">
        <f t="shared" si="61"/>
        <v>35.906075120507246</v>
      </c>
      <c r="U167" s="11">
        <f t="shared" si="62"/>
        <v>48.370493345328619</v>
      </c>
    </row>
    <row r="168" spans="1:21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13">
        <f t="shared" si="49"/>
        <v>1.6400000000000006</v>
      </c>
      <c r="H168" s="11">
        <f t="shared" si="50"/>
        <v>0.97999999999999687</v>
      </c>
      <c r="I168" s="11">
        <f t="shared" si="51"/>
        <v>0.66000000000000369</v>
      </c>
      <c r="J168" s="11">
        <f t="shared" si="52"/>
        <v>1.6400000000000006</v>
      </c>
      <c r="K168" s="11">
        <f t="shared" si="48"/>
        <v>1.1335718571428568</v>
      </c>
      <c r="L168" s="16">
        <f t="shared" si="53"/>
        <v>0.2700010000000006</v>
      </c>
      <c r="M168" s="16">
        <f t="shared" si="54"/>
        <v>0.61999899999999997</v>
      </c>
      <c r="N168" s="16">
        <f t="shared" si="55"/>
        <v>0</v>
      </c>
      <c r="O168" s="16">
        <f t="shared" si="56"/>
        <v>0.61999899999999997</v>
      </c>
      <c r="P168" s="11">
        <f t="shared" si="57"/>
        <v>0.1364284285714297</v>
      </c>
      <c r="Q168" s="11">
        <f t="shared" si="58"/>
        <v>0.25214271428571422</v>
      </c>
      <c r="R168" s="11">
        <f t="shared" si="59"/>
        <v>12.03526955188307</v>
      </c>
      <c r="S168" s="11">
        <f t="shared" si="60"/>
        <v>22.243205201056636</v>
      </c>
      <c r="T168" s="11">
        <f t="shared" si="61"/>
        <v>29.779433661347891</v>
      </c>
      <c r="U168" s="11">
        <f t="shared" si="62"/>
        <v>44.846113757075742</v>
      </c>
    </row>
    <row r="169" spans="1:21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13">
        <f t="shared" si="49"/>
        <v>1</v>
      </c>
      <c r="H169" s="11">
        <f t="shared" si="50"/>
        <v>1.2700000000000031</v>
      </c>
      <c r="I169" s="11">
        <f t="shared" si="51"/>
        <v>0.27000000000000313</v>
      </c>
      <c r="J169" s="11">
        <f t="shared" si="52"/>
        <v>1.2700000000000031</v>
      </c>
      <c r="K169" s="11">
        <f t="shared" si="48"/>
        <v>1.0907145000000003</v>
      </c>
      <c r="L169" s="16">
        <f t="shared" si="53"/>
        <v>1.2700000000000031</v>
      </c>
      <c r="M169" s="16">
        <f t="shared" si="54"/>
        <v>-1.9100000000000037</v>
      </c>
      <c r="N169" s="16">
        <f t="shared" si="55"/>
        <v>1.2700000000000031</v>
      </c>
      <c r="O169" s="16">
        <f t="shared" si="56"/>
        <v>0</v>
      </c>
      <c r="P169" s="11">
        <f t="shared" si="57"/>
        <v>0.22714271428571564</v>
      </c>
      <c r="Q169" s="11">
        <f t="shared" si="58"/>
        <v>0.16714257142857139</v>
      </c>
      <c r="R169" s="11">
        <f t="shared" si="59"/>
        <v>20.825130158782667</v>
      </c>
      <c r="S169" s="11">
        <f t="shared" si="60"/>
        <v>15.324135823679923</v>
      </c>
      <c r="T169" s="11">
        <f t="shared" si="61"/>
        <v>15.217444076932269</v>
      </c>
      <c r="U169" s="11">
        <f t="shared" si="62"/>
        <v>39.855677665032253</v>
      </c>
    </row>
    <row r="170" spans="1:21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13">
        <f t="shared" si="49"/>
        <v>0.78999699999999962</v>
      </c>
      <c r="H170" s="11">
        <f t="shared" si="50"/>
        <v>0.34999899999999684</v>
      </c>
      <c r="I170" s="11">
        <f t="shared" si="51"/>
        <v>0.43999800000000278</v>
      </c>
      <c r="J170" s="11">
        <f t="shared" si="52"/>
        <v>0.78999699999999962</v>
      </c>
      <c r="K170" s="11">
        <f t="shared" si="48"/>
        <v>1.0149998571428571</v>
      </c>
      <c r="L170" s="16">
        <f t="shared" si="53"/>
        <v>0.34999899999999684</v>
      </c>
      <c r="M170" s="16">
        <f t="shared" si="54"/>
        <v>-0.56000199999999722</v>
      </c>
      <c r="N170" s="16">
        <f t="shared" si="55"/>
        <v>0.34999899999999684</v>
      </c>
      <c r="O170" s="16">
        <f t="shared" si="56"/>
        <v>0</v>
      </c>
      <c r="P170" s="11">
        <f t="shared" si="57"/>
        <v>0.21428564285714355</v>
      </c>
      <c r="Q170" s="11">
        <f t="shared" si="58"/>
        <v>0.16714257142857139</v>
      </c>
      <c r="R170" s="11">
        <f t="shared" si="59"/>
        <v>21.111888967190634</v>
      </c>
      <c r="S170" s="11">
        <f t="shared" si="60"/>
        <v>16.467250734306926</v>
      </c>
      <c r="T170" s="11">
        <f t="shared" si="61"/>
        <v>12.359618314249527</v>
      </c>
      <c r="U170" s="11">
        <f t="shared" si="62"/>
        <v>35.490908612466534</v>
      </c>
    </row>
    <row r="171" spans="1:21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13">
        <f t="shared" si="49"/>
        <v>0.43000000000000682</v>
      </c>
      <c r="H171" s="11">
        <f t="shared" si="50"/>
        <v>0.52000000000000313</v>
      </c>
      <c r="I171" s="11">
        <f t="shared" si="51"/>
        <v>8.9999999999996305E-2</v>
      </c>
      <c r="J171" s="11">
        <f t="shared" si="52"/>
        <v>0.52000000000000313</v>
      </c>
      <c r="K171" s="11">
        <f t="shared" si="48"/>
        <v>0.90285699999999991</v>
      </c>
      <c r="L171" s="16">
        <f t="shared" si="53"/>
        <v>0.40000100000000316</v>
      </c>
      <c r="M171" s="16">
        <f t="shared" si="54"/>
        <v>-0.75999799999999595</v>
      </c>
      <c r="N171" s="16">
        <f t="shared" si="55"/>
        <v>0.40000100000000316</v>
      </c>
      <c r="O171" s="16">
        <f t="shared" si="56"/>
        <v>0</v>
      </c>
      <c r="P171" s="11">
        <f t="shared" si="57"/>
        <v>0.22571442857142948</v>
      </c>
      <c r="Q171" s="11">
        <f t="shared" si="58"/>
        <v>0.16714257142857139</v>
      </c>
      <c r="R171" s="11">
        <f t="shared" si="59"/>
        <v>25.000019778484244</v>
      </c>
      <c r="S171" s="11">
        <f t="shared" si="60"/>
        <v>18.512629511492008</v>
      </c>
      <c r="T171" s="11">
        <f t="shared" si="61"/>
        <v>14.909205421529451</v>
      </c>
      <c r="U171" s="11">
        <f t="shared" si="62"/>
        <v>31.731206549105433</v>
      </c>
    </row>
    <row r="172" spans="1:21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13">
        <f t="shared" si="49"/>
        <v>0.47000100000000344</v>
      </c>
      <c r="H172" s="11">
        <f t="shared" si="50"/>
        <v>9.9989999999934298E-3</v>
      </c>
      <c r="I172" s="11">
        <f t="shared" si="51"/>
        <v>0.47999999999999687</v>
      </c>
      <c r="J172" s="11">
        <f t="shared" si="52"/>
        <v>0.47999999999999687</v>
      </c>
      <c r="K172" s="11">
        <f t="shared" si="48"/>
        <v>0.8507142142857137</v>
      </c>
      <c r="L172" s="16">
        <f t="shared" si="53"/>
        <v>-0.11999899999999997</v>
      </c>
      <c r="M172" s="16">
        <f t="shared" si="54"/>
        <v>0.15999999999999659</v>
      </c>
      <c r="N172" s="16">
        <f t="shared" si="55"/>
        <v>0</v>
      </c>
      <c r="O172" s="16">
        <f t="shared" si="56"/>
        <v>0.15999999999999659</v>
      </c>
      <c r="P172" s="11">
        <f t="shared" si="57"/>
        <v>0.17142857142857235</v>
      </c>
      <c r="Q172" s="11">
        <f t="shared" si="58"/>
        <v>0.17857114285714257</v>
      </c>
      <c r="R172" s="11">
        <f t="shared" si="59"/>
        <v>20.151135193210465</v>
      </c>
      <c r="S172" s="11">
        <f t="shared" si="60"/>
        <v>20.990732241035435</v>
      </c>
      <c r="T172" s="11">
        <f t="shared" si="61"/>
        <v>2.0407363597844412</v>
      </c>
      <c r="U172" s="11">
        <f t="shared" si="62"/>
        <v>28.531838455474713</v>
      </c>
    </row>
    <row r="173" spans="1:21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13">
        <f t="shared" si="49"/>
        <v>0.43999900000000025</v>
      </c>
      <c r="H173" s="11">
        <f t="shared" si="50"/>
        <v>0.2700009999999935</v>
      </c>
      <c r="I173" s="11">
        <f t="shared" si="51"/>
        <v>0.70999999999999375</v>
      </c>
      <c r="J173" s="11">
        <f t="shared" si="52"/>
        <v>0.70999999999999375</v>
      </c>
      <c r="K173" s="11">
        <f t="shared" si="48"/>
        <v>0.83785685714285607</v>
      </c>
      <c r="L173" s="16">
        <f t="shared" si="53"/>
        <v>-0.51000200000000007</v>
      </c>
      <c r="M173" s="16">
        <f t="shared" si="54"/>
        <v>0.47999999999999687</v>
      </c>
      <c r="N173" s="16">
        <f t="shared" si="55"/>
        <v>0</v>
      </c>
      <c r="O173" s="16">
        <f t="shared" si="56"/>
        <v>0.47999999999999687</v>
      </c>
      <c r="P173" s="11">
        <f t="shared" si="57"/>
        <v>0.17142857142857235</v>
      </c>
      <c r="Q173" s="11">
        <f t="shared" si="58"/>
        <v>0.21285685714285663</v>
      </c>
      <c r="R173" s="11">
        <f t="shared" si="59"/>
        <v>20.460365033372696</v>
      </c>
      <c r="S173" s="11">
        <f t="shared" si="60"/>
        <v>25.404919149162509</v>
      </c>
      <c r="T173" s="11">
        <f t="shared" si="61"/>
        <v>10.78060281085672</v>
      </c>
      <c r="U173" s="11">
        <f t="shared" si="62"/>
        <v>25.98308300714255</v>
      </c>
    </row>
    <row r="174" spans="1:21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13">
        <f t="shared" si="49"/>
        <v>0.96000300000000038</v>
      </c>
      <c r="H174" s="11">
        <f t="shared" si="50"/>
        <v>0.23999799999999993</v>
      </c>
      <c r="I174" s="11">
        <f t="shared" si="51"/>
        <v>1.2000010000000003</v>
      </c>
      <c r="J174" s="11">
        <f t="shared" si="52"/>
        <v>1.2000010000000003</v>
      </c>
      <c r="K174" s="11">
        <f t="shared" si="48"/>
        <v>0.87571392857142782</v>
      </c>
      <c r="L174" s="16">
        <f t="shared" si="53"/>
        <v>-0.46999700000000644</v>
      </c>
      <c r="M174" s="16">
        <f t="shared" si="54"/>
        <v>0.99000100000000657</v>
      </c>
      <c r="N174" s="16">
        <f t="shared" si="55"/>
        <v>0</v>
      </c>
      <c r="O174" s="16">
        <f t="shared" si="56"/>
        <v>0.99000100000000657</v>
      </c>
      <c r="P174" s="11">
        <f t="shared" si="57"/>
        <v>0.17142857142857235</v>
      </c>
      <c r="Q174" s="11">
        <f t="shared" si="58"/>
        <v>0.27642850000000002</v>
      </c>
      <c r="R174" s="11">
        <f t="shared" si="59"/>
        <v>19.575864427351028</v>
      </c>
      <c r="S174" s="11">
        <f t="shared" si="60"/>
        <v>31.566073232493192</v>
      </c>
      <c r="T174" s="11">
        <f t="shared" si="61"/>
        <v>23.444963866820149</v>
      </c>
      <c r="U174" s="11">
        <f t="shared" si="62"/>
        <v>25.072134999949334</v>
      </c>
    </row>
    <row r="175" spans="1:21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13">
        <f t="shared" si="49"/>
        <v>0.43000099999999719</v>
      </c>
      <c r="H175" s="11">
        <f t="shared" si="50"/>
        <v>0.47000200000000092</v>
      </c>
      <c r="I175" s="11">
        <f t="shared" si="51"/>
        <v>4.0001000000003728E-2</v>
      </c>
      <c r="J175" s="11">
        <f t="shared" si="52"/>
        <v>0.47000200000000092</v>
      </c>
      <c r="K175" s="11">
        <f t="shared" si="48"/>
        <v>0.8685712142857136</v>
      </c>
      <c r="L175" s="16">
        <f t="shared" si="53"/>
        <v>0.41000000000000369</v>
      </c>
      <c r="M175" s="16">
        <f t="shared" si="54"/>
        <v>-0.94000200000000689</v>
      </c>
      <c r="N175" s="16">
        <f t="shared" si="55"/>
        <v>0.41000000000000369</v>
      </c>
      <c r="O175" s="16">
        <f t="shared" si="56"/>
        <v>0</v>
      </c>
      <c r="P175" s="11">
        <f t="shared" si="57"/>
        <v>0.19071435714285809</v>
      </c>
      <c r="Q175" s="11">
        <f t="shared" si="58"/>
        <v>0.27642850000000002</v>
      </c>
      <c r="R175" s="11">
        <f t="shared" si="59"/>
        <v>21.957250482874421</v>
      </c>
      <c r="S175" s="11">
        <f t="shared" si="60"/>
        <v>31.825657522777377</v>
      </c>
      <c r="T175" s="11">
        <f t="shared" si="61"/>
        <v>18.348593272171023</v>
      </c>
      <c r="U175" s="11">
        <f t="shared" si="62"/>
        <v>24.277619320359054</v>
      </c>
    </row>
    <row r="176" spans="1:21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13">
        <f t="shared" si="49"/>
        <v>0.42000200000000376</v>
      </c>
      <c r="H176" s="11">
        <f t="shared" si="50"/>
        <v>0.13000100000000003</v>
      </c>
      <c r="I176" s="11">
        <f t="shared" si="51"/>
        <v>0.29000100000000373</v>
      </c>
      <c r="J176" s="11">
        <f t="shared" si="52"/>
        <v>0.42000200000000376</v>
      </c>
      <c r="K176" s="11">
        <f t="shared" si="48"/>
        <v>0.79785707142857121</v>
      </c>
      <c r="L176" s="16">
        <f t="shared" si="53"/>
        <v>-0.18000099999999719</v>
      </c>
      <c r="M176" s="16">
        <f t="shared" si="54"/>
        <v>0.17000200000000376</v>
      </c>
      <c r="N176" s="16">
        <f t="shared" si="55"/>
        <v>0</v>
      </c>
      <c r="O176" s="16">
        <f t="shared" si="56"/>
        <v>0.17000200000000376</v>
      </c>
      <c r="P176" s="11">
        <f t="shared" si="57"/>
        <v>0.19071435714285809</v>
      </c>
      <c r="Q176" s="11">
        <f t="shared" si="58"/>
        <v>0.2142857142857148</v>
      </c>
      <c r="R176" s="11">
        <f t="shared" si="59"/>
        <v>23.903323536555501</v>
      </c>
      <c r="S176" s="11">
        <f t="shared" si="60"/>
        <v>26.857656835958608</v>
      </c>
      <c r="T176" s="11">
        <f t="shared" si="61"/>
        <v>5.8200871569509909</v>
      </c>
      <c r="U176" s="11">
        <f t="shared" si="62"/>
        <v>22.099937731821367</v>
      </c>
    </row>
    <row r="177" spans="1:21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13">
        <f t="shared" si="49"/>
        <v>0.45000100000000032</v>
      </c>
      <c r="H177" s="11">
        <f t="shared" si="50"/>
        <v>0.29999899999999968</v>
      </c>
      <c r="I177" s="11">
        <f t="shared" si="51"/>
        <v>0.75</v>
      </c>
      <c r="J177" s="11">
        <f t="shared" si="52"/>
        <v>0.75</v>
      </c>
      <c r="K177" s="11">
        <f t="shared" si="48"/>
        <v>0.78642850000000009</v>
      </c>
      <c r="L177" s="16">
        <f t="shared" si="53"/>
        <v>-0.67000200000000376</v>
      </c>
      <c r="M177" s="16">
        <f t="shared" si="54"/>
        <v>0.70000100000000032</v>
      </c>
      <c r="N177" s="16">
        <f t="shared" si="55"/>
        <v>0</v>
      </c>
      <c r="O177" s="16">
        <f t="shared" si="56"/>
        <v>0.70000100000000032</v>
      </c>
      <c r="P177" s="11">
        <f t="shared" si="57"/>
        <v>0.19071435714285809</v>
      </c>
      <c r="Q177" s="11">
        <f t="shared" si="58"/>
        <v>0.25071450000000034</v>
      </c>
      <c r="R177" s="11">
        <f t="shared" si="59"/>
        <v>24.250692484168372</v>
      </c>
      <c r="S177" s="11">
        <f t="shared" si="60"/>
        <v>31.880139135344194</v>
      </c>
      <c r="T177" s="11">
        <f t="shared" si="61"/>
        <v>13.592256574591039</v>
      </c>
      <c r="U177" s="11">
        <f t="shared" si="62"/>
        <v>20.470424788005129</v>
      </c>
    </row>
    <row r="178" spans="1:21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13">
        <f t="shared" si="49"/>
        <v>0.61000100000000401</v>
      </c>
      <c r="H178" s="11">
        <f t="shared" si="50"/>
        <v>0.11000100000000401</v>
      </c>
      <c r="I178" s="11">
        <f t="shared" si="51"/>
        <v>0.5</v>
      </c>
      <c r="J178" s="11">
        <f t="shared" si="52"/>
        <v>0.61000100000000401</v>
      </c>
      <c r="K178" s="11">
        <f t="shared" si="48"/>
        <v>0.78857157142857204</v>
      </c>
      <c r="L178" s="16">
        <f t="shared" si="53"/>
        <v>-8.9999999999996305E-2</v>
      </c>
      <c r="M178" s="16">
        <f t="shared" si="54"/>
        <v>0.25</v>
      </c>
      <c r="N178" s="16">
        <f t="shared" si="55"/>
        <v>0</v>
      </c>
      <c r="O178" s="16">
        <f t="shared" si="56"/>
        <v>0.25</v>
      </c>
      <c r="P178" s="11">
        <f t="shared" si="57"/>
        <v>0.19071435714285809</v>
      </c>
      <c r="Q178" s="11">
        <f t="shared" si="58"/>
        <v>0.26857164285714319</v>
      </c>
      <c r="R178" s="11">
        <f t="shared" si="59"/>
        <v>24.184787285364724</v>
      </c>
      <c r="S178" s="11">
        <f t="shared" si="60"/>
        <v>34.057992018479723</v>
      </c>
      <c r="T178" s="11">
        <f t="shared" si="61"/>
        <v>16.951809050196367</v>
      </c>
      <c r="U178" s="11">
        <f t="shared" si="62"/>
        <v>19.166183731018091</v>
      </c>
    </row>
    <row r="179" spans="1:21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13">
        <f t="shared" si="49"/>
        <v>0.90999999999999659</v>
      </c>
      <c r="H179" s="11">
        <f t="shared" si="50"/>
        <v>0.91999799999999965</v>
      </c>
      <c r="I179" s="11">
        <f t="shared" si="51"/>
        <v>9.99800000000306E-3</v>
      </c>
      <c r="J179" s="11">
        <f t="shared" si="52"/>
        <v>0.91999799999999965</v>
      </c>
      <c r="K179" s="11">
        <f t="shared" si="48"/>
        <v>0.79357157142857204</v>
      </c>
      <c r="L179" s="16">
        <f t="shared" si="53"/>
        <v>0.79000099999999662</v>
      </c>
      <c r="M179" s="16">
        <f t="shared" si="54"/>
        <v>-0.49000200000000405</v>
      </c>
      <c r="N179" s="16">
        <f t="shared" si="55"/>
        <v>0.79000099999999662</v>
      </c>
      <c r="O179" s="16">
        <f t="shared" si="56"/>
        <v>0</v>
      </c>
      <c r="P179" s="11">
        <f t="shared" si="57"/>
        <v>0.23142864285714332</v>
      </c>
      <c r="Q179" s="11">
        <f t="shared" si="58"/>
        <v>0.26857164285714319</v>
      </c>
      <c r="R179" s="11">
        <f t="shared" si="59"/>
        <v>29.162920042678696</v>
      </c>
      <c r="S179" s="11">
        <f t="shared" si="60"/>
        <v>33.843405248711939</v>
      </c>
      <c r="T179" s="11">
        <f t="shared" si="61"/>
        <v>7.4285957550880966</v>
      </c>
      <c r="U179" s="11">
        <f t="shared" si="62"/>
        <v>16.949547960073204</v>
      </c>
    </row>
    <row r="180" spans="1:21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13">
        <f t="shared" si="49"/>
        <v>1.0800020000000004</v>
      </c>
      <c r="H180" s="11">
        <f t="shared" si="50"/>
        <v>0.77999900000000366</v>
      </c>
      <c r="I180" s="11">
        <f t="shared" si="51"/>
        <v>0.30000299999999669</v>
      </c>
      <c r="J180" s="11">
        <f t="shared" si="52"/>
        <v>1.0800020000000004</v>
      </c>
      <c r="K180" s="11">
        <f t="shared" si="48"/>
        <v>0.82928592857142902</v>
      </c>
      <c r="L180" s="16">
        <f t="shared" si="53"/>
        <v>0.59000000000000341</v>
      </c>
      <c r="M180" s="16">
        <f t="shared" si="54"/>
        <v>-0.41999799999999965</v>
      </c>
      <c r="N180" s="16">
        <f t="shared" si="55"/>
        <v>0.59000000000000341</v>
      </c>
      <c r="O180" s="16">
        <f t="shared" si="56"/>
        <v>0</v>
      </c>
      <c r="P180" s="11">
        <f t="shared" si="57"/>
        <v>0.27214292857142908</v>
      </c>
      <c r="Q180" s="11">
        <f t="shared" si="58"/>
        <v>0.26857164285714319</v>
      </c>
      <c r="R180" s="11">
        <f t="shared" si="59"/>
        <v>32.816537601239254</v>
      </c>
      <c r="S180" s="11">
        <f t="shared" si="60"/>
        <v>32.385891717685197</v>
      </c>
      <c r="T180" s="11">
        <f t="shared" si="61"/>
        <v>0.66047521243056717</v>
      </c>
      <c r="U180" s="11">
        <f t="shared" si="62"/>
        <v>14.802849760961125</v>
      </c>
    </row>
    <row r="181" spans="1:21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13">
        <f t="shared" si="49"/>
        <v>0.6400030000000001</v>
      </c>
      <c r="H181" s="11">
        <f t="shared" si="50"/>
        <v>5.0002999999996689E-2</v>
      </c>
      <c r="I181" s="11">
        <f t="shared" si="51"/>
        <v>0.59000000000000341</v>
      </c>
      <c r="J181" s="11">
        <f t="shared" si="52"/>
        <v>0.6400030000000001</v>
      </c>
      <c r="K181" s="11">
        <f t="shared" si="48"/>
        <v>0.82142900000000041</v>
      </c>
      <c r="L181" s="16">
        <f t="shared" si="53"/>
        <v>-0.27999900000000366</v>
      </c>
      <c r="M181" s="16">
        <f t="shared" si="54"/>
        <v>-0.15999999999999659</v>
      </c>
      <c r="N181" s="16">
        <f t="shared" si="55"/>
        <v>0</v>
      </c>
      <c r="O181" s="16">
        <f t="shared" si="56"/>
        <v>0</v>
      </c>
      <c r="P181" s="11">
        <f t="shared" si="57"/>
        <v>0.27214292857142908</v>
      </c>
      <c r="Q181" s="11">
        <f t="shared" si="58"/>
        <v>0.2407145000000003</v>
      </c>
      <c r="R181" s="11">
        <f t="shared" si="59"/>
        <v>33.130426192821162</v>
      </c>
      <c r="S181" s="11">
        <f t="shared" si="60"/>
        <v>29.304358623812913</v>
      </c>
      <c r="T181" s="11">
        <f t="shared" si="61"/>
        <v>6.12810243559756</v>
      </c>
      <c r="U181" s="11">
        <f t="shared" si="62"/>
        <v>12.675851712039005</v>
      </c>
    </row>
    <row r="182" spans="1:21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13">
        <f t="shared" si="49"/>
        <v>0.54999899999999968</v>
      </c>
      <c r="H182" s="11">
        <f t="shared" si="50"/>
        <v>0.60999999999999943</v>
      </c>
      <c r="I182" s="11">
        <f t="shared" si="51"/>
        <v>6.0000999999999749E-2</v>
      </c>
      <c r="J182" s="11">
        <f t="shared" si="52"/>
        <v>0.60999999999999943</v>
      </c>
      <c r="K182" s="11">
        <f t="shared" si="48"/>
        <v>0.74785757142857179</v>
      </c>
      <c r="L182" s="16">
        <f t="shared" si="53"/>
        <v>0.48999799999999993</v>
      </c>
      <c r="M182" s="16">
        <f t="shared" si="54"/>
        <v>-0.58000200000000035</v>
      </c>
      <c r="N182" s="16">
        <f t="shared" si="55"/>
        <v>0.48999799999999993</v>
      </c>
      <c r="O182" s="16">
        <f t="shared" si="56"/>
        <v>0</v>
      </c>
      <c r="P182" s="11">
        <f t="shared" si="57"/>
        <v>0.30714278571428622</v>
      </c>
      <c r="Q182" s="11">
        <f t="shared" si="58"/>
        <v>0.19642885714285743</v>
      </c>
      <c r="R182" s="11">
        <f t="shared" si="59"/>
        <v>41.069689931409826</v>
      </c>
      <c r="S182" s="11">
        <f t="shared" si="60"/>
        <v>26.26554368736754</v>
      </c>
      <c r="T182" s="11">
        <f t="shared" si="61"/>
        <v>21.985735325219018</v>
      </c>
      <c r="U182" s="11">
        <f t="shared" si="62"/>
        <v>12.119158973744089</v>
      </c>
    </row>
    <row r="183" spans="1:21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13">
        <f t="shared" si="49"/>
        <v>0.48000400000000099</v>
      </c>
      <c r="H183" s="11">
        <f t="shared" si="50"/>
        <v>0.34999799999999937</v>
      </c>
      <c r="I183" s="11">
        <f t="shared" si="51"/>
        <v>0.83000200000000035</v>
      </c>
      <c r="J183" s="11">
        <f t="shared" si="52"/>
        <v>0.83000200000000035</v>
      </c>
      <c r="K183" s="11">
        <f t="shared" si="48"/>
        <v>0.71642914285714299</v>
      </c>
      <c r="L183" s="16">
        <f t="shared" si="53"/>
        <v>-0.46999699999999933</v>
      </c>
      <c r="M183" s="16">
        <f t="shared" si="54"/>
        <v>0.40000200000000063</v>
      </c>
      <c r="N183" s="16">
        <f t="shared" si="55"/>
        <v>0</v>
      </c>
      <c r="O183" s="16">
        <f t="shared" si="56"/>
        <v>0.40000200000000063</v>
      </c>
      <c r="P183" s="11">
        <f t="shared" si="57"/>
        <v>0.21642850000000027</v>
      </c>
      <c r="Q183" s="11">
        <f t="shared" si="58"/>
        <v>0.22500042857142891</v>
      </c>
      <c r="R183" s="11">
        <f t="shared" si="59"/>
        <v>30.209337819072559</v>
      </c>
      <c r="S183" s="11">
        <f t="shared" si="60"/>
        <v>31.405817423076872</v>
      </c>
      <c r="T183" s="11">
        <f t="shared" si="61"/>
        <v>1.9418592703404094</v>
      </c>
      <c r="U183" s="11">
        <f t="shared" si="62"/>
        <v>11.170902916130384</v>
      </c>
    </row>
    <row r="184" spans="1:21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13">
        <f t="shared" si="49"/>
        <v>0.75</v>
      </c>
      <c r="H184" s="11">
        <f t="shared" si="50"/>
        <v>0.75</v>
      </c>
      <c r="I184" s="11">
        <f t="shared" si="51"/>
        <v>0</v>
      </c>
      <c r="J184" s="11">
        <f t="shared" si="52"/>
        <v>0.75</v>
      </c>
      <c r="K184" s="11">
        <f t="shared" si="48"/>
        <v>0.71357221428571449</v>
      </c>
      <c r="L184" s="16">
        <f t="shared" si="53"/>
        <v>0.57999799999999624</v>
      </c>
      <c r="M184" s="16">
        <f t="shared" si="54"/>
        <v>-0.31000199999999722</v>
      </c>
      <c r="N184" s="16">
        <f t="shared" si="55"/>
        <v>0.57999799999999624</v>
      </c>
      <c r="O184" s="16">
        <f t="shared" si="56"/>
        <v>0</v>
      </c>
      <c r="P184" s="11">
        <f t="shared" si="57"/>
        <v>0.23285700000000023</v>
      </c>
      <c r="Q184" s="11">
        <f t="shared" si="58"/>
        <v>0.22500042857142891</v>
      </c>
      <c r="R184" s="11">
        <f t="shared" si="59"/>
        <v>32.632576680846519</v>
      </c>
      <c r="S184" s="11">
        <f t="shared" si="60"/>
        <v>31.531556872159637</v>
      </c>
      <c r="T184" s="11">
        <f t="shared" si="61"/>
        <v>1.7159427669623664</v>
      </c>
      <c r="U184" s="11">
        <f t="shared" si="62"/>
        <v>10.410640377038444</v>
      </c>
    </row>
    <row r="185" spans="1:21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13">
        <f t="shared" si="49"/>
        <v>1</v>
      </c>
      <c r="H185" s="11">
        <f t="shared" si="50"/>
        <v>0.16999799999999965</v>
      </c>
      <c r="I185" s="11">
        <f t="shared" si="51"/>
        <v>0.83000200000000035</v>
      </c>
      <c r="J185" s="11">
        <f t="shared" si="52"/>
        <v>1</v>
      </c>
      <c r="K185" s="11">
        <f t="shared" si="48"/>
        <v>0.74785792857142852</v>
      </c>
      <c r="L185" s="16">
        <f t="shared" si="53"/>
        <v>-0.29000099999999662</v>
      </c>
      <c r="M185" s="16">
        <f t="shared" si="54"/>
        <v>0.54000099999999662</v>
      </c>
      <c r="N185" s="16">
        <f t="shared" si="55"/>
        <v>0</v>
      </c>
      <c r="O185" s="16">
        <f t="shared" si="56"/>
        <v>0.54000099999999662</v>
      </c>
      <c r="P185" s="11">
        <f t="shared" si="57"/>
        <v>0.20428549999999998</v>
      </c>
      <c r="Q185" s="11">
        <f t="shared" si="58"/>
        <v>0.26357192857142869</v>
      </c>
      <c r="R185" s="11">
        <f t="shared" si="59"/>
        <v>27.316084004114227</v>
      </c>
      <c r="S185" s="11">
        <f t="shared" si="60"/>
        <v>35.243582838642695</v>
      </c>
      <c r="T185" s="11">
        <f t="shared" si="61"/>
        <v>12.671900658381308</v>
      </c>
      <c r="U185" s="11">
        <f t="shared" si="62"/>
        <v>10.250832893956433</v>
      </c>
    </row>
    <row r="186" spans="1:21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13">
        <f t="shared" si="49"/>
        <v>1.4400019999999998</v>
      </c>
      <c r="H186" s="11">
        <f t="shared" si="50"/>
        <v>0.44000199999999978</v>
      </c>
      <c r="I186" s="11">
        <f t="shared" si="51"/>
        <v>1</v>
      </c>
      <c r="J186" s="11">
        <f t="shared" si="52"/>
        <v>1.4400019999999998</v>
      </c>
      <c r="K186" s="11">
        <f t="shared" si="48"/>
        <v>0.81642950000000014</v>
      </c>
      <c r="L186" s="16">
        <f t="shared" si="53"/>
        <v>-0.55999800000000022</v>
      </c>
      <c r="M186" s="16">
        <f t="shared" si="54"/>
        <v>1</v>
      </c>
      <c r="N186" s="16">
        <f t="shared" si="55"/>
        <v>0</v>
      </c>
      <c r="O186" s="16">
        <f t="shared" si="56"/>
        <v>1</v>
      </c>
      <c r="P186" s="11">
        <f t="shared" si="57"/>
        <v>0.20428549999999998</v>
      </c>
      <c r="Q186" s="11">
        <f t="shared" si="58"/>
        <v>0.32357192857142891</v>
      </c>
      <c r="R186" s="11">
        <f t="shared" si="59"/>
        <v>25.021817560487456</v>
      </c>
      <c r="S186" s="11">
        <f t="shared" si="60"/>
        <v>39.63256209769844</v>
      </c>
      <c r="T186" s="11">
        <f t="shared" si="61"/>
        <v>22.598228634247082</v>
      </c>
      <c r="U186" s="11">
        <f t="shared" si="62"/>
        <v>11.719225199275192</v>
      </c>
    </row>
    <row r="187" spans="1:21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13">
        <f t="shared" si="49"/>
        <v>0.68000099999999719</v>
      </c>
      <c r="H187" s="11">
        <f t="shared" si="50"/>
        <v>0.10999999999999943</v>
      </c>
      <c r="I187" s="11">
        <f t="shared" si="51"/>
        <v>0.79000099999999662</v>
      </c>
      <c r="J187" s="11">
        <f t="shared" si="52"/>
        <v>0.79000099999999662</v>
      </c>
      <c r="K187" s="11">
        <f t="shared" si="48"/>
        <v>0.82214385714285754</v>
      </c>
      <c r="L187" s="16">
        <f t="shared" si="53"/>
        <v>-0.35999999999999943</v>
      </c>
      <c r="M187" s="16">
        <f t="shared" si="54"/>
        <v>-0.40000100000000316</v>
      </c>
      <c r="N187" s="16">
        <f t="shared" si="55"/>
        <v>0</v>
      </c>
      <c r="O187" s="16">
        <f t="shared" si="56"/>
        <v>0</v>
      </c>
      <c r="P187" s="11">
        <f t="shared" si="57"/>
        <v>0.20428549999999998</v>
      </c>
      <c r="Q187" s="11">
        <f t="shared" si="58"/>
        <v>0.28928621428571483</v>
      </c>
      <c r="R187" s="11">
        <f t="shared" si="59"/>
        <v>24.84790200950232</v>
      </c>
      <c r="S187" s="11">
        <f t="shared" si="60"/>
        <v>35.186812109872371</v>
      </c>
      <c r="T187" s="11">
        <f t="shared" si="61"/>
        <v>17.221552983182153</v>
      </c>
      <c r="U187" s="11">
        <f t="shared" si="62"/>
        <v>12.179293068727009</v>
      </c>
    </row>
    <row r="188" spans="1:21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13">
        <f t="shared" si="49"/>
        <v>0.79999900000000679</v>
      </c>
      <c r="H188" s="11">
        <f t="shared" si="50"/>
        <v>0.36999899999999997</v>
      </c>
      <c r="I188" s="11">
        <f t="shared" si="51"/>
        <v>0.43000000000000682</v>
      </c>
      <c r="J188" s="11">
        <f t="shared" si="52"/>
        <v>0.79999900000000679</v>
      </c>
      <c r="K188" s="11">
        <f t="shared" si="48"/>
        <v>0.79357228571428651</v>
      </c>
      <c r="L188" s="16">
        <f t="shared" si="53"/>
        <v>-0.11000099999999691</v>
      </c>
      <c r="M188" s="16">
        <f t="shared" si="54"/>
        <v>0.2299990000000065</v>
      </c>
      <c r="N188" s="16">
        <f t="shared" si="55"/>
        <v>0</v>
      </c>
      <c r="O188" s="16">
        <f t="shared" si="56"/>
        <v>0.2299990000000065</v>
      </c>
      <c r="P188" s="11">
        <f t="shared" si="57"/>
        <v>0.20428549999999998</v>
      </c>
      <c r="Q188" s="11">
        <f t="shared" si="58"/>
        <v>0.23500035714285769</v>
      </c>
      <c r="R188" s="11">
        <f t="shared" si="59"/>
        <v>25.742519450023966</v>
      </c>
      <c r="S188" s="11">
        <f t="shared" si="60"/>
        <v>29.612974315419319</v>
      </c>
      <c r="T188" s="11">
        <f t="shared" si="61"/>
        <v>6.9919977261797222</v>
      </c>
      <c r="U188" s="11">
        <f t="shared" si="62"/>
        <v>11.00408120153841</v>
      </c>
    </row>
    <row r="189" spans="1:21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13">
        <f t="shared" si="49"/>
        <v>0.86999899999999997</v>
      </c>
      <c r="H189" s="11">
        <f t="shared" si="50"/>
        <v>0.72000100000000344</v>
      </c>
      <c r="I189" s="11">
        <f t="shared" si="51"/>
        <v>0.14999799999999652</v>
      </c>
      <c r="J189" s="11">
        <f t="shared" si="52"/>
        <v>0.86999899999999997</v>
      </c>
      <c r="K189" s="11">
        <f t="shared" si="48"/>
        <v>0.8221435000000008</v>
      </c>
      <c r="L189" s="16">
        <f t="shared" si="53"/>
        <v>0.61000099999999691</v>
      </c>
      <c r="M189" s="16">
        <f t="shared" si="54"/>
        <v>-0.54000100000000373</v>
      </c>
      <c r="N189" s="16">
        <f t="shared" si="55"/>
        <v>0.61000099999999691</v>
      </c>
      <c r="O189" s="16">
        <f t="shared" si="56"/>
        <v>0</v>
      </c>
      <c r="P189" s="11">
        <f t="shared" si="57"/>
        <v>0.21857128571428522</v>
      </c>
      <c r="Q189" s="11">
        <f t="shared" si="58"/>
        <v>0.23500035714285769</v>
      </c>
      <c r="R189" s="11">
        <f t="shared" si="59"/>
        <v>26.585539594278249</v>
      </c>
      <c r="S189" s="11">
        <f t="shared" si="60"/>
        <v>28.58386122895303</v>
      </c>
      <c r="T189" s="11">
        <f t="shared" si="61"/>
        <v>3.6221557690604969</v>
      </c>
      <c r="U189" s="11">
        <f t="shared" si="62"/>
        <v>9.9521928084590865</v>
      </c>
    </row>
    <row r="190" spans="1:21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13">
        <f t="shared" si="49"/>
        <v>1.1299969999999959</v>
      </c>
      <c r="H190" s="11">
        <f t="shared" si="50"/>
        <v>0.39999699999999905</v>
      </c>
      <c r="I190" s="11">
        <f t="shared" si="51"/>
        <v>0.72999999999999687</v>
      </c>
      <c r="J190" s="11">
        <f t="shared" si="52"/>
        <v>1.1299969999999959</v>
      </c>
      <c r="K190" s="11">
        <f t="shared" si="48"/>
        <v>0.87285742857142878</v>
      </c>
      <c r="L190" s="16">
        <f t="shared" si="53"/>
        <v>-0.35000300000000095</v>
      </c>
      <c r="M190" s="16">
        <f t="shared" si="54"/>
        <v>0.61000099999999691</v>
      </c>
      <c r="N190" s="16">
        <f t="shared" si="55"/>
        <v>0</v>
      </c>
      <c r="O190" s="16">
        <f t="shared" si="56"/>
        <v>0.61000099999999691</v>
      </c>
      <c r="P190" s="11">
        <f t="shared" si="57"/>
        <v>0.21857128571428522</v>
      </c>
      <c r="Q190" s="11">
        <f t="shared" si="58"/>
        <v>0.26642885714285719</v>
      </c>
      <c r="R190" s="11">
        <f t="shared" si="59"/>
        <v>25.040891966974744</v>
      </c>
      <c r="S190" s="11">
        <f t="shared" si="60"/>
        <v>30.523754329376647</v>
      </c>
      <c r="T190" s="11">
        <f t="shared" si="61"/>
        <v>9.8675375942453023</v>
      </c>
      <c r="U190" s="11">
        <f t="shared" si="62"/>
        <v>10.241296411122963</v>
      </c>
    </row>
    <row r="191" spans="1:21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13">
        <f t="shared" si="49"/>
        <v>1.259997999999996</v>
      </c>
      <c r="H191" s="11">
        <f t="shared" si="50"/>
        <v>1.6500019999999935</v>
      </c>
      <c r="I191" s="11">
        <f t="shared" si="51"/>
        <v>0.39000399999999757</v>
      </c>
      <c r="J191" s="11">
        <f t="shared" si="52"/>
        <v>1.6500019999999935</v>
      </c>
      <c r="K191" s="11">
        <f t="shared" si="48"/>
        <v>0.93714328571428551</v>
      </c>
      <c r="L191" s="16">
        <f t="shared" si="53"/>
        <v>0.56000199999999722</v>
      </c>
      <c r="M191" s="16">
        <f t="shared" si="54"/>
        <v>-0.43000099999999719</v>
      </c>
      <c r="N191" s="16">
        <f t="shared" si="55"/>
        <v>0.56000199999999722</v>
      </c>
      <c r="O191" s="16">
        <f t="shared" si="56"/>
        <v>0</v>
      </c>
      <c r="P191" s="11">
        <f t="shared" si="57"/>
        <v>0.2585714285714279</v>
      </c>
      <c r="Q191" s="11">
        <f t="shared" si="58"/>
        <v>0.21642878571428575</v>
      </c>
      <c r="R191" s="11">
        <f t="shared" si="59"/>
        <v>27.591450796592557</v>
      </c>
      <c r="S191" s="11">
        <f t="shared" si="60"/>
        <v>23.094524499455268</v>
      </c>
      <c r="T191" s="11">
        <f t="shared" si="61"/>
        <v>8.8721313358804625</v>
      </c>
      <c r="U191" s="11">
        <f t="shared" si="62"/>
        <v>9.904144608357921</v>
      </c>
    </row>
    <row r="192" spans="1:21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13">
        <f t="shared" si="49"/>
        <v>1.3100009999999997</v>
      </c>
      <c r="H192" s="11">
        <f t="shared" si="50"/>
        <v>0.88000100000000003</v>
      </c>
      <c r="I192" s="11">
        <f t="shared" si="51"/>
        <v>0.42999999999999972</v>
      </c>
      <c r="J192" s="11">
        <f t="shared" si="52"/>
        <v>1.3100009999999997</v>
      </c>
      <c r="K192" s="11">
        <f t="shared" si="48"/>
        <v>0.98714328571428511</v>
      </c>
      <c r="L192" s="16">
        <f t="shared" si="53"/>
        <v>0.88000100000000003</v>
      </c>
      <c r="M192" s="16">
        <f t="shared" si="54"/>
        <v>-0.82999799999999624</v>
      </c>
      <c r="N192" s="16">
        <f t="shared" si="55"/>
        <v>0.88000100000000003</v>
      </c>
      <c r="O192" s="16">
        <f t="shared" si="56"/>
        <v>0</v>
      </c>
      <c r="P192" s="11">
        <f t="shared" si="57"/>
        <v>0.32142864285714218</v>
      </c>
      <c r="Q192" s="11">
        <f t="shared" si="58"/>
        <v>0.1985716428571429</v>
      </c>
      <c r="R192" s="11">
        <f t="shared" si="59"/>
        <v>32.561498164327809</v>
      </c>
      <c r="S192" s="11">
        <f t="shared" si="60"/>
        <v>20.115787214564179</v>
      </c>
      <c r="T192" s="11">
        <f t="shared" si="61"/>
        <v>23.626333172344296</v>
      </c>
      <c r="U192" s="11">
        <f t="shared" si="62"/>
        <v>10.380896331368488</v>
      </c>
    </row>
    <row r="193" spans="1:21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13">
        <f t="shared" si="49"/>
        <v>1.6500010000000032</v>
      </c>
      <c r="H193" s="11">
        <f t="shared" si="50"/>
        <v>0.10000200000000348</v>
      </c>
      <c r="I193" s="11">
        <f t="shared" si="51"/>
        <v>1.5499989999999997</v>
      </c>
      <c r="J193" s="11">
        <f t="shared" si="52"/>
        <v>1.6500010000000032</v>
      </c>
      <c r="K193" s="11">
        <f t="shared" si="48"/>
        <v>1.0392863571428568</v>
      </c>
      <c r="L193" s="16">
        <f t="shared" si="53"/>
        <v>-0.15999999999999659</v>
      </c>
      <c r="M193" s="16">
        <f t="shared" si="54"/>
        <v>0.5</v>
      </c>
      <c r="N193" s="16">
        <f t="shared" si="55"/>
        <v>0</v>
      </c>
      <c r="O193" s="16">
        <f t="shared" si="56"/>
        <v>0.5</v>
      </c>
      <c r="P193" s="11">
        <f t="shared" si="57"/>
        <v>0.26499999999999957</v>
      </c>
      <c r="Q193" s="11">
        <f t="shared" si="58"/>
        <v>0.23428592857142863</v>
      </c>
      <c r="R193" s="11">
        <f t="shared" si="59"/>
        <v>25.498266014818242</v>
      </c>
      <c r="S193" s="11">
        <f t="shared" si="60"/>
        <v>22.54296200091699</v>
      </c>
      <c r="T193" s="11">
        <f t="shared" si="61"/>
        <v>6.1515996488126481</v>
      </c>
      <c r="U193" s="11">
        <f t="shared" si="62"/>
        <v>10.289682323777384</v>
      </c>
    </row>
    <row r="194" spans="1:21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13">
        <f t="shared" si="49"/>
        <v>1.1799999999999997</v>
      </c>
      <c r="H194" s="11">
        <f t="shared" si="50"/>
        <v>0.27999800000000619</v>
      </c>
      <c r="I194" s="11">
        <f t="shared" si="51"/>
        <v>0.90000199999999353</v>
      </c>
      <c r="J194" s="11">
        <f t="shared" si="52"/>
        <v>1.1799999999999997</v>
      </c>
      <c r="K194" s="11">
        <f t="shared" si="48"/>
        <v>1.0464290714285711</v>
      </c>
      <c r="L194" s="16">
        <f t="shared" si="53"/>
        <v>-1.3600009999999969</v>
      </c>
      <c r="M194" s="16">
        <f t="shared" si="54"/>
        <v>0.88999999999999346</v>
      </c>
      <c r="N194" s="16">
        <f t="shared" si="55"/>
        <v>0</v>
      </c>
      <c r="O194" s="16">
        <f t="shared" si="56"/>
        <v>0.88999999999999346</v>
      </c>
      <c r="P194" s="11">
        <f t="shared" si="57"/>
        <v>0.22285714285714217</v>
      </c>
      <c r="Q194" s="11">
        <f t="shared" si="58"/>
        <v>0.29785735714285672</v>
      </c>
      <c r="R194" s="11">
        <f t="shared" si="59"/>
        <v>21.296918151643144</v>
      </c>
      <c r="S194" s="11">
        <f t="shared" si="60"/>
        <v>28.464170699713627</v>
      </c>
      <c r="T194" s="11">
        <f t="shared" si="61"/>
        <v>14.403327406038185</v>
      </c>
      <c r="U194" s="11">
        <f t="shared" si="62"/>
        <v>11.271314623320787</v>
      </c>
    </row>
    <row r="195" spans="1:21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13">
        <f t="shared" si="49"/>
        <v>0.84999799999999937</v>
      </c>
      <c r="H195" s="11">
        <f t="shared" si="50"/>
        <v>0.13999899999999599</v>
      </c>
      <c r="I195" s="11">
        <f t="shared" si="51"/>
        <v>0.70999900000000338</v>
      </c>
      <c r="J195" s="11">
        <f t="shared" si="52"/>
        <v>0.84999799999999937</v>
      </c>
      <c r="K195" s="11">
        <f t="shared" si="48"/>
        <v>1.0614287142857139</v>
      </c>
      <c r="L195" s="16">
        <f t="shared" si="53"/>
        <v>7.9997999999996239E-2</v>
      </c>
      <c r="M195" s="16">
        <f t="shared" si="54"/>
        <v>-0.40999999999999659</v>
      </c>
      <c r="N195" s="16">
        <f t="shared" si="55"/>
        <v>7.9997999999996239E-2</v>
      </c>
      <c r="O195" s="16">
        <f t="shared" si="56"/>
        <v>0</v>
      </c>
      <c r="P195" s="11">
        <f t="shared" si="57"/>
        <v>0.22857128571428476</v>
      </c>
      <c r="Q195" s="11">
        <f t="shared" si="58"/>
        <v>0.29785735714285672</v>
      </c>
      <c r="R195" s="11">
        <f t="shared" si="59"/>
        <v>21.534303965773272</v>
      </c>
      <c r="S195" s="11">
        <f t="shared" si="60"/>
        <v>28.061927582513079</v>
      </c>
      <c r="T195" s="11">
        <f t="shared" si="61"/>
        <v>13.161531457051495</v>
      </c>
      <c r="U195" s="11">
        <f t="shared" si="62"/>
        <v>11.773702410567495</v>
      </c>
    </row>
    <row r="196" spans="1:21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13">
        <f t="shared" si="49"/>
        <v>1.2400019999999969</v>
      </c>
      <c r="H196" s="11">
        <f t="shared" si="50"/>
        <v>0.81000199999999722</v>
      </c>
      <c r="I196" s="11">
        <f t="shared" si="51"/>
        <v>0.42999999999999972</v>
      </c>
      <c r="J196" s="11">
        <f t="shared" si="52"/>
        <v>1.2400019999999969</v>
      </c>
      <c r="K196" s="11">
        <f t="shared" si="48"/>
        <v>1.1064288571428567</v>
      </c>
      <c r="L196" s="16">
        <f t="shared" si="53"/>
        <v>0.23000400000000099</v>
      </c>
      <c r="M196" s="16">
        <f t="shared" si="54"/>
        <v>0.15999999999999659</v>
      </c>
      <c r="N196" s="16">
        <f t="shared" si="55"/>
        <v>0.23000400000000099</v>
      </c>
      <c r="O196" s="16">
        <f t="shared" si="56"/>
        <v>0</v>
      </c>
      <c r="P196" s="11">
        <f t="shared" si="57"/>
        <v>0.21000028571428483</v>
      </c>
      <c r="Q196" s="11">
        <f t="shared" si="58"/>
        <v>0.29785735714285672</v>
      </c>
      <c r="R196" s="11">
        <f t="shared" si="59"/>
        <v>18.980008010327104</v>
      </c>
      <c r="S196" s="11">
        <f t="shared" si="60"/>
        <v>26.920606347164249</v>
      </c>
      <c r="T196" s="11">
        <f t="shared" si="61"/>
        <v>17.299546962471485</v>
      </c>
      <c r="U196" s="11">
        <f t="shared" si="62"/>
        <v>11.438974670371243</v>
      </c>
    </row>
    <row r="197" spans="1:21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13">
        <f t="shared" si="49"/>
        <v>0.95000100000000032</v>
      </c>
      <c r="H197" s="11">
        <f t="shared" si="50"/>
        <v>1.0200010000000006</v>
      </c>
      <c r="I197" s="11">
        <f t="shared" si="51"/>
        <v>7.0000000000000284E-2</v>
      </c>
      <c r="J197" s="11">
        <f t="shared" si="52"/>
        <v>1.0200010000000006</v>
      </c>
      <c r="K197" s="11">
        <f t="shared" si="48"/>
        <v>1.1200002142857137</v>
      </c>
      <c r="L197" s="16">
        <f t="shared" si="53"/>
        <v>1</v>
      </c>
      <c r="M197" s="16">
        <f t="shared" si="54"/>
        <v>-1.2900009999999966</v>
      </c>
      <c r="N197" s="16">
        <f t="shared" si="55"/>
        <v>1</v>
      </c>
      <c r="O197" s="16">
        <f t="shared" si="56"/>
        <v>0</v>
      </c>
      <c r="P197" s="11">
        <f t="shared" si="57"/>
        <v>0.28142885714285626</v>
      </c>
      <c r="Q197" s="11">
        <f t="shared" si="58"/>
        <v>0.26928578571428524</v>
      </c>
      <c r="R197" s="11">
        <f t="shared" si="59"/>
        <v>25.127571723041058</v>
      </c>
      <c r="S197" s="11">
        <f t="shared" si="60"/>
        <v>24.043369124355365</v>
      </c>
      <c r="T197" s="11">
        <f t="shared" si="61"/>
        <v>2.2049661446392692</v>
      </c>
      <c r="U197" s="11">
        <f t="shared" si="62"/>
        <v>11.457768018535447</v>
      </c>
    </row>
    <row r="198" spans="1:21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13">
        <f t="shared" si="49"/>
        <v>0.52999899999999656</v>
      </c>
      <c r="H198" s="11">
        <f t="shared" si="50"/>
        <v>0.77999899999999656</v>
      </c>
      <c r="I198" s="11">
        <f t="shared" si="51"/>
        <v>0.25</v>
      </c>
      <c r="J198" s="11">
        <f t="shared" si="52"/>
        <v>0.77999899999999656</v>
      </c>
      <c r="K198" s="11">
        <f t="shared" si="48"/>
        <v>1.1221429999999992</v>
      </c>
      <c r="L198" s="16">
        <f t="shared" si="53"/>
        <v>0.41999799999999965</v>
      </c>
      <c r="M198" s="16">
        <f t="shared" si="54"/>
        <v>-0.84000000000000341</v>
      </c>
      <c r="N198" s="16">
        <f t="shared" si="55"/>
        <v>0.41999799999999965</v>
      </c>
      <c r="O198" s="16">
        <f t="shared" si="56"/>
        <v>0</v>
      </c>
      <c r="P198" s="11">
        <f t="shared" si="57"/>
        <v>0.27000028571428508</v>
      </c>
      <c r="Q198" s="11">
        <f t="shared" si="58"/>
        <v>0.26928578571428524</v>
      </c>
      <c r="R198" s="11">
        <f t="shared" si="59"/>
        <v>24.061129973121542</v>
      </c>
      <c r="S198" s="11">
        <f t="shared" si="60"/>
        <v>23.997457161367617</v>
      </c>
      <c r="T198" s="11">
        <f t="shared" si="61"/>
        <v>0.13248997848342953</v>
      </c>
      <c r="U198" s="11">
        <f t="shared" si="62"/>
        <v>11.344664247929808</v>
      </c>
    </row>
    <row r="199" spans="1:21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13">
        <f t="shared" si="49"/>
        <v>0.39999700000000615</v>
      </c>
      <c r="H199" s="11">
        <f t="shared" si="50"/>
        <v>0.10000299999999385</v>
      </c>
      <c r="I199" s="11">
        <f t="shared" si="51"/>
        <v>0.5</v>
      </c>
      <c r="J199" s="11">
        <f t="shared" si="52"/>
        <v>0.5</v>
      </c>
      <c r="K199" s="11">
        <f t="shared" si="48"/>
        <v>1.0864287142857134</v>
      </c>
      <c r="L199" s="16">
        <f t="shared" si="53"/>
        <v>-0.11000099999999691</v>
      </c>
      <c r="M199" s="16">
        <f t="shared" si="54"/>
        <v>-2.0000999999993496E-2</v>
      </c>
      <c r="N199" s="16">
        <f t="shared" si="55"/>
        <v>0</v>
      </c>
      <c r="O199" s="16">
        <f t="shared" si="56"/>
        <v>0</v>
      </c>
      <c r="P199" s="11">
        <f t="shared" si="57"/>
        <v>0.27000028571428508</v>
      </c>
      <c r="Q199" s="11">
        <f t="shared" si="58"/>
        <v>0.23071428571428548</v>
      </c>
      <c r="R199" s="11">
        <f t="shared" si="59"/>
        <v>24.852094036542496</v>
      </c>
      <c r="S199" s="11">
        <f t="shared" si="60"/>
        <v>21.23602613595974</v>
      </c>
      <c r="T199" s="11">
        <f t="shared" si="61"/>
        <v>7.8459869637734254</v>
      </c>
      <c r="U199" s="11">
        <f t="shared" si="62"/>
        <v>10.999956126886389</v>
      </c>
    </row>
    <row r="200" spans="1:21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13">
        <f t="shared" si="49"/>
        <v>0.83000100000000288</v>
      </c>
      <c r="H200" s="11">
        <f t="shared" si="50"/>
        <v>0.8700019999999995</v>
      </c>
      <c r="I200" s="11">
        <f t="shared" si="51"/>
        <v>4.0000999999996623E-2</v>
      </c>
      <c r="J200" s="11">
        <f t="shared" si="52"/>
        <v>0.8700019999999995</v>
      </c>
      <c r="K200" s="11">
        <f t="shared" si="48"/>
        <v>1.0457144285714277</v>
      </c>
      <c r="L200" s="16">
        <f t="shared" si="53"/>
        <v>0.67000199999999666</v>
      </c>
      <c r="M200" s="16">
        <f t="shared" si="54"/>
        <v>-0.23999799999999993</v>
      </c>
      <c r="N200" s="16">
        <f t="shared" si="55"/>
        <v>0.67000199999999666</v>
      </c>
      <c r="O200" s="16">
        <f t="shared" si="56"/>
        <v>0</v>
      </c>
      <c r="P200" s="11">
        <f t="shared" si="57"/>
        <v>0.31785757142857057</v>
      </c>
      <c r="Q200" s="11">
        <f t="shared" si="58"/>
        <v>0.15928571428571406</v>
      </c>
      <c r="R200" s="11">
        <f t="shared" si="59"/>
        <v>30.396211694506544</v>
      </c>
      <c r="S200" s="11">
        <f t="shared" si="60"/>
        <v>15.232238356251582</v>
      </c>
      <c r="T200" s="11">
        <f t="shared" si="61"/>
        <v>33.233592903958417</v>
      </c>
      <c r="U200" s="11">
        <f t="shared" si="62"/>
        <v>11.759625003294342</v>
      </c>
    </row>
    <row r="201" spans="1:21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13">
        <f t="shared" si="49"/>
        <v>0.65999999999999659</v>
      </c>
      <c r="H201" s="11">
        <f t="shared" si="50"/>
        <v>0.20999899999999627</v>
      </c>
      <c r="I201" s="11">
        <f t="shared" si="51"/>
        <v>0.45000100000000032</v>
      </c>
      <c r="J201" s="11">
        <f t="shared" si="52"/>
        <v>0.65999999999999659</v>
      </c>
      <c r="K201" s="11">
        <f t="shared" si="48"/>
        <v>1.0364286428571421</v>
      </c>
      <c r="L201" s="16">
        <f t="shared" si="53"/>
        <v>0.11999899999999997</v>
      </c>
      <c r="M201" s="16">
        <f t="shared" si="54"/>
        <v>-0.29000000000000625</v>
      </c>
      <c r="N201" s="16">
        <f t="shared" si="55"/>
        <v>0.11999899999999997</v>
      </c>
      <c r="O201" s="16">
        <f t="shared" si="56"/>
        <v>0</v>
      </c>
      <c r="P201" s="11">
        <f t="shared" si="57"/>
        <v>0.32642892857142769</v>
      </c>
      <c r="Q201" s="11">
        <f t="shared" si="58"/>
        <v>0.15928571428571406</v>
      </c>
      <c r="R201" s="11">
        <f t="shared" si="59"/>
        <v>31.495552619189972</v>
      </c>
      <c r="S201" s="11">
        <f t="shared" si="60"/>
        <v>15.36871017445139</v>
      </c>
      <c r="T201" s="11">
        <f t="shared" si="61"/>
        <v>34.411812932490434</v>
      </c>
      <c r="U201" s="11">
        <f t="shared" si="62"/>
        <v>12.98750071395922</v>
      </c>
    </row>
    <row r="202" spans="1:21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13">
        <f t="shared" si="49"/>
        <v>0.38000100000000003</v>
      </c>
      <c r="H202" s="11">
        <f t="shared" si="50"/>
        <v>0.31999900000000281</v>
      </c>
      <c r="I202" s="11">
        <f t="shared" si="51"/>
        <v>6.0001999999997224E-2</v>
      </c>
      <c r="J202" s="11">
        <f t="shared" si="52"/>
        <v>0.38000100000000003</v>
      </c>
      <c r="K202" s="11">
        <f t="shared" si="48"/>
        <v>1.0064287857142844</v>
      </c>
      <c r="L202" s="16">
        <f t="shared" si="53"/>
        <v>9.0000000000003411E-2</v>
      </c>
      <c r="M202" s="16">
        <f t="shared" si="54"/>
        <v>-0.36999899999999997</v>
      </c>
      <c r="N202" s="16">
        <f t="shared" si="55"/>
        <v>9.0000000000003411E-2</v>
      </c>
      <c r="O202" s="16">
        <f t="shared" si="56"/>
        <v>0</v>
      </c>
      <c r="P202" s="11">
        <f t="shared" si="57"/>
        <v>0.33285749999999936</v>
      </c>
      <c r="Q202" s="11">
        <f t="shared" si="58"/>
        <v>0.1428572142857136</v>
      </c>
      <c r="R202" s="11">
        <f t="shared" si="59"/>
        <v>33.073129934748749</v>
      </c>
      <c r="S202" s="11">
        <f t="shared" si="60"/>
        <v>14.194468233966969</v>
      </c>
      <c r="T202" s="11">
        <f t="shared" si="61"/>
        <v>39.939964018050553</v>
      </c>
      <c r="U202" s="11">
        <f t="shared" si="62"/>
        <v>15.340926877664279</v>
      </c>
    </row>
    <row r="203" spans="1:21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13">
        <f t="shared" si="49"/>
        <v>0.79000100000000373</v>
      </c>
      <c r="H203" s="11">
        <f t="shared" si="50"/>
        <v>2.0001000000000602E-2</v>
      </c>
      <c r="I203" s="11">
        <f t="shared" si="51"/>
        <v>0.77000000000000313</v>
      </c>
      <c r="J203" s="11">
        <f t="shared" si="52"/>
        <v>0.79000100000000373</v>
      </c>
      <c r="K203" s="11">
        <f t="shared" si="48"/>
        <v>1.0007146428571418</v>
      </c>
      <c r="L203" s="16">
        <f t="shared" si="53"/>
        <v>-0.20000000000000284</v>
      </c>
      <c r="M203" s="16">
        <f t="shared" si="54"/>
        <v>0.61000000000000654</v>
      </c>
      <c r="N203" s="16">
        <f t="shared" si="55"/>
        <v>0</v>
      </c>
      <c r="O203" s="16">
        <f t="shared" si="56"/>
        <v>0.61000000000000654</v>
      </c>
      <c r="P203" s="11">
        <f t="shared" si="57"/>
        <v>0.2892859999999996</v>
      </c>
      <c r="Q203" s="11">
        <f t="shared" si="58"/>
        <v>0.18642864285714264</v>
      </c>
      <c r="R203" s="11">
        <f t="shared" si="59"/>
        <v>28.907941146345049</v>
      </c>
      <c r="S203" s="11">
        <f t="shared" si="60"/>
        <v>18.629550810295925</v>
      </c>
      <c r="T203" s="11">
        <f t="shared" si="61"/>
        <v>21.621650434196361</v>
      </c>
      <c r="U203" s="11">
        <f t="shared" si="62"/>
        <v>16.626605068031129</v>
      </c>
    </row>
    <row r="204" spans="1:21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13">
        <f t="shared" si="49"/>
        <v>1.3600009999999969</v>
      </c>
      <c r="H204" s="11">
        <f t="shared" si="50"/>
        <v>0.59999899999999684</v>
      </c>
      <c r="I204" s="11">
        <f t="shared" si="51"/>
        <v>0.76000200000000007</v>
      </c>
      <c r="J204" s="11">
        <f t="shared" si="52"/>
        <v>1.3600009999999969</v>
      </c>
      <c r="K204" s="11">
        <f t="shared" si="48"/>
        <v>1.0171434999999991</v>
      </c>
      <c r="L204" s="16">
        <f t="shared" si="53"/>
        <v>0</v>
      </c>
      <c r="M204" s="16">
        <f t="shared" si="54"/>
        <v>0.56999999999999318</v>
      </c>
      <c r="N204" s="16">
        <f t="shared" si="55"/>
        <v>0</v>
      </c>
      <c r="O204" s="16">
        <f t="shared" si="56"/>
        <v>0.56999999999999318</v>
      </c>
      <c r="P204" s="11">
        <f t="shared" si="57"/>
        <v>0.2892859999999996</v>
      </c>
      <c r="Q204" s="11">
        <f t="shared" si="58"/>
        <v>0.18357142857142808</v>
      </c>
      <c r="R204" s="11">
        <f t="shared" si="59"/>
        <v>28.441021350478067</v>
      </c>
      <c r="S204" s="11">
        <f t="shared" si="60"/>
        <v>18.047741402410598</v>
      </c>
      <c r="T204" s="11">
        <f t="shared" si="61"/>
        <v>22.356542382753915</v>
      </c>
      <c r="U204" s="11">
        <f t="shared" si="62"/>
        <v>17.518676838638886</v>
      </c>
    </row>
    <row r="205" spans="1:21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13">
        <f t="shared" si="49"/>
        <v>0.59999799999999937</v>
      </c>
      <c r="H205" s="11">
        <f t="shared" si="50"/>
        <v>0.27000000000000313</v>
      </c>
      <c r="I205" s="11">
        <f t="shared" si="51"/>
        <v>0.32999799999999624</v>
      </c>
      <c r="J205" s="11">
        <f t="shared" si="52"/>
        <v>0.59999799999999937</v>
      </c>
      <c r="K205" s="11">
        <f t="shared" si="48"/>
        <v>0.94214321428571368</v>
      </c>
      <c r="L205" s="16">
        <f t="shared" si="53"/>
        <v>-7.0000000000000284E-2</v>
      </c>
      <c r="M205" s="16">
        <f t="shared" si="54"/>
        <v>-0.69000299999999726</v>
      </c>
      <c r="N205" s="16">
        <f t="shared" si="55"/>
        <v>0</v>
      </c>
      <c r="O205" s="16">
        <f t="shared" si="56"/>
        <v>0</v>
      </c>
      <c r="P205" s="11">
        <f t="shared" si="57"/>
        <v>0.24928585714285692</v>
      </c>
      <c r="Q205" s="11">
        <f t="shared" si="58"/>
        <v>0.18357142857142808</v>
      </c>
      <c r="R205" s="11">
        <f t="shared" si="59"/>
        <v>26.459444101802834</v>
      </c>
      <c r="S205" s="11">
        <f t="shared" si="60"/>
        <v>19.484450536599454</v>
      </c>
      <c r="T205" s="11">
        <f t="shared" si="61"/>
        <v>15.181546144704328</v>
      </c>
      <c r="U205" s="11">
        <f t="shared" si="62"/>
        <v>17.969349324983448</v>
      </c>
    </row>
    <row r="206" spans="1:21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13">
        <f t="shared" si="49"/>
        <v>0.40999999999999659</v>
      </c>
      <c r="H206" s="11">
        <f t="shared" si="50"/>
        <v>0.31999999999999318</v>
      </c>
      <c r="I206" s="11">
        <f t="shared" si="51"/>
        <v>9.0000000000003411E-2</v>
      </c>
      <c r="J206" s="11">
        <f t="shared" si="52"/>
        <v>0.40999999999999659</v>
      </c>
      <c r="K206" s="11">
        <f t="shared" si="48"/>
        <v>0.87785742857142779</v>
      </c>
      <c r="L206" s="16">
        <f t="shared" si="53"/>
        <v>-0.20999900000000338</v>
      </c>
      <c r="M206" s="16">
        <f t="shared" si="54"/>
        <v>2.0001000000000602E-2</v>
      </c>
      <c r="N206" s="16">
        <f t="shared" si="55"/>
        <v>0</v>
      </c>
      <c r="O206" s="16">
        <f t="shared" si="56"/>
        <v>2.0001000000000602E-2</v>
      </c>
      <c r="P206" s="11">
        <f t="shared" si="57"/>
        <v>0.18642864285714264</v>
      </c>
      <c r="Q206" s="11">
        <f t="shared" si="58"/>
        <v>0.18500007142857097</v>
      </c>
      <c r="R206" s="11">
        <f t="shared" si="59"/>
        <v>21.236779092992965</v>
      </c>
      <c r="S206" s="11">
        <f t="shared" si="60"/>
        <v>21.074045215933175</v>
      </c>
      <c r="T206" s="11">
        <f t="shared" si="61"/>
        <v>0.38461523668650949</v>
      </c>
      <c r="U206" s="11">
        <f t="shared" si="62"/>
        <v>16.309226615293603</v>
      </c>
    </row>
    <row r="207" spans="1:21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13">
        <f t="shared" si="49"/>
        <v>0.27999899999999656</v>
      </c>
      <c r="H207" s="11">
        <f t="shared" si="50"/>
        <v>0.67999999999999972</v>
      </c>
      <c r="I207" s="11">
        <f t="shared" si="51"/>
        <v>0.40000100000000316</v>
      </c>
      <c r="J207" s="11">
        <f t="shared" si="52"/>
        <v>0.67999999999999972</v>
      </c>
      <c r="K207" s="11">
        <f t="shared" si="48"/>
        <v>0.80857164285714178</v>
      </c>
      <c r="L207" s="16">
        <f t="shared" si="53"/>
        <v>0.57999800000000334</v>
      </c>
      <c r="M207" s="16">
        <f t="shared" si="54"/>
        <v>-0.70999900000000338</v>
      </c>
      <c r="N207" s="16">
        <f t="shared" si="55"/>
        <v>0.57999800000000334</v>
      </c>
      <c r="O207" s="16">
        <f t="shared" si="56"/>
        <v>0</v>
      </c>
      <c r="P207" s="11">
        <f t="shared" si="57"/>
        <v>0.22785707142857145</v>
      </c>
      <c r="Q207" s="11">
        <f t="shared" si="58"/>
        <v>0.14928578571428527</v>
      </c>
      <c r="R207" s="11">
        <f t="shared" si="59"/>
        <v>28.180195711962309</v>
      </c>
      <c r="S207" s="11">
        <f t="shared" si="60"/>
        <v>18.46290146742891</v>
      </c>
      <c r="T207" s="11">
        <f t="shared" si="61"/>
        <v>20.833295454545603</v>
      </c>
      <c r="U207" s="11">
        <f t="shared" si="62"/>
        <v>17.357919172845961</v>
      </c>
    </row>
    <row r="208" spans="1:21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13">
        <f t="shared" si="49"/>
        <v>0.25999800000000306</v>
      </c>
      <c r="H208" s="11">
        <f t="shared" si="50"/>
        <v>0.16999799999999965</v>
      </c>
      <c r="I208" s="11">
        <f t="shared" si="51"/>
        <v>9.0000000000003411E-2</v>
      </c>
      <c r="J208" s="11">
        <f t="shared" si="52"/>
        <v>0.25999800000000306</v>
      </c>
      <c r="K208" s="11">
        <f t="shared" si="48"/>
        <v>0.7428572142857135</v>
      </c>
      <c r="L208" s="16">
        <f t="shared" si="53"/>
        <v>0.13000100000000003</v>
      </c>
      <c r="M208" s="16">
        <f t="shared" si="54"/>
        <v>-0.15000199999999353</v>
      </c>
      <c r="N208" s="16">
        <f t="shared" si="55"/>
        <v>0.13000100000000003</v>
      </c>
      <c r="O208" s="16">
        <f t="shared" si="56"/>
        <v>0</v>
      </c>
      <c r="P208" s="11">
        <f t="shared" si="57"/>
        <v>0.23714285714285716</v>
      </c>
      <c r="Q208" s="11">
        <f t="shared" si="58"/>
        <v>8.5714357142857162E-2</v>
      </c>
      <c r="R208" s="11">
        <f t="shared" si="59"/>
        <v>31.923073853550626</v>
      </c>
      <c r="S208" s="11">
        <f t="shared" si="60"/>
        <v>11.538470044377895</v>
      </c>
      <c r="T208" s="11">
        <f t="shared" si="61"/>
        <v>46.902622366676461</v>
      </c>
      <c r="U208" s="11">
        <f t="shared" si="62"/>
        <v>19.679297384320119</v>
      </c>
    </row>
    <row r="209" spans="1:21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13">
        <f t="shared" si="49"/>
        <v>0.93000099999999719</v>
      </c>
      <c r="H209" s="11">
        <f t="shared" si="50"/>
        <v>0.12000299999999697</v>
      </c>
      <c r="I209" s="11">
        <f t="shared" si="51"/>
        <v>0.80999800000000022</v>
      </c>
      <c r="J209" s="11">
        <f t="shared" si="52"/>
        <v>0.93000099999999719</v>
      </c>
      <c r="K209" s="11">
        <f t="shared" si="48"/>
        <v>0.74857171428571334</v>
      </c>
      <c r="L209" s="16">
        <f t="shared" si="53"/>
        <v>-9.99800000000306E-3</v>
      </c>
      <c r="M209" s="16">
        <f t="shared" si="54"/>
        <v>0.68000099999999719</v>
      </c>
      <c r="N209" s="16">
        <f t="shared" si="55"/>
        <v>0</v>
      </c>
      <c r="O209" s="16">
        <f t="shared" si="56"/>
        <v>0.68000099999999719</v>
      </c>
      <c r="P209" s="11">
        <f t="shared" si="57"/>
        <v>0.23142871428571457</v>
      </c>
      <c r="Q209" s="11">
        <f t="shared" si="58"/>
        <v>0.13428585714285696</v>
      </c>
      <c r="R209" s="11">
        <f t="shared" si="59"/>
        <v>30.916037818306254</v>
      </c>
      <c r="S209" s="11">
        <f t="shared" si="60"/>
        <v>17.938943534754372</v>
      </c>
      <c r="T209" s="11">
        <f t="shared" si="61"/>
        <v>26.562479248063216</v>
      </c>
      <c r="U209" s="11">
        <f t="shared" si="62"/>
        <v>20.636507940820959</v>
      </c>
    </row>
    <row r="210" spans="1:21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13">
        <f t="shared" si="49"/>
        <v>2.9099999999999966</v>
      </c>
      <c r="H210" s="11">
        <f t="shared" si="50"/>
        <v>0.70999899999999627</v>
      </c>
      <c r="I210" s="11">
        <f t="shared" si="51"/>
        <v>2.2000010000000003</v>
      </c>
      <c r="J210" s="11">
        <f t="shared" si="52"/>
        <v>2.9099999999999966</v>
      </c>
      <c r="K210" s="11">
        <f t="shared" si="48"/>
        <v>0.86785728571428478</v>
      </c>
      <c r="L210" s="16">
        <f t="shared" si="53"/>
        <v>-0.19000299999999726</v>
      </c>
      <c r="M210" s="16">
        <f t="shared" si="54"/>
        <v>2.1700019999999967</v>
      </c>
      <c r="N210" s="16">
        <f t="shared" si="55"/>
        <v>0</v>
      </c>
      <c r="O210" s="16">
        <f t="shared" si="56"/>
        <v>2.1700019999999967</v>
      </c>
      <c r="P210" s="11">
        <f t="shared" si="57"/>
        <v>0.21499985714285735</v>
      </c>
      <c r="Q210" s="11">
        <f t="shared" si="58"/>
        <v>0.2892859999999996</v>
      </c>
      <c r="R210" s="11">
        <f t="shared" si="59"/>
        <v>24.773642012569265</v>
      </c>
      <c r="S210" s="11">
        <f t="shared" si="60"/>
        <v>33.333360768171055</v>
      </c>
      <c r="T210" s="11">
        <f t="shared" si="61"/>
        <v>14.730958999728214</v>
      </c>
      <c r="U210" s="11">
        <f t="shared" si="62"/>
        <v>20.453037372053583</v>
      </c>
    </row>
    <row r="211" spans="1:21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13">
        <f t="shared" si="49"/>
        <v>2.0699999999999932</v>
      </c>
      <c r="H211" s="11">
        <f t="shared" si="50"/>
        <v>0.75</v>
      </c>
      <c r="I211" s="11">
        <f t="shared" si="51"/>
        <v>1.3199999999999932</v>
      </c>
      <c r="J211" s="11">
        <f t="shared" si="52"/>
        <v>2.0699999999999932</v>
      </c>
      <c r="K211" s="11">
        <f t="shared" ref="K211:K274" si="63">AVERAGE(J198:J211)</f>
        <v>0.94285721428571279</v>
      </c>
      <c r="L211" s="16">
        <f t="shared" si="53"/>
        <v>-1.3899990000000031</v>
      </c>
      <c r="M211" s="16">
        <f t="shared" si="54"/>
        <v>0.54999899999999968</v>
      </c>
      <c r="N211" s="16">
        <f t="shared" si="55"/>
        <v>0</v>
      </c>
      <c r="O211" s="16">
        <f t="shared" si="56"/>
        <v>0.54999899999999968</v>
      </c>
      <c r="P211" s="11">
        <f t="shared" si="57"/>
        <v>0.14357128571428593</v>
      </c>
      <c r="Q211" s="11">
        <f t="shared" si="58"/>
        <v>0.32857164285714241</v>
      </c>
      <c r="R211" s="11">
        <f t="shared" si="59"/>
        <v>15.227256422177591</v>
      </c>
      <c r="S211" s="11">
        <f t="shared" si="60"/>
        <v>34.848504935719333</v>
      </c>
      <c r="T211" s="11">
        <f t="shared" si="61"/>
        <v>39.183125690903715</v>
      </c>
      <c r="U211" s="11">
        <f t="shared" si="62"/>
        <v>23.09433448250104</v>
      </c>
    </row>
    <row r="212" spans="1:21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13">
        <f t="shared" si="49"/>
        <v>0.79999899999999968</v>
      </c>
      <c r="H212" s="11">
        <f t="shared" si="50"/>
        <v>0.79000100000000373</v>
      </c>
      <c r="I212" s="11">
        <f t="shared" si="51"/>
        <v>9.9979999999959546E-3</v>
      </c>
      <c r="J212" s="11">
        <f t="shared" si="52"/>
        <v>0.79999899999999968</v>
      </c>
      <c r="K212" s="11">
        <f t="shared" si="63"/>
        <v>0.94428578571428445</v>
      </c>
      <c r="L212" s="16">
        <f t="shared" si="53"/>
        <v>-1.0200009999999935</v>
      </c>
      <c r="M212" s="16">
        <f t="shared" si="54"/>
        <v>-0.25</v>
      </c>
      <c r="N212" s="16">
        <f t="shared" si="55"/>
        <v>0</v>
      </c>
      <c r="O212" s="16">
        <f t="shared" si="56"/>
        <v>0</v>
      </c>
      <c r="P212" s="11">
        <f t="shared" si="57"/>
        <v>0.11357142857142881</v>
      </c>
      <c r="Q212" s="11">
        <f t="shared" si="58"/>
        <v>0.32857164285714241</v>
      </c>
      <c r="R212" s="11">
        <f t="shared" si="59"/>
        <v>12.027230557698184</v>
      </c>
      <c r="S212" s="11">
        <f t="shared" si="60"/>
        <v>34.795784054781841</v>
      </c>
      <c r="T212" s="11">
        <f t="shared" si="61"/>
        <v>48.626842345633634</v>
      </c>
      <c r="U212" s="11">
        <f t="shared" si="62"/>
        <v>26.558216794440341</v>
      </c>
    </row>
    <row r="213" spans="1:21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13">
        <f t="shared" si="49"/>
        <v>1.1999969999999962</v>
      </c>
      <c r="H213" s="11">
        <f t="shared" si="50"/>
        <v>0.77999899999999656</v>
      </c>
      <c r="I213" s="11">
        <f t="shared" si="51"/>
        <v>0.41999799999999965</v>
      </c>
      <c r="J213" s="11">
        <f t="shared" si="52"/>
        <v>1.1999969999999962</v>
      </c>
      <c r="K213" s="11">
        <f t="shared" si="63"/>
        <v>0.99428557142856988</v>
      </c>
      <c r="L213" s="16">
        <f t="shared" si="53"/>
        <v>0.52999899999999656</v>
      </c>
      <c r="M213" s="16">
        <f t="shared" si="54"/>
        <v>-0.13000100000000003</v>
      </c>
      <c r="N213" s="16">
        <f t="shared" si="55"/>
        <v>0.52999899999999656</v>
      </c>
      <c r="O213" s="16">
        <f t="shared" si="56"/>
        <v>0</v>
      </c>
      <c r="P213" s="11">
        <f t="shared" si="57"/>
        <v>0.15142849999999999</v>
      </c>
      <c r="Q213" s="11">
        <f t="shared" si="58"/>
        <v>0.32857164285714241</v>
      </c>
      <c r="R213" s="11">
        <f t="shared" si="59"/>
        <v>15.229880061764399</v>
      </c>
      <c r="S213" s="11">
        <f t="shared" si="60"/>
        <v>33.046003311207379</v>
      </c>
      <c r="T213" s="11">
        <f t="shared" si="61"/>
        <v>36.904810444996841</v>
      </c>
      <c r="U213" s="11">
        <f t="shared" si="62"/>
        <v>28.633847043099156</v>
      </c>
    </row>
    <row r="214" spans="1:21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13">
        <f t="shared" si="49"/>
        <v>0.6400030000000001</v>
      </c>
      <c r="H214" s="11">
        <f t="shared" si="50"/>
        <v>0.36999899999999997</v>
      </c>
      <c r="I214" s="11">
        <f t="shared" si="51"/>
        <v>1.0100020000000001</v>
      </c>
      <c r="J214" s="11">
        <f t="shared" si="52"/>
        <v>1.0100020000000001</v>
      </c>
      <c r="K214" s="11">
        <f t="shared" si="63"/>
        <v>1.0042855714285699</v>
      </c>
      <c r="L214" s="16">
        <f t="shared" si="53"/>
        <v>-1.0899959999999993</v>
      </c>
      <c r="M214" s="16">
        <f t="shared" si="54"/>
        <v>0.53000200000000319</v>
      </c>
      <c r="N214" s="16">
        <f t="shared" si="55"/>
        <v>0</v>
      </c>
      <c r="O214" s="16">
        <f t="shared" si="56"/>
        <v>0.53000200000000319</v>
      </c>
      <c r="P214" s="11">
        <f t="shared" si="57"/>
        <v>0.10357121428571452</v>
      </c>
      <c r="Q214" s="11">
        <f t="shared" si="58"/>
        <v>0.36642892857142834</v>
      </c>
      <c r="R214" s="11">
        <f t="shared" si="59"/>
        <v>10.312924653332137</v>
      </c>
      <c r="S214" s="11">
        <f t="shared" si="60"/>
        <v>36.486527238481855</v>
      </c>
      <c r="T214" s="11">
        <f t="shared" si="61"/>
        <v>55.927156253143885</v>
      </c>
      <c r="U214" s="11">
        <f t="shared" si="62"/>
        <v>30.254815853755264</v>
      </c>
    </row>
    <row r="215" spans="1:21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13">
        <f t="shared" si="49"/>
        <v>0.82000000000000028</v>
      </c>
      <c r="H215" s="11">
        <f t="shared" si="50"/>
        <v>0.97000200000000092</v>
      </c>
      <c r="I215" s="11">
        <f t="shared" si="51"/>
        <v>0.15000200000000063</v>
      </c>
      <c r="J215" s="11">
        <f t="shared" si="52"/>
        <v>0.97000200000000092</v>
      </c>
      <c r="K215" s="11">
        <f t="shared" si="63"/>
        <v>1.0264285714285701</v>
      </c>
      <c r="L215" s="16">
        <f t="shared" si="53"/>
        <v>0.48999799999999993</v>
      </c>
      <c r="M215" s="16">
        <f t="shared" si="54"/>
        <v>-0.31000099999999975</v>
      </c>
      <c r="N215" s="16">
        <f t="shared" si="55"/>
        <v>0.48999799999999993</v>
      </c>
      <c r="O215" s="16">
        <f t="shared" si="56"/>
        <v>0</v>
      </c>
      <c r="P215" s="11">
        <f t="shared" si="57"/>
        <v>0.12999971428571452</v>
      </c>
      <c r="Q215" s="11">
        <f t="shared" si="58"/>
        <v>0.36642892857142834</v>
      </c>
      <c r="R215" s="11">
        <f t="shared" si="59"/>
        <v>12.665247042449588</v>
      </c>
      <c r="S215" s="11">
        <f t="shared" si="60"/>
        <v>35.699408489909558</v>
      </c>
      <c r="T215" s="11">
        <f t="shared" si="61"/>
        <v>47.626021924313299</v>
      </c>
      <c r="U215" s="11">
        <f t="shared" si="62"/>
        <v>31.198687924599756</v>
      </c>
    </row>
    <row r="216" spans="1:21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13">
        <f t="shared" si="49"/>
        <v>0.70999899999999627</v>
      </c>
      <c r="H216" s="11">
        <f t="shared" si="50"/>
        <v>0.70000099999999321</v>
      </c>
      <c r="I216" s="11">
        <f t="shared" si="51"/>
        <v>9.99800000000306E-3</v>
      </c>
      <c r="J216" s="11">
        <f t="shared" si="52"/>
        <v>0.70999899999999627</v>
      </c>
      <c r="K216" s="11">
        <f t="shared" si="63"/>
        <v>1.0499998571428557</v>
      </c>
      <c r="L216" s="16">
        <f t="shared" si="53"/>
        <v>0.22000099999999634</v>
      </c>
      <c r="M216" s="16">
        <f t="shared" si="54"/>
        <v>-0.33000200000000035</v>
      </c>
      <c r="N216" s="16">
        <f t="shared" si="55"/>
        <v>0.22000099999999634</v>
      </c>
      <c r="O216" s="16">
        <f t="shared" si="56"/>
        <v>0</v>
      </c>
      <c r="P216" s="11">
        <f t="shared" si="57"/>
        <v>0.13928549999999973</v>
      </c>
      <c r="Q216" s="11">
        <f t="shared" si="58"/>
        <v>0.36642892857142834</v>
      </c>
      <c r="R216" s="11">
        <f t="shared" si="59"/>
        <v>13.26528751908673</v>
      </c>
      <c r="S216" s="11">
        <f t="shared" si="60"/>
        <v>34.897997945305868</v>
      </c>
      <c r="T216" s="11">
        <f t="shared" si="61"/>
        <v>44.915354543685204</v>
      </c>
      <c r="U216" s="11">
        <f t="shared" si="62"/>
        <v>31.554072962145089</v>
      </c>
    </row>
    <row r="217" spans="1:21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13">
        <f t="shared" si="49"/>
        <v>0.46000300000000038</v>
      </c>
      <c r="H217" s="11">
        <f t="shared" si="50"/>
        <v>0.2299990000000065</v>
      </c>
      <c r="I217" s="11">
        <f t="shared" si="51"/>
        <v>0.69000200000000689</v>
      </c>
      <c r="J217" s="11">
        <f t="shared" si="52"/>
        <v>0.69000200000000689</v>
      </c>
      <c r="K217" s="11">
        <f t="shared" si="63"/>
        <v>1.0428570714285701</v>
      </c>
      <c r="L217" s="16">
        <f t="shared" si="53"/>
        <v>-0.29999899999999968</v>
      </c>
      <c r="M217" s="16">
        <f t="shared" si="54"/>
        <v>5.0003000000003794E-2</v>
      </c>
      <c r="N217" s="16">
        <f t="shared" si="55"/>
        <v>0</v>
      </c>
      <c r="O217" s="16">
        <f t="shared" si="56"/>
        <v>5.0003000000003794E-2</v>
      </c>
      <c r="P217" s="11">
        <f t="shared" si="57"/>
        <v>0.13928549999999973</v>
      </c>
      <c r="Q217" s="11">
        <f t="shared" si="58"/>
        <v>0.32642914285714247</v>
      </c>
      <c r="R217" s="11">
        <f t="shared" si="59"/>
        <v>13.356144750420864</v>
      </c>
      <c r="S217" s="11">
        <f t="shared" si="60"/>
        <v>31.301426801467592</v>
      </c>
      <c r="T217" s="11">
        <f t="shared" si="61"/>
        <v>40.18418697531677</v>
      </c>
      <c r="U217" s="11">
        <f t="shared" si="62"/>
        <v>32.87996842936797</v>
      </c>
    </row>
    <row r="218" spans="1:21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13">
        <f t="shared" si="49"/>
        <v>0.84000000000000341</v>
      </c>
      <c r="H218" s="11">
        <f t="shared" si="50"/>
        <v>0.34000000000000341</v>
      </c>
      <c r="I218" s="11">
        <f t="shared" si="51"/>
        <v>0.5</v>
      </c>
      <c r="J218" s="11">
        <f t="shared" si="52"/>
        <v>0.84000000000000341</v>
      </c>
      <c r="K218" s="11">
        <f t="shared" si="63"/>
        <v>1.0057141428571421</v>
      </c>
      <c r="L218" s="16">
        <f t="shared" si="53"/>
        <v>-2.0000999999993496E-2</v>
      </c>
      <c r="M218" s="16">
        <f t="shared" si="54"/>
        <v>0.39999799999999652</v>
      </c>
      <c r="N218" s="16">
        <f t="shared" si="55"/>
        <v>0</v>
      </c>
      <c r="O218" s="16">
        <f t="shared" si="56"/>
        <v>0.39999799999999652</v>
      </c>
      <c r="P218" s="11">
        <f t="shared" si="57"/>
        <v>0.13928549999999973</v>
      </c>
      <c r="Q218" s="11">
        <f t="shared" si="58"/>
        <v>0.31428614285714268</v>
      </c>
      <c r="R218" s="11">
        <f t="shared" si="59"/>
        <v>13.849412478609711</v>
      </c>
      <c r="S218" s="11">
        <f t="shared" si="60"/>
        <v>31.250047052563506</v>
      </c>
      <c r="T218" s="11">
        <f t="shared" si="61"/>
        <v>38.58280066954304</v>
      </c>
      <c r="U218" s="11">
        <f t="shared" si="62"/>
        <v>34.038986878424339</v>
      </c>
    </row>
    <row r="219" spans="1:21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13">
        <f t="shared" si="49"/>
        <v>0.70000100000000032</v>
      </c>
      <c r="H219" s="11">
        <f t="shared" si="50"/>
        <v>4.9998999999999683E-2</v>
      </c>
      <c r="I219" s="11">
        <f t="shared" si="51"/>
        <v>0.65000200000000063</v>
      </c>
      <c r="J219" s="11">
        <f t="shared" si="52"/>
        <v>0.70000100000000032</v>
      </c>
      <c r="K219" s="11">
        <f t="shared" si="63"/>
        <v>1.0128572142857135</v>
      </c>
      <c r="L219" s="16">
        <f t="shared" si="53"/>
        <v>-2.0000000000003126E-2</v>
      </c>
      <c r="M219" s="16">
        <f t="shared" si="54"/>
        <v>-0.11999899999999997</v>
      </c>
      <c r="N219" s="16">
        <f t="shared" si="55"/>
        <v>0</v>
      </c>
      <c r="O219" s="16">
        <f t="shared" si="56"/>
        <v>0</v>
      </c>
      <c r="P219" s="11">
        <f t="shared" si="57"/>
        <v>0.13928549999999973</v>
      </c>
      <c r="Q219" s="11">
        <f t="shared" si="58"/>
        <v>0.31428614285714268</v>
      </c>
      <c r="R219" s="11">
        <f t="shared" si="59"/>
        <v>13.751740920187506</v>
      </c>
      <c r="S219" s="11">
        <f t="shared" si="60"/>
        <v>31.02965930679413</v>
      </c>
      <c r="T219" s="11">
        <f t="shared" si="61"/>
        <v>38.58280066954304</v>
      </c>
      <c r="U219" s="11">
        <f t="shared" si="62"/>
        <v>35.710505058769961</v>
      </c>
    </row>
    <row r="220" spans="1:21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13">
        <f t="shared" si="49"/>
        <v>0.59999799999999937</v>
      </c>
      <c r="H220" s="11">
        <f t="shared" si="50"/>
        <v>0.28000300000000067</v>
      </c>
      <c r="I220" s="11">
        <f t="shared" si="51"/>
        <v>0.88000100000000003</v>
      </c>
      <c r="J220" s="11">
        <f t="shared" si="52"/>
        <v>0.88000100000000003</v>
      </c>
      <c r="K220" s="11">
        <f t="shared" si="63"/>
        <v>1.0464287142857138</v>
      </c>
      <c r="L220" s="16">
        <f t="shared" si="53"/>
        <v>-0.65000200000000063</v>
      </c>
      <c r="M220" s="16">
        <f t="shared" si="54"/>
        <v>0.54999899999999968</v>
      </c>
      <c r="N220" s="16">
        <f t="shared" si="55"/>
        <v>0</v>
      </c>
      <c r="O220" s="16">
        <f t="shared" si="56"/>
        <v>0.54999899999999968</v>
      </c>
      <c r="P220" s="11">
        <f t="shared" si="57"/>
        <v>0.13928549999999973</v>
      </c>
      <c r="Q220" s="11">
        <f t="shared" si="58"/>
        <v>0.3521431428571426</v>
      </c>
      <c r="R220" s="11">
        <f t="shared" si="59"/>
        <v>13.310557909821426</v>
      </c>
      <c r="S220" s="11">
        <f t="shared" si="60"/>
        <v>33.651899842744037</v>
      </c>
      <c r="T220" s="11">
        <f t="shared" si="61"/>
        <v>43.31404893691154</v>
      </c>
      <c r="U220" s="11">
        <f t="shared" si="62"/>
        <v>38.7768931802146</v>
      </c>
    </row>
    <row r="221" spans="1:21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13">
        <f t="shared" si="49"/>
        <v>0.84999799999999937</v>
      </c>
      <c r="H221" s="11">
        <f t="shared" si="50"/>
        <v>0.92999600000000271</v>
      </c>
      <c r="I221" s="11">
        <f t="shared" si="51"/>
        <v>7.9998000000003344E-2</v>
      </c>
      <c r="J221" s="11">
        <f t="shared" si="52"/>
        <v>0.92999600000000271</v>
      </c>
      <c r="K221" s="11">
        <f t="shared" si="63"/>
        <v>1.0642855714285713</v>
      </c>
      <c r="L221" s="16">
        <f t="shared" si="53"/>
        <v>0.61999899999999997</v>
      </c>
      <c r="M221" s="16">
        <f t="shared" si="54"/>
        <v>-0.36999899999999997</v>
      </c>
      <c r="N221" s="16">
        <f t="shared" si="55"/>
        <v>0.61999899999999997</v>
      </c>
      <c r="O221" s="16">
        <f t="shared" si="56"/>
        <v>0</v>
      </c>
      <c r="P221" s="11">
        <f t="shared" si="57"/>
        <v>0.14214271428571376</v>
      </c>
      <c r="Q221" s="11">
        <f t="shared" si="58"/>
        <v>0.3521431428571426</v>
      </c>
      <c r="R221" s="11">
        <f t="shared" si="59"/>
        <v>13.355693067878217</v>
      </c>
      <c r="S221" s="11">
        <f t="shared" si="60"/>
        <v>33.087279609030801</v>
      </c>
      <c r="T221" s="11">
        <f t="shared" si="61"/>
        <v>42.485623559068451</v>
      </c>
      <c r="U221" s="11">
        <f t="shared" si="62"/>
        <v>40.323488044823378</v>
      </c>
    </row>
    <row r="222" spans="1:21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13">
        <f t="shared" si="49"/>
        <v>0.51000200000000007</v>
      </c>
      <c r="H222" s="11">
        <f t="shared" si="50"/>
        <v>0.27999799999999908</v>
      </c>
      <c r="I222" s="11">
        <f t="shared" si="51"/>
        <v>0.23000400000000099</v>
      </c>
      <c r="J222" s="11">
        <f t="shared" si="52"/>
        <v>0.51000200000000007</v>
      </c>
      <c r="K222" s="11">
        <f t="shared" si="63"/>
        <v>1.0821429999999996</v>
      </c>
      <c r="L222" s="16">
        <f t="shared" si="53"/>
        <v>0.26000200000000007</v>
      </c>
      <c r="M222" s="16">
        <f t="shared" si="54"/>
        <v>-0.59999799999999937</v>
      </c>
      <c r="N222" s="16">
        <f t="shared" si="55"/>
        <v>0.26000200000000007</v>
      </c>
      <c r="O222" s="16">
        <f t="shared" si="56"/>
        <v>0</v>
      </c>
      <c r="P222" s="11">
        <f t="shared" si="57"/>
        <v>0.15142849999999949</v>
      </c>
      <c r="Q222" s="11">
        <f t="shared" si="58"/>
        <v>0.3521431428571426</v>
      </c>
      <c r="R222" s="11">
        <f t="shared" si="59"/>
        <v>13.993390891961557</v>
      </c>
      <c r="S222" s="11">
        <f t="shared" si="60"/>
        <v>32.541276232174738</v>
      </c>
      <c r="T222" s="11">
        <f t="shared" si="61"/>
        <v>39.858209989414291</v>
      </c>
      <c r="U222" s="11">
        <f t="shared" si="62"/>
        <v>39.820315732161795</v>
      </c>
    </row>
    <row r="223" spans="1:21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13">
        <f t="shared" si="49"/>
        <v>0.92999999999999972</v>
      </c>
      <c r="H223" s="11">
        <f t="shared" si="50"/>
        <v>0.20000000000000284</v>
      </c>
      <c r="I223" s="11">
        <f t="shared" si="51"/>
        <v>0.72999999999999687</v>
      </c>
      <c r="J223" s="11">
        <f t="shared" si="52"/>
        <v>0.92999999999999972</v>
      </c>
      <c r="K223" s="11">
        <f t="shared" si="63"/>
        <v>1.0821429285714284</v>
      </c>
      <c r="L223" s="16">
        <f t="shared" si="53"/>
        <v>-0.29000099999999662</v>
      </c>
      <c r="M223" s="16">
        <f t="shared" si="54"/>
        <v>0.70999899999999627</v>
      </c>
      <c r="N223" s="16">
        <f t="shared" si="55"/>
        <v>0</v>
      </c>
      <c r="O223" s="16">
        <f t="shared" si="56"/>
        <v>0.70999899999999627</v>
      </c>
      <c r="P223" s="11">
        <f t="shared" si="57"/>
        <v>0.15142849999999949</v>
      </c>
      <c r="Q223" s="11">
        <f t="shared" si="58"/>
        <v>0.35428585714285682</v>
      </c>
      <c r="R223" s="11">
        <f t="shared" si="59"/>
        <v>13.993391815617658</v>
      </c>
      <c r="S223" s="11">
        <f t="shared" si="60"/>
        <v>32.739284967703938</v>
      </c>
      <c r="T223" s="11">
        <f t="shared" si="61"/>
        <v>40.113031057481599</v>
      </c>
      <c r="U223" s="11">
        <f t="shared" si="62"/>
        <v>40.788212289977402</v>
      </c>
    </row>
    <row r="224" spans="1:21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13">
        <f t="shared" ref="G224:G287" si="64">C224-D224</f>
        <v>0.40000199999999353</v>
      </c>
      <c r="H224" s="11">
        <f t="shared" ref="H224:H287" si="65">ABS(C224-E223)</f>
        <v>0.33000200000000035</v>
      </c>
      <c r="I224" s="11">
        <f t="shared" ref="I224:I287" si="66">ABS(D224-E223)</f>
        <v>6.9999999999993179E-2</v>
      </c>
      <c r="J224" s="11">
        <f t="shared" ref="J224:J287" si="67">MAX(G224:I224)</f>
        <v>0.40000199999999353</v>
      </c>
      <c r="K224" s="11">
        <f t="shared" si="63"/>
        <v>0.90285735714285664</v>
      </c>
      <c r="L224" s="16">
        <f t="shared" ref="L224:L287" si="68">C224-C223</f>
        <v>-0.52999800000000619</v>
      </c>
      <c r="M224" s="16">
        <f t="shared" ref="M224:M287" si="69">D223-D224</f>
        <v>0</v>
      </c>
      <c r="N224" s="16">
        <f t="shared" ref="N224:N287" si="70">IF(AND(L224&gt;M224,L224&gt;0),L224,)</f>
        <v>0</v>
      </c>
      <c r="O224" s="16">
        <f t="shared" ref="O224:O287" si="71">IF(AND(M224&gt;L224,M224&gt;0),M224,)</f>
        <v>0</v>
      </c>
      <c r="P224" s="11">
        <f t="shared" ref="P224:P287" si="72">AVERAGE(N211:N224)</f>
        <v>0.15142849999999949</v>
      </c>
      <c r="Q224" s="11">
        <f t="shared" ref="Q224:Q287" si="73">AVERAGE(O211:O224)</f>
        <v>0.19928571428571423</v>
      </c>
      <c r="R224" s="11">
        <f t="shared" ref="R224:R287" si="74">100*P224/K224</f>
        <v>16.772140006612293</v>
      </c>
      <c r="S224" s="11">
        <f t="shared" ref="S224:S287" si="75">100*Q224/K224</f>
        <v>22.072779571333967</v>
      </c>
      <c r="T224" s="11">
        <f t="shared" ref="T224:T287" si="76">100*(ABS(R224-S224)/SUM(R224:S224))</f>
        <v>13.645644327015289</v>
      </c>
      <c r="U224" s="11">
        <f t="shared" ref="U224:U287" si="77">AVERAGE(T211:T224)</f>
        <v>40.710689813355039</v>
      </c>
    </row>
    <row r="225" spans="1:21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13">
        <f t="shared" si="64"/>
        <v>0.75</v>
      </c>
      <c r="H225" s="11">
        <f t="shared" si="65"/>
        <v>2.9998999999996556E-2</v>
      </c>
      <c r="I225" s="11">
        <f t="shared" si="66"/>
        <v>0.72000100000000344</v>
      </c>
      <c r="J225" s="11">
        <f t="shared" si="67"/>
        <v>0.75</v>
      </c>
      <c r="K225" s="11">
        <f t="shared" si="63"/>
        <v>0.80857164285714289</v>
      </c>
      <c r="L225" s="16">
        <f t="shared" si="68"/>
        <v>-0.11000099999999691</v>
      </c>
      <c r="M225" s="16">
        <f t="shared" si="69"/>
        <v>0.45999900000000338</v>
      </c>
      <c r="N225" s="16">
        <f t="shared" si="70"/>
        <v>0</v>
      </c>
      <c r="O225" s="16">
        <f t="shared" si="71"/>
        <v>0.45999900000000338</v>
      </c>
      <c r="P225" s="11">
        <f t="shared" si="72"/>
        <v>0.15142849999999949</v>
      </c>
      <c r="Q225" s="11">
        <f t="shared" si="73"/>
        <v>0.19285714285714306</v>
      </c>
      <c r="R225" s="11">
        <f t="shared" si="74"/>
        <v>18.727901397199211</v>
      </c>
      <c r="S225" s="11">
        <f t="shared" si="75"/>
        <v>23.851583784915981</v>
      </c>
      <c r="T225" s="11">
        <f t="shared" si="76"/>
        <v>12.033218264153385</v>
      </c>
      <c r="U225" s="11">
        <f t="shared" si="77"/>
        <v>38.771410711444297</v>
      </c>
    </row>
    <row r="226" spans="1:21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13">
        <f t="shared" si="64"/>
        <v>0.93000099999999719</v>
      </c>
      <c r="H226" s="11">
        <f t="shared" si="65"/>
        <v>0.40999999999999659</v>
      </c>
      <c r="I226" s="11">
        <f t="shared" si="66"/>
        <v>0.5200010000000006</v>
      </c>
      <c r="J226" s="11">
        <f t="shared" si="67"/>
        <v>0.93000099999999719</v>
      </c>
      <c r="K226" s="11">
        <f t="shared" si="63"/>
        <v>0.81785749999999979</v>
      </c>
      <c r="L226" s="16">
        <f t="shared" si="68"/>
        <v>-0.27000000000000313</v>
      </c>
      <c r="M226" s="16">
        <f t="shared" si="69"/>
        <v>0.45000100000000032</v>
      </c>
      <c r="N226" s="16">
        <f t="shared" si="70"/>
        <v>0</v>
      </c>
      <c r="O226" s="16">
        <f t="shared" si="71"/>
        <v>0.45000100000000032</v>
      </c>
      <c r="P226" s="11">
        <f t="shared" si="72"/>
        <v>0.15142849999999949</v>
      </c>
      <c r="Q226" s="11">
        <f t="shared" si="73"/>
        <v>0.22500007142857165</v>
      </c>
      <c r="R226" s="11">
        <f t="shared" si="74"/>
        <v>18.515267023900805</v>
      </c>
      <c r="S226" s="11">
        <f t="shared" si="75"/>
        <v>27.510913750692719</v>
      </c>
      <c r="T226" s="11">
        <f t="shared" si="76"/>
        <v>19.544629981024876</v>
      </c>
      <c r="U226" s="11">
        <f t="shared" si="77"/>
        <v>36.694109828257972</v>
      </c>
    </row>
    <row r="227" spans="1:21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13">
        <f t="shared" si="64"/>
        <v>0.97000100000000344</v>
      </c>
      <c r="H227" s="11">
        <f t="shared" si="65"/>
        <v>1.2299990000000065</v>
      </c>
      <c r="I227" s="11">
        <f t="shared" si="66"/>
        <v>0.25999800000000306</v>
      </c>
      <c r="J227" s="11">
        <f t="shared" si="67"/>
        <v>1.2299990000000065</v>
      </c>
      <c r="K227" s="11">
        <f t="shared" si="63"/>
        <v>0.82000050000000058</v>
      </c>
      <c r="L227" s="16">
        <f t="shared" si="68"/>
        <v>0.54000000000000625</v>
      </c>
      <c r="M227" s="16">
        <f t="shared" si="69"/>
        <v>-0.5</v>
      </c>
      <c r="N227" s="16">
        <f t="shared" si="70"/>
        <v>0.54000000000000625</v>
      </c>
      <c r="O227" s="16">
        <f t="shared" si="71"/>
        <v>0</v>
      </c>
      <c r="P227" s="11">
        <f t="shared" si="72"/>
        <v>0.15214285714285733</v>
      </c>
      <c r="Q227" s="11">
        <f t="shared" si="73"/>
        <v>0.22500007142857165</v>
      </c>
      <c r="R227" s="11">
        <f t="shared" si="74"/>
        <v>18.553995655229141</v>
      </c>
      <c r="S227" s="11">
        <f t="shared" si="75"/>
        <v>27.439016369937761</v>
      </c>
      <c r="T227" s="11">
        <f t="shared" si="76"/>
        <v>19.318197098826289</v>
      </c>
      <c r="U227" s="11">
        <f t="shared" si="77"/>
        <v>35.437923160674352</v>
      </c>
    </row>
    <row r="228" spans="1:21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13">
        <f t="shared" si="64"/>
        <v>0.76999599999999901</v>
      </c>
      <c r="H228" s="11">
        <f t="shared" si="65"/>
        <v>0.12000300000000408</v>
      </c>
      <c r="I228" s="11">
        <f t="shared" si="66"/>
        <v>0.88999900000000309</v>
      </c>
      <c r="J228" s="11">
        <f t="shared" si="67"/>
        <v>0.88999900000000309</v>
      </c>
      <c r="K228" s="11">
        <f t="shared" si="63"/>
        <v>0.81142885714285795</v>
      </c>
      <c r="L228" s="16">
        <f t="shared" si="68"/>
        <v>-0.42000200000000376</v>
      </c>
      <c r="M228" s="16">
        <f t="shared" si="69"/>
        <v>0.21999699999999933</v>
      </c>
      <c r="N228" s="16">
        <f t="shared" si="70"/>
        <v>0</v>
      </c>
      <c r="O228" s="16">
        <f t="shared" si="71"/>
        <v>0.21999699999999933</v>
      </c>
      <c r="P228" s="11">
        <f t="shared" si="72"/>
        <v>0.15214285714285733</v>
      </c>
      <c r="Q228" s="11">
        <f t="shared" si="73"/>
        <v>0.20285685714285709</v>
      </c>
      <c r="R228" s="11">
        <f t="shared" si="74"/>
        <v>18.749993397889654</v>
      </c>
      <c r="S228" s="11">
        <f t="shared" si="75"/>
        <v>24.99995598593096</v>
      </c>
      <c r="T228" s="11">
        <f t="shared" si="76"/>
        <v>14.285645300318075</v>
      </c>
      <c r="U228" s="11">
        <f t="shared" si="77"/>
        <v>32.4635295211868</v>
      </c>
    </row>
    <row r="229" spans="1:21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13">
        <f t="shared" si="64"/>
        <v>0.36999800000000249</v>
      </c>
      <c r="H229" s="11">
        <f t="shared" si="65"/>
        <v>1.9995999999999015E-2</v>
      </c>
      <c r="I229" s="11">
        <f t="shared" si="66"/>
        <v>0.35000200000000348</v>
      </c>
      <c r="J229" s="11">
        <f t="shared" si="67"/>
        <v>0.36999800000000249</v>
      </c>
      <c r="K229" s="11">
        <f t="shared" si="63"/>
        <v>0.76857142857142946</v>
      </c>
      <c r="L229" s="16">
        <f t="shared" si="68"/>
        <v>-0.75</v>
      </c>
      <c r="M229" s="16">
        <f t="shared" si="69"/>
        <v>0.35000200000000348</v>
      </c>
      <c r="N229" s="16">
        <f t="shared" si="70"/>
        <v>0</v>
      </c>
      <c r="O229" s="16">
        <f t="shared" si="71"/>
        <v>0.35000200000000348</v>
      </c>
      <c r="P229" s="11">
        <f t="shared" si="72"/>
        <v>0.11714300000000019</v>
      </c>
      <c r="Q229" s="11">
        <f t="shared" si="73"/>
        <v>0.2278570000000002</v>
      </c>
      <c r="R229" s="11">
        <f t="shared" si="74"/>
        <v>15.241654275092944</v>
      </c>
      <c r="S229" s="11">
        <f t="shared" si="75"/>
        <v>29.646821561338282</v>
      </c>
      <c r="T229" s="11">
        <f t="shared" si="76"/>
        <v>32.091014492753587</v>
      </c>
      <c r="U229" s="11">
        <f t="shared" si="77"/>
        <v>31.353886133218243</v>
      </c>
    </row>
    <row r="230" spans="1:21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13">
        <f t="shared" si="64"/>
        <v>0.59999899999999684</v>
      </c>
      <c r="H230" s="11">
        <f t="shared" si="65"/>
        <v>0.35999999999999943</v>
      </c>
      <c r="I230" s="11">
        <f t="shared" si="66"/>
        <v>0.95999899999999627</v>
      </c>
      <c r="J230" s="11">
        <f t="shared" si="67"/>
        <v>0.95999899999999627</v>
      </c>
      <c r="K230" s="11">
        <f t="shared" si="63"/>
        <v>0.78642857142857225</v>
      </c>
      <c r="L230" s="16">
        <f t="shared" si="68"/>
        <v>-0.52999799999999908</v>
      </c>
      <c r="M230" s="16">
        <f t="shared" si="69"/>
        <v>0.75999899999999343</v>
      </c>
      <c r="N230" s="16">
        <f t="shared" si="70"/>
        <v>0</v>
      </c>
      <c r="O230" s="16">
        <f t="shared" si="71"/>
        <v>0.75999899999999343</v>
      </c>
      <c r="P230" s="11">
        <f t="shared" si="72"/>
        <v>0.1014286428571433</v>
      </c>
      <c r="Q230" s="11">
        <f t="shared" si="73"/>
        <v>0.28214264285714258</v>
      </c>
      <c r="R230" s="11">
        <f t="shared" si="74"/>
        <v>12.897375113533194</v>
      </c>
      <c r="S230" s="11">
        <f t="shared" si="75"/>
        <v>35.876448683015369</v>
      </c>
      <c r="T230" s="11">
        <f t="shared" si="76"/>
        <v>47.113537100013616</v>
      </c>
      <c r="U230" s="11">
        <f t="shared" si="77"/>
        <v>31.510899172955991</v>
      </c>
    </row>
    <row r="231" spans="1:21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13">
        <f t="shared" si="64"/>
        <v>0.57999799999999624</v>
      </c>
      <c r="H231" s="11">
        <f t="shared" si="65"/>
        <v>0.45000100000000032</v>
      </c>
      <c r="I231" s="11">
        <f t="shared" si="66"/>
        <v>0.12999699999999592</v>
      </c>
      <c r="J231" s="11">
        <f t="shared" si="67"/>
        <v>0.57999799999999624</v>
      </c>
      <c r="K231" s="11">
        <f t="shared" si="63"/>
        <v>0.77857114285714302</v>
      </c>
      <c r="L231" s="16">
        <f t="shared" si="68"/>
        <v>-9.0000000000003411E-2</v>
      </c>
      <c r="M231" s="16">
        <f t="shared" si="69"/>
        <v>6.9999000000002809E-2</v>
      </c>
      <c r="N231" s="16">
        <f t="shared" si="70"/>
        <v>0</v>
      </c>
      <c r="O231" s="16">
        <f t="shared" si="71"/>
        <v>6.9999000000002809E-2</v>
      </c>
      <c r="P231" s="11">
        <f t="shared" si="72"/>
        <v>0.1014286428571433</v>
      </c>
      <c r="Q231" s="11">
        <f t="shared" si="73"/>
        <v>0.28357092857142824</v>
      </c>
      <c r="R231" s="11">
        <f t="shared" si="74"/>
        <v>13.027536890839279</v>
      </c>
      <c r="S231" s="11">
        <f t="shared" si="75"/>
        <v>36.421967494299949</v>
      </c>
      <c r="T231" s="11">
        <f t="shared" si="76"/>
        <v>47.309737265013439</v>
      </c>
      <c r="U231" s="11">
        <f t="shared" si="77"/>
        <v>32.019867050791461</v>
      </c>
    </row>
    <row r="232" spans="1:21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13">
        <f t="shared" si="64"/>
        <v>0.50999800000000306</v>
      </c>
      <c r="H232" s="11">
        <f t="shared" si="65"/>
        <v>0.88000100000000003</v>
      </c>
      <c r="I232" s="11">
        <f t="shared" si="66"/>
        <v>0.37000299999999697</v>
      </c>
      <c r="J232" s="11">
        <f t="shared" si="67"/>
        <v>0.88000100000000003</v>
      </c>
      <c r="K232" s="11">
        <f t="shared" si="63"/>
        <v>0.78142835714285697</v>
      </c>
      <c r="L232" s="16">
        <f t="shared" si="68"/>
        <v>0.61000000000000654</v>
      </c>
      <c r="M232" s="16">
        <f t="shared" si="69"/>
        <v>-0.67999999999999972</v>
      </c>
      <c r="N232" s="16">
        <f t="shared" si="70"/>
        <v>0.61000000000000654</v>
      </c>
      <c r="O232" s="16">
        <f t="shared" si="71"/>
        <v>0</v>
      </c>
      <c r="P232" s="11">
        <f t="shared" si="72"/>
        <v>0.14500007142857235</v>
      </c>
      <c r="Q232" s="11">
        <f t="shared" si="73"/>
        <v>0.25499964285714277</v>
      </c>
      <c r="R232" s="11">
        <f t="shared" si="74"/>
        <v>18.555772912917739</v>
      </c>
      <c r="S232" s="11">
        <f t="shared" si="75"/>
        <v>32.632504378200466</v>
      </c>
      <c r="T232" s="11">
        <f t="shared" si="76"/>
        <v>27.499912499937189</v>
      </c>
      <c r="U232" s="11">
        <f t="shared" si="77"/>
        <v>31.228232181533908</v>
      </c>
    </row>
    <row r="233" spans="1:21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13">
        <f t="shared" si="64"/>
        <v>0.56999900000000281</v>
      </c>
      <c r="H233" s="11">
        <f t="shared" si="65"/>
        <v>0.34999799999999937</v>
      </c>
      <c r="I233" s="11">
        <f t="shared" si="66"/>
        <v>0.22000100000000344</v>
      </c>
      <c r="J233" s="11">
        <f t="shared" si="67"/>
        <v>0.56999900000000281</v>
      </c>
      <c r="K233" s="11">
        <f t="shared" si="63"/>
        <v>0.77214250000000006</v>
      </c>
      <c r="L233" s="16">
        <f t="shared" si="68"/>
        <v>0.20999899999999627</v>
      </c>
      <c r="M233" s="16">
        <f t="shared" si="69"/>
        <v>-0.14999799999999652</v>
      </c>
      <c r="N233" s="16">
        <f t="shared" si="70"/>
        <v>0.20999899999999627</v>
      </c>
      <c r="O233" s="16">
        <f t="shared" si="71"/>
        <v>0</v>
      </c>
      <c r="P233" s="11">
        <f t="shared" si="72"/>
        <v>0.16000000000000064</v>
      </c>
      <c r="Q233" s="11">
        <f t="shared" si="73"/>
        <v>0.25499964285714277</v>
      </c>
      <c r="R233" s="11">
        <f t="shared" si="74"/>
        <v>20.721563701000868</v>
      </c>
      <c r="S233" s="11">
        <f t="shared" si="75"/>
        <v>33.024945894979588</v>
      </c>
      <c r="T233" s="11">
        <f t="shared" si="76"/>
        <v>22.891499906626223</v>
      </c>
      <c r="U233" s="11">
        <f t="shared" si="77"/>
        <v>30.107424984182703</v>
      </c>
    </row>
    <row r="234" spans="1:21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13">
        <f t="shared" si="64"/>
        <v>0.59999899999999684</v>
      </c>
      <c r="H234" s="11">
        <f t="shared" si="65"/>
        <v>1.25</v>
      </c>
      <c r="I234" s="11">
        <f t="shared" si="66"/>
        <v>0.65000100000000316</v>
      </c>
      <c r="J234" s="11">
        <f t="shared" si="67"/>
        <v>1.25</v>
      </c>
      <c r="K234" s="11">
        <f t="shared" si="63"/>
        <v>0.79857100000000003</v>
      </c>
      <c r="L234" s="16">
        <f t="shared" si="68"/>
        <v>0.7700010000000006</v>
      </c>
      <c r="M234" s="16">
        <f t="shared" si="69"/>
        <v>-0.74000100000000657</v>
      </c>
      <c r="N234" s="16">
        <f t="shared" si="70"/>
        <v>0.7700010000000006</v>
      </c>
      <c r="O234" s="16">
        <f t="shared" si="71"/>
        <v>0</v>
      </c>
      <c r="P234" s="11">
        <f t="shared" si="72"/>
        <v>0.21500007142857211</v>
      </c>
      <c r="Q234" s="11">
        <f t="shared" si="73"/>
        <v>0.21571399999999993</v>
      </c>
      <c r="R234" s="11">
        <f t="shared" si="74"/>
        <v>26.923100316511881</v>
      </c>
      <c r="S234" s="11">
        <f t="shared" si="75"/>
        <v>27.012501080054239</v>
      </c>
      <c r="T234" s="11">
        <f t="shared" si="76"/>
        <v>0.16575464299550671</v>
      </c>
      <c r="U234" s="11">
        <f t="shared" si="77"/>
        <v>27.025403963188701</v>
      </c>
    </row>
    <row r="235" spans="1:21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13">
        <f t="shared" si="64"/>
        <v>0.52000000000000313</v>
      </c>
      <c r="H235" s="11">
        <f t="shared" si="65"/>
        <v>0.53000200000000319</v>
      </c>
      <c r="I235" s="11">
        <f t="shared" si="66"/>
        <v>1.0002000000000066E-2</v>
      </c>
      <c r="J235" s="11">
        <f t="shared" si="67"/>
        <v>0.53000200000000319</v>
      </c>
      <c r="K235" s="11">
        <f t="shared" si="63"/>
        <v>0.77000000000000013</v>
      </c>
      <c r="L235" s="16">
        <f t="shared" si="68"/>
        <v>0.24000099999999946</v>
      </c>
      <c r="M235" s="16">
        <f t="shared" si="69"/>
        <v>-0.31999999999999318</v>
      </c>
      <c r="N235" s="16">
        <f t="shared" si="70"/>
        <v>0.24000099999999946</v>
      </c>
      <c r="O235" s="16">
        <f t="shared" si="71"/>
        <v>0</v>
      </c>
      <c r="P235" s="11">
        <f t="shared" si="72"/>
        <v>0.18785735714285781</v>
      </c>
      <c r="Q235" s="11">
        <f t="shared" si="73"/>
        <v>0.21571399999999993</v>
      </c>
      <c r="R235" s="11">
        <f t="shared" si="74"/>
        <v>24.39705936920231</v>
      </c>
      <c r="S235" s="11">
        <f t="shared" si="75"/>
        <v>28.014805194805181</v>
      </c>
      <c r="T235" s="11">
        <f t="shared" si="76"/>
        <v>6.9025321951382459</v>
      </c>
      <c r="U235" s="11">
        <f t="shared" si="77"/>
        <v>24.483754580050828</v>
      </c>
    </row>
    <row r="236" spans="1:21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13">
        <f t="shared" si="64"/>
        <v>0.29000100000000373</v>
      </c>
      <c r="H236" s="11">
        <f t="shared" si="65"/>
        <v>0.25</v>
      </c>
      <c r="I236" s="11">
        <f t="shared" si="66"/>
        <v>4.0001000000003728E-2</v>
      </c>
      <c r="J236" s="11">
        <f t="shared" si="67"/>
        <v>0.29000100000000373</v>
      </c>
      <c r="K236" s="11">
        <f t="shared" si="63"/>
        <v>0.75428564285714317</v>
      </c>
      <c r="L236" s="16">
        <f t="shared" si="68"/>
        <v>-0.17000199999999666</v>
      </c>
      <c r="M236" s="16">
        <f t="shared" si="69"/>
        <v>-5.9997000000002743E-2</v>
      </c>
      <c r="N236" s="16">
        <f t="shared" si="70"/>
        <v>0</v>
      </c>
      <c r="O236" s="16">
        <f t="shared" si="71"/>
        <v>0</v>
      </c>
      <c r="P236" s="11">
        <f t="shared" si="72"/>
        <v>0.16928578571428637</v>
      </c>
      <c r="Q236" s="11">
        <f t="shared" si="73"/>
        <v>0.21571399999999993</v>
      </c>
      <c r="R236" s="11">
        <f t="shared" si="74"/>
        <v>22.443193413181273</v>
      </c>
      <c r="S236" s="11">
        <f t="shared" si="75"/>
        <v>28.598449677883472</v>
      </c>
      <c r="T236" s="11">
        <f t="shared" si="76"/>
        <v>12.059283149879098</v>
      </c>
      <c r="U236" s="11">
        <f t="shared" si="77"/>
        <v>22.498116948655458</v>
      </c>
    </row>
    <row r="237" spans="1:21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13">
        <f t="shared" si="64"/>
        <v>0.62999700000000303</v>
      </c>
      <c r="H237" s="11">
        <f t="shared" si="65"/>
        <v>1.0200000000000031</v>
      </c>
      <c r="I237" s="11">
        <f t="shared" si="66"/>
        <v>0.3900030000000001</v>
      </c>
      <c r="J237" s="11">
        <f t="shared" si="67"/>
        <v>1.0200000000000031</v>
      </c>
      <c r="K237" s="11">
        <f t="shared" si="63"/>
        <v>0.76071421428571484</v>
      </c>
      <c r="L237" s="16">
        <f t="shared" si="68"/>
        <v>0.82000000000000028</v>
      </c>
      <c r="M237" s="16">
        <f t="shared" si="69"/>
        <v>-0.48000400000000099</v>
      </c>
      <c r="N237" s="16">
        <f t="shared" si="70"/>
        <v>0.82000000000000028</v>
      </c>
      <c r="O237" s="16">
        <f t="shared" si="71"/>
        <v>0</v>
      </c>
      <c r="P237" s="11">
        <f t="shared" si="72"/>
        <v>0.22785721428571495</v>
      </c>
      <c r="Q237" s="11">
        <f t="shared" si="73"/>
        <v>0.16499978571428592</v>
      </c>
      <c r="R237" s="11">
        <f t="shared" si="74"/>
        <v>29.953063845358173</v>
      </c>
      <c r="S237" s="11">
        <f t="shared" si="75"/>
        <v>21.690114712686839</v>
      </c>
      <c r="T237" s="11">
        <f t="shared" si="76"/>
        <v>16.000078545483191</v>
      </c>
      <c r="U237" s="11">
        <f t="shared" si="77"/>
        <v>20.775763197798426</v>
      </c>
    </row>
    <row r="238" spans="1:21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13">
        <f t="shared" si="64"/>
        <v>0.46000300000000038</v>
      </c>
      <c r="H238" s="11">
        <f t="shared" si="65"/>
        <v>0.20000100000000032</v>
      </c>
      <c r="I238" s="11">
        <f t="shared" si="66"/>
        <v>0.26000200000000007</v>
      </c>
      <c r="J238" s="11">
        <f t="shared" si="67"/>
        <v>0.46000300000000038</v>
      </c>
      <c r="K238" s="11">
        <f t="shared" si="63"/>
        <v>0.76500000000000112</v>
      </c>
      <c r="L238" s="16">
        <f t="shared" si="68"/>
        <v>0.19000299999999726</v>
      </c>
      <c r="M238" s="16">
        <f t="shared" si="69"/>
        <v>-0.3599969999999999</v>
      </c>
      <c r="N238" s="16">
        <f t="shared" si="70"/>
        <v>0.19000299999999726</v>
      </c>
      <c r="O238" s="16">
        <f t="shared" si="71"/>
        <v>0</v>
      </c>
      <c r="P238" s="11">
        <f t="shared" si="72"/>
        <v>0.24142885714285761</v>
      </c>
      <c r="Q238" s="11">
        <f t="shared" si="73"/>
        <v>0.16499978571428592</v>
      </c>
      <c r="R238" s="11">
        <f t="shared" si="74"/>
        <v>31.559327731092452</v>
      </c>
      <c r="S238" s="11">
        <f t="shared" si="75"/>
        <v>21.568599439775905</v>
      </c>
      <c r="T238" s="11">
        <f t="shared" si="76"/>
        <v>18.805040631803084</v>
      </c>
      <c r="U238" s="11">
        <f t="shared" si="77"/>
        <v>21.14429150528327</v>
      </c>
    </row>
    <row r="239" spans="1:21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13">
        <f t="shared" si="64"/>
        <v>0.45999900000000338</v>
      </c>
      <c r="H239" s="11">
        <f t="shared" si="65"/>
        <v>0.27999900000000366</v>
      </c>
      <c r="I239" s="11">
        <f t="shared" si="66"/>
        <v>0.17999999999999972</v>
      </c>
      <c r="J239" s="11">
        <f t="shared" si="67"/>
        <v>0.45999900000000338</v>
      </c>
      <c r="K239" s="11">
        <f t="shared" si="63"/>
        <v>0.74428564285714416</v>
      </c>
      <c r="L239" s="16">
        <f t="shared" si="68"/>
        <v>-6.0001999999997224E-2</v>
      </c>
      <c r="M239" s="16">
        <f t="shared" si="69"/>
        <v>5.9998000000000218E-2</v>
      </c>
      <c r="N239" s="16">
        <f t="shared" si="70"/>
        <v>0</v>
      </c>
      <c r="O239" s="16">
        <f t="shared" si="71"/>
        <v>5.9998000000000218E-2</v>
      </c>
      <c r="P239" s="11">
        <f t="shared" si="72"/>
        <v>0.24142885714285761</v>
      </c>
      <c r="Q239" s="11">
        <f t="shared" si="73"/>
        <v>0.1364282857142857</v>
      </c>
      <c r="R239" s="11">
        <f t="shared" si="74"/>
        <v>32.437661462347556</v>
      </c>
      <c r="S239" s="11">
        <f t="shared" si="75"/>
        <v>18.330097728416256</v>
      </c>
      <c r="T239" s="11">
        <f t="shared" si="76"/>
        <v>27.788431001890451</v>
      </c>
      <c r="U239" s="11">
        <f t="shared" si="77"/>
        <v>22.26966384369306</v>
      </c>
    </row>
    <row r="240" spans="1:21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13">
        <f t="shared" si="64"/>
        <v>0.53000300000000067</v>
      </c>
      <c r="H240" s="11">
        <f t="shared" si="65"/>
        <v>0.40000100000000316</v>
      </c>
      <c r="I240" s="11">
        <f t="shared" si="66"/>
        <v>0.13000199999999751</v>
      </c>
      <c r="J240" s="11">
        <f t="shared" si="67"/>
        <v>0.53000300000000067</v>
      </c>
      <c r="K240" s="11">
        <f t="shared" si="63"/>
        <v>0.71571435714285869</v>
      </c>
      <c r="L240" s="16">
        <f t="shared" si="68"/>
        <v>0.29000099999999662</v>
      </c>
      <c r="M240" s="16">
        <f t="shared" si="69"/>
        <v>-0.21999699999999933</v>
      </c>
      <c r="N240" s="16">
        <f t="shared" si="70"/>
        <v>0.29000099999999662</v>
      </c>
      <c r="O240" s="16">
        <f t="shared" si="71"/>
        <v>0</v>
      </c>
      <c r="P240" s="11">
        <f t="shared" si="72"/>
        <v>0.26214321428571452</v>
      </c>
      <c r="Q240" s="11">
        <f t="shared" si="73"/>
        <v>0.1042853571428571</v>
      </c>
      <c r="R240" s="11">
        <f t="shared" si="74"/>
        <v>36.626792751817042</v>
      </c>
      <c r="S240" s="11">
        <f t="shared" si="75"/>
        <v>14.570806929061147</v>
      </c>
      <c r="T240" s="11">
        <f t="shared" si="76"/>
        <v>43.080116959064377</v>
      </c>
      <c r="U240" s="11">
        <f t="shared" si="77"/>
        <v>23.950770056410164</v>
      </c>
    </row>
    <row r="241" spans="1:21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13">
        <f t="shared" si="64"/>
        <v>0.31000100000000685</v>
      </c>
      <c r="H241" s="11">
        <f t="shared" si="65"/>
        <v>5.0003000000003794E-2</v>
      </c>
      <c r="I241" s="11">
        <f t="shared" si="66"/>
        <v>0.25999800000000306</v>
      </c>
      <c r="J241" s="11">
        <f t="shared" si="67"/>
        <v>0.31000100000000685</v>
      </c>
      <c r="K241" s="11">
        <f t="shared" si="63"/>
        <v>0.65000021428571586</v>
      </c>
      <c r="L241" s="16">
        <f t="shared" si="68"/>
        <v>-0.15999999999999659</v>
      </c>
      <c r="M241" s="16">
        <f t="shared" si="69"/>
        <v>-6.0001999999997224E-2</v>
      </c>
      <c r="N241" s="16">
        <f t="shared" si="70"/>
        <v>0</v>
      </c>
      <c r="O241" s="16">
        <f t="shared" si="71"/>
        <v>0</v>
      </c>
      <c r="P241" s="11">
        <f t="shared" si="72"/>
        <v>0.22357178571428551</v>
      </c>
      <c r="Q241" s="11">
        <f t="shared" si="73"/>
        <v>0.1042853571428571</v>
      </c>
      <c r="R241" s="11">
        <f t="shared" si="74"/>
        <v>34.395648001434608</v>
      </c>
      <c r="S241" s="11">
        <f t="shared" si="75"/>
        <v>16.043895809704633</v>
      </c>
      <c r="T241" s="11">
        <f t="shared" si="76"/>
        <v>36.383660130718923</v>
      </c>
      <c r="U241" s="11">
        <f t="shared" si="77"/>
        <v>25.169731701545352</v>
      </c>
    </row>
    <row r="242" spans="1:21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13">
        <f t="shared" si="64"/>
        <v>0.53000299999999356</v>
      </c>
      <c r="H242" s="11">
        <f t="shared" si="65"/>
        <v>2.9999000000003662E-2</v>
      </c>
      <c r="I242" s="11">
        <f t="shared" si="66"/>
        <v>0.56000199999999722</v>
      </c>
      <c r="J242" s="11">
        <f t="shared" si="67"/>
        <v>0.56000199999999722</v>
      </c>
      <c r="K242" s="11">
        <f t="shared" si="63"/>
        <v>0.62642900000000112</v>
      </c>
      <c r="L242" s="16">
        <f t="shared" si="68"/>
        <v>-0.18000000000000682</v>
      </c>
      <c r="M242" s="16">
        <f t="shared" si="69"/>
        <v>0.40000199999999353</v>
      </c>
      <c r="N242" s="16">
        <f t="shared" si="70"/>
        <v>0</v>
      </c>
      <c r="O242" s="16">
        <f t="shared" si="71"/>
        <v>0.40000199999999353</v>
      </c>
      <c r="P242" s="11">
        <f t="shared" si="72"/>
        <v>0.22357178571428551</v>
      </c>
      <c r="Q242" s="11">
        <f t="shared" si="73"/>
        <v>0.11714285714285667</v>
      </c>
      <c r="R242" s="11">
        <f t="shared" si="74"/>
        <v>35.689884362678789</v>
      </c>
      <c r="S242" s="11">
        <f t="shared" si="75"/>
        <v>18.700101231401558</v>
      </c>
      <c r="T242" s="11">
        <f t="shared" si="76"/>
        <v>31.23696935328174</v>
      </c>
      <c r="U242" s="11">
        <f t="shared" si="77"/>
        <v>26.380540562471328</v>
      </c>
    </row>
    <row r="243" spans="1:21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13">
        <f t="shared" si="64"/>
        <v>0.90000199999999353</v>
      </c>
      <c r="H243" s="11">
        <f t="shared" si="65"/>
        <v>0.71000300000000038</v>
      </c>
      <c r="I243" s="11">
        <f t="shared" si="66"/>
        <v>0.18999899999999315</v>
      </c>
      <c r="J243" s="11">
        <f t="shared" si="67"/>
        <v>0.90000199999999353</v>
      </c>
      <c r="K243" s="11">
        <f t="shared" si="63"/>
        <v>0.66428642857142906</v>
      </c>
      <c r="L243" s="16">
        <f t="shared" si="68"/>
        <v>0.70000100000000032</v>
      </c>
      <c r="M243" s="16">
        <f t="shared" si="69"/>
        <v>-0.33000200000000035</v>
      </c>
      <c r="N243" s="16">
        <f t="shared" si="70"/>
        <v>0.70000100000000032</v>
      </c>
      <c r="O243" s="16">
        <f t="shared" si="71"/>
        <v>0</v>
      </c>
      <c r="P243" s="11">
        <f t="shared" si="72"/>
        <v>0.27357185714285698</v>
      </c>
      <c r="Q243" s="11">
        <f t="shared" si="73"/>
        <v>9.2142714285713564E-2</v>
      </c>
      <c r="R243" s="11">
        <f t="shared" si="74"/>
        <v>41.182815932455931</v>
      </c>
      <c r="S243" s="11">
        <f t="shared" si="75"/>
        <v>13.870931321579105</v>
      </c>
      <c r="T243" s="11">
        <f t="shared" si="76"/>
        <v>49.609492492584259</v>
      </c>
      <c r="U243" s="11">
        <f t="shared" si="77"/>
        <v>27.631860419602088</v>
      </c>
    </row>
    <row r="244" spans="1:21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13">
        <f t="shared" si="64"/>
        <v>0.43999800000000278</v>
      </c>
      <c r="H244" s="11">
        <f t="shared" si="65"/>
        <v>0.27000000000000313</v>
      </c>
      <c r="I244" s="11">
        <f t="shared" si="66"/>
        <v>0.16999799999999965</v>
      </c>
      <c r="J244" s="11">
        <f t="shared" si="67"/>
        <v>0.43999800000000278</v>
      </c>
      <c r="K244" s="11">
        <f t="shared" si="63"/>
        <v>0.62714350000000096</v>
      </c>
      <c r="L244" s="16">
        <f t="shared" si="68"/>
        <v>-0.56000199999999722</v>
      </c>
      <c r="M244" s="16">
        <f t="shared" si="69"/>
        <v>9.9998000000006471E-2</v>
      </c>
      <c r="N244" s="16">
        <f t="shared" si="70"/>
        <v>0</v>
      </c>
      <c r="O244" s="16">
        <f t="shared" si="71"/>
        <v>9.9998000000006471E-2</v>
      </c>
      <c r="P244" s="11">
        <f t="shared" si="72"/>
        <v>0.27357185714285698</v>
      </c>
      <c r="Q244" s="11">
        <f t="shared" si="73"/>
        <v>4.4999785714285929E-2</v>
      </c>
      <c r="R244" s="11">
        <f t="shared" si="74"/>
        <v>43.621891503755769</v>
      </c>
      <c r="S244" s="11">
        <f t="shared" si="75"/>
        <v>7.1753571095428494</v>
      </c>
      <c r="T244" s="11">
        <f t="shared" si="76"/>
        <v>71.749032455807622</v>
      </c>
      <c r="U244" s="11">
        <f t="shared" si="77"/>
        <v>29.391538659301666</v>
      </c>
    </row>
    <row r="245" spans="1:21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13">
        <f t="shared" si="64"/>
        <v>0.88999999999999346</v>
      </c>
      <c r="H245" s="11">
        <f t="shared" si="65"/>
        <v>0.58000200000000035</v>
      </c>
      <c r="I245" s="11">
        <f t="shared" si="66"/>
        <v>0.30999799999999311</v>
      </c>
      <c r="J245" s="11">
        <f t="shared" si="67"/>
        <v>0.88999999999999346</v>
      </c>
      <c r="K245" s="11">
        <f t="shared" si="63"/>
        <v>0.64928650000000077</v>
      </c>
      <c r="L245" s="16">
        <f t="shared" si="68"/>
        <v>0.43000099999999719</v>
      </c>
      <c r="M245" s="16">
        <f t="shared" si="69"/>
        <v>2.0000999999993496E-2</v>
      </c>
      <c r="N245" s="16">
        <f t="shared" si="70"/>
        <v>0.43000099999999719</v>
      </c>
      <c r="O245" s="16">
        <f t="shared" si="71"/>
        <v>0</v>
      </c>
      <c r="P245" s="11">
        <f t="shared" si="72"/>
        <v>0.3042862142857139</v>
      </c>
      <c r="Q245" s="11">
        <f t="shared" si="73"/>
        <v>3.9999857142857156E-2</v>
      </c>
      <c r="R245" s="11">
        <f t="shared" si="74"/>
        <v>46.86470676438114</v>
      </c>
      <c r="S245" s="11">
        <f t="shared" si="75"/>
        <v>6.1605866043506383</v>
      </c>
      <c r="T245" s="11">
        <f t="shared" si="76"/>
        <v>76.763592568887333</v>
      </c>
      <c r="U245" s="11">
        <f t="shared" si="77"/>
        <v>31.495385466721238</v>
      </c>
    </row>
    <row r="246" spans="1:21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13">
        <f t="shared" si="64"/>
        <v>0.77999899999999656</v>
      </c>
      <c r="H246" s="11">
        <f t="shared" si="65"/>
        <v>0.82999799999999624</v>
      </c>
      <c r="I246" s="11">
        <f t="shared" si="66"/>
        <v>4.9998999999999683E-2</v>
      </c>
      <c r="J246" s="11">
        <f t="shared" si="67"/>
        <v>0.82999799999999624</v>
      </c>
      <c r="K246" s="11">
        <f t="shared" si="63"/>
        <v>0.6457148571428577</v>
      </c>
      <c r="L246" s="16">
        <f t="shared" si="68"/>
        <v>0.66999799999999965</v>
      </c>
      <c r="M246" s="16">
        <f t="shared" si="69"/>
        <v>-0.77999899999999656</v>
      </c>
      <c r="N246" s="16">
        <f t="shared" si="70"/>
        <v>0.66999799999999965</v>
      </c>
      <c r="O246" s="16">
        <f t="shared" si="71"/>
        <v>0</v>
      </c>
      <c r="P246" s="11">
        <f t="shared" si="72"/>
        <v>0.30857178571428484</v>
      </c>
      <c r="Q246" s="11">
        <f t="shared" si="73"/>
        <v>3.9999857142857156E-2</v>
      </c>
      <c r="R246" s="11">
        <f t="shared" si="74"/>
        <v>47.78762363927094</v>
      </c>
      <c r="S246" s="11">
        <f t="shared" si="75"/>
        <v>6.1946626595905636</v>
      </c>
      <c r="T246" s="11">
        <f t="shared" si="76"/>
        <v>77.049276404133295</v>
      </c>
      <c r="U246" s="11">
        <f t="shared" si="77"/>
        <v>35.034625745592386</v>
      </c>
    </row>
    <row r="247" spans="1:21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13">
        <f t="shared" si="64"/>
        <v>0.78000300000000067</v>
      </c>
      <c r="H247" s="11">
        <f t="shared" si="65"/>
        <v>0.34000100000000089</v>
      </c>
      <c r="I247" s="11">
        <f t="shared" si="66"/>
        <v>0.44000199999999978</v>
      </c>
      <c r="J247" s="11">
        <f t="shared" si="67"/>
        <v>0.78000300000000067</v>
      </c>
      <c r="K247" s="11">
        <f t="shared" si="63"/>
        <v>0.66071514285714328</v>
      </c>
      <c r="L247" s="16">
        <f t="shared" si="68"/>
        <v>0.12000300000000408</v>
      </c>
      <c r="M247" s="16">
        <f t="shared" si="69"/>
        <v>-0.11999899999999997</v>
      </c>
      <c r="N247" s="16">
        <f t="shared" si="70"/>
        <v>0.12000300000000408</v>
      </c>
      <c r="O247" s="16">
        <f t="shared" si="71"/>
        <v>0</v>
      </c>
      <c r="P247" s="11">
        <f t="shared" si="72"/>
        <v>0.30214349999999968</v>
      </c>
      <c r="Q247" s="11">
        <f t="shared" si="73"/>
        <v>3.9999857142857156E-2</v>
      </c>
      <c r="R247" s="11">
        <f t="shared" si="74"/>
        <v>45.729767701922903</v>
      </c>
      <c r="S247" s="11">
        <f t="shared" si="75"/>
        <v>6.0540245785627071</v>
      </c>
      <c r="T247" s="11">
        <f t="shared" si="76"/>
        <v>76.61807174812057</v>
      </c>
      <c r="U247" s="11">
        <f t="shared" si="77"/>
        <v>38.872238019984835</v>
      </c>
    </row>
    <row r="248" spans="1:21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13">
        <f t="shared" si="64"/>
        <v>0.73999799999999993</v>
      </c>
      <c r="H248" s="11">
        <f t="shared" si="65"/>
        <v>1</v>
      </c>
      <c r="I248" s="11">
        <f t="shared" si="66"/>
        <v>0.26000200000000007</v>
      </c>
      <c r="J248" s="11">
        <f t="shared" si="67"/>
        <v>1</v>
      </c>
      <c r="K248" s="11">
        <f t="shared" si="63"/>
        <v>0.64285800000000037</v>
      </c>
      <c r="L248" s="16">
        <f t="shared" si="68"/>
        <v>0.37999699999999592</v>
      </c>
      <c r="M248" s="16">
        <f t="shared" si="69"/>
        <v>-0.42000199999999666</v>
      </c>
      <c r="N248" s="16">
        <f t="shared" si="70"/>
        <v>0.37999699999999592</v>
      </c>
      <c r="O248" s="16">
        <f t="shared" si="71"/>
        <v>0</v>
      </c>
      <c r="P248" s="11">
        <f t="shared" si="72"/>
        <v>0.27428607142857075</v>
      </c>
      <c r="Q248" s="11">
        <f t="shared" si="73"/>
        <v>3.9999857142857156E-2</v>
      </c>
      <c r="R248" s="11">
        <f t="shared" si="74"/>
        <v>42.666665333334983</v>
      </c>
      <c r="S248" s="11">
        <f t="shared" si="75"/>
        <v>6.222191703744393</v>
      </c>
      <c r="T248" s="11">
        <f t="shared" si="76"/>
        <v>74.545562809843474</v>
      </c>
      <c r="U248" s="11">
        <f t="shared" si="77"/>
        <v>44.185081460473974</v>
      </c>
    </row>
    <row r="249" spans="1:21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13">
        <f t="shared" si="64"/>
        <v>0.56000100000000685</v>
      </c>
      <c r="H249" s="11">
        <f t="shared" si="65"/>
        <v>0.4799990000000065</v>
      </c>
      <c r="I249" s="11">
        <f t="shared" si="66"/>
        <v>8.0002000000000351E-2</v>
      </c>
      <c r="J249" s="11">
        <f t="shared" si="67"/>
        <v>0.56000100000000685</v>
      </c>
      <c r="K249" s="11">
        <f t="shared" si="63"/>
        <v>0.64500078571428632</v>
      </c>
      <c r="L249" s="16">
        <f t="shared" si="68"/>
        <v>0.19000200000000689</v>
      </c>
      <c r="M249" s="16">
        <f t="shared" si="69"/>
        <v>-0.36999899999999997</v>
      </c>
      <c r="N249" s="16">
        <f t="shared" si="70"/>
        <v>0.19000200000000689</v>
      </c>
      <c r="O249" s="16">
        <f t="shared" si="71"/>
        <v>0</v>
      </c>
      <c r="P249" s="11">
        <f t="shared" si="72"/>
        <v>0.27071471428571414</v>
      </c>
      <c r="Q249" s="11">
        <f t="shared" si="73"/>
        <v>3.9999857142857156E-2</v>
      </c>
      <c r="R249" s="11">
        <f t="shared" si="74"/>
        <v>41.971222404933883</v>
      </c>
      <c r="S249" s="11">
        <f t="shared" si="75"/>
        <v>6.201520684747778</v>
      </c>
      <c r="T249" s="11">
        <f t="shared" si="76"/>
        <v>74.252989192653601</v>
      </c>
      <c r="U249" s="11">
        <f t="shared" si="77"/>
        <v>48.995828388867928</v>
      </c>
    </row>
    <row r="250" spans="1:21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13">
        <f t="shared" si="64"/>
        <v>0.42999999999999972</v>
      </c>
      <c r="H250" s="11">
        <f t="shared" si="65"/>
        <v>0.20000000000000284</v>
      </c>
      <c r="I250" s="11">
        <f t="shared" si="66"/>
        <v>0.22999999999999687</v>
      </c>
      <c r="J250" s="11">
        <f t="shared" si="67"/>
        <v>0.42999999999999972</v>
      </c>
      <c r="K250" s="11">
        <f t="shared" si="63"/>
        <v>0.6550007142857146</v>
      </c>
      <c r="L250" s="16">
        <f t="shared" si="68"/>
        <v>-0.20000100000000032</v>
      </c>
      <c r="M250" s="16">
        <f t="shared" si="69"/>
        <v>6.9999999999993179E-2</v>
      </c>
      <c r="N250" s="16">
        <f t="shared" si="70"/>
        <v>0</v>
      </c>
      <c r="O250" s="16">
        <f t="shared" si="71"/>
        <v>6.9999999999993179E-2</v>
      </c>
      <c r="P250" s="11">
        <f t="shared" si="72"/>
        <v>0.27071471428571414</v>
      </c>
      <c r="Q250" s="11">
        <f t="shared" si="73"/>
        <v>4.4999857142856668E-2</v>
      </c>
      <c r="R250" s="11">
        <f t="shared" si="74"/>
        <v>41.330445659274048</v>
      </c>
      <c r="S250" s="11">
        <f t="shared" si="75"/>
        <v>6.8701997053437571</v>
      </c>
      <c r="T250" s="11">
        <f t="shared" si="76"/>
        <v>71.493328965313395</v>
      </c>
      <c r="U250" s="11">
        <f t="shared" si="77"/>
        <v>53.241117375684659</v>
      </c>
    </row>
    <row r="251" spans="1:21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13">
        <f t="shared" si="64"/>
        <v>0.67999999999999972</v>
      </c>
      <c r="H251" s="11">
        <f t="shared" si="65"/>
        <v>0.60000200000000348</v>
      </c>
      <c r="I251" s="11">
        <f t="shared" si="66"/>
        <v>7.9997999999996239E-2</v>
      </c>
      <c r="J251" s="11">
        <f t="shared" si="67"/>
        <v>0.67999999999999972</v>
      </c>
      <c r="K251" s="11">
        <f t="shared" si="63"/>
        <v>0.63071500000000014</v>
      </c>
      <c r="L251" s="16">
        <f t="shared" si="68"/>
        <v>0.36000099999999691</v>
      </c>
      <c r="M251" s="16">
        <f t="shared" si="69"/>
        <v>-0.11000099999999691</v>
      </c>
      <c r="N251" s="16">
        <f t="shared" si="70"/>
        <v>0.36000099999999691</v>
      </c>
      <c r="O251" s="16">
        <f t="shared" si="71"/>
        <v>0</v>
      </c>
      <c r="P251" s="11">
        <f t="shared" si="72"/>
        <v>0.23785764285714248</v>
      </c>
      <c r="Q251" s="11">
        <f t="shared" si="73"/>
        <v>4.4999857142856668E-2</v>
      </c>
      <c r="R251" s="11">
        <f t="shared" si="74"/>
        <v>37.712380846680738</v>
      </c>
      <c r="S251" s="11">
        <f t="shared" si="75"/>
        <v>7.1347371067529162</v>
      </c>
      <c r="T251" s="11">
        <f t="shared" si="76"/>
        <v>68.181959366213164</v>
      </c>
      <c r="U251" s="11">
        <f t="shared" si="77"/>
        <v>56.968394577165377</v>
      </c>
    </row>
    <row r="252" spans="1:21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13">
        <f t="shared" si="64"/>
        <v>0.29000099999999662</v>
      </c>
      <c r="H252" s="11">
        <f t="shared" si="65"/>
        <v>0.2299989999999994</v>
      </c>
      <c r="I252" s="11">
        <f t="shared" si="66"/>
        <v>6.0001999999997224E-2</v>
      </c>
      <c r="J252" s="11">
        <f t="shared" si="67"/>
        <v>0.29000099999999662</v>
      </c>
      <c r="K252" s="11">
        <f t="shared" si="63"/>
        <v>0.61857199999999979</v>
      </c>
      <c r="L252" s="16">
        <f t="shared" si="68"/>
        <v>0.17999999999999972</v>
      </c>
      <c r="M252" s="16">
        <f t="shared" si="69"/>
        <v>-0.56999900000000281</v>
      </c>
      <c r="N252" s="16">
        <f t="shared" si="70"/>
        <v>0.17999999999999972</v>
      </c>
      <c r="O252" s="16">
        <f t="shared" si="71"/>
        <v>0</v>
      </c>
      <c r="P252" s="11">
        <f t="shared" si="72"/>
        <v>0.23714314285714266</v>
      </c>
      <c r="Q252" s="11">
        <f t="shared" si="73"/>
        <v>4.4999857142856668E-2</v>
      </c>
      <c r="R252" s="11">
        <f t="shared" si="74"/>
        <v>38.337193221992386</v>
      </c>
      <c r="S252" s="11">
        <f t="shared" si="75"/>
        <v>7.274796974783321</v>
      </c>
      <c r="T252" s="11">
        <f t="shared" si="76"/>
        <v>68.101383239806211</v>
      </c>
      <c r="U252" s="11">
        <f t="shared" si="77"/>
        <v>60.489561906308452</v>
      </c>
    </row>
    <row r="253" spans="1:21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13">
        <f t="shared" si="64"/>
        <v>0.57999800000000334</v>
      </c>
      <c r="H253" s="11">
        <f t="shared" si="65"/>
        <v>5.9998000000000218E-2</v>
      </c>
      <c r="I253" s="11">
        <f t="shared" si="66"/>
        <v>0.52000000000000313</v>
      </c>
      <c r="J253" s="11">
        <f t="shared" si="67"/>
        <v>0.57999800000000334</v>
      </c>
      <c r="K253" s="11">
        <f t="shared" si="63"/>
        <v>0.62714335714285696</v>
      </c>
      <c r="L253" s="16">
        <f t="shared" si="68"/>
        <v>-0.1200019999999995</v>
      </c>
      <c r="M253" s="16">
        <f t="shared" si="69"/>
        <v>0.40999900000000622</v>
      </c>
      <c r="N253" s="16">
        <f t="shared" si="70"/>
        <v>0</v>
      </c>
      <c r="O253" s="16">
        <f t="shared" si="71"/>
        <v>0.40999900000000622</v>
      </c>
      <c r="P253" s="11">
        <f t="shared" si="72"/>
        <v>0.23714314285714266</v>
      </c>
      <c r="Q253" s="11">
        <f t="shared" si="73"/>
        <v>6.9999928571428532E-2</v>
      </c>
      <c r="R253" s="11">
        <f t="shared" si="74"/>
        <v>37.813227255969139</v>
      </c>
      <c r="S253" s="11">
        <f t="shared" si="75"/>
        <v>11.161710918909288</v>
      </c>
      <c r="T253" s="11">
        <f t="shared" si="76"/>
        <v>54.41868296370955</v>
      </c>
      <c r="U253" s="11">
        <f t="shared" si="77"/>
        <v>62.3917227607241</v>
      </c>
    </row>
    <row r="254" spans="1:21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13">
        <f t="shared" si="64"/>
        <v>0.54000099999999662</v>
      </c>
      <c r="H254" s="11">
        <f t="shared" si="65"/>
        <v>0.65000100000000316</v>
      </c>
      <c r="I254" s="11">
        <f t="shared" si="66"/>
        <v>0.11000000000000654</v>
      </c>
      <c r="J254" s="11">
        <f t="shared" si="67"/>
        <v>0.65000100000000316</v>
      </c>
      <c r="K254" s="11">
        <f t="shared" si="63"/>
        <v>0.63571464285714285</v>
      </c>
      <c r="L254" s="16">
        <f t="shared" si="68"/>
        <v>0.1200019999999995</v>
      </c>
      <c r="M254" s="16">
        <f t="shared" si="69"/>
        <v>-0.15999900000000622</v>
      </c>
      <c r="N254" s="16">
        <f t="shared" si="70"/>
        <v>0.1200019999999995</v>
      </c>
      <c r="O254" s="16">
        <f t="shared" si="71"/>
        <v>0</v>
      </c>
      <c r="P254" s="11">
        <f t="shared" si="72"/>
        <v>0.22500035714285715</v>
      </c>
      <c r="Q254" s="11">
        <f t="shared" si="73"/>
        <v>6.9999928571428532E-2</v>
      </c>
      <c r="R254" s="11">
        <f t="shared" si="74"/>
        <v>35.393294722868134</v>
      </c>
      <c r="S254" s="11">
        <f t="shared" si="75"/>
        <v>11.011218533023291</v>
      </c>
      <c r="T254" s="11">
        <f t="shared" si="76"/>
        <v>52.542467271218165</v>
      </c>
      <c r="U254" s="11">
        <f t="shared" si="77"/>
        <v>63.067604925877951</v>
      </c>
    </row>
    <row r="255" spans="1:21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13">
        <f t="shared" si="64"/>
        <v>0.63000199999999751</v>
      </c>
      <c r="H255" s="11">
        <f t="shared" si="65"/>
        <v>7.0000000000000284E-2</v>
      </c>
      <c r="I255" s="11">
        <f t="shared" si="66"/>
        <v>0.56000199999999722</v>
      </c>
      <c r="J255" s="11">
        <f t="shared" si="67"/>
        <v>0.63000199999999751</v>
      </c>
      <c r="K255" s="11">
        <f t="shared" si="63"/>
        <v>0.65857185714285649</v>
      </c>
      <c r="L255" s="16">
        <f t="shared" si="68"/>
        <v>-8.0001000000002875E-2</v>
      </c>
      <c r="M255" s="16">
        <f t="shared" si="69"/>
        <v>0.17000200000000376</v>
      </c>
      <c r="N255" s="16">
        <f t="shared" si="70"/>
        <v>0</v>
      </c>
      <c r="O255" s="16">
        <f t="shared" si="71"/>
        <v>0.17000200000000376</v>
      </c>
      <c r="P255" s="11">
        <f t="shared" si="72"/>
        <v>0.22500035714285715</v>
      </c>
      <c r="Q255" s="11">
        <f t="shared" si="73"/>
        <v>8.2142928571428797E-2</v>
      </c>
      <c r="R255" s="11">
        <f t="shared" si="74"/>
        <v>34.164890998986372</v>
      </c>
      <c r="S255" s="11">
        <f t="shared" si="75"/>
        <v>12.472887761678292</v>
      </c>
      <c r="T255" s="11">
        <f t="shared" si="76"/>
        <v>46.511656030247295</v>
      </c>
      <c r="U255" s="11">
        <f t="shared" si="77"/>
        <v>63.791033204415683</v>
      </c>
    </row>
    <row r="256" spans="1:21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13">
        <f t="shared" si="64"/>
        <v>2.1699989999999971</v>
      </c>
      <c r="H256" s="11">
        <f t="shared" si="65"/>
        <v>0.5</v>
      </c>
      <c r="I256" s="11">
        <f t="shared" si="66"/>
        <v>1.6699989999999971</v>
      </c>
      <c r="J256" s="11">
        <f t="shared" si="67"/>
        <v>2.1699989999999971</v>
      </c>
      <c r="K256" s="11">
        <f t="shared" si="63"/>
        <v>0.77357164285714219</v>
      </c>
      <c r="L256" s="16">
        <f t="shared" si="68"/>
        <v>0</v>
      </c>
      <c r="M256" s="16">
        <f t="shared" si="69"/>
        <v>1.5399969999999996</v>
      </c>
      <c r="N256" s="16">
        <f t="shared" si="70"/>
        <v>0</v>
      </c>
      <c r="O256" s="16">
        <f t="shared" si="71"/>
        <v>1.5399969999999996</v>
      </c>
      <c r="P256" s="11">
        <f t="shared" si="72"/>
        <v>0.22500035714285715</v>
      </c>
      <c r="Q256" s="11">
        <f t="shared" si="73"/>
        <v>0.16357114285714353</v>
      </c>
      <c r="R256" s="11">
        <f t="shared" si="74"/>
        <v>29.085910687190047</v>
      </c>
      <c r="S256" s="11">
        <f t="shared" si="75"/>
        <v>21.144924890602628</v>
      </c>
      <c r="T256" s="11">
        <f t="shared" si="76"/>
        <v>15.808986064524422</v>
      </c>
      <c r="U256" s="11">
        <f t="shared" si="77"/>
        <v>62.689034398075883</v>
      </c>
    </row>
    <row r="257" spans="1:21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13">
        <f t="shared" si="64"/>
        <v>0.34000100000000089</v>
      </c>
      <c r="H257" s="11">
        <f t="shared" si="65"/>
        <v>0.31000199999999722</v>
      </c>
      <c r="I257" s="11">
        <f t="shared" si="66"/>
        <v>2.9999000000003662E-2</v>
      </c>
      <c r="J257" s="11">
        <f t="shared" si="67"/>
        <v>0.34000100000000089</v>
      </c>
      <c r="K257" s="11">
        <f t="shared" si="63"/>
        <v>0.73357157142857132</v>
      </c>
      <c r="L257" s="16">
        <f t="shared" si="68"/>
        <v>-1.3299979999999962</v>
      </c>
      <c r="M257" s="16">
        <f t="shared" si="69"/>
        <v>-0.5</v>
      </c>
      <c r="N257" s="16">
        <f t="shared" si="70"/>
        <v>0</v>
      </c>
      <c r="O257" s="16">
        <f t="shared" si="71"/>
        <v>0</v>
      </c>
      <c r="P257" s="11">
        <f t="shared" si="72"/>
        <v>0.17500028571428569</v>
      </c>
      <c r="Q257" s="11">
        <f t="shared" si="73"/>
        <v>0.16357114285714353</v>
      </c>
      <c r="R257" s="11">
        <f t="shared" si="74"/>
        <v>23.855925247142114</v>
      </c>
      <c r="S257" s="11">
        <f t="shared" si="75"/>
        <v>22.297911918615107</v>
      </c>
      <c r="T257" s="11">
        <f t="shared" si="76"/>
        <v>3.3756962025314321</v>
      </c>
      <c r="U257" s="11">
        <f t="shared" si="77"/>
        <v>59.386620377357822</v>
      </c>
    </row>
    <row r="258" spans="1:21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13">
        <f t="shared" si="64"/>
        <v>0.57000000000000028</v>
      </c>
      <c r="H258" s="11">
        <f t="shared" si="65"/>
        <v>0.32000000000000028</v>
      </c>
      <c r="I258" s="11">
        <f t="shared" si="66"/>
        <v>0.25</v>
      </c>
      <c r="J258" s="11">
        <f t="shared" si="67"/>
        <v>0.57000000000000028</v>
      </c>
      <c r="K258" s="11">
        <f t="shared" si="63"/>
        <v>0.74285742857142822</v>
      </c>
      <c r="L258" s="16">
        <f t="shared" si="68"/>
        <v>0.21999699999999933</v>
      </c>
      <c r="M258" s="16">
        <f t="shared" si="69"/>
        <v>1.0002000000000066E-2</v>
      </c>
      <c r="N258" s="16">
        <f t="shared" si="70"/>
        <v>0.21999699999999933</v>
      </c>
      <c r="O258" s="16">
        <f t="shared" si="71"/>
        <v>0</v>
      </c>
      <c r="P258" s="11">
        <f t="shared" si="72"/>
        <v>0.19071435714285709</v>
      </c>
      <c r="Q258" s="11">
        <f t="shared" si="73"/>
        <v>0.15642842857142877</v>
      </c>
      <c r="R258" s="11">
        <f t="shared" si="74"/>
        <v>25.67307666420129</v>
      </c>
      <c r="S258" s="11">
        <f t="shared" si="75"/>
        <v>21.057664977821201</v>
      </c>
      <c r="T258" s="11">
        <f t="shared" si="76"/>
        <v>9.8766069704951835</v>
      </c>
      <c r="U258" s="11">
        <f t="shared" si="77"/>
        <v>54.967161414121222</v>
      </c>
    </row>
    <row r="259" spans="1:21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13">
        <f t="shared" si="64"/>
        <v>0.33000100000000288</v>
      </c>
      <c r="H259" s="11">
        <f t="shared" si="65"/>
        <v>2.0000000000003126E-2</v>
      </c>
      <c r="I259" s="11">
        <f t="shared" si="66"/>
        <v>0.31000099999999975</v>
      </c>
      <c r="J259" s="11">
        <f t="shared" si="67"/>
        <v>0.33000100000000288</v>
      </c>
      <c r="K259" s="11">
        <f t="shared" si="63"/>
        <v>0.70285750000000036</v>
      </c>
      <c r="L259" s="16">
        <f t="shared" si="68"/>
        <v>-5.9998000000000218E-2</v>
      </c>
      <c r="M259" s="16">
        <f t="shared" si="69"/>
        <v>-0.18000099999999719</v>
      </c>
      <c r="N259" s="16">
        <f t="shared" si="70"/>
        <v>0</v>
      </c>
      <c r="O259" s="16">
        <f t="shared" si="71"/>
        <v>0</v>
      </c>
      <c r="P259" s="11">
        <f t="shared" si="72"/>
        <v>0.16000000000000014</v>
      </c>
      <c r="Q259" s="11">
        <f t="shared" si="73"/>
        <v>0.15642842857142877</v>
      </c>
      <c r="R259" s="11">
        <f t="shared" si="74"/>
        <v>22.764216075093465</v>
      </c>
      <c r="S259" s="11">
        <f t="shared" si="75"/>
        <v>22.256065926795788</v>
      </c>
      <c r="T259" s="11">
        <f t="shared" si="76"/>
        <v>1.1287138278617459</v>
      </c>
      <c r="U259" s="11">
        <f t="shared" si="77"/>
        <v>49.564670075476542</v>
      </c>
    </row>
    <row r="260" spans="1:21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13">
        <f t="shared" si="64"/>
        <v>0.24000199999999694</v>
      </c>
      <c r="H260" s="11">
        <f t="shared" si="65"/>
        <v>0.22000199999999381</v>
      </c>
      <c r="I260" s="11">
        <f t="shared" si="66"/>
        <v>2.0000000000003126E-2</v>
      </c>
      <c r="J260" s="11">
        <f t="shared" si="67"/>
        <v>0.24000199999999694</v>
      </c>
      <c r="K260" s="11">
        <f t="shared" si="63"/>
        <v>0.66071492857142899</v>
      </c>
      <c r="L260" s="16">
        <f t="shared" si="68"/>
        <v>-6.9999000000002809E-2</v>
      </c>
      <c r="M260" s="16">
        <f t="shared" si="69"/>
        <v>-2.0000000000003126E-2</v>
      </c>
      <c r="N260" s="16">
        <f t="shared" si="70"/>
        <v>0</v>
      </c>
      <c r="O260" s="16">
        <f t="shared" si="71"/>
        <v>0</v>
      </c>
      <c r="P260" s="11">
        <f t="shared" si="72"/>
        <v>0.11214300000000017</v>
      </c>
      <c r="Q260" s="11">
        <f t="shared" si="73"/>
        <v>0.15642842857142877</v>
      </c>
      <c r="R260" s="11">
        <f t="shared" si="74"/>
        <v>16.972978080345666</v>
      </c>
      <c r="S260" s="11">
        <f t="shared" si="75"/>
        <v>23.675631018304969</v>
      </c>
      <c r="T260" s="11">
        <f t="shared" si="76"/>
        <v>16.489255319148924</v>
      </c>
      <c r="U260" s="11">
        <f t="shared" si="77"/>
        <v>45.238954283691939</v>
      </c>
    </row>
    <row r="261" spans="1:21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13">
        <f t="shared" si="64"/>
        <v>0.31999900000000281</v>
      </c>
      <c r="H261" s="11">
        <f t="shared" si="65"/>
        <v>0.27999899999999656</v>
      </c>
      <c r="I261" s="11">
        <f t="shared" si="66"/>
        <v>4.0000000000006253E-2</v>
      </c>
      <c r="J261" s="11">
        <f t="shared" si="67"/>
        <v>0.31999900000000281</v>
      </c>
      <c r="K261" s="11">
        <f t="shared" si="63"/>
        <v>0.62785750000000051</v>
      </c>
      <c r="L261" s="16">
        <f t="shared" si="68"/>
        <v>5.9997000000002743E-2</v>
      </c>
      <c r="M261" s="16">
        <f t="shared" si="69"/>
        <v>2.0000000000003126E-2</v>
      </c>
      <c r="N261" s="16">
        <f t="shared" si="70"/>
        <v>5.9997000000002743E-2</v>
      </c>
      <c r="O261" s="16">
        <f t="shared" si="71"/>
        <v>0</v>
      </c>
      <c r="P261" s="11">
        <f t="shared" si="72"/>
        <v>0.10785685714285721</v>
      </c>
      <c r="Q261" s="11">
        <f t="shared" si="73"/>
        <v>0.15642842857142877</v>
      </c>
      <c r="R261" s="11">
        <f t="shared" si="74"/>
        <v>17.178556781253249</v>
      </c>
      <c r="S261" s="11">
        <f t="shared" si="75"/>
        <v>24.914638842640034</v>
      </c>
      <c r="T261" s="11">
        <f t="shared" si="76"/>
        <v>18.378462235344202</v>
      </c>
      <c r="U261" s="11">
        <f t="shared" si="77"/>
        <v>41.078982175636483</v>
      </c>
    </row>
    <row r="262" spans="1:21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13">
        <f t="shared" si="64"/>
        <v>0.45999900000000338</v>
      </c>
      <c r="H262" s="11">
        <f t="shared" si="65"/>
        <v>9.999899999999684E-2</v>
      </c>
      <c r="I262" s="11">
        <f t="shared" si="66"/>
        <v>0.55999800000000022</v>
      </c>
      <c r="J262" s="11">
        <f t="shared" si="67"/>
        <v>0.55999800000000022</v>
      </c>
      <c r="K262" s="11">
        <f t="shared" si="63"/>
        <v>0.59642878571428626</v>
      </c>
      <c r="L262" s="16">
        <f t="shared" si="68"/>
        <v>-0.27999899999999656</v>
      </c>
      <c r="M262" s="16">
        <f t="shared" si="69"/>
        <v>0.41999899999999712</v>
      </c>
      <c r="N262" s="16">
        <f t="shared" si="70"/>
        <v>0</v>
      </c>
      <c r="O262" s="16">
        <f t="shared" si="71"/>
        <v>0.41999899999999712</v>
      </c>
      <c r="P262" s="11">
        <f t="shared" si="72"/>
        <v>8.0714214285714653E-2</v>
      </c>
      <c r="Q262" s="11">
        <f t="shared" si="73"/>
        <v>0.18642835714285713</v>
      </c>
      <c r="R262" s="11">
        <f t="shared" si="74"/>
        <v>13.532917293562699</v>
      </c>
      <c r="S262" s="11">
        <f t="shared" si="75"/>
        <v>31.257437871579178</v>
      </c>
      <c r="T262" s="11">
        <f t="shared" si="76"/>
        <v>39.572181360621585</v>
      </c>
      <c r="U262" s="11">
        <f t="shared" si="77"/>
        <v>38.580883500692075</v>
      </c>
    </row>
    <row r="263" spans="1:21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13">
        <f t="shared" si="64"/>
        <v>0.57000000000000028</v>
      </c>
      <c r="H263" s="11">
        <f t="shared" si="65"/>
        <v>0.18999800000000278</v>
      </c>
      <c r="I263" s="11">
        <f t="shared" si="66"/>
        <v>0.38000199999999751</v>
      </c>
      <c r="J263" s="11">
        <f t="shared" si="67"/>
        <v>0.57000000000000028</v>
      </c>
      <c r="K263" s="11">
        <f t="shared" si="63"/>
        <v>0.59714300000000009</v>
      </c>
      <c r="L263" s="16">
        <f t="shared" si="68"/>
        <v>-0.17999999999999972</v>
      </c>
      <c r="M263" s="16">
        <f t="shared" si="69"/>
        <v>0.29000099999999662</v>
      </c>
      <c r="N263" s="16">
        <f t="shared" si="70"/>
        <v>0</v>
      </c>
      <c r="O263" s="16">
        <f t="shared" si="71"/>
        <v>0.29000099999999662</v>
      </c>
      <c r="P263" s="11">
        <f t="shared" si="72"/>
        <v>6.7142642857142734E-2</v>
      </c>
      <c r="Q263" s="11">
        <f t="shared" si="73"/>
        <v>0.20714271428571404</v>
      </c>
      <c r="R263" s="11">
        <f t="shared" si="74"/>
        <v>11.243980563640992</v>
      </c>
      <c r="S263" s="11">
        <f t="shared" si="75"/>
        <v>34.688962993071009</v>
      </c>
      <c r="T263" s="11">
        <f t="shared" si="76"/>
        <v>51.04175916895727</v>
      </c>
      <c r="U263" s="11">
        <f t="shared" si="77"/>
        <v>36.922938498999478</v>
      </c>
    </row>
    <row r="264" spans="1:21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13">
        <f t="shared" si="64"/>
        <v>1.4400029999999973</v>
      </c>
      <c r="H264" s="11">
        <f t="shared" si="65"/>
        <v>9.99800000000306E-3</v>
      </c>
      <c r="I264" s="11">
        <f t="shared" si="66"/>
        <v>1.4500010000000003</v>
      </c>
      <c r="J264" s="11">
        <f t="shared" si="67"/>
        <v>1.4500010000000003</v>
      </c>
      <c r="K264" s="11">
        <f t="shared" si="63"/>
        <v>0.67000021428571443</v>
      </c>
      <c r="L264" s="16">
        <f t="shared" si="68"/>
        <v>-0.38999900000000309</v>
      </c>
      <c r="M264" s="16">
        <f t="shared" si="69"/>
        <v>1.2600020000000001</v>
      </c>
      <c r="N264" s="16">
        <f t="shared" si="70"/>
        <v>0</v>
      </c>
      <c r="O264" s="16">
        <f t="shared" si="71"/>
        <v>1.2600020000000001</v>
      </c>
      <c r="P264" s="11">
        <f t="shared" si="72"/>
        <v>6.7142642857142734E-2</v>
      </c>
      <c r="Q264" s="11">
        <f t="shared" si="73"/>
        <v>0.29214285714285737</v>
      </c>
      <c r="R264" s="11">
        <f t="shared" si="74"/>
        <v>10.021286773575639</v>
      </c>
      <c r="S264" s="11">
        <f t="shared" si="75"/>
        <v>43.603397568209758</v>
      </c>
      <c r="T264" s="11">
        <f t="shared" si="76"/>
        <v>62.624351465816062</v>
      </c>
      <c r="U264" s="11">
        <f t="shared" si="77"/>
        <v>36.289440106178233</v>
      </c>
    </row>
    <row r="265" spans="1:21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13">
        <f t="shared" si="64"/>
        <v>0.82999800000000334</v>
      </c>
      <c r="H265" s="11">
        <f t="shared" si="65"/>
        <v>0.56999900000000281</v>
      </c>
      <c r="I265" s="11">
        <f t="shared" si="66"/>
        <v>0.25999900000000054</v>
      </c>
      <c r="J265" s="11">
        <f t="shared" si="67"/>
        <v>0.82999800000000334</v>
      </c>
      <c r="K265" s="11">
        <f t="shared" si="63"/>
        <v>0.68071435714285755</v>
      </c>
      <c r="L265" s="16">
        <f t="shared" si="68"/>
        <v>0.43999800000000278</v>
      </c>
      <c r="M265" s="16">
        <f t="shared" si="69"/>
        <v>-1.0500029999999967</v>
      </c>
      <c r="N265" s="16">
        <f t="shared" si="70"/>
        <v>0.43999800000000278</v>
      </c>
      <c r="O265" s="16">
        <f t="shared" si="71"/>
        <v>0</v>
      </c>
      <c r="P265" s="11">
        <f t="shared" si="72"/>
        <v>7.285671428571458E-2</v>
      </c>
      <c r="Q265" s="11">
        <f t="shared" si="73"/>
        <v>0.29214285714285737</v>
      </c>
      <c r="R265" s="11">
        <f t="shared" si="74"/>
        <v>10.70297893987633</v>
      </c>
      <c r="S265" s="11">
        <f t="shared" si="75"/>
        <v>42.917099379108151</v>
      </c>
      <c r="T265" s="11">
        <f t="shared" si="76"/>
        <v>60.07846584555665</v>
      </c>
      <c r="U265" s="11">
        <f t="shared" si="77"/>
        <v>35.710619140417052</v>
      </c>
    </row>
    <row r="266" spans="1:21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13">
        <f t="shared" si="64"/>
        <v>0.34999899999999684</v>
      </c>
      <c r="H266" s="11">
        <f t="shared" si="65"/>
        <v>0.14999799999999652</v>
      </c>
      <c r="I266" s="11">
        <f t="shared" si="66"/>
        <v>0.20000100000000032</v>
      </c>
      <c r="J266" s="11">
        <f t="shared" si="67"/>
        <v>0.34999899999999684</v>
      </c>
      <c r="K266" s="11">
        <f t="shared" si="63"/>
        <v>0.684999928571429</v>
      </c>
      <c r="L266" s="16">
        <f t="shared" si="68"/>
        <v>-0.61000000000000654</v>
      </c>
      <c r="M266" s="16">
        <f t="shared" si="69"/>
        <v>0.13000100000000003</v>
      </c>
      <c r="N266" s="16">
        <f t="shared" si="70"/>
        <v>0</v>
      </c>
      <c r="O266" s="16">
        <f t="shared" si="71"/>
        <v>0.13000100000000003</v>
      </c>
      <c r="P266" s="11">
        <f t="shared" si="72"/>
        <v>5.9999571428571742E-2</v>
      </c>
      <c r="Q266" s="11">
        <f t="shared" si="73"/>
        <v>0.3014286428571431</v>
      </c>
      <c r="R266" s="11">
        <f t="shared" si="74"/>
        <v>8.7590624357729752</v>
      </c>
      <c r="S266" s="11">
        <f t="shared" si="75"/>
        <v>44.00418602754808</v>
      </c>
      <c r="T266" s="11">
        <f t="shared" si="76"/>
        <v>66.798623318797624</v>
      </c>
      <c r="U266" s="11">
        <f t="shared" si="77"/>
        <v>35.617564860345006</v>
      </c>
    </row>
    <row r="267" spans="1:21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13">
        <f t="shared" si="64"/>
        <v>0.5</v>
      </c>
      <c r="H267" s="11">
        <f t="shared" si="65"/>
        <v>9.9989999999934298E-3</v>
      </c>
      <c r="I267" s="11">
        <f t="shared" si="66"/>
        <v>0.49000100000000657</v>
      </c>
      <c r="J267" s="11">
        <f t="shared" si="67"/>
        <v>0.5</v>
      </c>
      <c r="K267" s="11">
        <f t="shared" si="63"/>
        <v>0.67928578571428588</v>
      </c>
      <c r="L267" s="16">
        <f t="shared" si="68"/>
        <v>-4.9998999999999683E-2</v>
      </c>
      <c r="M267" s="16">
        <f t="shared" si="69"/>
        <v>0.20000000000000284</v>
      </c>
      <c r="N267" s="16">
        <f t="shared" si="70"/>
        <v>0</v>
      </c>
      <c r="O267" s="16">
        <f t="shared" si="71"/>
        <v>0.20000000000000284</v>
      </c>
      <c r="P267" s="11">
        <f t="shared" si="72"/>
        <v>5.9999571428571742E-2</v>
      </c>
      <c r="Q267" s="11">
        <f t="shared" si="73"/>
        <v>0.28642871428571431</v>
      </c>
      <c r="R267" s="11">
        <f t="shared" si="74"/>
        <v>8.8327435507105019</v>
      </c>
      <c r="S267" s="11">
        <f t="shared" si="75"/>
        <v>42.166157500929806</v>
      </c>
      <c r="T267" s="11">
        <f t="shared" si="76"/>
        <v>65.361043596736835</v>
      </c>
      <c r="U267" s="11">
        <f t="shared" si="77"/>
        <v>36.399162048418383</v>
      </c>
    </row>
    <row r="268" spans="1:21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13">
        <f t="shared" si="64"/>
        <v>0.67000200000000376</v>
      </c>
      <c r="H268" s="11">
        <f t="shared" si="65"/>
        <v>0.36999899999999997</v>
      </c>
      <c r="I268" s="11">
        <f t="shared" si="66"/>
        <v>0.30000300000000379</v>
      </c>
      <c r="J268" s="11">
        <f t="shared" si="67"/>
        <v>0.67000200000000376</v>
      </c>
      <c r="K268" s="11">
        <f t="shared" si="63"/>
        <v>0.68071442857142883</v>
      </c>
      <c r="L268" s="16">
        <f t="shared" si="68"/>
        <v>-2.9998999999996556E-2</v>
      </c>
      <c r="M268" s="16">
        <f t="shared" si="69"/>
        <v>0.20000100000000032</v>
      </c>
      <c r="N268" s="16">
        <f t="shared" si="70"/>
        <v>0</v>
      </c>
      <c r="O268" s="16">
        <f t="shared" si="71"/>
        <v>0.20000100000000032</v>
      </c>
      <c r="P268" s="11">
        <f t="shared" si="72"/>
        <v>5.1428000000000348E-2</v>
      </c>
      <c r="Q268" s="11">
        <f t="shared" si="73"/>
        <v>0.30071450000000005</v>
      </c>
      <c r="R268" s="11">
        <f t="shared" si="74"/>
        <v>7.5550036610695841</v>
      </c>
      <c r="S268" s="11">
        <f t="shared" si="75"/>
        <v>44.176307623020428</v>
      </c>
      <c r="T268" s="11">
        <f t="shared" si="76"/>
        <v>70.791369970963288</v>
      </c>
      <c r="U268" s="11">
        <f t="shared" si="77"/>
        <v>37.702655098400179</v>
      </c>
    </row>
    <row r="269" spans="1:21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13">
        <f t="shared" si="64"/>
        <v>0.71000300000000038</v>
      </c>
      <c r="H269" s="11">
        <f t="shared" si="65"/>
        <v>0.6600040000000007</v>
      </c>
      <c r="I269" s="11">
        <f t="shared" si="66"/>
        <v>4.9998999999999683E-2</v>
      </c>
      <c r="J269" s="11">
        <f t="shared" si="67"/>
        <v>0.71000300000000038</v>
      </c>
      <c r="K269" s="11">
        <f t="shared" si="63"/>
        <v>0.68642878571428612</v>
      </c>
      <c r="L269" s="16">
        <f t="shared" si="68"/>
        <v>0.63000100000000003</v>
      </c>
      <c r="M269" s="16">
        <f t="shared" si="69"/>
        <v>-0.59000000000000341</v>
      </c>
      <c r="N269" s="16">
        <f t="shared" si="70"/>
        <v>0.63000100000000003</v>
      </c>
      <c r="O269" s="16">
        <f t="shared" si="71"/>
        <v>0</v>
      </c>
      <c r="P269" s="11">
        <f t="shared" si="72"/>
        <v>9.6428071428571779E-2</v>
      </c>
      <c r="Q269" s="11">
        <f t="shared" si="73"/>
        <v>0.28857149999999976</v>
      </c>
      <c r="R269" s="11">
        <f t="shared" si="74"/>
        <v>14.047789579254076</v>
      </c>
      <c r="S269" s="11">
        <f t="shared" si="75"/>
        <v>42.039539425742056</v>
      </c>
      <c r="T269" s="11">
        <f t="shared" si="76"/>
        <v>49.907439600118124</v>
      </c>
      <c r="U269" s="11">
        <f t="shared" si="77"/>
        <v>37.945211067676667</v>
      </c>
    </row>
    <row r="270" spans="1:21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13">
        <f t="shared" si="64"/>
        <v>0.33999999999999631</v>
      </c>
      <c r="H270" s="11">
        <f t="shared" si="65"/>
        <v>2.9999000000003662E-2</v>
      </c>
      <c r="I270" s="11">
        <f t="shared" si="66"/>
        <v>0.36999899999999997</v>
      </c>
      <c r="J270" s="11">
        <f t="shared" si="67"/>
        <v>0.36999899999999997</v>
      </c>
      <c r="K270" s="11">
        <f t="shared" si="63"/>
        <v>0.55785735714285778</v>
      </c>
      <c r="L270" s="16">
        <f t="shared" si="68"/>
        <v>-0.2700010000000006</v>
      </c>
      <c r="M270" s="16">
        <f t="shared" si="69"/>
        <v>-0.10000200000000348</v>
      </c>
      <c r="N270" s="16">
        <f t="shared" si="70"/>
        <v>0</v>
      </c>
      <c r="O270" s="16">
        <f t="shared" si="71"/>
        <v>0</v>
      </c>
      <c r="P270" s="11">
        <f t="shared" si="72"/>
        <v>9.6428071428571779E-2</v>
      </c>
      <c r="Q270" s="11">
        <f t="shared" si="73"/>
        <v>0.17857171428571408</v>
      </c>
      <c r="R270" s="11">
        <f t="shared" si="74"/>
        <v>17.285435101625485</v>
      </c>
      <c r="S270" s="11">
        <f t="shared" si="75"/>
        <v>32.010282198355036</v>
      </c>
      <c r="T270" s="11">
        <f t="shared" si="76"/>
        <v>29.870438860082004</v>
      </c>
      <c r="U270" s="11">
        <f t="shared" si="77"/>
        <v>38.949600553073637</v>
      </c>
    </row>
    <row r="271" spans="1:21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13">
        <f t="shared" si="64"/>
        <v>1.2400019999999969</v>
      </c>
      <c r="H271" s="11">
        <f t="shared" si="65"/>
        <v>1.0600019999999972</v>
      </c>
      <c r="I271" s="11">
        <f t="shared" si="66"/>
        <v>0.17999999999999972</v>
      </c>
      <c r="J271" s="11">
        <f t="shared" si="67"/>
        <v>1.2400019999999969</v>
      </c>
      <c r="K271" s="11">
        <f t="shared" si="63"/>
        <v>0.62214314285714323</v>
      </c>
      <c r="L271" s="16">
        <f t="shared" si="68"/>
        <v>0.79999999999999716</v>
      </c>
      <c r="M271" s="16">
        <f t="shared" si="69"/>
        <v>0.10000200000000348</v>
      </c>
      <c r="N271" s="16">
        <f t="shared" si="70"/>
        <v>0.79999999999999716</v>
      </c>
      <c r="O271" s="16">
        <f t="shared" si="71"/>
        <v>0</v>
      </c>
      <c r="P271" s="11">
        <f t="shared" si="72"/>
        <v>0.15357092857142871</v>
      </c>
      <c r="Q271" s="11">
        <f t="shared" si="73"/>
        <v>0.17857171428571408</v>
      </c>
      <c r="R271" s="11">
        <f t="shared" si="74"/>
        <v>24.68417924951585</v>
      </c>
      <c r="S271" s="11">
        <f t="shared" si="75"/>
        <v>28.702673385683816</v>
      </c>
      <c r="T271" s="11">
        <f t="shared" si="76"/>
        <v>7.5271231357782726</v>
      </c>
      <c r="U271" s="11">
        <f t="shared" si="77"/>
        <v>39.24613104830555</v>
      </c>
    </row>
    <row r="272" spans="1:21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13">
        <f t="shared" si="64"/>
        <v>0.80999700000000274</v>
      </c>
      <c r="H272" s="11">
        <f t="shared" si="65"/>
        <v>0.90999999999999659</v>
      </c>
      <c r="I272" s="11">
        <f t="shared" si="66"/>
        <v>0.10000299999999385</v>
      </c>
      <c r="J272" s="11">
        <f t="shared" si="67"/>
        <v>0.90999999999999659</v>
      </c>
      <c r="K272" s="11">
        <f t="shared" si="63"/>
        <v>0.64642885714285725</v>
      </c>
      <c r="L272" s="16">
        <f t="shared" si="68"/>
        <v>0.80999700000000274</v>
      </c>
      <c r="M272" s="16">
        <f t="shared" si="69"/>
        <v>-1.2400019999999969</v>
      </c>
      <c r="N272" s="16">
        <f t="shared" si="70"/>
        <v>0.80999700000000274</v>
      </c>
      <c r="O272" s="16">
        <f t="shared" si="71"/>
        <v>0</v>
      </c>
      <c r="P272" s="11">
        <f t="shared" si="72"/>
        <v>0.1957137857142861</v>
      </c>
      <c r="Q272" s="11">
        <f t="shared" si="73"/>
        <v>0.17857171428571408</v>
      </c>
      <c r="R272" s="11">
        <f t="shared" si="74"/>
        <v>30.276152364131608</v>
      </c>
      <c r="S272" s="11">
        <f t="shared" si="75"/>
        <v>27.624341381506536</v>
      </c>
      <c r="T272" s="11">
        <f t="shared" si="76"/>
        <v>4.5799453701978887</v>
      </c>
      <c r="U272" s="11">
        <f t="shared" si="77"/>
        <v>38.867798076855749</v>
      </c>
    </row>
    <row r="273" spans="1:21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13">
        <f t="shared" si="64"/>
        <v>0.29999899999999968</v>
      </c>
      <c r="H273" s="11">
        <f t="shared" si="65"/>
        <v>8.0002000000000351E-2</v>
      </c>
      <c r="I273" s="11">
        <f t="shared" si="66"/>
        <v>0.38000100000000003</v>
      </c>
      <c r="J273" s="11">
        <f t="shared" si="67"/>
        <v>0.38000100000000003</v>
      </c>
      <c r="K273" s="11">
        <f t="shared" si="63"/>
        <v>0.65000028571428559</v>
      </c>
      <c r="L273" s="16">
        <f t="shared" si="68"/>
        <v>-0.66999799999999965</v>
      </c>
      <c r="M273" s="16">
        <f t="shared" si="69"/>
        <v>0.15999999999999659</v>
      </c>
      <c r="N273" s="16">
        <f t="shared" si="70"/>
        <v>0</v>
      </c>
      <c r="O273" s="16">
        <f t="shared" si="71"/>
        <v>0.15999999999999659</v>
      </c>
      <c r="P273" s="11">
        <f t="shared" si="72"/>
        <v>0.1957137857142861</v>
      </c>
      <c r="Q273" s="11">
        <f t="shared" si="73"/>
        <v>0.19000028571428526</v>
      </c>
      <c r="R273" s="11">
        <f t="shared" si="74"/>
        <v>30.109799951736349</v>
      </c>
      <c r="S273" s="11">
        <f t="shared" si="75"/>
        <v>29.230800338109677</v>
      </c>
      <c r="T273" s="11">
        <f t="shared" si="76"/>
        <v>1.4812786007105496</v>
      </c>
      <c r="U273" s="11">
        <f t="shared" si="77"/>
        <v>38.892981274916373</v>
      </c>
    </row>
    <row r="274" spans="1:21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13">
        <f t="shared" si="64"/>
        <v>0.47999999999999687</v>
      </c>
      <c r="H274" s="11">
        <f t="shared" si="65"/>
        <v>2.0000000000003126E-2</v>
      </c>
      <c r="I274" s="11">
        <f t="shared" si="66"/>
        <v>0.5</v>
      </c>
      <c r="J274" s="11">
        <f t="shared" si="67"/>
        <v>0.5</v>
      </c>
      <c r="K274" s="11">
        <f t="shared" si="63"/>
        <v>0.66857157142857149</v>
      </c>
      <c r="L274" s="16">
        <f t="shared" si="68"/>
        <v>-0.31000099999999975</v>
      </c>
      <c r="M274" s="16">
        <f t="shared" si="69"/>
        <v>0.49000199999999694</v>
      </c>
      <c r="N274" s="16">
        <f t="shared" si="70"/>
        <v>0</v>
      </c>
      <c r="O274" s="16">
        <f t="shared" si="71"/>
        <v>0.49000199999999694</v>
      </c>
      <c r="P274" s="11">
        <f t="shared" si="72"/>
        <v>0.1957137857142861</v>
      </c>
      <c r="Q274" s="11">
        <f t="shared" si="73"/>
        <v>0.22500042857142791</v>
      </c>
      <c r="R274" s="11">
        <f t="shared" si="74"/>
        <v>29.273423232174579</v>
      </c>
      <c r="S274" s="11">
        <f t="shared" si="75"/>
        <v>33.653903065405224</v>
      </c>
      <c r="T274" s="11">
        <f t="shared" si="76"/>
        <v>6.9611726589424769</v>
      </c>
      <c r="U274" s="11">
        <f t="shared" si="77"/>
        <v>38.212403942044482</v>
      </c>
    </row>
    <row r="275" spans="1:21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13">
        <f t="shared" si="64"/>
        <v>0.43999800000000278</v>
      </c>
      <c r="H275" s="11">
        <f t="shared" si="65"/>
        <v>0.47000100000000344</v>
      </c>
      <c r="I275" s="11">
        <f t="shared" si="66"/>
        <v>3.0003000000000668E-2</v>
      </c>
      <c r="J275" s="11">
        <f t="shared" si="67"/>
        <v>0.47000100000000344</v>
      </c>
      <c r="K275" s="11">
        <f t="shared" ref="K275:K338" si="78">AVERAGE(J262:J275)</f>
        <v>0.67928600000000017</v>
      </c>
      <c r="L275" s="16">
        <f t="shared" si="68"/>
        <v>0.15000100000000316</v>
      </c>
      <c r="M275" s="16">
        <f t="shared" si="69"/>
        <v>-0.19000299999999726</v>
      </c>
      <c r="N275" s="16">
        <f t="shared" si="70"/>
        <v>0.15000100000000316</v>
      </c>
      <c r="O275" s="16">
        <f t="shared" si="71"/>
        <v>0</v>
      </c>
      <c r="P275" s="11">
        <f t="shared" si="72"/>
        <v>0.20214264285714328</v>
      </c>
      <c r="Q275" s="11">
        <f t="shared" si="73"/>
        <v>0.22500042857142791</v>
      </c>
      <c r="R275" s="11">
        <f t="shared" si="74"/>
        <v>29.75810525421446</v>
      </c>
      <c r="S275" s="11">
        <f t="shared" si="75"/>
        <v>33.123077550755923</v>
      </c>
      <c r="T275" s="11">
        <f t="shared" si="76"/>
        <v>5.3513183856259818</v>
      </c>
      <c r="U275" s="11">
        <f t="shared" si="77"/>
        <v>37.281893667064608</v>
      </c>
    </row>
    <row r="276" spans="1:21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13">
        <f t="shared" si="64"/>
        <v>0.4799989999999994</v>
      </c>
      <c r="H276" s="11">
        <f t="shared" si="65"/>
        <v>0.52999799999999908</v>
      </c>
      <c r="I276" s="11">
        <f t="shared" si="66"/>
        <v>4.9998999999999683E-2</v>
      </c>
      <c r="J276" s="11">
        <f t="shared" si="67"/>
        <v>0.52999799999999908</v>
      </c>
      <c r="K276" s="11">
        <f t="shared" si="78"/>
        <v>0.67714314285714294</v>
      </c>
      <c r="L276" s="16">
        <f t="shared" si="68"/>
        <v>0.50999799999999595</v>
      </c>
      <c r="M276" s="16">
        <f t="shared" si="69"/>
        <v>-0.46999699999999933</v>
      </c>
      <c r="N276" s="16">
        <f t="shared" si="70"/>
        <v>0.50999799999999595</v>
      </c>
      <c r="O276" s="16">
        <f t="shared" si="71"/>
        <v>0</v>
      </c>
      <c r="P276" s="11">
        <f t="shared" si="72"/>
        <v>0.23857107142857156</v>
      </c>
      <c r="Q276" s="11">
        <f t="shared" si="73"/>
        <v>0.19500049999999952</v>
      </c>
      <c r="R276" s="11">
        <f t="shared" si="74"/>
        <v>35.231999902109763</v>
      </c>
      <c r="S276" s="11">
        <f t="shared" si="75"/>
        <v>28.797530043236193</v>
      </c>
      <c r="T276" s="11">
        <f t="shared" si="76"/>
        <v>10.049222389053732</v>
      </c>
      <c r="U276" s="11">
        <f t="shared" si="77"/>
        <v>35.173110883381192</v>
      </c>
    </row>
    <row r="277" spans="1:21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13">
        <f t="shared" si="64"/>
        <v>0.40000199999999353</v>
      </c>
      <c r="H277" s="11">
        <f t="shared" si="65"/>
        <v>0.24000199999999694</v>
      </c>
      <c r="I277" s="11">
        <f t="shared" si="66"/>
        <v>0.15999999999999659</v>
      </c>
      <c r="J277" s="11">
        <f t="shared" si="67"/>
        <v>0.40000199999999353</v>
      </c>
      <c r="K277" s="11">
        <f t="shared" si="78"/>
        <v>0.66500042857142816</v>
      </c>
      <c r="L277" s="16">
        <f t="shared" si="68"/>
        <v>-5.9997000000002743E-2</v>
      </c>
      <c r="M277" s="16">
        <f t="shared" si="69"/>
        <v>-2.0000000000003126E-2</v>
      </c>
      <c r="N277" s="16">
        <f t="shared" si="70"/>
        <v>0</v>
      </c>
      <c r="O277" s="16">
        <f t="shared" si="71"/>
        <v>0</v>
      </c>
      <c r="P277" s="11">
        <f t="shared" si="72"/>
        <v>0.23857107142857156</v>
      </c>
      <c r="Q277" s="11">
        <f t="shared" si="73"/>
        <v>0.17428614285714264</v>
      </c>
      <c r="R277" s="11">
        <f t="shared" si="74"/>
        <v>35.87532596649244</v>
      </c>
      <c r="S277" s="11">
        <f t="shared" si="75"/>
        <v>26.208425644408806</v>
      </c>
      <c r="T277" s="11">
        <f t="shared" si="76"/>
        <v>15.5707412507369</v>
      </c>
      <c r="U277" s="11">
        <f t="shared" si="77"/>
        <v>32.63946674636545</v>
      </c>
    </row>
    <row r="278" spans="1:21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13">
        <f t="shared" si="64"/>
        <v>1</v>
      </c>
      <c r="H278" s="11">
        <f t="shared" si="65"/>
        <v>0.18999800000000278</v>
      </c>
      <c r="I278" s="11">
        <f t="shared" si="66"/>
        <v>0.81000199999999722</v>
      </c>
      <c r="J278" s="11">
        <f t="shared" si="67"/>
        <v>1</v>
      </c>
      <c r="K278" s="11">
        <f t="shared" si="78"/>
        <v>0.63285749999999952</v>
      </c>
      <c r="L278" s="16">
        <f t="shared" si="68"/>
        <v>-2.0000999999993496E-2</v>
      </c>
      <c r="M278" s="16">
        <f t="shared" si="69"/>
        <v>0.61999899999999997</v>
      </c>
      <c r="N278" s="16">
        <f t="shared" si="70"/>
        <v>0</v>
      </c>
      <c r="O278" s="16">
        <f t="shared" si="71"/>
        <v>0.61999899999999997</v>
      </c>
      <c r="P278" s="11">
        <f t="shared" si="72"/>
        <v>0.23857107142857156</v>
      </c>
      <c r="Q278" s="11">
        <f t="shared" si="73"/>
        <v>0.12857164285714262</v>
      </c>
      <c r="R278" s="11">
        <f t="shared" si="74"/>
        <v>37.697439222664144</v>
      </c>
      <c r="S278" s="11">
        <f t="shared" si="75"/>
        <v>20.316049483042029</v>
      </c>
      <c r="T278" s="11">
        <f t="shared" si="76"/>
        <v>29.960945510095637</v>
      </c>
      <c r="U278" s="11">
        <f t="shared" si="77"/>
        <v>30.306366320956851</v>
      </c>
    </row>
    <row r="279" spans="1:21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13">
        <f t="shared" si="64"/>
        <v>0.52999899999999656</v>
      </c>
      <c r="H279" s="11">
        <f t="shared" si="65"/>
        <v>9.9997999999999365E-2</v>
      </c>
      <c r="I279" s="11">
        <f t="shared" si="66"/>
        <v>0.43000099999999719</v>
      </c>
      <c r="J279" s="11">
        <f t="shared" si="67"/>
        <v>0.52999899999999656</v>
      </c>
      <c r="K279" s="11">
        <f t="shared" si="78"/>
        <v>0.61142899999999911</v>
      </c>
      <c r="L279" s="16">
        <f t="shared" si="68"/>
        <v>-0.52000000000000313</v>
      </c>
      <c r="M279" s="16">
        <f t="shared" si="69"/>
        <v>4.9998999999999683E-2</v>
      </c>
      <c r="N279" s="16">
        <f t="shared" si="70"/>
        <v>0</v>
      </c>
      <c r="O279" s="16">
        <f t="shared" si="71"/>
        <v>4.9998999999999683E-2</v>
      </c>
      <c r="P279" s="11">
        <f t="shared" si="72"/>
        <v>0.20714264285714279</v>
      </c>
      <c r="Q279" s="11">
        <f t="shared" si="73"/>
        <v>0.13214299999999973</v>
      </c>
      <c r="R279" s="11">
        <f t="shared" si="74"/>
        <v>33.878445879594047</v>
      </c>
      <c r="S279" s="11">
        <f t="shared" si="75"/>
        <v>21.612157748487547</v>
      </c>
      <c r="T279" s="11">
        <f t="shared" si="76"/>
        <v>22.10516254845535</v>
      </c>
      <c r="U279" s="11">
        <f t="shared" si="77"/>
        <v>27.593987514021041</v>
      </c>
    </row>
    <row r="280" spans="1:21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13">
        <f t="shared" si="64"/>
        <v>0.45000100000000032</v>
      </c>
      <c r="H280" s="11">
        <f t="shared" si="65"/>
        <v>0.40999999999999659</v>
      </c>
      <c r="I280" s="11">
        <f t="shared" si="66"/>
        <v>4.0001000000003728E-2</v>
      </c>
      <c r="J280" s="11">
        <f t="shared" si="67"/>
        <v>0.45000100000000032</v>
      </c>
      <c r="K280" s="11">
        <f t="shared" si="78"/>
        <v>0.61857199999999934</v>
      </c>
      <c r="L280" s="16">
        <f t="shared" si="68"/>
        <v>-9.99800000000306E-3</v>
      </c>
      <c r="M280" s="16">
        <f t="shared" si="69"/>
        <v>-6.9999999999993179E-2</v>
      </c>
      <c r="N280" s="16">
        <f t="shared" si="70"/>
        <v>0</v>
      </c>
      <c r="O280" s="16">
        <f t="shared" si="71"/>
        <v>0</v>
      </c>
      <c r="P280" s="11">
        <f t="shared" si="72"/>
        <v>0.20714264285714279</v>
      </c>
      <c r="Q280" s="11">
        <f t="shared" si="73"/>
        <v>0.12285721428571403</v>
      </c>
      <c r="R280" s="11">
        <f t="shared" si="74"/>
        <v>33.487232344358134</v>
      </c>
      <c r="S280" s="11">
        <f t="shared" si="75"/>
        <v>19.861425070277051</v>
      </c>
      <c r="T280" s="11">
        <f t="shared" si="76"/>
        <v>25.541050017770651</v>
      </c>
      <c r="U280" s="11">
        <f t="shared" si="77"/>
        <v>24.647017992519121</v>
      </c>
    </row>
    <row r="281" spans="1:21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13">
        <f t="shared" si="64"/>
        <v>0.64000399999999757</v>
      </c>
      <c r="H281" s="11">
        <f t="shared" si="65"/>
        <v>0.28000299999999356</v>
      </c>
      <c r="I281" s="11">
        <f t="shared" si="66"/>
        <v>0.36000100000000401</v>
      </c>
      <c r="J281" s="11">
        <f t="shared" si="67"/>
        <v>0.64000399999999757</v>
      </c>
      <c r="K281" s="11">
        <f t="shared" si="78"/>
        <v>0.62857228571428492</v>
      </c>
      <c r="L281" s="16">
        <f t="shared" si="68"/>
        <v>0</v>
      </c>
      <c r="M281" s="16">
        <f t="shared" si="69"/>
        <v>0.19000299999999726</v>
      </c>
      <c r="N281" s="16">
        <f t="shared" si="70"/>
        <v>0</v>
      </c>
      <c r="O281" s="16">
        <f t="shared" si="71"/>
        <v>0.19000299999999726</v>
      </c>
      <c r="P281" s="11">
        <f t="shared" si="72"/>
        <v>0.20714264285714279</v>
      </c>
      <c r="Q281" s="11">
        <f t="shared" si="73"/>
        <v>0.1221431428571422</v>
      </c>
      <c r="R281" s="11">
        <f t="shared" si="74"/>
        <v>32.954466425727631</v>
      </c>
      <c r="S281" s="11">
        <f t="shared" si="75"/>
        <v>19.431837138403822</v>
      </c>
      <c r="T281" s="11">
        <f t="shared" si="76"/>
        <v>25.81329158063113</v>
      </c>
      <c r="U281" s="11">
        <f t="shared" si="77"/>
        <v>21.822178562797284</v>
      </c>
    </row>
    <row r="282" spans="1:21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13">
        <f t="shared" si="64"/>
        <v>0.40999999999999659</v>
      </c>
      <c r="H282" s="11">
        <f t="shared" si="65"/>
        <v>2.0000000000003126E-2</v>
      </c>
      <c r="I282" s="11">
        <f t="shared" si="66"/>
        <v>0.42999999999999972</v>
      </c>
      <c r="J282" s="11">
        <f t="shared" si="67"/>
        <v>0.42999999999999972</v>
      </c>
      <c r="K282" s="11">
        <f t="shared" si="78"/>
        <v>0.61142928571428456</v>
      </c>
      <c r="L282" s="16">
        <f t="shared" si="68"/>
        <v>-0.58000200000000035</v>
      </c>
      <c r="M282" s="16">
        <f t="shared" si="69"/>
        <v>0.34999799999999937</v>
      </c>
      <c r="N282" s="16">
        <f t="shared" si="70"/>
        <v>0</v>
      </c>
      <c r="O282" s="16">
        <f t="shared" si="71"/>
        <v>0.34999799999999937</v>
      </c>
      <c r="P282" s="11">
        <f t="shared" si="72"/>
        <v>0.20714264285714279</v>
      </c>
      <c r="Q282" s="11">
        <f t="shared" si="73"/>
        <v>0.13285721428571357</v>
      </c>
      <c r="R282" s="11">
        <f t="shared" si="74"/>
        <v>33.878430048563082</v>
      </c>
      <c r="S282" s="11">
        <f t="shared" si="75"/>
        <v>21.728958260562703</v>
      </c>
      <c r="T282" s="11">
        <f t="shared" si="76"/>
        <v>21.848664642296317</v>
      </c>
      <c r="U282" s="11">
        <f t="shared" si="77"/>
        <v>18.326271039321075</v>
      </c>
    </row>
    <row r="283" spans="1:21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13">
        <f t="shared" si="64"/>
        <v>0.79000000000000625</v>
      </c>
      <c r="H283" s="11">
        <f t="shared" si="65"/>
        <v>0.38999900000000309</v>
      </c>
      <c r="I283" s="11">
        <f t="shared" si="66"/>
        <v>0.40000100000000316</v>
      </c>
      <c r="J283" s="11">
        <f t="shared" si="67"/>
        <v>0.79000000000000625</v>
      </c>
      <c r="K283" s="11">
        <f t="shared" si="78"/>
        <v>0.6171433571428564</v>
      </c>
      <c r="L283" s="16">
        <f t="shared" si="68"/>
        <v>0.36000000000000654</v>
      </c>
      <c r="M283" s="16">
        <f t="shared" si="69"/>
        <v>2.0000000000003126E-2</v>
      </c>
      <c r="N283" s="16">
        <f t="shared" si="70"/>
        <v>0.36000000000000654</v>
      </c>
      <c r="O283" s="16">
        <f t="shared" si="71"/>
        <v>0</v>
      </c>
      <c r="P283" s="11">
        <f t="shared" si="72"/>
        <v>0.18785685714285755</v>
      </c>
      <c r="Q283" s="11">
        <f t="shared" si="73"/>
        <v>0.13285721428571357</v>
      </c>
      <c r="R283" s="11">
        <f t="shared" si="74"/>
        <v>30.439743856689109</v>
      </c>
      <c r="S283" s="11">
        <f t="shared" si="75"/>
        <v>21.527771910369889</v>
      </c>
      <c r="T283" s="11">
        <f t="shared" si="76"/>
        <v>17.149120589613236</v>
      </c>
      <c r="U283" s="11">
        <f t="shared" si="77"/>
        <v>15.986391109999294</v>
      </c>
    </row>
    <row r="284" spans="1:21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13">
        <f t="shared" si="64"/>
        <v>0.5</v>
      </c>
      <c r="H284" s="11">
        <f t="shared" si="65"/>
        <v>0.26000200000000007</v>
      </c>
      <c r="I284" s="11">
        <f t="shared" si="66"/>
        <v>0.23999799999999993</v>
      </c>
      <c r="J284" s="11">
        <f t="shared" si="67"/>
        <v>0.5</v>
      </c>
      <c r="K284" s="11">
        <f t="shared" si="78"/>
        <v>0.62642914285714213</v>
      </c>
      <c r="L284" s="16">
        <f t="shared" si="68"/>
        <v>0.25</v>
      </c>
      <c r="M284" s="16">
        <f t="shared" si="69"/>
        <v>-0.54000000000000625</v>
      </c>
      <c r="N284" s="16">
        <f t="shared" si="70"/>
        <v>0.25</v>
      </c>
      <c r="O284" s="16">
        <f t="shared" si="71"/>
        <v>0</v>
      </c>
      <c r="P284" s="11">
        <f t="shared" si="72"/>
        <v>0.2057140000000004</v>
      </c>
      <c r="Q284" s="11">
        <f t="shared" si="73"/>
        <v>0.13285721428571357</v>
      </c>
      <c r="R284" s="11">
        <f t="shared" si="74"/>
        <v>32.839149063490126</v>
      </c>
      <c r="S284" s="11">
        <f t="shared" si="75"/>
        <v>21.20865796245559</v>
      </c>
      <c r="T284" s="11">
        <f t="shared" si="76"/>
        <v>21.518895476094535</v>
      </c>
      <c r="U284" s="11">
        <f t="shared" si="77"/>
        <v>15.389852296857333</v>
      </c>
    </row>
    <row r="285" spans="1:21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13">
        <f t="shared" si="64"/>
        <v>0.65000200000000063</v>
      </c>
      <c r="H285" s="11">
        <f t="shared" si="65"/>
        <v>0.51000299999999754</v>
      </c>
      <c r="I285" s="11">
        <f t="shared" si="66"/>
        <v>0.13999900000000309</v>
      </c>
      <c r="J285" s="11">
        <f t="shared" si="67"/>
        <v>0.65000200000000063</v>
      </c>
      <c r="K285" s="11">
        <f t="shared" si="78"/>
        <v>0.58428628571428531</v>
      </c>
      <c r="L285" s="16">
        <f t="shared" si="68"/>
        <v>0.38000199999999751</v>
      </c>
      <c r="M285" s="16">
        <f t="shared" si="69"/>
        <v>-0.22999999999999687</v>
      </c>
      <c r="N285" s="16">
        <f t="shared" si="70"/>
        <v>0.38000199999999751</v>
      </c>
      <c r="O285" s="16">
        <f t="shared" si="71"/>
        <v>0</v>
      </c>
      <c r="P285" s="11">
        <f t="shared" si="72"/>
        <v>0.17571414285714329</v>
      </c>
      <c r="Q285" s="11">
        <f t="shared" si="73"/>
        <v>0.13285721428571357</v>
      </c>
      <c r="R285" s="11">
        <f t="shared" si="74"/>
        <v>30.073295771837973</v>
      </c>
      <c r="S285" s="11">
        <f t="shared" si="75"/>
        <v>22.738376294986402</v>
      </c>
      <c r="T285" s="11">
        <f t="shared" si="76"/>
        <v>13.888822659450078</v>
      </c>
      <c r="U285" s="11">
        <f t="shared" si="77"/>
        <v>15.844259405691034</v>
      </c>
    </row>
    <row r="286" spans="1:21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13">
        <f t="shared" si="64"/>
        <v>2.2700000000000031</v>
      </c>
      <c r="H286" s="11">
        <f t="shared" si="65"/>
        <v>2.6599990000000062</v>
      </c>
      <c r="I286" s="11">
        <f t="shared" si="66"/>
        <v>0.38999900000000309</v>
      </c>
      <c r="J286" s="11">
        <f t="shared" si="67"/>
        <v>2.6599990000000062</v>
      </c>
      <c r="K286" s="11">
        <f t="shared" si="78"/>
        <v>0.70928621428571448</v>
      </c>
      <c r="L286" s="16">
        <f t="shared" si="68"/>
        <v>2.6199980000000025</v>
      </c>
      <c r="M286" s="16">
        <f t="shared" si="69"/>
        <v>-1</v>
      </c>
      <c r="N286" s="16">
        <f t="shared" si="70"/>
        <v>2.6199980000000025</v>
      </c>
      <c r="O286" s="16">
        <f t="shared" si="71"/>
        <v>0</v>
      </c>
      <c r="P286" s="11">
        <f t="shared" si="72"/>
        <v>0.30499992857142899</v>
      </c>
      <c r="Q286" s="11">
        <f t="shared" si="73"/>
        <v>0.13285721428571357</v>
      </c>
      <c r="R286" s="11">
        <f t="shared" si="74"/>
        <v>43.000966665985281</v>
      </c>
      <c r="S286" s="11">
        <f t="shared" si="75"/>
        <v>18.731114691057009</v>
      </c>
      <c r="T286" s="11">
        <f t="shared" si="76"/>
        <v>39.314812398042712</v>
      </c>
      <c r="U286" s="11">
        <f t="shared" si="77"/>
        <v>18.325321336251381</v>
      </c>
    </row>
    <row r="287" spans="1:21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13">
        <f t="shared" si="64"/>
        <v>0.75999800000000306</v>
      </c>
      <c r="H287" s="11">
        <f t="shared" si="65"/>
        <v>0.43999800000000278</v>
      </c>
      <c r="I287" s="11">
        <f t="shared" si="66"/>
        <v>0.32000000000000028</v>
      </c>
      <c r="J287" s="11">
        <f t="shared" si="67"/>
        <v>0.75999800000000306</v>
      </c>
      <c r="K287" s="11">
        <f t="shared" si="78"/>
        <v>0.73642885714285755</v>
      </c>
      <c r="L287" s="16">
        <f t="shared" si="68"/>
        <v>-1.4299999999999997</v>
      </c>
      <c r="M287" s="16">
        <f t="shared" si="69"/>
        <v>-8.0002000000000351E-2</v>
      </c>
      <c r="N287" s="16">
        <f t="shared" si="70"/>
        <v>0</v>
      </c>
      <c r="O287" s="16">
        <f t="shared" si="71"/>
        <v>0</v>
      </c>
      <c r="P287" s="11">
        <f t="shared" si="72"/>
        <v>0.30499992857142899</v>
      </c>
      <c r="Q287" s="11">
        <f t="shared" si="73"/>
        <v>0.12142864285714237</v>
      </c>
      <c r="R287" s="11">
        <f t="shared" si="74"/>
        <v>41.416075105305524</v>
      </c>
      <c r="S287" s="11">
        <f t="shared" si="75"/>
        <v>16.488849082890678</v>
      </c>
      <c r="T287" s="11">
        <f t="shared" si="76"/>
        <v>43.048542713568061</v>
      </c>
      <c r="U287" s="11">
        <f t="shared" si="77"/>
        <v>21.294411630026918</v>
      </c>
    </row>
    <row r="288" spans="1:21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13">
        <f t="shared" ref="G288:G351" si="79">C288-D288</f>
        <v>0.81999900000000281</v>
      </c>
      <c r="H288" s="11">
        <f t="shared" ref="H288:H351" si="80">ABS(C288-E287)</f>
        <v>0.17999999999999972</v>
      </c>
      <c r="I288" s="11">
        <f t="shared" ref="I288:I351" si="81">ABS(D288-E287)</f>
        <v>0.63999900000000309</v>
      </c>
      <c r="J288" s="11">
        <f t="shared" ref="J288:J351" si="82">MAX(G288:I288)</f>
        <v>0.81999900000000281</v>
      </c>
      <c r="K288" s="11">
        <f t="shared" si="78"/>
        <v>0.75928592857142918</v>
      </c>
      <c r="L288" s="16">
        <f t="shared" ref="L288:L351" si="83">C288-C287</f>
        <v>-0.16000000000000369</v>
      </c>
      <c r="M288" s="16">
        <f t="shared" ref="M288:M351" si="84">D287-D288</f>
        <v>0.22000100000000344</v>
      </c>
      <c r="N288" s="16">
        <f t="shared" ref="N288:N351" si="85">IF(AND(L288&gt;M288,L288&gt;0),L288,)</f>
        <v>0</v>
      </c>
      <c r="O288" s="16">
        <f t="shared" ref="O288:O351" si="86">IF(AND(M288&gt;L288,M288&gt;0),M288,)</f>
        <v>0.22000100000000344</v>
      </c>
      <c r="P288" s="11">
        <f t="shared" ref="P288:P351" si="87">AVERAGE(N275:N288)</f>
        <v>0.30499992857142899</v>
      </c>
      <c r="Q288" s="11">
        <f t="shared" ref="Q288:Q351" si="88">AVERAGE(O275:O288)</f>
        <v>0.10214285714285712</v>
      </c>
      <c r="R288" s="11">
        <f t="shared" ref="R288:R351" si="89">100*P288/K288</f>
        <v>40.1693113350956</v>
      </c>
      <c r="S288" s="11">
        <f t="shared" ref="S288:S351" si="90">100*Q288/K288</f>
        <v>13.452489147933434</v>
      </c>
      <c r="T288" s="11">
        <f t="shared" ref="T288:T351" si="91">100*(ABS(R288-S288)/SUM(R288:S288))</f>
        <v>49.824552600798761</v>
      </c>
      <c r="U288" s="11">
        <f t="shared" ref="U288:U351" si="92">AVERAGE(T275:T288)</f>
        <v>24.356081625873795</v>
      </c>
    </row>
    <row r="289" spans="1:21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13">
        <f t="shared" si="79"/>
        <v>0.4799989999999994</v>
      </c>
      <c r="H289" s="11">
        <f t="shared" si="80"/>
        <v>0</v>
      </c>
      <c r="I289" s="11">
        <f t="shared" si="81"/>
        <v>0.4799989999999994</v>
      </c>
      <c r="J289" s="11">
        <f t="shared" si="82"/>
        <v>0.4799989999999994</v>
      </c>
      <c r="K289" s="11">
        <f t="shared" si="78"/>
        <v>0.76000007142857184</v>
      </c>
      <c r="L289" s="16">
        <f t="shared" si="83"/>
        <v>-0.63000100000000003</v>
      </c>
      <c r="M289" s="16">
        <f t="shared" si="84"/>
        <v>0.29000099999999662</v>
      </c>
      <c r="N289" s="16">
        <f t="shared" si="85"/>
        <v>0</v>
      </c>
      <c r="O289" s="16">
        <f t="shared" si="86"/>
        <v>0.29000099999999662</v>
      </c>
      <c r="P289" s="11">
        <f t="shared" si="87"/>
        <v>0.29428557142857159</v>
      </c>
      <c r="Q289" s="11">
        <f t="shared" si="88"/>
        <v>0.12285721428571403</v>
      </c>
      <c r="R289" s="11">
        <f t="shared" si="89"/>
        <v>38.721782075020478</v>
      </c>
      <c r="S289" s="11">
        <f t="shared" si="90"/>
        <v>16.165421413024262</v>
      </c>
      <c r="T289" s="11">
        <f t="shared" si="91"/>
        <v>41.095846078055935</v>
      </c>
      <c r="U289" s="11">
        <f t="shared" si="92"/>
        <v>26.909262175333076</v>
      </c>
    </row>
    <row r="290" spans="1:21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13">
        <f t="shared" si="79"/>
        <v>0.79000000000000625</v>
      </c>
      <c r="H290" s="11">
        <f t="shared" si="80"/>
        <v>6.0000999999999749E-2</v>
      </c>
      <c r="I290" s="11">
        <f t="shared" si="81"/>
        <v>0.7299990000000065</v>
      </c>
      <c r="J290" s="11">
        <f t="shared" si="82"/>
        <v>0.79000000000000625</v>
      </c>
      <c r="K290" s="11">
        <f t="shared" si="78"/>
        <v>0.77857164285714375</v>
      </c>
      <c r="L290" s="16">
        <f t="shared" si="83"/>
        <v>-0.27999899999999656</v>
      </c>
      <c r="M290" s="16">
        <f t="shared" si="84"/>
        <v>0.59000000000000341</v>
      </c>
      <c r="N290" s="16">
        <f t="shared" si="85"/>
        <v>0</v>
      </c>
      <c r="O290" s="16">
        <f t="shared" si="86"/>
        <v>0.59000000000000341</v>
      </c>
      <c r="P290" s="11">
        <f t="shared" si="87"/>
        <v>0.25785714285714334</v>
      </c>
      <c r="Q290" s="11">
        <f t="shared" si="88"/>
        <v>0.1650000714285714</v>
      </c>
      <c r="R290" s="11">
        <f t="shared" si="89"/>
        <v>33.119256939654079</v>
      </c>
      <c r="S290" s="11">
        <f t="shared" si="90"/>
        <v>21.192663891927342</v>
      </c>
      <c r="T290" s="11">
        <f t="shared" si="91"/>
        <v>21.959438858202994</v>
      </c>
      <c r="U290" s="11">
        <f t="shared" si="92"/>
        <v>27.759991923129451</v>
      </c>
    </row>
    <row r="291" spans="1:21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13">
        <f t="shared" si="79"/>
        <v>0.31000199999999722</v>
      </c>
      <c r="H291" s="11">
        <f t="shared" si="80"/>
        <v>9.999899999999684E-2</v>
      </c>
      <c r="I291" s="11">
        <f t="shared" si="81"/>
        <v>0.21000300000000038</v>
      </c>
      <c r="J291" s="11">
        <f t="shared" si="82"/>
        <v>0.31000199999999722</v>
      </c>
      <c r="K291" s="11">
        <f t="shared" si="78"/>
        <v>0.77214307142857252</v>
      </c>
      <c r="L291" s="16">
        <f t="shared" si="83"/>
        <v>-0.29000000000000625</v>
      </c>
      <c r="M291" s="16">
        <f t="shared" si="84"/>
        <v>-0.18999800000000278</v>
      </c>
      <c r="N291" s="16">
        <f t="shared" si="85"/>
        <v>0</v>
      </c>
      <c r="O291" s="16">
        <f t="shared" si="86"/>
        <v>0</v>
      </c>
      <c r="P291" s="11">
        <f t="shared" si="87"/>
        <v>0.25785714285714334</v>
      </c>
      <c r="Q291" s="11">
        <f t="shared" si="88"/>
        <v>0.1650000714285714</v>
      </c>
      <c r="R291" s="11">
        <f t="shared" si="89"/>
        <v>33.394995357540623</v>
      </c>
      <c r="S291" s="11">
        <f t="shared" si="90"/>
        <v>21.369106003023276</v>
      </c>
      <c r="T291" s="11">
        <f t="shared" si="91"/>
        <v>21.959438858203001</v>
      </c>
      <c r="U291" s="11">
        <f t="shared" si="92"/>
        <v>28.216327466519886</v>
      </c>
    </row>
    <row r="292" spans="1:21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13">
        <f t="shared" si="79"/>
        <v>0.67000199999999666</v>
      </c>
      <c r="H292" s="11">
        <f t="shared" si="80"/>
        <v>0.12000299999999697</v>
      </c>
      <c r="I292" s="11">
        <f t="shared" si="81"/>
        <v>0.54999899999999968</v>
      </c>
      <c r="J292" s="11">
        <f t="shared" si="82"/>
        <v>0.67000199999999666</v>
      </c>
      <c r="K292" s="11">
        <f t="shared" si="78"/>
        <v>0.74857178571428662</v>
      </c>
      <c r="L292" s="16">
        <f t="shared" si="83"/>
        <v>1.0002000000000066E-2</v>
      </c>
      <c r="M292" s="16">
        <f t="shared" si="84"/>
        <v>0.34999799999999937</v>
      </c>
      <c r="N292" s="16">
        <f t="shared" si="85"/>
        <v>0</v>
      </c>
      <c r="O292" s="16">
        <f t="shared" si="86"/>
        <v>0.34999799999999937</v>
      </c>
      <c r="P292" s="11">
        <f t="shared" si="87"/>
        <v>0.25785714285714334</v>
      </c>
      <c r="Q292" s="11">
        <f t="shared" si="88"/>
        <v>0.14571428571428566</v>
      </c>
      <c r="R292" s="11">
        <f t="shared" si="89"/>
        <v>34.446548451074236</v>
      </c>
      <c r="S292" s="11">
        <f t="shared" si="90"/>
        <v>19.465639567920022</v>
      </c>
      <c r="T292" s="11">
        <f t="shared" si="91"/>
        <v>27.787610619469135</v>
      </c>
      <c r="U292" s="11">
        <f t="shared" si="92"/>
        <v>28.061089260046565</v>
      </c>
    </row>
    <row r="293" spans="1:21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13">
        <f t="shared" si="79"/>
        <v>0.63000100000000003</v>
      </c>
      <c r="H293" s="11">
        <f t="shared" si="80"/>
        <v>0.25</v>
      </c>
      <c r="I293" s="11">
        <f t="shared" si="81"/>
        <v>0.38000100000000003</v>
      </c>
      <c r="J293" s="11">
        <f t="shared" si="82"/>
        <v>0.63000100000000003</v>
      </c>
      <c r="K293" s="11">
        <f t="shared" si="78"/>
        <v>0.75571478571428685</v>
      </c>
      <c r="L293" s="16">
        <f t="shared" si="83"/>
        <v>-0.15000199999999353</v>
      </c>
      <c r="M293" s="16">
        <f t="shared" si="84"/>
        <v>0.11000099999999691</v>
      </c>
      <c r="N293" s="16">
        <f t="shared" si="85"/>
        <v>0</v>
      </c>
      <c r="O293" s="16">
        <f t="shared" si="86"/>
        <v>0.11000099999999691</v>
      </c>
      <c r="P293" s="11">
        <f t="shared" si="87"/>
        <v>0.25785714285714334</v>
      </c>
      <c r="Q293" s="11">
        <f t="shared" si="88"/>
        <v>0.15000014285714261</v>
      </c>
      <c r="R293" s="11">
        <f t="shared" si="89"/>
        <v>34.120960411462882</v>
      </c>
      <c r="S293" s="11">
        <f t="shared" si="90"/>
        <v>19.848777037671084</v>
      </c>
      <c r="T293" s="11">
        <f t="shared" si="91"/>
        <v>26.444789336326146</v>
      </c>
      <c r="U293" s="11">
        <f t="shared" si="92"/>
        <v>28.371062602037338</v>
      </c>
    </row>
    <row r="294" spans="1:21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13">
        <f t="shared" si="79"/>
        <v>0.39999799999999652</v>
      </c>
      <c r="H294" s="11">
        <f t="shared" si="80"/>
        <v>7.0000000000000284E-2</v>
      </c>
      <c r="I294" s="11">
        <f t="shared" si="81"/>
        <v>0.32999799999999624</v>
      </c>
      <c r="J294" s="11">
        <f t="shared" si="82"/>
        <v>0.39999799999999652</v>
      </c>
      <c r="K294" s="11">
        <f t="shared" si="78"/>
        <v>0.75214314285714379</v>
      </c>
      <c r="L294" s="16">
        <f t="shared" si="83"/>
        <v>-0.36000000000000654</v>
      </c>
      <c r="M294" s="16">
        <f t="shared" si="84"/>
        <v>0.12999700000000303</v>
      </c>
      <c r="N294" s="16">
        <f t="shared" si="85"/>
        <v>0</v>
      </c>
      <c r="O294" s="16">
        <f t="shared" si="86"/>
        <v>0.12999700000000303</v>
      </c>
      <c r="P294" s="11">
        <f t="shared" si="87"/>
        <v>0.25785714285714334</v>
      </c>
      <c r="Q294" s="11">
        <f t="shared" si="88"/>
        <v>0.15928564285714281</v>
      </c>
      <c r="R294" s="11">
        <f t="shared" si="89"/>
        <v>34.282987926690268</v>
      </c>
      <c r="S294" s="11">
        <f t="shared" si="90"/>
        <v>21.177570302917232</v>
      </c>
      <c r="T294" s="11">
        <f t="shared" si="91"/>
        <v>23.630158155849102</v>
      </c>
      <c r="U294" s="11">
        <f t="shared" si="92"/>
        <v>28.234570326185796</v>
      </c>
    </row>
    <row r="295" spans="1:21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13">
        <f t="shared" si="79"/>
        <v>0.40999999999999659</v>
      </c>
      <c r="H295" s="11">
        <f t="shared" si="80"/>
        <v>0.17000199999999666</v>
      </c>
      <c r="I295" s="11">
        <f t="shared" si="81"/>
        <v>0.23999799999999993</v>
      </c>
      <c r="J295" s="11">
        <f t="shared" si="82"/>
        <v>0.40999999999999659</v>
      </c>
      <c r="K295" s="11">
        <f t="shared" si="78"/>
        <v>0.73571428571428654</v>
      </c>
      <c r="L295" s="16">
        <f t="shared" si="83"/>
        <v>-0.18999900000000025</v>
      </c>
      <c r="M295" s="16">
        <f t="shared" si="84"/>
        <v>0.20000100000000032</v>
      </c>
      <c r="N295" s="16">
        <f t="shared" si="85"/>
        <v>0</v>
      </c>
      <c r="O295" s="16">
        <f t="shared" si="86"/>
        <v>0.20000100000000032</v>
      </c>
      <c r="P295" s="11">
        <f t="shared" si="87"/>
        <v>0.25785714285714334</v>
      </c>
      <c r="Q295" s="11">
        <f t="shared" si="88"/>
        <v>0.15999978571428589</v>
      </c>
      <c r="R295" s="11">
        <f t="shared" si="89"/>
        <v>35.048543689320418</v>
      </c>
      <c r="S295" s="11">
        <f t="shared" si="90"/>
        <v>21.747543689320388</v>
      </c>
      <c r="T295" s="11">
        <f t="shared" si="91"/>
        <v>23.418866710529979</v>
      </c>
      <c r="U295" s="11">
        <f t="shared" si="92"/>
        <v>28.063539978321426</v>
      </c>
    </row>
    <row r="296" spans="1:21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13">
        <f t="shared" si="79"/>
        <v>0.80000299999999669</v>
      </c>
      <c r="H296" s="11">
        <f t="shared" si="80"/>
        <v>0.69000299999999726</v>
      </c>
      <c r="I296" s="11">
        <f t="shared" si="81"/>
        <v>0.10999999999999943</v>
      </c>
      <c r="J296" s="11">
        <f t="shared" si="82"/>
        <v>0.80000299999999669</v>
      </c>
      <c r="K296" s="11">
        <f t="shared" si="78"/>
        <v>0.76214307142857207</v>
      </c>
      <c r="L296" s="16">
        <f t="shared" si="83"/>
        <v>0.45000100000000032</v>
      </c>
      <c r="M296" s="16">
        <f t="shared" si="84"/>
        <v>-5.9998000000000218E-2</v>
      </c>
      <c r="N296" s="16">
        <f t="shared" si="85"/>
        <v>0.45000100000000032</v>
      </c>
      <c r="O296" s="16">
        <f t="shared" si="86"/>
        <v>0</v>
      </c>
      <c r="P296" s="11">
        <f t="shared" si="87"/>
        <v>0.29000007142857193</v>
      </c>
      <c r="Q296" s="11">
        <f t="shared" si="88"/>
        <v>0.13499992857142878</v>
      </c>
      <c r="R296" s="11">
        <f t="shared" si="89"/>
        <v>38.050607858310855</v>
      </c>
      <c r="S296" s="11">
        <f t="shared" si="90"/>
        <v>17.713200268078662</v>
      </c>
      <c r="T296" s="11">
        <f t="shared" si="91"/>
        <v>36.470621848739505</v>
      </c>
      <c r="U296" s="11">
        <f t="shared" si="92"/>
        <v>29.107965493067372</v>
      </c>
    </row>
    <row r="297" spans="1:21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13">
        <f t="shared" si="79"/>
        <v>0.60999999999999943</v>
      </c>
      <c r="H297" s="11">
        <f t="shared" si="80"/>
        <v>4.0000999999996623E-2</v>
      </c>
      <c r="I297" s="11">
        <f t="shared" si="81"/>
        <v>0.56999900000000281</v>
      </c>
      <c r="J297" s="11">
        <f t="shared" si="82"/>
        <v>0.60999999999999943</v>
      </c>
      <c r="K297" s="11">
        <f t="shared" si="78"/>
        <v>0.74928592857142873</v>
      </c>
      <c r="L297" s="16">
        <f t="shared" si="83"/>
        <v>-0.56000199999999722</v>
      </c>
      <c r="M297" s="16">
        <f t="shared" si="84"/>
        <v>0.36999899999999997</v>
      </c>
      <c r="N297" s="16">
        <f t="shared" si="85"/>
        <v>0</v>
      </c>
      <c r="O297" s="16">
        <f t="shared" si="86"/>
        <v>0.36999899999999997</v>
      </c>
      <c r="P297" s="11">
        <f t="shared" si="87"/>
        <v>0.26428578571428574</v>
      </c>
      <c r="Q297" s="11">
        <f t="shared" si="88"/>
        <v>0.16142842857142878</v>
      </c>
      <c r="R297" s="11">
        <f t="shared" si="89"/>
        <v>35.271686766915124</v>
      </c>
      <c r="S297" s="11">
        <f t="shared" si="90"/>
        <v>21.544302704203254</v>
      </c>
      <c r="T297" s="11">
        <f t="shared" si="91"/>
        <v>24.161128214954342</v>
      </c>
      <c r="U297" s="11">
        <f t="shared" si="92"/>
        <v>29.608823180591731</v>
      </c>
    </row>
    <row r="298" spans="1:21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13">
        <f t="shared" si="79"/>
        <v>0.52999800000000619</v>
      </c>
      <c r="H298" s="11">
        <f t="shared" si="80"/>
        <v>9.0000000000003411E-2</v>
      </c>
      <c r="I298" s="11">
        <f t="shared" si="81"/>
        <v>0.43999800000000278</v>
      </c>
      <c r="J298" s="11">
        <f t="shared" si="82"/>
        <v>0.52999800000000619</v>
      </c>
      <c r="K298" s="11">
        <f t="shared" si="78"/>
        <v>0.75142864285714339</v>
      </c>
      <c r="L298" s="16">
        <f t="shared" si="83"/>
        <v>-0.29000099999999662</v>
      </c>
      <c r="M298" s="16">
        <f t="shared" si="84"/>
        <v>0.20999900000000338</v>
      </c>
      <c r="N298" s="16">
        <f t="shared" si="85"/>
        <v>0</v>
      </c>
      <c r="O298" s="16">
        <f t="shared" si="86"/>
        <v>0.20999900000000338</v>
      </c>
      <c r="P298" s="11">
        <f t="shared" si="87"/>
        <v>0.24642864285714289</v>
      </c>
      <c r="Q298" s="11">
        <f t="shared" si="88"/>
        <v>0.17642835714285759</v>
      </c>
      <c r="R298" s="11">
        <f t="shared" si="89"/>
        <v>32.794683194421729</v>
      </c>
      <c r="S298" s="11">
        <f t="shared" si="90"/>
        <v>23.479056703511763</v>
      </c>
      <c r="T298" s="11">
        <f t="shared" si="91"/>
        <v>16.554127214232047</v>
      </c>
      <c r="U298" s="11">
        <f t="shared" si="92"/>
        <v>29.254196876172983</v>
      </c>
    </row>
    <row r="299" spans="1:21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13">
        <f t="shared" si="79"/>
        <v>0.29999899999999968</v>
      </c>
      <c r="H299" s="11">
        <f t="shared" si="80"/>
        <v>0.13999900000000309</v>
      </c>
      <c r="I299" s="11">
        <f t="shared" si="81"/>
        <v>0.15999999999999659</v>
      </c>
      <c r="J299" s="11">
        <f t="shared" si="82"/>
        <v>0.29999899999999968</v>
      </c>
      <c r="K299" s="11">
        <f t="shared" si="78"/>
        <v>0.72642842857142909</v>
      </c>
      <c r="L299" s="16">
        <f t="shared" si="83"/>
        <v>0.11000099999999691</v>
      </c>
      <c r="M299" s="16">
        <f t="shared" si="84"/>
        <v>-0.34000000000000341</v>
      </c>
      <c r="N299" s="16">
        <f t="shared" si="85"/>
        <v>0.11000099999999691</v>
      </c>
      <c r="O299" s="16">
        <f t="shared" si="86"/>
        <v>0</v>
      </c>
      <c r="P299" s="11">
        <f t="shared" si="87"/>
        <v>0.22714285714285712</v>
      </c>
      <c r="Q299" s="11">
        <f t="shared" si="88"/>
        <v>0.17642835714285759</v>
      </c>
      <c r="R299" s="11">
        <f t="shared" si="89"/>
        <v>31.268442727324011</v>
      </c>
      <c r="S299" s="11">
        <f t="shared" si="90"/>
        <v>24.287094255082494</v>
      </c>
      <c r="T299" s="11">
        <f t="shared" si="91"/>
        <v>12.566431451202408</v>
      </c>
      <c r="U299" s="11">
        <f t="shared" si="92"/>
        <v>29.159740361298152</v>
      </c>
    </row>
    <row r="300" spans="1:21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13">
        <f t="shared" si="79"/>
        <v>0.51000200000000007</v>
      </c>
      <c r="H300" s="11">
        <f t="shared" si="80"/>
        <v>9.0000000000003411E-2</v>
      </c>
      <c r="I300" s="11">
        <f t="shared" si="81"/>
        <v>0.42000199999999666</v>
      </c>
      <c r="J300" s="11">
        <f t="shared" si="82"/>
        <v>0.51000200000000007</v>
      </c>
      <c r="K300" s="11">
        <f t="shared" si="78"/>
        <v>0.57285721428571434</v>
      </c>
      <c r="L300" s="16">
        <f t="shared" si="83"/>
        <v>-4.9998999999999683E-2</v>
      </c>
      <c r="M300" s="16">
        <f t="shared" si="84"/>
        <v>0.26000200000000007</v>
      </c>
      <c r="N300" s="16">
        <f t="shared" si="85"/>
        <v>0</v>
      </c>
      <c r="O300" s="16">
        <f t="shared" si="86"/>
        <v>0.26000200000000007</v>
      </c>
      <c r="P300" s="11">
        <f t="shared" si="87"/>
        <v>4.0000142857142658E-2</v>
      </c>
      <c r="Q300" s="11">
        <f t="shared" si="88"/>
        <v>0.19499992857142903</v>
      </c>
      <c r="R300" s="11">
        <f t="shared" si="89"/>
        <v>6.9825677079092277</v>
      </c>
      <c r="S300" s="11">
        <f t="shared" si="90"/>
        <v>34.039883536174202</v>
      </c>
      <c r="T300" s="11">
        <f t="shared" si="91"/>
        <v>65.957335575278151</v>
      </c>
      <c r="U300" s="11">
        <f t="shared" si="92"/>
        <v>31.062777731100677</v>
      </c>
    </row>
    <row r="301" spans="1:21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13">
        <f t="shared" si="79"/>
        <v>0.40000200000000063</v>
      </c>
      <c r="H301" s="11">
        <f t="shared" si="80"/>
        <v>0.32000000000000028</v>
      </c>
      <c r="I301" s="11">
        <f t="shared" si="81"/>
        <v>8.0002000000000351E-2</v>
      </c>
      <c r="J301" s="11">
        <f t="shared" si="82"/>
        <v>0.40000200000000063</v>
      </c>
      <c r="K301" s="11">
        <f t="shared" si="78"/>
        <v>0.54714321428571411</v>
      </c>
      <c r="L301" s="16">
        <f t="shared" si="83"/>
        <v>4.9998999999999683E-2</v>
      </c>
      <c r="M301" s="16">
        <f t="shared" si="84"/>
        <v>-0.15999899999999911</v>
      </c>
      <c r="N301" s="16">
        <f t="shared" si="85"/>
        <v>4.9998999999999683E-2</v>
      </c>
      <c r="O301" s="16">
        <f t="shared" si="86"/>
        <v>0</v>
      </c>
      <c r="P301" s="11">
        <f t="shared" si="87"/>
        <v>4.3571499999999777E-2</v>
      </c>
      <c r="Q301" s="11">
        <f t="shared" si="88"/>
        <v>0.19499992857142903</v>
      </c>
      <c r="R301" s="11">
        <f t="shared" si="89"/>
        <v>7.9634543319488316</v>
      </c>
      <c r="S301" s="11">
        <f t="shared" si="90"/>
        <v>35.639650365763565</v>
      </c>
      <c r="T301" s="11">
        <f t="shared" si="91"/>
        <v>63.472994011976269</v>
      </c>
      <c r="U301" s="11">
        <f t="shared" si="92"/>
        <v>32.521667109558408</v>
      </c>
    </row>
    <row r="302" spans="1:21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13">
        <f t="shared" si="79"/>
        <v>0.53000300000000067</v>
      </c>
      <c r="H302" s="11">
        <f t="shared" si="80"/>
        <v>0.45000100000000032</v>
      </c>
      <c r="I302" s="11">
        <f t="shared" si="81"/>
        <v>8.0002000000000351E-2</v>
      </c>
      <c r="J302" s="11">
        <f t="shared" si="82"/>
        <v>0.53000300000000067</v>
      </c>
      <c r="K302" s="11">
        <f t="shared" si="78"/>
        <v>0.52642921428571399</v>
      </c>
      <c r="L302" s="16">
        <f t="shared" si="83"/>
        <v>0.15000200000000063</v>
      </c>
      <c r="M302" s="16">
        <f t="shared" si="84"/>
        <v>-2.0001000000000602E-2</v>
      </c>
      <c r="N302" s="16">
        <f t="shared" si="85"/>
        <v>0.15000200000000063</v>
      </c>
      <c r="O302" s="16">
        <f t="shared" si="86"/>
        <v>0</v>
      </c>
      <c r="P302" s="11">
        <f t="shared" si="87"/>
        <v>5.4285928571428395E-2</v>
      </c>
      <c r="Q302" s="11">
        <f t="shared" si="88"/>
        <v>0.17928557142857166</v>
      </c>
      <c r="R302" s="11">
        <f t="shared" si="89"/>
        <v>10.312104096480724</v>
      </c>
      <c r="S302" s="11">
        <f t="shared" si="90"/>
        <v>34.056919062107042</v>
      </c>
      <c r="T302" s="11">
        <f t="shared" si="91"/>
        <v>53.516650300718716</v>
      </c>
      <c r="U302" s="11">
        <f t="shared" si="92"/>
        <v>32.785388373838408</v>
      </c>
    </row>
    <row r="303" spans="1:21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13">
        <f t="shared" si="79"/>
        <v>0.74000199999999694</v>
      </c>
      <c r="H303" s="11">
        <f t="shared" si="80"/>
        <v>0.56999999999999318</v>
      </c>
      <c r="I303" s="11">
        <f t="shared" si="81"/>
        <v>0.17000200000000376</v>
      </c>
      <c r="J303" s="11">
        <f t="shared" si="82"/>
        <v>0.74000199999999694</v>
      </c>
      <c r="K303" s="11">
        <f t="shared" si="78"/>
        <v>0.54500085714285673</v>
      </c>
      <c r="L303" s="16">
        <f t="shared" si="83"/>
        <v>0.50999799999999595</v>
      </c>
      <c r="M303" s="16">
        <f t="shared" si="84"/>
        <v>-0.29999899999999968</v>
      </c>
      <c r="N303" s="16">
        <f t="shared" si="85"/>
        <v>0.50999799999999595</v>
      </c>
      <c r="O303" s="16">
        <f t="shared" si="86"/>
        <v>0</v>
      </c>
      <c r="P303" s="11">
        <f t="shared" si="87"/>
        <v>9.071435714285668E-2</v>
      </c>
      <c r="Q303" s="11">
        <f t="shared" si="88"/>
        <v>0.15857121428571475</v>
      </c>
      <c r="R303" s="11">
        <f t="shared" si="89"/>
        <v>16.644809995056292</v>
      </c>
      <c r="S303" s="11">
        <f t="shared" si="90"/>
        <v>29.095589888980623</v>
      </c>
      <c r="T303" s="11">
        <f t="shared" si="91"/>
        <v>27.22053135847106</v>
      </c>
      <c r="U303" s="11">
        <f t="shared" si="92"/>
        <v>31.794294465296634</v>
      </c>
    </row>
    <row r="304" spans="1:21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13">
        <f t="shared" si="79"/>
        <v>0.40000200000000063</v>
      </c>
      <c r="H304" s="11">
        <f t="shared" si="80"/>
        <v>0.47000100000000344</v>
      </c>
      <c r="I304" s="11">
        <f t="shared" si="81"/>
        <v>6.9999000000002809E-2</v>
      </c>
      <c r="J304" s="11">
        <f t="shared" si="82"/>
        <v>0.47000100000000344</v>
      </c>
      <c r="K304" s="11">
        <f t="shared" si="78"/>
        <v>0.5221437857142851</v>
      </c>
      <c r="L304" s="16">
        <f t="shared" si="83"/>
        <v>0.34000000000000341</v>
      </c>
      <c r="M304" s="16">
        <f t="shared" si="84"/>
        <v>-0.67999999999999972</v>
      </c>
      <c r="N304" s="16">
        <f t="shared" si="85"/>
        <v>0.34000000000000341</v>
      </c>
      <c r="O304" s="16">
        <f t="shared" si="86"/>
        <v>0</v>
      </c>
      <c r="P304" s="11">
        <f t="shared" si="87"/>
        <v>0.1150000714285712</v>
      </c>
      <c r="Q304" s="11">
        <f t="shared" si="88"/>
        <v>0.11642835714285736</v>
      </c>
      <c r="R304" s="11">
        <f t="shared" si="89"/>
        <v>22.024598314667823</v>
      </c>
      <c r="S304" s="11">
        <f t="shared" si="90"/>
        <v>22.298140919858898</v>
      </c>
      <c r="T304" s="11">
        <f t="shared" si="91"/>
        <v>0.6171608747908558</v>
      </c>
      <c r="U304" s="11">
        <f t="shared" si="92"/>
        <v>30.26984603791005</v>
      </c>
    </row>
    <row r="305" spans="1:21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13">
        <f t="shared" si="79"/>
        <v>0.50999800000000306</v>
      </c>
      <c r="H305" s="11">
        <f t="shared" si="80"/>
        <v>0.16000000000000369</v>
      </c>
      <c r="I305" s="11">
        <f t="shared" si="81"/>
        <v>0.34999799999999937</v>
      </c>
      <c r="J305" s="11">
        <f t="shared" si="82"/>
        <v>0.50999800000000306</v>
      </c>
      <c r="K305" s="11">
        <f t="shared" si="78"/>
        <v>0.536429214285714</v>
      </c>
      <c r="L305" s="16">
        <f t="shared" si="83"/>
        <v>9.0000000000003411E-2</v>
      </c>
      <c r="M305" s="16">
        <f t="shared" si="84"/>
        <v>1.9995999999999015E-2</v>
      </c>
      <c r="N305" s="16">
        <f t="shared" si="85"/>
        <v>9.0000000000003411E-2</v>
      </c>
      <c r="O305" s="16">
        <f t="shared" si="86"/>
        <v>0</v>
      </c>
      <c r="P305" s="11">
        <f t="shared" si="87"/>
        <v>0.12142864285714287</v>
      </c>
      <c r="Q305" s="11">
        <f t="shared" si="88"/>
        <v>0.11642835714285736</v>
      </c>
      <c r="R305" s="11">
        <f t="shared" si="89"/>
        <v>22.636470875068209</v>
      </c>
      <c r="S305" s="11">
        <f t="shared" si="90"/>
        <v>21.704328183894372</v>
      </c>
      <c r="T305" s="11">
        <f t="shared" si="91"/>
        <v>2.1022234848188277</v>
      </c>
      <c r="U305" s="11">
        <f t="shared" si="92"/>
        <v>28.851473511239753</v>
      </c>
    </row>
    <row r="306" spans="1:21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13">
        <f t="shared" si="79"/>
        <v>0.56000099999999975</v>
      </c>
      <c r="H306" s="11">
        <f t="shared" si="80"/>
        <v>9.0001000000000886E-2</v>
      </c>
      <c r="I306" s="11">
        <f t="shared" si="81"/>
        <v>0.65000200000000063</v>
      </c>
      <c r="J306" s="11">
        <f t="shared" si="82"/>
        <v>0.65000200000000063</v>
      </c>
      <c r="K306" s="11">
        <f t="shared" si="78"/>
        <v>0.53500064285714288</v>
      </c>
      <c r="L306" s="16">
        <f t="shared" si="83"/>
        <v>-0.52999900000000366</v>
      </c>
      <c r="M306" s="16">
        <f t="shared" si="84"/>
        <v>0.58000200000000035</v>
      </c>
      <c r="N306" s="16">
        <f t="shared" si="85"/>
        <v>0</v>
      </c>
      <c r="O306" s="16">
        <f t="shared" si="86"/>
        <v>0.58000200000000035</v>
      </c>
      <c r="P306" s="11">
        <f t="shared" si="87"/>
        <v>0.12142864285714287</v>
      </c>
      <c r="Q306" s="11">
        <f t="shared" si="88"/>
        <v>0.13285721428571456</v>
      </c>
      <c r="R306" s="11">
        <f t="shared" si="89"/>
        <v>22.696915317458231</v>
      </c>
      <c r="S306" s="11">
        <f t="shared" si="90"/>
        <v>24.833094326054933</v>
      </c>
      <c r="T306" s="11">
        <f t="shared" si="91"/>
        <v>4.4943794975397093</v>
      </c>
      <c r="U306" s="11">
        <f t="shared" si="92"/>
        <v>27.18767128824479</v>
      </c>
    </row>
    <row r="307" spans="1:21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13">
        <f t="shared" si="79"/>
        <v>0.48000400000000099</v>
      </c>
      <c r="H307" s="11">
        <f t="shared" si="80"/>
        <v>0.13000100000000003</v>
      </c>
      <c r="I307" s="11">
        <f t="shared" si="81"/>
        <v>0.35000300000000095</v>
      </c>
      <c r="J307" s="11">
        <f t="shared" si="82"/>
        <v>0.48000400000000099</v>
      </c>
      <c r="K307" s="11">
        <f t="shared" si="78"/>
        <v>0.52428657142857149</v>
      </c>
      <c r="L307" s="16">
        <f t="shared" si="83"/>
        <v>2.0001000000000602E-2</v>
      </c>
      <c r="M307" s="16">
        <f t="shared" si="84"/>
        <v>-9.9997999999999365E-2</v>
      </c>
      <c r="N307" s="16">
        <f t="shared" si="85"/>
        <v>2.0001000000000602E-2</v>
      </c>
      <c r="O307" s="16">
        <f t="shared" si="86"/>
        <v>0</v>
      </c>
      <c r="P307" s="11">
        <f t="shared" si="87"/>
        <v>0.12285728571428578</v>
      </c>
      <c r="Q307" s="11">
        <f t="shared" si="88"/>
        <v>0.1250000000000005</v>
      </c>
      <c r="R307" s="11">
        <f t="shared" si="89"/>
        <v>23.433231444308277</v>
      </c>
      <c r="S307" s="11">
        <f t="shared" si="90"/>
        <v>23.841922874240623</v>
      </c>
      <c r="T307" s="11">
        <f t="shared" si="91"/>
        <v>0.86449517896548111</v>
      </c>
      <c r="U307" s="11">
        <f t="shared" si="92"/>
        <v>25.360507419861882</v>
      </c>
    </row>
    <row r="308" spans="1:21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13">
        <f t="shared" si="79"/>
        <v>0.45000000000000284</v>
      </c>
      <c r="H308" s="11">
        <f t="shared" si="80"/>
        <v>0.22000100000000344</v>
      </c>
      <c r="I308" s="11">
        <f t="shared" si="81"/>
        <v>0.2299989999999994</v>
      </c>
      <c r="J308" s="11">
        <f t="shared" si="82"/>
        <v>0.45000000000000284</v>
      </c>
      <c r="K308" s="11">
        <f t="shared" si="78"/>
        <v>0.52785814285714339</v>
      </c>
      <c r="L308" s="16">
        <f t="shared" si="83"/>
        <v>0.18999800000000278</v>
      </c>
      <c r="M308" s="16">
        <f t="shared" si="84"/>
        <v>-0.22000200000000092</v>
      </c>
      <c r="N308" s="16">
        <f t="shared" si="85"/>
        <v>0.18999800000000278</v>
      </c>
      <c r="O308" s="16">
        <f t="shared" si="86"/>
        <v>0</v>
      </c>
      <c r="P308" s="11">
        <f t="shared" si="87"/>
        <v>0.1364285714285717</v>
      </c>
      <c r="Q308" s="11">
        <f t="shared" si="88"/>
        <v>0.11571450000000029</v>
      </c>
      <c r="R308" s="11">
        <f t="shared" si="89"/>
        <v>25.845688519669949</v>
      </c>
      <c r="S308" s="11">
        <f t="shared" si="90"/>
        <v>21.921514627712511</v>
      </c>
      <c r="T308" s="11">
        <f t="shared" si="91"/>
        <v>8.2152054828281766</v>
      </c>
      <c r="U308" s="11">
        <f t="shared" si="92"/>
        <v>24.259439371788964</v>
      </c>
    </row>
    <row r="309" spans="1:21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13">
        <f t="shared" si="79"/>
        <v>0.22000200000000092</v>
      </c>
      <c r="H309" s="11">
        <f t="shared" si="80"/>
        <v>8.9999999999996305E-2</v>
      </c>
      <c r="I309" s="11">
        <f t="shared" si="81"/>
        <v>0.31000199999999722</v>
      </c>
      <c r="J309" s="11">
        <f t="shared" si="82"/>
        <v>0.31000199999999722</v>
      </c>
      <c r="K309" s="11">
        <f t="shared" si="78"/>
        <v>0.52071542857142916</v>
      </c>
      <c r="L309" s="16">
        <f t="shared" si="83"/>
        <v>-0.20000000000000284</v>
      </c>
      <c r="M309" s="16">
        <f t="shared" si="84"/>
        <v>-2.9997999999999081E-2</v>
      </c>
      <c r="N309" s="16">
        <f t="shared" si="85"/>
        <v>0</v>
      </c>
      <c r="O309" s="16">
        <f t="shared" si="86"/>
        <v>0</v>
      </c>
      <c r="P309" s="11">
        <f t="shared" si="87"/>
        <v>0.1364285714285717</v>
      </c>
      <c r="Q309" s="11">
        <f t="shared" si="88"/>
        <v>0.10142871428571455</v>
      </c>
      <c r="R309" s="11">
        <f t="shared" si="89"/>
        <v>26.200216844517236</v>
      </c>
      <c r="S309" s="11">
        <f t="shared" si="90"/>
        <v>19.478722680444079</v>
      </c>
      <c r="T309" s="11">
        <f t="shared" si="91"/>
        <v>14.714645817029503</v>
      </c>
      <c r="U309" s="11">
        <f t="shared" si="92"/>
        <v>23.637709307967501</v>
      </c>
    </row>
    <row r="310" spans="1:21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13">
        <f t="shared" si="79"/>
        <v>0.30000400000000127</v>
      </c>
      <c r="H310" s="11">
        <f t="shared" si="80"/>
        <v>0.2700010000000006</v>
      </c>
      <c r="I310" s="11">
        <f t="shared" si="81"/>
        <v>3.0003000000000668E-2</v>
      </c>
      <c r="J310" s="11">
        <f t="shared" si="82"/>
        <v>0.30000400000000127</v>
      </c>
      <c r="K310" s="11">
        <f t="shared" si="78"/>
        <v>0.48500121428571524</v>
      </c>
      <c r="L310" s="16">
        <f t="shared" si="83"/>
        <v>8.0002000000000351E-2</v>
      </c>
      <c r="M310" s="16">
        <f t="shared" si="84"/>
        <v>0</v>
      </c>
      <c r="N310" s="16">
        <f t="shared" si="85"/>
        <v>8.0002000000000351E-2</v>
      </c>
      <c r="O310" s="16">
        <f t="shared" si="86"/>
        <v>0</v>
      </c>
      <c r="P310" s="11">
        <f t="shared" si="87"/>
        <v>0.1100000714285717</v>
      </c>
      <c r="Q310" s="11">
        <f t="shared" si="88"/>
        <v>0.10142871428571455</v>
      </c>
      <c r="R310" s="11">
        <f t="shared" si="89"/>
        <v>22.680370314242229</v>
      </c>
      <c r="S310" s="11">
        <f t="shared" si="90"/>
        <v>20.91308460641558</v>
      </c>
      <c r="T310" s="11">
        <f t="shared" si="91"/>
        <v>4.0540161614700958</v>
      </c>
      <c r="U310" s="11">
        <f t="shared" si="92"/>
        <v>21.322237473162541</v>
      </c>
    </row>
    <row r="311" spans="1:21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13">
        <f t="shared" si="79"/>
        <v>0.75999800000000306</v>
      </c>
      <c r="H311" s="11">
        <f t="shared" si="80"/>
        <v>0.36000100000000401</v>
      </c>
      <c r="I311" s="11">
        <f t="shared" si="81"/>
        <v>0.39999699999999905</v>
      </c>
      <c r="J311" s="11">
        <f t="shared" si="82"/>
        <v>0.75999800000000306</v>
      </c>
      <c r="K311" s="11">
        <f t="shared" si="78"/>
        <v>0.49571535714285836</v>
      </c>
      <c r="L311" s="16">
        <f t="shared" si="83"/>
        <v>0.30999700000000274</v>
      </c>
      <c r="M311" s="16">
        <f t="shared" si="84"/>
        <v>0.14999699999999905</v>
      </c>
      <c r="N311" s="16">
        <f t="shared" si="85"/>
        <v>0.30999700000000274</v>
      </c>
      <c r="O311" s="16">
        <f t="shared" si="86"/>
        <v>0</v>
      </c>
      <c r="P311" s="11">
        <f t="shared" si="87"/>
        <v>0.13214271428571475</v>
      </c>
      <c r="Q311" s="11">
        <f t="shared" si="88"/>
        <v>7.5000214285714559E-2</v>
      </c>
      <c r="R311" s="11">
        <f t="shared" si="89"/>
        <v>26.65697408434999</v>
      </c>
      <c r="S311" s="11">
        <f t="shared" si="90"/>
        <v>15.129693523717187</v>
      </c>
      <c r="T311" s="11">
        <f t="shared" si="91"/>
        <v>27.586024970336208</v>
      </c>
      <c r="U311" s="11">
        <f t="shared" si="92"/>
        <v>21.566872955689824</v>
      </c>
    </row>
    <row r="312" spans="1:21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13">
        <f t="shared" si="79"/>
        <v>0.5</v>
      </c>
      <c r="H312" s="11">
        <f t="shared" si="80"/>
        <v>9.9997999999999365E-2</v>
      </c>
      <c r="I312" s="11">
        <f t="shared" si="81"/>
        <v>0.40000200000000063</v>
      </c>
      <c r="J312" s="11">
        <f t="shared" si="82"/>
        <v>0.5</v>
      </c>
      <c r="K312" s="11">
        <f t="shared" si="78"/>
        <v>0.49357264285714358</v>
      </c>
      <c r="L312" s="16">
        <f t="shared" si="83"/>
        <v>8.9999999999996305E-2</v>
      </c>
      <c r="M312" s="16">
        <f t="shared" si="84"/>
        <v>-0.34999799999999937</v>
      </c>
      <c r="N312" s="16">
        <f t="shared" si="85"/>
        <v>8.9999999999996305E-2</v>
      </c>
      <c r="O312" s="16">
        <f t="shared" si="86"/>
        <v>0</v>
      </c>
      <c r="P312" s="11">
        <f t="shared" si="87"/>
        <v>0.13857128571428592</v>
      </c>
      <c r="Q312" s="11">
        <f t="shared" si="88"/>
        <v>6.0000285714285742E-2</v>
      </c>
      <c r="R312" s="11">
        <f t="shared" si="89"/>
        <v>28.07515524202039</v>
      </c>
      <c r="S312" s="11">
        <f t="shared" si="90"/>
        <v>12.156323204414679</v>
      </c>
      <c r="T312" s="11">
        <f t="shared" si="91"/>
        <v>39.568101030143197</v>
      </c>
      <c r="U312" s="11">
        <f t="shared" si="92"/>
        <v>23.210728228254904</v>
      </c>
    </row>
    <row r="313" spans="1:21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13">
        <f t="shared" si="79"/>
        <v>0.70000100000000032</v>
      </c>
      <c r="H313" s="11">
        <f t="shared" si="80"/>
        <v>0.59999899999999684</v>
      </c>
      <c r="I313" s="11">
        <f t="shared" si="81"/>
        <v>0.10000200000000348</v>
      </c>
      <c r="J313" s="11">
        <f t="shared" si="82"/>
        <v>0.70000100000000032</v>
      </c>
      <c r="K313" s="11">
        <f t="shared" si="78"/>
        <v>0.52214421428571511</v>
      </c>
      <c r="L313" s="16">
        <f t="shared" si="83"/>
        <v>0.32000000000000028</v>
      </c>
      <c r="M313" s="16">
        <f t="shared" si="84"/>
        <v>-0.11999899999999997</v>
      </c>
      <c r="N313" s="16">
        <f t="shared" si="85"/>
        <v>0.32000000000000028</v>
      </c>
      <c r="O313" s="16">
        <f t="shared" si="86"/>
        <v>0</v>
      </c>
      <c r="P313" s="11">
        <f t="shared" si="87"/>
        <v>0.15357121428571471</v>
      </c>
      <c r="Q313" s="11">
        <f t="shared" si="88"/>
        <v>6.0000285714285742E-2</v>
      </c>
      <c r="R313" s="11">
        <f t="shared" si="89"/>
        <v>29.411647220068819</v>
      </c>
      <c r="S313" s="11">
        <f t="shared" si="90"/>
        <v>11.491132923183908</v>
      </c>
      <c r="T313" s="11">
        <f t="shared" si="91"/>
        <v>43.812460263391309</v>
      </c>
      <c r="U313" s="11">
        <f t="shared" si="92"/>
        <v>25.442587429125535</v>
      </c>
    </row>
    <row r="314" spans="1:21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13">
        <f t="shared" si="79"/>
        <v>0.33000200000000035</v>
      </c>
      <c r="H314" s="11">
        <f t="shared" si="80"/>
        <v>0.12000299999999697</v>
      </c>
      <c r="I314" s="11">
        <f t="shared" si="81"/>
        <v>0.20999900000000338</v>
      </c>
      <c r="J314" s="11">
        <f t="shared" si="82"/>
        <v>0.33000200000000035</v>
      </c>
      <c r="K314" s="11">
        <f t="shared" si="78"/>
        <v>0.50928707142857221</v>
      </c>
      <c r="L314" s="16">
        <f t="shared" si="83"/>
        <v>-0.48999799999999993</v>
      </c>
      <c r="M314" s="16">
        <f t="shared" si="84"/>
        <v>0.11999899999999997</v>
      </c>
      <c r="N314" s="16">
        <f t="shared" si="85"/>
        <v>0</v>
      </c>
      <c r="O314" s="16">
        <f t="shared" si="86"/>
        <v>0.11999899999999997</v>
      </c>
      <c r="P314" s="11">
        <f t="shared" si="87"/>
        <v>0.15357121428571471</v>
      </c>
      <c r="Q314" s="11">
        <f t="shared" si="88"/>
        <v>5.0000071428571449E-2</v>
      </c>
      <c r="R314" s="11">
        <f t="shared" si="89"/>
        <v>30.154155269431996</v>
      </c>
      <c r="S314" s="11">
        <f t="shared" si="90"/>
        <v>9.817659672435644</v>
      </c>
      <c r="T314" s="11">
        <f t="shared" si="91"/>
        <v>50.877088334798913</v>
      </c>
      <c r="U314" s="11">
        <f t="shared" si="92"/>
        <v>24.36542691194845</v>
      </c>
    </row>
    <row r="315" spans="1:21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13">
        <f t="shared" si="79"/>
        <v>0.3700019999999995</v>
      </c>
      <c r="H315" s="11">
        <f t="shared" si="80"/>
        <v>0.24000099999999946</v>
      </c>
      <c r="I315" s="11">
        <f t="shared" si="81"/>
        <v>0.13000100000000003</v>
      </c>
      <c r="J315" s="11">
        <f t="shared" si="82"/>
        <v>0.3700019999999995</v>
      </c>
      <c r="K315" s="11">
        <f t="shared" si="78"/>
        <v>0.50714421428571499</v>
      </c>
      <c r="L315" s="16">
        <f t="shared" si="83"/>
        <v>-7.0000000000000284E-2</v>
      </c>
      <c r="M315" s="16">
        <f t="shared" si="84"/>
        <v>0.10999999999999943</v>
      </c>
      <c r="N315" s="16">
        <f t="shared" si="85"/>
        <v>0</v>
      </c>
      <c r="O315" s="16">
        <f t="shared" si="86"/>
        <v>0.10999999999999943</v>
      </c>
      <c r="P315" s="11">
        <f t="shared" si="87"/>
        <v>0.1499998571428576</v>
      </c>
      <c r="Q315" s="11">
        <f t="shared" si="88"/>
        <v>5.7857214285714269E-2</v>
      </c>
      <c r="R315" s="11">
        <f t="shared" si="89"/>
        <v>29.577357469043442</v>
      </c>
      <c r="S315" s="11">
        <f t="shared" si="90"/>
        <v>11.40843425911957</v>
      </c>
      <c r="T315" s="11">
        <f t="shared" si="91"/>
        <v>44.329809048044481</v>
      </c>
      <c r="U315" s="11">
        <f t="shared" si="92"/>
        <v>22.998056557381894</v>
      </c>
    </row>
    <row r="316" spans="1:21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13">
        <f t="shared" si="79"/>
        <v>1.2299999999999969</v>
      </c>
      <c r="H316" s="11">
        <f t="shared" si="80"/>
        <v>1.0600009999999997</v>
      </c>
      <c r="I316" s="11">
        <f t="shared" si="81"/>
        <v>0.16999899999999712</v>
      </c>
      <c r="J316" s="11">
        <f t="shared" si="82"/>
        <v>1.2299999999999969</v>
      </c>
      <c r="K316" s="11">
        <f t="shared" si="78"/>
        <v>0.55714400000000042</v>
      </c>
      <c r="L316" s="16">
        <f t="shared" si="83"/>
        <v>0.93999900000000025</v>
      </c>
      <c r="M316" s="16">
        <f t="shared" si="84"/>
        <v>-8.0001000000002875E-2</v>
      </c>
      <c r="N316" s="16">
        <f t="shared" si="85"/>
        <v>0.93999900000000025</v>
      </c>
      <c r="O316" s="16">
        <f t="shared" si="86"/>
        <v>0</v>
      </c>
      <c r="P316" s="11">
        <f t="shared" si="87"/>
        <v>0.20642821428571473</v>
      </c>
      <c r="Q316" s="11">
        <f t="shared" si="88"/>
        <v>5.7857214285714269E-2</v>
      </c>
      <c r="R316" s="11">
        <f t="shared" si="89"/>
        <v>37.051141946375544</v>
      </c>
      <c r="S316" s="11">
        <f t="shared" si="90"/>
        <v>10.384606903370443</v>
      </c>
      <c r="T316" s="11">
        <f t="shared" si="91"/>
        <v>56.216114828232321</v>
      </c>
      <c r="U316" s="11">
        <f t="shared" si="92"/>
        <v>23.190875452204295</v>
      </c>
    </row>
    <row r="317" spans="1:21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13">
        <f t="shared" si="79"/>
        <v>0.5</v>
      </c>
      <c r="H317" s="11">
        <f t="shared" si="80"/>
        <v>0.50999800000000306</v>
      </c>
      <c r="I317" s="11">
        <f t="shared" si="81"/>
        <v>9.99800000000306E-3</v>
      </c>
      <c r="J317" s="11">
        <f t="shared" si="82"/>
        <v>0.50999800000000306</v>
      </c>
      <c r="K317" s="11">
        <f t="shared" si="78"/>
        <v>0.54071514285714373</v>
      </c>
      <c r="L317" s="16">
        <f t="shared" si="83"/>
        <v>0.50999800000000306</v>
      </c>
      <c r="M317" s="16">
        <f t="shared" si="84"/>
        <v>-1.2399979999999999</v>
      </c>
      <c r="N317" s="16">
        <f t="shared" si="85"/>
        <v>0.50999800000000306</v>
      </c>
      <c r="O317" s="16">
        <f t="shared" si="86"/>
        <v>0</v>
      </c>
      <c r="P317" s="11">
        <f t="shared" si="87"/>
        <v>0.20642821428571523</v>
      </c>
      <c r="Q317" s="11">
        <f t="shared" si="88"/>
        <v>5.7857214285714269E-2</v>
      </c>
      <c r="R317" s="11">
        <f t="shared" si="89"/>
        <v>38.176887962661205</v>
      </c>
      <c r="S317" s="11">
        <f t="shared" si="90"/>
        <v>10.700128348541567</v>
      </c>
      <c r="T317" s="11">
        <f t="shared" si="91"/>
        <v>56.216114828232413</v>
      </c>
      <c r="U317" s="11">
        <f t="shared" si="92"/>
        <v>25.261988557187248</v>
      </c>
    </row>
    <row r="318" spans="1:21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13">
        <f t="shared" si="79"/>
        <v>0.5</v>
      </c>
      <c r="H318" s="11">
        <f t="shared" si="80"/>
        <v>0.42000199999999666</v>
      </c>
      <c r="I318" s="11">
        <f t="shared" si="81"/>
        <v>7.9998000000003344E-2</v>
      </c>
      <c r="J318" s="11">
        <f t="shared" si="82"/>
        <v>0.5</v>
      </c>
      <c r="K318" s="11">
        <f t="shared" si="78"/>
        <v>0.54285792857142923</v>
      </c>
      <c r="L318" s="16">
        <f t="shared" si="83"/>
        <v>0.37000299999999697</v>
      </c>
      <c r="M318" s="16">
        <f t="shared" si="84"/>
        <v>-0.37000299999999697</v>
      </c>
      <c r="N318" s="16">
        <f t="shared" si="85"/>
        <v>0.37000299999999697</v>
      </c>
      <c r="O318" s="16">
        <f t="shared" si="86"/>
        <v>0</v>
      </c>
      <c r="P318" s="11">
        <f t="shared" si="87"/>
        <v>0.20857128571428621</v>
      </c>
      <c r="Q318" s="11">
        <f t="shared" si="88"/>
        <v>5.7857214285714269E-2</v>
      </c>
      <c r="R318" s="11">
        <f t="shared" si="89"/>
        <v>38.420970706489811</v>
      </c>
      <c r="S318" s="11">
        <f t="shared" si="90"/>
        <v>10.657892468839831</v>
      </c>
      <c r="T318" s="11">
        <f t="shared" si="91"/>
        <v>56.568299348069615</v>
      </c>
      <c r="U318" s="11">
        <f t="shared" si="92"/>
        <v>29.258498448135732</v>
      </c>
    </row>
    <row r="319" spans="1:21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13">
        <f t="shared" si="79"/>
        <v>0.39999700000000615</v>
      </c>
      <c r="H319" s="11">
        <f t="shared" si="80"/>
        <v>2.0000000000003126E-2</v>
      </c>
      <c r="I319" s="11">
        <f t="shared" si="81"/>
        <v>0.37999700000000303</v>
      </c>
      <c r="J319" s="11">
        <f t="shared" si="82"/>
        <v>0.39999700000000615</v>
      </c>
      <c r="K319" s="11">
        <f t="shared" si="78"/>
        <v>0.53500071428571516</v>
      </c>
      <c r="L319" s="16">
        <f t="shared" si="83"/>
        <v>9.99800000000306E-3</v>
      </c>
      <c r="M319" s="16">
        <f t="shared" si="84"/>
        <v>-0.11000099999999691</v>
      </c>
      <c r="N319" s="16">
        <f t="shared" si="85"/>
        <v>9.99800000000306E-3</v>
      </c>
      <c r="O319" s="16">
        <f t="shared" si="86"/>
        <v>0</v>
      </c>
      <c r="P319" s="11">
        <f t="shared" si="87"/>
        <v>0.20285685714285759</v>
      </c>
      <c r="Q319" s="11">
        <f t="shared" si="88"/>
        <v>5.7857214285714269E-2</v>
      </c>
      <c r="R319" s="11">
        <f t="shared" si="89"/>
        <v>37.917118935755781</v>
      </c>
      <c r="S319" s="11">
        <f t="shared" si="90"/>
        <v>10.814418138293519</v>
      </c>
      <c r="T319" s="11">
        <f t="shared" si="91"/>
        <v>55.616347081929199</v>
      </c>
      <c r="U319" s="11">
        <f t="shared" si="92"/>
        <v>33.080935847929332</v>
      </c>
    </row>
    <row r="320" spans="1:21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13">
        <f t="shared" si="79"/>
        <v>0.26000200000000007</v>
      </c>
      <c r="H320" s="11">
        <f t="shared" si="80"/>
        <v>2.9999000000003662E-2</v>
      </c>
      <c r="I320" s="11">
        <f t="shared" si="81"/>
        <v>0.29000100000000373</v>
      </c>
      <c r="J320" s="11">
        <f t="shared" si="82"/>
        <v>0.29000100000000373</v>
      </c>
      <c r="K320" s="11">
        <f t="shared" si="78"/>
        <v>0.50928635714285819</v>
      </c>
      <c r="L320" s="16">
        <f t="shared" si="83"/>
        <v>-0.20999900000000338</v>
      </c>
      <c r="M320" s="16">
        <f t="shared" si="84"/>
        <v>7.0003999999997291E-2</v>
      </c>
      <c r="N320" s="16">
        <f t="shared" si="85"/>
        <v>0</v>
      </c>
      <c r="O320" s="16">
        <f t="shared" si="86"/>
        <v>7.0003999999997291E-2</v>
      </c>
      <c r="P320" s="11">
        <f t="shared" si="87"/>
        <v>0.20285685714285759</v>
      </c>
      <c r="Q320" s="11">
        <f t="shared" si="88"/>
        <v>2.1428785714285477E-2</v>
      </c>
      <c r="R320" s="11">
        <f t="shared" si="89"/>
        <v>39.831590675411498</v>
      </c>
      <c r="S320" s="11">
        <f t="shared" si="90"/>
        <v>4.2076103971256709</v>
      </c>
      <c r="T320" s="11">
        <f t="shared" si="91"/>
        <v>80.891522576918248</v>
      </c>
      <c r="U320" s="11">
        <f t="shared" si="92"/>
        <v>38.537874639313507</v>
      </c>
    </row>
    <row r="321" spans="1:21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13">
        <f t="shared" si="79"/>
        <v>0.70000100000000032</v>
      </c>
      <c r="H321" s="11">
        <f t="shared" si="80"/>
        <v>0.25</v>
      </c>
      <c r="I321" s="11">
        <f t="shared" si="81"/>
        <v>0.45000100000000032</v>
      </c>
      <c r="J321" s="11">
        <f t="shared" si="82"/>
        <v>0.70000100000000032</v>
      </c>
      <c r="K321" s="11">
        <f t="shared" si="78"/>
        <v>0.52500042857142959</v>
      </c>
      <c r="L321" s="16">
        <f t="shared" si="83"/>
        <v>0.11999899999999997</v>
      </c>
      <c r="M321" s="16">
        <f t="shared" si="84"/>
        <v>0.32000000000000028</v>
      </c>
      <c r="N321" s="16">
        <f t="shared" si="85"/>
        <v>0</v>
      </c>
      <c r="O321" s="16">
        <f t="shared" si="86"/>
        <v>0.32000000000000028</v>
      </c>
      <c r="P321" s="11">
        <f t="shared" si="87"/>
        <v>0.2014282142857147</v>
      </c>
      <c r="Q321" s="11">
        <f t="shared" si="88"/>
        <v>4.4285928571428358E-2</v>
      </c>
      <c r="R321" s="11">
        <f t="shared" si="89"/>
        <v>38.367247591362514</v>
      </c>
      <c r="S321" s="11">
        <f t="shared" si="90"/>
        <v>8.4354080799389255</v>
      </c>
      <c r="T321" s="11">
        <f t="shared" si="91"/>
        <v>63.953292996100785</v>
      </c>
      <c r="U321" s="11">
        <f t="shared" si="92"/>
        <v>43.044217340537458</v>
      </c>
    </row>
    <row r="322" spans="1:21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13">
        <f t="shared" si="79"/>
        <v>0.74000199999999694</v>
      </c>
      <c r="H322" s="11">
        <f t="shared" si="80"/>
        <v>0.25</v>
      </c>
      <c r="I322" s="11">
        <f t="shared" si="81"/>
        <v>0.99000199999999694</v>
      </c>
      <c r="J322" s="11">
        <f t="shared" si="82"/>
        <v>0.99000199999999694</v>
      </c>
      <c r="K322" s="11">
        <f t="shared" si="78"/>
        <v>0.56357200000000063</v>
      </c>
      <c r="L322" s="16">
        <f t="shared" si="83"/>
        <v>-0.25999800000000306</v>
      </c>
      <c r="M322" s="16">
        <f t="shared" si="84"/>
        <v>0.29999899999999968</v>
      </c>
      <c r="N322" s="16">
        <f t="shared" si="85"/>
        <v>0</v>
      </c>
      <c r="O322" s="16">
        <f t="shared" si="86"/>
        <v>0.29999899999999968</v>
      </c>
      <c r="P322" s="11">
        <f t="shared" si="87"/>
        <v>0.1878569285714288</v>
      </c>
      <c r="Q322" s="11">
        <f t="shared" si="88"/>
        <v>6.5714428571428327E-2</v>
      </c>
      <c r="R322" s="11">
        <f t="shared" si="89"/>
        <v>33.333261512535863</v>
      </c>
      <c r="S322" s="11">
        <f t="shared" si="90"/>
        <v>11.660343056686324</v>
      </c>
      <c r="T322" s="11">
        <f t="shared" si="91"/>
        <v>48.16888680813733</v>
      </c>
      <c r="U322" s="11">
        <f t="shared" si="92"/>
        <v>45.898051720916683</v>
      </c>
    </row>
    <row r="323" spans="1:21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13">
        <f t="shared" si="79"/>
        <v>0.51000200000000007</v>
      </c>
      <c r="H323" s="11">
        <f t="shared" si="80"/>
        <v>2.0000999999993496E-2</v>
      </c>
      <c r="I323" s="11">
        <f t="shared" si="81"/>
        <v>0.49000100000000657</v>
      </c>
      <c r="J323" s="11">
        <f t="shared" si="82"/>
        <v>0.51000200000000007</v>
      </c>
      <c r="K323" s="11">
        <f t="shared" si="78"/>
        <v>0.57785771428571509</v>
      </c>
      <c r="L323" s="16">
        <f t="shared" si="83"/>
        <v>-0.5</v>
      </c>
      <c r="M323" s="16">
        <f t="shared" si="84"/>
        <v>0.27000000000000313</v>
      </c>
      <c r="N323" s="16">
        <f t="shared" si="85"/>
        <v>0</v>
      </c>
      <c r="O323" s="16">
        <f t="shared" si="86"/>
        <v>0.27000000000000313</v>
      </c>
      <c r="P323" s="11">
        <f t="shared" si="87"/>
        <v>0.1878569285714288</v>
      </c>
      <c r="Q323" s="11">
        <f t="shared" si="88"/>
        <v>8.5000142857142844E-2</v>
      </c>
      <c r="R323" s="11">
        <f t="shared" si="89"/>
        <v>32.509201474213619</v>
      </c>
      <c r="S323" s="11">
        <f t="shared" si="90"/>
        <v>14.709528099354143</v>
      </c>
      <c r="T323" s="11">
        <f t="shared" si="91"/>
        <v>37.696214056600596</v>
      </c>
      <c r="U323" s="11">
        <f t="shared" si="92"/>
        <v>47.539592309457483</v>
      </c>
    </row>
    <row r="324" spans="1:21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13">
        <f t="shared" si="79"/>
        <v>0.29999899999999968</v>
      </c>
      <c r="H324" s="11">
        <f t="shared" si="80"/>
        <v>0.35000200000000348</v>
      </c>
      <c r="I324" s="11">
        <f t="shared" si="81"/>
        <v>5.0003000000003794E-2</v>
      </c>
      <c r="J324" s="11">
        <f t="shared" si="82"/>
        <v>0.35000200000000348</v>
      </c>
      <c r="K324" s="11">
        <f t="shared" si="78"/>
        <v>0.58142900000000097</v>
      </c>
      <c r="L324" s="16">
        <f t="shared" si="83"/>
        <v>-0.15999999999999659</v>
      </c>
      <c r="M324" s="16">
        <f t="shared" si="84"/>
        <v>-5.0003000000003794E-2</v>
      </c>
      <c r="N324" s="16">
        <f t="shared" si="85"/>
        <v>0</v>
      </c>
      <c r="O324" s="16">
        <f t="shared" si="86"/>
        <v>0</v>
      </c>
      <c r="P324" s="11">
        <f t="shared" si="87"/>
        <v>0.18214250000000018</v>
      </c>
      <c r="Q324" s="11">
        <f t="shared" si="88"/>
        <v>8.5000142857142844E-2</v>
      </c>
      <c r="R324" s="11">
        <f t="shared" si="89"/>
        <v>31.326696810788569</v>
      </c>
      <c r="S324" s="11">
        <f t="shared" si="90"/>
        <v>14.619178413381977</v>
      </c>
      <c r="T324" s="11">
        <f t="shared" si="91"/>
        <v>36.363478366426541</v>
      </c>
      <c r="U324" s="11">
        <f t="shared" si="92"/>
        <v>49.847411038382937</v>
      </c>
    </row>
    <row r="325" spans="1:21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13">
        <f t="shared" si="79"/>
        <v>0.65000199999999353</v>
      </c>
      <c r="H325" s="11">
        <f t="shared" si="80"/>
        <v>6.0001000000006854E-2</v>
      </c>
      <c r="I325" s="11">
        <f t="shared" si="81"/>
        <v>0.71000300000000038</v>
      </c>
      <c r="J325" s="11">
        <f t="shared" si="82"/>
        <v>0.71000300000000038</v>
      </c>
      <c r="K325" s="11">
        <f t="shared" si="78"/>
        <v>0.57785792857142937</v>
      </c>
      <c r="L325" s="16">
        <f t="shared" si="83"/>
        <v>-0.22000100000000344</v>
      </c>
      <c r="M325" s="16">
        <f t="shared" si="84"/>
        <v>0.57000399999999729</v>
      </c>
      <c r="N325" s="16">
        <f t="shared" si="85"/>
        <v>0</v>
      </c>
      <c r="O325" s="16">
        <f t="shared" si="86"/>
        <v>0.57000399999999729</v>
      </c>
      <c r="P325" s="11">
        <f t="shared" si="87"/>
        <v>0.15999985714285714</v>
      </c>
      <c r="Q325" s="11">
        <f t="shared" si="88"/>
        <v>0.12571471428571407</v>
      </c>
      <c r="R325" s="11">
        <f t="shared" si="89"/>
        <v>27.688441956382963</v>
      </c>
      <c r="S325" s="11">
        <f t="shared" si="90"/>
        <v>21.755297984143589</v>
      </c>
      <c r="T325" s="11">
        <f t="shared" si="91"/>
        <v>11.999788000212083</v>
      </c>
      <c r="U325" s="11">
        <f t="shared" si="92"/>
        <v>48.734108397659789</v>
      </c>
    </row>
    <row r="326" spans="1:21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13">
        <f t="shared" si="79"/>
        <v>0.67999600000000271</v>
      </c>
      <c r="H326" s="11">
        <f t="shared" si="80"/>
        <v>0.61999899999999997</v>
      </c>
      <c r="I326" s="11">
        <f t="shared" si="81"/>
        <v>5.9997000000002743E-2</v>
      </c>
      <c r="J326" s="11">
        <f t="shared" si="82"/>
        <v>0.67999600000000271</v>
      </c>
      <c r="K326" s="11">
        <f t="shared" si="78"/>
        <v>0.59071478571428671</v>
      </c>
      <c r="L326" s="16">
        <f t="shared" si="83"/>
        <v>0.34999800000000647</v>
      </c>
      <c r="M326" s="16">
        <f t="shared" si="84"/>
        <v>-0.32000399999999729</v>
      </c>
      <c r="N326" s="16">
        <f t="shared" si="85"/>
        <v>0.34999800000000647</v>
      </c>
      <c r="O326" s="16">
        <f t="shared" si="86"/>
        <v>0</v>
      </c>
      <c r="P326" s="11">
        <f t="shared" si="87"/>
        <v>0.17857114285714357</v>
      </c>
      <c r="Q326" s="11">
        <f t="shared" si="88"/>
        <v>0.12571471428571407</v>
      </c>
      <c r="R326" s="11">
        <f t="shared" si="89"/>
        <v>30.229672115150635</v>
      </c>
      <c r="S326" s="11">
        <f t="shared" si="90"/>
        <v>21.281795771152236</v>
      </c>
      <c r="T326" s="11">
        <f t="shared" si="91"/>
        <v>17.370649121761254</v>
      </c>
      <c r="U326" s="11">
        <f t="shared" si="92"/>
        <v>47.148576118489657</v>
      </c>
    </row>
    <row r="327" spans="1:21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13">
        <f t="shared" si="79"/>
        <v>0.47000099999999634</v>
      </c>
      <c r="H327" s="11">
        <f t="shared" si="80"/>
        <v>0.28000299999999356</v>
      </c>
      <c r="I327" s="11">
        <f t="shared" si="81"/>
        <v>0.18999800000000278</v>
      </c>
      <c r="J327" s="11">
        <f t="shared" si="82"/>
        <v>0.47000099999999634</v>
      </c>
      <c r="K327" s="11">
        <f t="shared" si="78"/>
        <v>0.57428621428571502</v>
      </c>
      <c r="L327" s="16">
        <f t="shared" si="83"/>
        <v>-0.21999700000000644</v>
      </c>
      <c r="M327" s="16">
        <f t="shared" si="84"/>
        <v>1.0002000000000066E-2</v>
      </c>
      <c r="N327" s="16">
        <f t="shared" si="85"/>
        <v>0</v>
      </c>
      <c r="O327" s="16">
        <f t="shared" si="86"/>
        <v>1.0002000000000066E-2</v>
      </c>
      <c r="P327" s="11">
        <f t="shared" si="87"/>
        <v>0.15571400000000071</v>
      </c>
      <c r="Q327" s="11">
        <f t="shared" si="88"/>
        <v>0.12642914285714266</v>
      </c>
      <c r="R327" s="11">
        <f t="shared" si="89"/>
        <v>27.114354502427762</v>
      </c>
      <c r="S327" s="11">
        <f t="shared" si="90"/>
        <v>22.0150057083283</v>
      </c>
      <c r="T327" s="11">
        <f t="shared" si="91"/>
        <v>10.379432527157242</v>
      </c>
      <c r="U327" s="11">
        <f t="shared" si="92"/>
        <v>44.760502708758658</v>
      </c>
    </row>
    <row r="328" spans="1:21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13">
        <f t="shared" si="79"/>
        <v>0.75999800000000306</v>
      </c>
      <c r="H328" s="11">
        <f t="shared" si="80"/>
        <v>0.84999800000000647</v>
      </c>
      <c r="I328" s="11">
        <f t="shared" si="81"/>
        <v>9.0000000000003411E-2</v>
      </c>
      <c r="J328" s="11">
        <f t="shared" si="82"/>
        <v>0.84999800000000647</v>
      </c>
      <c r="K328" s="11">
        <f t="shared" si="78"/>
        <v>0.61142878571428683</v>
      </c>
      <c r="L328" s="16">
        <f t="shared" si="83"/>
        <v>0.66999800000000675</v>
      </c>
      <c r="M328" s="16">
        <f t="shared" si="84"/>
        <v>-0.38000100000000003</v>
      </c>
      <c r="N328" s="16">
        <f t="shared" si="85"/>
        <v>0.66999800000000675</v>
      </c>
      <c r="O328" s="16">
        <f t="shared" si="86"/>
        <v>0</v>
      </c>
      <c r="P328" s="11">
        <f t="shared" si="87"/>
        <v>0.2035710000000012</v>
      </c>
      <c r="Q328" s="11">
        <f t="shared" si="88"/>
        <v>0.11785778571428551</v>
      </c>
      <c r="R328" s="11">
        <f t="shared" si="89"/>
        <v>33.294310761339823</v>
      </c>
      <c r="S328" s="11">
        <f t="shared" si="90"/>
        <v>19.275799319229144</v>
      </c>
      <c r="T328" s="11">
        <f t="shared" si="91"/>
        <v>26.666315555789982</v>
      </c>
      <c r="U328" s="11">
        <f t="shared" si="92"/>
        <v>43.031161795972302</v>
      </c>
    </row>
    <row r="329" spans="1:21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13">
        <f t="shared" si="79"/>
        <v>0.53999699999999962</v>
      </c>
      <c r="H329" s="11">
        <f t="shared" si="80"/>
        <v>0.3599969999999999</v>
      </c>
      <c r="I329" s="11">
        <f t="shared" si="81"/>
        <v>0.17999999999999972</v>
      </c>
      <c r="J329" s="11">
        <f t="shared" si="82"/>
        <v>0.53999699999999962</v>
      </c>
      <c r="K329" s="11">
        <f t="shared" si="78"/>
        <v>0.62357128571428688</v>
      </c>
      <c r="L329" s="16">
        <f t="shared" si="83"/>
        <v>0.22999999999999687</v>
      </c>
      <c r="M329" s="16">
        <f t="shared" si="84"/>
        <v>-0.45000100000000032</v>
      </c>
      <c r="N329" s="16">
        <f t="shared" si="85"/>
        <v>0.22999999999999687</v>
      </c>
      <c r="O329" s="16">
        <f t="shared" si="86"/>
        <v>0</v>
      </c>
      <c r="P329" s="11">
        <f t="shared" si="87"/>
        <v>0.21999957142857238</v>
      </c>
      <c r="Q329" s="11">
        <f t="shared" si="88"/>
        <v>0.1100006428571427</v>
      </c>
      <c r="R329" s="11">
        <f t="shared" si="89"/>
        <v>35.280580820293515</v>
      </c>
      <c r="S329" s="11">
        <f t="shared" si="90"/>
        <v>17.640427867222822</v>
      </c>
      <c r="T329" s="11">
        <f t="shared" si="91"/>
        <v>33.332987013212154</v>
      </c>
      <c r="U329" s="11">
        <f t="shared" si="92"/>
        <v>42.245674507769984</v>
      </c>
    </row>
    <row r="330" spans="1:21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13">
        <f t="shared" si="79"/>
        <v>0.32000000000000028</v>
      </c>
      <c r="H330" s="11">
        <f t="shared" si="80"/>
        <v>0.31000199999999722</v>
      </c>
      <c r="I330" s="11">
        <f t="shared" si="81"/>
        <v>9.99800000000306E-3</v>
      </c>
      <c r="J330" s="11">
        <f t="shared" si="82"/>
        <v>0.32000000000000028</v>
      </c>
      <c r="K330" s="11">
        <f t="shared" si="78"/>
        <v>0.55857128571428716</v>
      </c>
      <c r="L330" s="16">
        <f t="shared" si="83"/>
        <v>0.26000200000000007</v>
      </c>
      <c r="M330" s="16">
        <f t="shared" si="84"/>
        <v>-0.4799989999999994</v>
      </c>
      <c r="N330" s="16">
        <f t="shared" si="85"/>
        <v>0.26000200000000007</v>
      </c>
      <c r="O330" s="16">
        <f t="shared" si="86"/>
        <v>0</v>
      </c>
      <c r="P330" s="11">
        <f t="shared" si="87"/>
        <v>0.17142835714285809</v>
      </c>
      <c r="Q330" s="11">
        <f t="shared" si="88"/>
        <v>0.1100006428571427</v>
      </c>
      <c r="R330" s="11">
        <f t="shared" si="89"/>
        <v>30.69050657046213</v>
      </c>
      <c r="S330" s="11">
        <f t="shared" si="90"/>
        <v>19.693214755297813</v>
      </c>
      <c r="T330" s="11">
        <f t="shared" si="91"/>
        <v>21.827073359787093</v>
      </c>
      <c r="U330" s="11">
        <f t="shared" si="92"/>
        <v>39.789314402881033</v>
      </c>
    </row>
    <row r="331" spans="1:21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13">
        <f t="shared" si="79"/>
        <v>0.19000299999999726</v>
      </c>
      <c r="H331" s="11">
        <f t="shared" si="80"/>
        <v>0.20000100000000032</v>
      </c>
      <c r="I331" s="11">
        <f t="shared" si="81"/>
        <v>9.99800000000306E-3</v>
      </c>
      <c r="J331" s="11">
        <f t="shared" si="82"/>
        <v>0.20000100000000032</v>
      </c>
      <c r="K331" s="11">
        <f t="shared" si="78"/>
        <v>0.53642864285714409</v>
      </c>
      <c r="L331" s="16">
        <f t="shared" si="83"/>
        <v>0</v>
      </c>
      <c r="M331" s="16">
        <f t="shared" si="84"/>
        <v>-0.12999700000000303</v>
      </c>
      <c r="N331" s="16">
        <f t="shared" si="85"/>
        <v>0</v>
      </c>
      <c r="O331" s="16">
        <f t="shared" si="86"/>
        <v>0</v>
      </c>
      <c r="P331" s="11">
        <f t="shared" si="87"/>
        <v>0.13499992857142931</v>
      </c>
      <c r="Q331" s="11">
        <f t="shared" si="88"/>
        <v>0.1100006428571427</v>
      </c>
      <c r="R331" s="11">
        <f t="shared" si="89"/>
        <v>25.166428073711391</v>
      </c>
      <c r="S331" s="11">
        <f t="shared" si="90"/>
        <v>20.506109120358229</v>
      </c>
      <c r="T331" s="11">
        <f t="shared" si="91"/>
        <v>10.203766288592094</v>
      </c>
      <c r="U331" s="11">
        <f t="shared" si="92"/>
        <v>36.502718078621015</v>
      </c>
    </row>
    <row r="332" spans="1:21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13">
        <f t="shared" si="79"/>
        <v>0.36999899999999997</v>
      </c>
      <c r="H332" s="11">
        <f t="shared" si="80"/>
        <v>0.33000200000000035</v>
      </c>
      <c r="I332" s="11">
        <f t="shared" si="81"/>
        <v>0.70000100000000032</v>
      </c>
      <c r="J332" s="11">
        <f t="shared" si="82"/>
        <v>0.70000100000000032</v>
      </c>
      <c r="K332" s="11">
        <f t="shared" si="78"/>
        <v>0.55071442857142983</v>
      </c>
      <c r="L332" s="16">
        <f t="shared" si="83"/>
        <v>-0.44000299999999726</v>
      </c>
      <c r="M332" s="16">
        <f t="shared" si="84"/>
        <v>0.61999899999999997</v>
      </c>
      <c r="N332" s="16">
        <f t="shared" si="85"/>
        <v>0</v>
      </c>
      <c r="O332" s="16">
        <f t="shared" si="86"/>
        <v>0.61999899999999997</v>
      </c>
      <c r="P332" s="11">
        <f t="shared" si="87"/>
        <v>0.1085711428571438</v>
      </c>
      <c r="Q332" s="11">
        <f t="shared" si="88"/>
        <v>0.15428628571428554</v>
      </c>
      <c r="R332" s="11">
        <f t="shared" si="89"/>
        <v>19.714599295823913</v>
      </c>
      <c r="S332" s="11">
        <f t="shared" si="90"/>
        <v>28.015660696326574</v>
      </c>
      <c r="T332" s="11">
        <f t="shared" si="91"/>
        <v>17.391611530856562</v>
      </c>
      <c r="U332" s="11">
        <f t="shared" si="92"/>
        <v>33.704383234534369</v>
      </c>
    </row>
    <row r="333" spans="1:21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13">
        <f t="shared" si="79"/>
        <v>0.61000000000000654</v>
      </c>
      <c r="H333" s="11">
        <f t="shared" si="80"/>
        <v>0.63000100000000003</v>
      </c>
      <c r="I333" s="11">
        <f t="shared" si="81"/>
        <v>2.0000999999993496E-2</v>
      </c>
      <c r="J333" s="11">
        <f t="shared" si="82"/>
        <v>0.63000100000000003</v>
      </c>
      <c r="K333" s="11">
        <f t="shared" si="78"/>
        <v>0.56714328571428652</v>
      </c>
      <c r="L333" s="16">
        <f t="shared" si="83"/>
        <v>0.33000200000000035</v>
      </c>
      <c r="M333" s="16">
        <f t="shared" si="84"/>
        <v>-9.000099999999378E-2</v>
      </c>
      <c r="N333" s="16">
        <f t="shared" si="85"/>
        <v>0.33000200000000035</v>
      </c>
      <c r="O333" s="16">
        <f t="shared" si="86"/>
        <v>0</v>
      </c>
      <c r="P333" s="11">
        <f t="shared" si="87"/>
        <v>0.13142857142857217</v>
      </c>
      <c r="Q333" s="11">
        <f t="shared" si="88"/>
        <v>0.15428628571428554</v>
      </c>
      <c r="R333" s="11">
        <f t="shared" si="89"/>
        <v>23.17378601477137</v>
      </c>
      <c r="S333" s="11">
        <f t="shared" si="90"/>
        <v>27.204110425105402</v>
      </c>
      <c r="T333" s="11">
        <f t="shared" si="91"/>
        <v>8.0001839996316662</v>
      </c>
      <c r="U333" s="11">
        <f t="shared" si="92"/>
        <v>30.303228728655974</v>
      </c>
    </row>
    <row r="334" spans="1:21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13">
        <f t="shared" si="79"/>
        <v>1.4099999999999966</v>
      </c>
      <c r="H334" s="11">
        <f t="shared" si="80"/>
        <v>0.66000000000000369</v>
      </c>
      <c r="I334" s="11">
        <f t="shared" si="81"/>
        <v>2.0700000000000003</v>
      </c>
      <c r="J334" s="11">
        <f t="shared" si="82"/>
        <v>2.0700000000000003</v>
      </c>
      <c r="K334" s="11">
        <f t="shared" si="78"/>
        <v>0.69428607142857202</v>
      </c>
      <c r="L334" s="16">
        <f t="shared" si="83"/>
        <v>-0.93000000000000682</v>
      </c>
      <c r="M334" s="16">
        <f t="shared" si="84"/>
        <v>1.7299999999999969</v>
      </c>
      <c r="N334" s="16">
        <f t="shared" si="85"/>
        <v>0</v>
      </c>
      <c r="O334" s="16">
        <f t="shared" si="86"/>
        <v>1.7299999999999969</v>
      </c>
      <c r="P334" s="11">
        <f t="shared" si="87"/>
        <v>0.13142857142857217</v>
      </c>
      <c r="Q334" s="11">
        <f t="shared" si="88"/>
        <v>0.27285742857142836</v>
      </c>
      <c r="R334" s="11">
        <f t="shared" si="89"/>
        <v>18.930031414592985</v>
      </c>
      <c r="S334" s="11">
        <f t="shared" si="90"/>
        <v>39.300432458625217</v>
      </c>
      <c r="T334" s="11">
        <f t="shared" si="91"/>
        <v>34.982378104326152</v>
      </c>
      <c r="U334" s="11">
        <f t="shared" si="92"/>
        <v>27.024004123470821</v>
      </c>
    </row>
    <row r="335" spans="1:21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13">
        <f t="shared" si="79"/>
        <v>0.50999899999999343</v>
      </c>
      <c r="H335" s="11">
        <f t="shared" si="80"/>
        <v>0.66999899999999712</v>
      </c>
      <c r="I335" s="11">
        <f t="shared" si="81"/>
        <v>0.16000000000000369</v>
      </c>
      <c r="J335" s="11">
        <f t="shared" si="82"/>
        <v>0.66999899999999712</v>
      </c>
      <c r="K335" s="11">
        <f t="shared" si="78"/>
        <v>0.69214307142857179</v>
      </c>
      <c r="L335" s="16">
        <f t="shared" si="83"/>
        <v>0.32000000000000028</v>
      </c>
      <c r="M335" s="16">
        <f t="shared" si="84"/>
        <v>-1.2200010000000034</v>
      </c>
      <c r="N335" s="16">
        <f t="shared" si="85"/>
        <v>0.32000000000000028</v>
      </c>
      <c r="O335" s="16">
        <f t="shared" si="86"/>
        <v>0</v>
      </c>
      <c r="P335" s="11">
        <f t="shared" si="87"/>
        <v>0.15428571428571505</v>
      </c>
      <c r="Q335" s="11">
        <f t="shared" si="88"/>
        <v>0.25000028571428551</v>
      </c>
      <c r="R335" s="11">
        <f t="shared" si="89"/>
        <v>22.291014770583761</v>
      </c>
      <c r="S335" s="11">
        <f t="shared" si="90"/>
        <v>36.119741139398982</v>
      </c>
      <c r="T335" s="11">
        <f t="shared" si="91"/>
        <v>23.674965600730758</v>
      </c>
      <c r="U335" s="11">
        <f t="shared" si="92"/>
        <v>24.146980738087247</v>
      </c>
    </row>
    <row r="336" spans="1:21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13">
        <f t="shared" si="79"/>
        <v>0.50999900000000054</v>
      </c>
      <c r="H336" s="11">
        <f t="shared" si="80"/>
        <v>0.22999999999999687</v>
      </c>
      <c r="I336" s="11">
        <f t="shared" si="81"/>
        <v>0.27999900000000366</v>
      </c>
      <c r="J336" s="11">
        <f t="shared" si="82"/>
        <v>0.50999900000000054</v>
      </c>
      <c r="K336" s="11">
        <f t="shared" si="78"/>
        <v>0.65785714285714347</v>
      </c>
      <c r="L336" s="16">
        <f t="shared" si="83"/>
        <v>-4.0000999999996623E-2</v>
      </c>
      <c r="M336" s="16">
        <f t="shared" si="84"/>
        <v>4.0001000000003728E-2</v>
      </c>
      <c r="N336" s="16">
        <f t="shared" si="85"/>
        <v>0</v>
      </c>
      <c r="O336" s="16">
        <f t="shared" si="86"/>
        <v>4.0001000000003728E-2</v>
      </c>
      <c r="P336" s="11">
        <f t="shared" si="87"/>
        <v>0.15428571428571505</v>
      </c>
      <c r="Q336" s="11">
        <f t="shared" si="88"/>
        <v>0.23142900000000008</v>
      </c>
      <c r="R336" s="11">
        <f t="shared" si="89"/>
        <v>23.452768729641789</v>
      </c>
      <c r="S336" s="11">
        <f t="shared" si="90"/>
        <v>35.179218241042328</v>
      </c>
      <c r="T336" s="11">
        <f t="shared" si="91"/>
        <v>20.000088888789904</v>
      </c>
      <c r="U336" s="11">
        <f t="shared" si="92"/>
        <v>22.134923743848152</v>
      </c>
    </row>
    <row r="337" spans="1:21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13">
        <f t="shared" si="79"/>
        <v>1.3899999999999935</v>
      </c>
      <c r="H337" s="11">
        <f t="shared" si="80"/>
        <v>1.3199999999999932</v>
      </c>
      <c r="I337" s="11">
        <f t="shared" si="81"/>
        <v>7.0000000000000284E-2</v>
      </c>
      <c r="J337" s="11">
        <f t="shared" si="82"/>
        <v>1.3899999999999935</v>
      </c>
      <c r="K337" s="11">
        <f t="shared" si="78"/>
        <v>0.72071414285714297</v>
      </c>
      <c r="L337" s="16">
        <f t="shared" si="83"/>
        <v>1.0899999999999963</v>
      </c>
      <c r="M337" s="16">
        <f t="shared" si="84"/>
        <v>-0.20999900000000338</v>
      </c>
      <c r="N337" s="16">
        <f t="shared" si="85"/>
        <v>1.0899999999999963</v>
      </c>
      <c r="O337" s="16">
        <f t="shared" si="86"/>
        <v>0</v>
      </c>
      <c r="P337" s="11">
        <f t="shared" si="87"/>
        <v>0.23214285714285765</v>
      </c>
      <c r="Q337" s="11">
        <f t="shared" si="88"/>
        <v>0.21214328571428556</v>
      </c>
      <c r="R337" s="11">
        <f t="shared" si="89"/>
        <v>32.210115403392614</v>
      </c>
      <c r="S337" s="11">
        <f t="shared" si="90"/>
        <v>29.435149541159447</v>
      </c>
      <c r="T337" s="11">
        <f t="shared" si="91"/>
        <v>4.5015069117298134</v>
      </c>
      <c r="U337" s="11">
        <f t="shared" si="92"/>
        <v>19.763873233500231</v>
      </c>
    </row>
    <row r="338" spans="1:21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13">
        <f t="shared" si="79"/>
        <v>0.47000099999999634</v>
      </c>
      <c r="H338" s="11">
        <f t="shared" si="80"/>
        <v>9.9997999999999365E-2</v>
      </c>
      <c r="I338" s="11">
        <f t="shared" si="81"/>
        <v>0.37000299999999697</v>
      </c>
      <c r="J338" s="11">
        <f t="shared" si="82"/>
        <v>0.47000099999999634</v>
      </c>
      <c r="K338" s="11">
        <f t="shared" si="78"/>
        <v>0.72928549999999959</v>
      </c>
      <c r="L338" s="16">
        <f t="shared" si="83"/>
        <v>-0.34999899999999684</v>
      </c>
      <c r="M338" s="16">
        <f t="shared" si="84"/>
        <v>-0.57000000000000028</v>
      </c>
      <c r="N338" s="16">
        <f t="shared" si="85"/>
        <v>0</v>
      </c>
      <c r="O338" s="16">
        <f t="shared" si="86"/>
        <v>0</v>
      </c>
      <c r="P338" s="11">
        <f t="shared" si="87"/>
        <v>0.23214285714285765</v>
      </c>
      <c r="Q338" s="11">
        <f t="shared" si="88"/>
        <v>0.21214328571428556</v>
      </c>
      <c r="R338" s="11">
        <f t="shared" si="89"/>
        <v>31.831547061179439</v>
      </c>
      <c r="S338" s="11">
        <f t="shared" si="90"/>
        <v>29.089195618764624</v>
      </c>
      <c r="T338" s="11">
        <f t="shared" si="91"/>
        <v>4.5015069117298117</v>
      </c>
      <c r="U338" s="11">
        <f t="shared" si="92"/>
        <v>17.488018129593325</v>
      </c>
    </row>
    <row r="339" spans="1:21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13">
        <f t="shared" si="79"/>
        <v>1.7199969999999993</v>
      </c>
      <c r="H339" s="11">
        <f t="shared" si="80"/>
        <v>1.5299989999999966</v>
      </c>
      <c r="I339" s="11">
        <f t="shared" si="81"/>
        <v>0.18999800000000278</v>
      </c>
      <c r="J339" s="11">
        <f t="shared" si="82"/>
        <v>1.7199969999999993</v>
      </c>
      <c r="K339" s="11">
        <f t="shared" ref="K339:K402" si="93">AVERAGE(J326:J339)</f>
        <v>0.80142792857142808</v>
      </c>
      <c r="L339" s="16">
        <f t="shared" si="83"/>
        <v>1.369999</v>
      </c>
      <c r="M339" s="16">
        <f t="shared" si="84"/>
        <v>-0.12000299999999697</v>
      </c>
      <c r="N339" s="16">
        <f t="shared" si="85"/>
        <v>1.369999</v>
      </c>
      <c r="O339" s="16">
        <f t="shared" si="86"/>
        <v>0</v>
      </c>
      <c r="P339" s="11">
        <f t="shared" si="87"/>
        <v>0.32999992857142907</v>
      </c>
      <c r="Q339" s="11">
        <f t="shared" si="88"/>
        <v>0.17142871428571432</v>
      </c>
      <c r="R339" s="11">
        <f t="shared" si="89"/>
        <v>41.176494704853233</v>
      </c>
      <c r="S339" s="11">
        <f t="shared" si="90"/>
        <v>21.390409314945099</v>
      </c>
      <c r="T339" s="11">
        <f t="shared" si="91"/>
        <v>31.623884384062112</v>
      </c>
      <c r="U339" s="11">
        <f t="shared" si="92"/>
        <v>18.889739299868332</v>
      </c>
    </row>
    <row r="340" spans="1:21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13">
        <f t="shared" si="79"/>
        <v>1.3900039999999976</v>
      </c>
      <c r="H340" s="11">
        <f t="shared" si="80"/>
        <v>8.0002000000000351E-2</v>
      </c>
      <c r="I340" s="11">
        <f t="shared" si="81"/>
        <v>1.3100019999999972</v>
      </c>
      <c r="J340" s="11">
        <f t="shared" si="82"/>
        <v>1.3900039999999976</v>
      </c>
      <c r="K340" s="11">
        <f t="shared" si="93"/>
        <v>0.85214278571428481</v>
      </c>
      <c r="L340" s="16">
        <f t="shared" si="83"/>
        <v>-0.64999699999999905</v>
      </c>
      <c r="M340" s="16">
        <f t="shared" si="84"/>
        <v>0.32000399999999729</v>
      </c>
      <c r="N340" s="16">
        <f t="shared" si="85"/>
        <v>0</v>
      </c>
      <c r="O340" s="16">
        <f t="shared" si="86"/>
        <v>0.32000399999999729</v>
      </c>
      <c r="P340" s="11">
        <f t="shared" si="87"/>
        <v>0.3050000714285715</v>
      </c>
      <c r="Q340" s="11">
        <f t="shared" si="88"/>
        <v>0.19428614285714271</v>
      </c>
      <c r="R340" s="11">
        <f t="shared" si="89"/>
        <v>35.792132086515728</v>
      </c>
      <c r="S340" s="11">
        <f t="shared" si="90"/>
        <v>22.799716915315759</v>
      </c>
      <c r="T340" s="11">
        <f t="shared" si="91"/>
        <v>22.174441313148943</v>
      </c>
      <c r="U340" s="11">
        <f t="shared" si="92"/>
        <v>19.232867313538879</v>
      </c>
    </row>
    <row r="341" spans="1:21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13">
        <f t="shared" si="79"/>
        <v>0.47000100000000344</v>
      </c>
      <c r="H341" s="11">
        <f t="shared" si="80"/>
        <v>0.27999800000000619</v>
      </c>
      <c r="I341" s="11">
        <f t="shared" si="81"/>
        <v>0.19000299999999726</v>
      </c>
      <c r="J341" s="11">
        <f t="shared" si="82"/>
        <v>0.47000100000000344</v>
      </c>
      <c r="K341" s="11">
        <f t="shared" si="93"/>
        <v>0.85214278571428537</v>
      </c>
      <c r="L341" s="16">
        <f t="shared" si="83"/>
        <v>-1.0100029999999975</v>
      </c>
      <c r="M341" s="16">
        <f t="shared" si="84"/>
        <v>9.0000000000003411E-2</v>
      </c>
      <c r="N341" s="16">
        <f t="shared" si="85"/>
        <v>0</v>
      </c>
      <c r="O341" s="16">
        <f t="shared" si="86"/>
        <v>9.0000000000003411E-2</v>
      </c>
      <c r="P341" s="11">
        <f t="shared" si="87"/>
        <v>0.3050000714285715</v>
      </c>
      <c r="Q341" s="11">
        <f t="shared" si="88"/>
        <v>0.2000002857142858</v>
      </c>
      <c r="R341" s="11">
        <f t="shared" si="89"/>
        <v>35.792132086515707</v>
      </c>
      <c r="S341" s="11">
        <f t="shared" si="90"/>
        <v>23.470278580911888</v>
      </c>
      <c r="T341" s="11">
        <f t="shared" si="91"/>
        <v>20.792022070705741</v>
      </c>
      <c r="U341" s="11">
        <f t="shared" si="92"/>
        <v>19.976623709506629</v>
      </c>
    </row>
    <row r="342" spans="1:21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13">
        <f t="shared" si="79"/>
        <v>0.63999999999999346</v>
      </c>
      <c r="H342" s="11">
        <f t="shared" si="80"/>
        <v>0.31000199999999722</v>
      </c>
      <c r="I342" s="11">
        <f t="shared" si="81"/>
        <v>0.32999799999999624</v>
      </c>
      <c r="J342" s="11">
        <f t="shared" si="82"/>
        <v>0.63999999999999346</v>
      </c>
      <c r="K342" s="11">
        <f t="shared" si="93"/>
        <v>0.83714292857142725</v>
      </c>
      <c r="L342" s="16">
        <f t="shared" si="83"/>
        <v>-0.15999900000000622</v>
      </c>
      <c r="M342" s="16">
        <f t="shared" si="84"/>
        <v>0.32999799999999624</v>
      </c>
      <c r="N342" s="16">
        <f t="shared" si="85"/>
        <v>0</v>
      </c>
      <c r="O342" s="16">
        <f t="shared" si="86"/>
        <v>0.32999799999999624</v>
      </c>
      <c r="P342" s="11">
        <f t="shared" si="87"/>
        <v>0.25714307142857101</v>
      </c>
      <c r="Q342" s="11">
        <f t="shared" si="88"/>
        <v>0.22357157142857126</v>
      </c>
      <c r="R342" s="11">
        <f t="shared" si="89"/>
        <v>30.716746525874868</v>
      </c>
      <c r="S342" s="11">
        <f t="shared" si="90"/>
        <v>26.70649942777311</v>
      </c>
      <c r="T342" s="11">
        <f t="shared" si="91"/>
        <v>6.9836649452711663</v>
      </c>
      <c r="U342" s="11">
        <f t="shared" si="92"/>
        <v>18.570720094469575</v>
      </c>
    </row>
    <row r="343" spans="1:21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13">
        <f t="shared" si="79"/>
        <v>1.1199980000000025</v>
      </c>
      <c r="H343" s="11">
        <f t="shared" si="80"/>
        <v>0.95000000000000284</v>
      </c>
      <c r="I343" s="11">
        <f t="shared" si="81"/>
        <v>0.16999799999999965</v>
      </c>
      <c r="J343" s="11">
        <f t="shared" si="82"/>
        <v>1.1199980000000025</v>
      </c>
      <c r="K343" s="11">
        <f t="shared" si="93"/>
        <v>0.87857157142857034</v>
      </c>
      <c r="L343" s="16">
        <f t="shared" si="83"/>
        <v>0.54000000000000625</v>
      </c>
      <c r="M343" s="16">
        <f t="shared" si="84"/>
        <v>-6.0001999999997224E-2</v>
      </c>
      <c r="N343" s="16">
        <f t="shared" si="85"/>
        <v>0.54000000000000625</v>
      </c>
      <c r="O343" s="16">
        <f t="shared" si="86"/>
        <v>0</v>
      </c>
      <c r="P343" s="11">
        <f t="shared" si="87"/>
        <v>0.27928592857142881</v>
      </c>
      <c r="Q343" s="11">
        <f t="shared" si="88"/>
        <v>0.22357157142857126</v>
      </c>
      <c r="R343" s="11">
        <f t="shared" si="89"/>
        <v>31.788637107538747</v>
      </c>
      <c r="S343" s="11">
        <f t="shared" si="90"/>
        <v>25.447166593956663</v>
      </c>
      <c r="T343" s="11">
        <f t="shared" si="91"/>
        <v>11.079551790091138</v>
      </c>
      <c r="U343" s="11">
        <f t="shared" si="92"/>
        <v>16.981189007103783</v>
      </c>
    </row>
    <row r="344" spans="1:21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13">
        <f t="shared" si="79"/>
        <v>0.92000200000000376</v>
      </c>
      <c r="H344" s="11">
        <f t="shared" si="80"/>
        <v>0.61000099999999691</v>
      </c>
      <c r="I344" s="11">
        <f t="shared" si="81"/>
        <v>0.31000100000000685</v>
      </c>
      <c r="J344" s="11">
        <f t="shared" si="82"/>
        <v>0.92000200000000376</v>
      </c>
      <c r="K344" s="11">
        <f t="shared" si="93"/>
        <v>0.92142885714285627</v>
      </c>
      <c r="L344" s="16">
        <f t="shared" si="83"/>
        <v>0.43000099999999719</v>
      </c>
      <c r="M344" s="16">
        <f t="shared" si="84"/>
        <v>-0.62999699999999592</v>
      </c>
      <c r="N344" s="16">
        <f t="shared" si="85"/>
        <v>0.43000099999999719</v>
      </c>
      <c r="O344" s="16">
        <f t="shared" si="86"/>
        <v>0</v>
      </c>
      <c r="P344" s="11">
        <f t="shared" si="87"/>
        <v>0.29142871428571432</v>
      </c>
      <c r="Q344" s="11">
        <f t="shared" si="88"/>
        <v>0.22357157142857126</v>
      </c>
      <c r="R344" s="11">
        <f t="shared" si="89"/>
        <v>31.627912673515485</v>
      </c>
      <c r="S344" s="11">
        <f t="shared" si="90"/>
        <v>24.263573871760045</v>
      </c>
      <c r="T344" s="11">
        <f t="shared" si="91"/>
        <v>13.17613693418205</v>
      </c>
      <c r="U344" s="11">
        <f t="shared" si="92"/>
        <v>16.363264976703423</v>
      </c>
    </row>
    <row r="345" spans="1:21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13">
        <f t="shared" si="79"/>
        <v>0.58999999999999631</v>
      </c>
      <c r="H345" s="11">
        <f t="shared" si="80"/>
        <v>0.39999699999999905</v>
      </c>
      <c r="I345" s="11">
        <f t="shared" si="81"/>
        <v>0.19000299999999726</v>
      </c>
      <c r="J345" s="11">
        <f t="shared" si="82"/>
        <v>0.58999999999999631</v>
      </c>
      <c r="K345" s="11">
        <f t="shared" si="93"/>
        <v>0.94928592857142746</v>
      </c>
      <c r="L345" s="16">
        <f t="shared" si="83"/>
        <v>0.14999699999999905</v>
      </c>
      <c r="M345" s="16">
        <f t="shared" si="84"/>
        <v>-0.4799990000000065</v>
      </c>
      <c r="N345" s="16">
        <f t="shared" si="85"/>
        <v>0.14999699999999905</v>
      </c>
      <c r="O345" s="16">
        <f t="shared" si="86"/>
        <v>0</v>
      </c>
      <c r="P345" s="11">
        <f t="shared" si="87"/>
        <v>0.30214278571428566</v>
      </c>
      <c r="Q345" s="11">
        <f t="shared" si="88"/>
        <v>0.22357157142857126</v>
      </c>
      <c r="R345" s="11">
        <f t="shared" si="89"/>
        <v>31.82842772872214</v>
      </c>
      <c r="S345" s="11">
        <f t="shared" si="90"/>
        <v>23.551552245699277</v>
      </c>
      <c r="T345" s="11">
        <f t="shared" si="91"/>
        <v>14.94560938239006</v>
      </c>
      <c r="U345" s="11">
        <f t="shared" si="92"/>
        <v>16.701968054831845</v>
      </c>
    </row>
    <row r="346" spans="1:21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13">
        <f t="shared" si="79"/>
        <v>0.40000100000000316</v>
      </c>
      <c r="H346" s="11">
        <f t="shared" si="80"/>
        <v>0.13000100000000003</v>
      </c>
      <c r="I346" s="11">
        <f t="shared" si="81"/>
        <v>0.27000000000000313</v>
      </c>
      <c r="J346" s="11">
        <f t="shared" si="82"/>
        <v>0.40000100000000316</v>
      </c>
      <c r="K346" s="11">
        <f t="shared" si="93"/>
        <v>0.92785735714285622</v>
      </c>
      <c r="L346" s="16">
        <f t="shared" si="83"/>
        <v>-3.9996999999999616E-2</v>
      </c>
      <c r="M346" s="16">
        <f t="shared" si="84"/>
        <v>-0.15000199999999353</v>
      </c>
      <c r="N346" s="16">
        <f t="shared" si="85"/>
        <v>0</v>
      </c>
      <c r="O346" s="16">
        <f t="shared" si="86"/>
        <v>0</v>
      </c>
      <c r="P346" s="11">
        <f t="shared" si="87"/>
        <v>0.30214278571428566</v>
      </c>
      <c r="Q346" s="11">
        <f t="shared" si="88"/>
        <v>0.17928592857142839</v>
      </c>
      <c r="R346" s="11">
        <f t="shared" si="89"/>
        <v>32.563495173942634</v>
      </c>
      <c r="S346" s="11">
        <f t="shared" si="90"/>
        <v>19.322574444363099</v>
      </c>
      <c r="T346" s="11">
        <f t="shared" si="91"/>
        <v>25.519220914177808</v>
      </c>
      <c r="U346" s="11">
        <f t="shared" si="92"/>
        <v>17.282511582211935</v>
      </c>
    </row>
    <row r="347" spans="1:21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13">
        <f t="shared" si="79"/>
        <v>0.49000200000000405</v>
      </c>
      <c r="H347" s="11">
        <f t="shared" si="80"/>
        <v>0.11000099999999691</v>
      </c>
      <c r="I347" s="11">
        <f t="shared" si="81"/>
        <v>0.60000300000000095</v>
      </c>
      <c r="J347" s="11">
        <f t="shared" si="82"/>
        <v>0.60000300000000095</v>
      </c>
      <c r="K347" s="11">
        <f t="shared" si="93"/>
        <v>0.925714642857142</v>
      </c>
      <c r="L347" s="16">
        <f t="shared" si="83"/>
        <v>-0.47000099999999634</v>
      </c>
      <c r="M347" s="16">
        <f t="shared" si="84"/>
        <v>0.56000199999999722</v>
      </c>
      <c r="N347" s="16">
        <f t="shared" si="85"/>
        <v>0</v>
      </c>
      <c r="O347" s="16">
        <f t="shared" si="86"/>
        <v>0.56000199999999722</v>
      </c>
      <c r="P347" s="11">
        <f t="shared" si="87"/>
        <v>0.27857121428571424</v>
      </c>
      <c r="Q347" s="11">
        <f t="shared" si="88"/>
        <v>0.21928607142857107</v>
      </c>
      <c r="R347" s="11">
        <f t="shared" si="89"/>
        <v>30.092557834661353</v>
      </c>
      <c r="S347" s="11">
        <f t="shared" si="90"/>
        <v>23.688301046180136</v>
      </c>
      <c r="T347" s="11">
        <f t="shared" si="91"/>
        <v>11.908059710743338</v>
      </c>
      <c r="U347" s="11">
        <f t="shared" si="92"/>
        <v>17.561645561577055</v>
      </c>
    </row>
    <row r="348" spans="1:21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13">
        <f t="shared" si="79"/>
        <v>0.41999799999999965</v>
      </c>
      <c r="H348" s="11">
        <f t="shared" si="80"/>
        <v>6.0000999999999749E-2</v>
      </c>
      <c r="I348" s="11">
        <f t="shared" si="81"/>
        <v>0.4799989999999994</v>
      </c>
      <c r="J348" s="11">
        <f t="shared" si="82"/>
        <v>0.4799989999999994</v>
      </c>
      <c r="K348" s="11">
        <f t="shared" si="93"/>
        <v>0.81214314285714195</v>
      </c>
      <c r="L348" s="16">
        <f t="shared" si="83"/>
        <v>-9.0000000000003411E-2</v>
      </c>
      <c r="M348" s="16">
        <f t="shared" si="84"/>
        <v>1.9995999999999015E-2</v>
      </c>
      <c r="N348" s="16">
        <f t="shared" si="85"/>
        <v>0</v>
      </c>
      <c r="O348" s="16">
        <f t="shared" si="86"/>
        <v>1.9995999999999015E-2</v>
      </c>
      <c r="P348" s="11">
        <f t="shared" si="87"/>
        <v>0.27857121428571424</v>
      </c>
      <c r="Q348" s="11">
        <f t="shared" si="88"/>
        <v>9.7142928571428352E-2</v>
      </c>
      <c r="R348" s="11">
        <f t="shared" si="89"/>
        <v>34.300753104396478</v>
      </c>
      <c r="S348" s="11">
        <f t="shared" si="90"/>
        <v>11.96130625811564</v>
      </c>
      <c r="T348" s="11">
        <f t="shared" si="91"/>
        <v>48.288915699207564</v>
      </c>
      <c r="U348" s="11">
        <f t="shared" si="92"/>
        <v>18.51211253264001</v>
      </c>
    </row>
    <row r="349" spans="1:21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13">
        <f t="shared" si="79"/>
        <v>1.0999980000000065</v>
      </c>
      <c r="H349" s="11">
        <f t="shared" si="80"/>
        <v>0.91000000000000369</v>
      </c>
      <c r="I349" s="11">
        <f t="shared" si="81"/>
        <v>0.18999800000000278</v>
      </c>
      <c r="J349" s="11">
        <f t="shared" si="82"/>
        <v>1.0999980000000065</v>
      </c>
      <c r="K349" s="11">
        <f t="shared" si="93"/>
        <v>0.84285735714285692</v>
      </c>
      <c r="L349" s="16">
        <f t="shared" si="83"/>
        <v>0.59000000000000341</v>
      </c>
      <c r="M349" s="16">
        <f t="shared" si="84"/>
        <v>9.0000000000003411E-2</v>
      </c>
      <c r="N349" s="16">
        <f t="shared" si="85"/>
        <v>0.59000000000000341</v>
      </c>
      <c r="O349" s="16">
        <f t="shared" si="86"/>
        <v>0</v>
      </c>
      <c r="P349" s="11">
        <f t="shared" si="87"/>
        <v>0.2978569285714287</v>
      </c>
      <c r="Q349" s="11">
        <f t="shared" si="88"/>
        <v>9.7142928571428352E-2</v>
      </c>
      <c r="R349" s="11">
        <f t="shared" si="89"/>
        <v>35.338948642640197</v>
      </c>
      <c r="S349" s="11">
        <f t="shared" si="90"/>
        <v>11.525429273195925</v>
      </c>
      <c r="T349" s="11">
        <f t="shared" si="91"/>
        <v>50.813689263540518</v>
      </c>
      <c r="U349" s="11">
        <f t="shared" si="92"/>
        <v>20.450592794269284</v>
      </c>
    </row>
    <row r="350" spans="1:21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13">
        <f t="shared" si="79"/>
        <v>0.38000100000000003</v>
      </c>
      <c r="H350" s="11">
        <f t="shared" si="80"/>
        <v>0.11000099999999691</v>
      </c>
      <c r="I350" s="11">
        <f t="shared" si="81"/>
        <v>0.27000000000000313</v>
      </c>
      <c r="J350" s="11">
        <f t="shared" si="82"/>
        <v>0.38000100000000003</v>
      </c>
      <c r="K350" s="11">
        <f t="shared" si="93"/>
        <v>0.83357178571428547</v>
      </c>
      <c r="L350" s="16">
        <f t="shared" si="83"/>
        <v>-0.13999900000000309</v>
      </c>
      <c r="M350" s="16">
        <f t="shared" si="84"/>
        <v>-0.57999800000000334</v>
      </c>
      <c r="N350" s="16">
        <f t="shared" si="85"/>
        <v>0</v>
      </c>
      <c r="O350" s="16">
        <f t="shared" si="86"/>
        <v>0</v>
      </c>
      <c r="P350" s="11">
        <f t="shared" si="87"/>
        <v>0.2978569285714287</v>
      </c>
      <c r="Q350" s="11">
        <f t="shared" si="88"/>
        <v>9.4285714285713793E-2</v>
      </c>
      <c r="R350" s="11">
        <f t="shared" si="89"/>
        <v>35.732606798369005</v>
      </c>
      <c r="S350" s="11">
        <f t="shared" si="90"/>
        <v>11.311049138367922</v>
      </c>
      <c r="T350" s="11">
        <f t="shared" si="91"/>
        <v>51.912542028711705</v>
      </c>
      <c r="U350" s="11">
        <f t="shared" si="92"/>
        <v>22.730053732835128</v>
      </c>
    </row>
    <row r="351" spans="1:21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13">
        <f t="shared" si="79"/>
        <v>0.80999800000000022</v>
      </c>
      <c r="H351" s="11">
        <f t="shared" si="80"/>
        <v>0.1099969999999999</v>
      </c>
      <c r="I351" s="11">
        <f t="shared" si="81"/>
        <v>0.70000100000000032</v>
      </c>
      <c r="J351" s="11">
        <f t="shared" si="82"/>
        <v>0.80999800000000022</v>
      </c>
      <c r="K351" s="11">
        <f t="shared" si="93"/>
        <v>0.79214307142857165</v>
      </c>
      <c r="L351" s="16">
        <f t="shared" si="83"/>
        <v>-0.26000200000000007</v>
      </c>
      <c r="M351" s="16">
        <f t="shared" si="84"/>
        <v>0.68999900000000025</v>
      </c>
      <c r="N351" s="16">
        <f t="shared" si="85"/>
        <v>0</v>
      </c>
      <c r="O351" s="16">
        <f t="shared" si="86"/>
        <v>0.68999900000000025</v>
      </c>
      <c r="P351" s="11">
        <f t="shared" si="87"/>
        <v>0.21999978571428613</v>
      </c>
      <c r="Q351" s="11">
        <f t="shared" si="88"/>
        <v>0.14357135714285668</v>
      </c>
      <c r="R351" s="11">
        <f t="shared" si="89"/>
        <v>27.772733695383174</v>
      </c>
      <c r="S351" s="11">
        <f t="shared" si="90"/>
        <v>18.124422509173289</v>
      </c>
      <c r="T351" s="11">
        <f t="shared" si="91"/>
        <v>21.021588229146197</v>
      </c>
      <c r="U351" s="11">
        <f t="shared" si="92"/>
        <v>23.910059541222008</v>
      </c>
    </row>
    <row r="352" spans="1:21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13">
        <f t="shared" ref="G352:G415" si="94">C352-D352</f>
        <v>0.38999999999999346</v>
      </c>
      <c r="H352" s="11">
        <f t="shared" ref="H352:H415" si="95">ABS(C352-E351)</f>
        <v>0.36000099999999691</v>
      </c>
      <c r="I352" s="11">
        <f t="shared" ref="I352:I415" si="96">ABS(D352-E351)</f>
        <v>2.9998999999996556E-2</v>
      </c>
      <c r="J352" s="11">
        <f t="shared" ref="J352:J415" si="97">MAX(G352:I352)</f>
        <v>0.38999999999999346</v>
      </c>
      <c r="K352" s="11">
        <f t="shared" si="93"/>
        <v>0.78642871428571426</v>
      </c>
      <c r="L352" s="16">
        <f t="shared" ref="L352:L415" si="98">C352-C351</f>
        <v>-0.32999800000000334</v>
      </c>
      <c r="M352" s="16">
        <f t="shared" ref="M352:M415" si="99">D351-D352</f>
        <v>-9.0000000000003411E-2</v>
      </c>
      <c r="N352" s="16">
        <f t="shared" ref="N352:N415" si="100">IF(AND(L352&gt;M352,L352&gt;0),L352,)</f>
        <v>0</v>
      </c>
      <c r="O352" s="16">
        <f t="shared" ref="O352:O415" si="101">IF(AND(M352&gt;L352,M352&gt;0),M352,)</f>
        <v>0</v>
      </c>
      <c r="P352" s="11">
        <f t="shared" ref="P352:P415" si="102">AVERAGE(N339:N352)</f>
        <v>0.21999978571428613</v>
      </c>
      <c r="Q352" s="11">
        <f t="shared" ref="Q352:Q415" si="103">AVERAGE(O339:O352)</f>
        <v>0.14357135714285668</v>
      </c>
      <c r="R352" s="11">
        <f t="shared" ref="R352:R415" si="104">100*P352/K352</f>
        <v>27.974536244407638</v>
      </c>
      <c r="S352" s="11">
        <f t="shared" ref="S352:S415" si="105">100*Q352/K352</f>
        <v>18.25611839125909</v>
      </c>
      <c r="T352" s="11">
        <f t="shared" ref="T352:T415" si="106">100*(ABS(R352-S352)/SUM(R352:S352))</f>
        <v>21.0215882291462</v>
      </c>
      <c r="U352" s="11">
        <f t="shared" ref="U352:U415" si="107">AVERAGE(T339:T352)</f>
        <v>25.090065349608892</v>
      </c>
    </row>
    <row r="353" spans="1:21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13">
        <f t="shared" si="94"/>
        <v>0.72000100000000344</v>
      </c>
      <c r="H353" s="11">
        <f t="shared" si="95"/>
        <v>0.65000100000000316</v>
      </c>
      <c r="I353" s="11">
        <f t="shared" si="96"/>
        <v>7.0000000000000284E-2</v>
      </c>
      <c r="J353" s="11">
        <f t="shared" si="97"/>
        <v>0.72000100000000344</v>
      </c>
      <c r="K353" s="11">
        <f t="shared" si="93"/>
        <v>0.71500042857142887</v>
      </c>
      <c r="L353" s="16">
        <f t="shared" si="98"/>
        <v>0.61000000000000654</v>
      </c>
      <c r="M353" s="16">
        <f t="shared" si="99"/>
        <v>-0.27999899999999656</v>
      </c>
      <c r="N353" s="16">
        <f t="shared" si="100"/>
        <v>0.61000000000000654</v>
      </c>
      <c r="O353" s="16">
        <f t="shared" si="101"/>
        <v>0</v>
      </c>
      <c r="P353" s="11">
        <f t="shared" si="102"/>
        <v>0.16571414285714375</v>
      </c>
      <c r="Q353" s="11">
        <f t="shared" si="103"/>
        <v>0.14357135714285668</v>
      </c>
      <c r="R353" s="11">
        <f t="shared" si="104"/>
        <v>23.176789304621913</v>
      </c>
      <c r="S353" s="11">
        <f t="shared" si="105"/>
        <v>20.079898054007089</v>
      </c>
      <c r="T353" s="11">
        <f t="shared" si="106"/>
        <v>7.159335214320441</v>
      </c>
      <c r="U353" s="11">
        <f t="shared" si="107"/>
        <v>23.342597551770204</v>
      </c>
    </row>
    <row r="354" spans="1:21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13">
        <f t="shared" si="94"/>
        <v>0.56000199999999722</v>
      </c>
      <c r="H354" s="11">
        <f t="shared" si="95"/>
        <v>0.24000200000000405</v>
      </c>
      <c r="I354" s="11">
        <f t="shared" si="96"/>
        <v>0.31999999999999318</v>
      </c>
      <c r="J354" s="11">
        <f t="shared" si="97"/>
        <v>0.56000199999999722</v>
      </c>
      <c r="K354" s="11">
        <f t="shared" si="93"/>
        <v>0.6557145714285717</v>
      </c>
      <c r="L354" s="16">
        <f t="shared" si="98"/>
        <v>-6.9999000000002809E-2</v>
      </c>
      <c r="M354" s="16">
        <f t="shared" si="99"/>
        <v>-9.0000000000003411E-2</v>
      </c>
      <c r="N354" s="16">
        <f t="shared" si="100"/>
        <v>0</v>
      </c>
      <c r="O354" s="16">
        <f t="shared" si="101"/>
        <v>0</v>
      </c>
      <c r="P354" s="11">
        <f t="shared" si="102"/>
        <v>0.16571414285714375</v>
      </c>
      <c r="Q354" s="11">
        <f t="shared" si="103"/>
        <v>0.12071392857142829</v>
      </c>
      <c r="R354" s="11">
        <f t="shared" si="104"/>
        <v>25.272298356297139</v>
      </c>
      <c r="S354" s="11">
        <f t="shared" si="105"/>
        <v>18.409523568834995</v>
      </c>
      <c r="T354" s="11">
        <f t="shared" si="106"/>
        <v>15.71082543036896</v>
      </c>
      <c r="U354" s="11">
        <f t="shared" si="107"/>
        <v>22.880910703000204</v>
      </c>
    </row>
    <row r="355" spans="1:21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13">
        <f t="shared" si="94"/>
        <v>0.74000099999999946</v>
      </c>
      <c r="H355" s="11">
        <f t="shared" si="95"/>
        <v>0.19000199999999978</v>
      </c>
      <c r="I355" s="11">
        <f t="shared" si="96"/>
        <v>0.54999899999999968</v>
      </c>
      <c r="J355" s="11">
        <f t="shared" si="97"/>
        <v>0.74000099999999946</v>
      </c>
      <c r="K355" s="11">
        <f t="shared" si="93"/>
        <v>0.67500028571428572</v>
      </c>
      <c r="L355" s="16">
        <f t="shared" si="98"/>
        <v>0.15999899999999911</v>
      </c>
      <c r="M355" s="16">
        <f t="shared" si="99"/>
        <v>2.0000000000003126E-2</v>
      </c>
      <c r="N355" s="16">
        <f t="shared" si="100"/>
        <v>0.15999899999999911</v>
      </c>
      <c r="O355" s="16">
        <f t="shared" si="101"/>
        <v>0</v>
      </c>
      <c r="P355" s="11">
        <f t="shared" si="102"/>
        <v>0.17714264285714368</v>
      </c>
      <c r="Q355" s="11">
        <f t="shared" si="103"/>
        <v>0.11428535714285662</v>
      </c>
      <c r="R355" s="11">
        <f t="shared" si="104"/>
        <v>26.243343389061121</v>
      </c>
      <c r="S355" s="11">
        <f t="shared" si="105"/>
        <v>16.931156854536702</v>
      </c>
      <c r="T355" s="11">
        <f t="shared" si="106"/>
        <v>21.568718762194095</v>
      </c>
      <c r="U355" s="11">
        <f t="shared" si="107"/>
        <v>22.936389038106515</v>
      </c>
    </row>
    <row r="356" spans="1:21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13">
        <f t="shared" si="94"/>
        <v>0.65000100000000316</v>
      </c>
      <c r="H356" s="11">
        <f t="shared" si="95"/>
        <v>0.51000200000000007</v>
      </c>
      <c r="I356" s="11">
        <f t="shared" si="96"/>
        <v>0.13999900000000309</v>
      </c>
      <c r="J356" s="11">
        <f t="shared" si="97"/>
        <v>0.65000100000000316</v>
      </c>
      <c r="K356" s="11">
        <f t="shared" si="93"/>
        <v>0.67571464285714355</v>
      </c>
      <c r="L356" s="16">
        <f t="shared" si="98"/>
        <v>-4.0000999999996623E-2</v>
      </c>
      <c r="M356" s="16">
        <f t="shared" si="99"/>
        <v>-4.9998999999999683E-2</v>
      </c>
      <c r="N356" s="16">
        <f t="shared" si="100"/>
        <v>0</v>
      </c>
      <c r="O356" s="16">
        <f t="shared" si="101"/>
        <v>0</v>
      </c>
      <c r="P356" s="11">
        <f t="shared" si="102"/>
        <v>0.17714264285714368</v>
      </c>
      <c r="Q356" s="11">
        <f t="shared" si="103"/>
        <v>9.0714071428571172E-2</v>
      </c>
      <c r="R356" s="11">
        <f t="shared" si="104"/>
        <v>26.215599251797531</v>
      </c>
      <c r="S356" s="11">
        <f t="shared" si="105"/>
        <v>13.424908337786238</v>
      </c>
      <c r="T356" s="11">
        <f t="shared" si="106"/>
        <v>32.266718293416275</v>
      </c>
      <c r="U356" s="11">
        <f t="shared" si="107"/>
        <v>24.742321420116884</v>
      </c>
    </row>
    <row r="357" spans="1:21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13">
        <f t="shared" si="94"/>
        <v>0.46999700000000644</v>
      </c>
      <c r="H357" s="11">
        <f t="shared" si="95"/>
        <v>0.11999899999999997</v>
      </c>
      <c r="I357" s="11">
        <f t="shared" si="96"/>
        <v>0.34999800000000647</v>
      </c>
      <c r="J357" s="11">
        <f t="shared" si="97"/>
        <v>0.46999700000000644</v>
      </c>
      <c r="K357" s="11">
        <f t="shared" si="93"/>
        <v>0.62928600000000101</v>
      </c>
      <c r="L357" s="16">
        <f t="shared" si="98"/>
        <v>-6.0000999999999749E-2</v>
      </c>
      <c r="M357" s="16">
        <f t="shared" si="99"/>
        <v>-0.12000299999999697</v>
      </c>
      <c r="N357" s="16">
        <f t="shared" si="100"/>
        <v>0</v>
      </c>
      <c r="O357" s="16">
        <f t="shared" si="101"/>
        <v>0</v>
      </c>
      <c r="P357" s="11">
        <f t="shared" si="102"/>
        <v>0.13857121428571467</v>
      </c>
      <c r="Q357" s="11">
        <f t="shared" si="103"/>
        <v>9.0714071428571172E-2</v>
      </c>
      <c r="R357" s="11">
        <f t="shared" si="104"/>
        <v>22.020387277917266</v>
      </c>
      <c r="S357" s="11">
        <f t="shared" si="105"/>
        <v>14.415396406176368</v>
      </c>
      <c r="T357" s="11">
        <f t="shared" si="106"/>
        <v>20.872313156971899</v>
      </c>
      <c r="U357" s="11">
        <f t="shared" si="107"/>
        <v>25.44180437489408</v>
      </c>
    </row>
    <row r="358" spans="1:21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13">
        <f t="shared" si="94"/>
        <v>0.43000099999999719</v>
      </c>
      <c r="H358" s="11">
        <f t="shared" si="95"/>
        <v>0.13000199999999751</v>
      </c>
      <c r="I358" s="11">
        <f t="shared" si="96"/>
        <v>0.29999899999999968</v>
      </c>
      <c r="J358" s="11">
        <f t="shared" si="97"/>
        <v>0.43000099999999719</v>
      </c>
      <c r="K358" s="11">
        <f t="shared" si="93"/>
        <v>0.59428592857142903</v>
      </c>
      <c r="L358" s="16">
        <f t="shared" si="98"/>
        <v>2.0000999999993496E-2</v>
      </c>
      <c r="M358" s="16">
        <f t="shared" si="99"/>
        <v>-5.9997000000002743E-2</v>
      </c>
      <c r="N358" s="16">
        <f t="shared" si="100"/>
        <v>2.0000999999993496E-2</v>
      </c>
      <c r="O358" s="16">
        <f t="shared" si="101"/>
        <v>0</v>
      </c>
      <c r="P358" s="11">
        <f t="shared" si="102"/>
        <v>0.10928550000000012</v>
      </c>
      <c r="Q358" s="11">
        <f t="shared" si="103"/>
        <v>9.0714071428571172E-2</v>
      </c>
      <c r="R358" s="11">
        <f t="shared" si="104"/>
        <v>18.389380388444579</v>
      </c>
      <c r="S358" s="11">
        <f t="shared" si="105"/>
        <v>15.264381515246994</v>
      </c>
      <c r="T358" s="11">
        <f t="shared" si="106"/>
        <v>9.2857341837163094</v>
      </c>
      <c r="U358" s="11">
        <f t="shared" si="107"/>
        <v>25.163918464146526</v>
      </c>
    </row>
    <row r="359" spans="1:21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13">
        <f t="shared" si="94"/>
        <v>0.45999900000000338</v>
      </c>
      <c r="H359" s="11">
        <f t="shared" si="95"/>
        <v>0.47999999999999687</v>
      </c>
      <c r="I359" s="11">
        <f t="shared" si="96"/>
        <v>2.0000999999993496E-2</v>
      </c>
      <c r="J359" s="11">
        <f t="shared" si="97"/>
        <v>0.47999999999999687</v>
      </c>
      <c r="K359" s="11">
        <f t="shared" si="93"/>
        <v>0.58642878571428625</v>
      </c>
      <c r="L359" s="16">
        <f t="shared" si="98"/>
        <v>0.34000000000000341</v>
      </c>
      <c r="M359" s="16">
        <f t="shared" si="99"/>
        <v>-0.31000199999999722</v>
      </c>
      <c r="N359" s="16">
        <f t="shared" si="100"/>
        <v>0.34000000000000341</v>
      </c>
      <c r="O359" s="16">
        <f t="shared" si="101"/>
        <v>0</v>
      </c>
      <c r="P359" s="11">
        <f t="shared" si="102"/>
        <v>0.12285714285714329</v>
      </c>
      <c r="Q359" s="11">
        <f t="shared" si="103"/>
        <v>9.0714071428571172E-2</v>
      </c>
      <c r="R359" s="11">
        <f t="shared" si="104"/>
        <v>20.950053246022012</v>
      </c>
      <c r="S359" s="11">
        <f t="shared" si="105"/>
        <v>15.468898123423283</v>
      </c>
      <c r="T359" s="11">
        <f t="shared" si="106"/>
        <v>15.050282659146793</v>
      </c>
      <c r="U359" s="11">
        <f t="shared" si="107"/>
        <v>25.171395126772005</v>
      </c>
    </row>
    <row r="360" spans="1:21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13">
        <f t="shared" si="94"/>
        <v>0.52999899999999656</v>
      </c>
      <c r="H360" s="11">
        <f t="shared" si="95"/>
        <v>0.2299990000000065</v>
      </c>
      <c r="I360" s="11">
        <f t="shared" si="96"/>
        <v>0.75999800000000306</v>
      </c>
      <c r="J360" s="11">
        <f t="shared" si="97"/>
        <v>0.75999800000000306</v>
      </c>
      <c r="K360" s="11">
        <f t="shared" si="93"/>
        <v>0.61214285714285765</v>
      </c>
      <c r="L360" s="16">
        <f t="shared" si="98"/>
        <v>-0.54000100000000373</v>
      </c>
      <c r="M360" s="16">
        <f t="shared" si="99"/>
        <v>0.61000099999999691</v>
      </c>
      <c r="N360" s="16">
        <f t="shared" si="100"/>
        <v>0</v>
      </c>
      <c r="O360" s="16">
        <f t="shared" si="101"/>
        <v>0.61000099999999691</v>
      </c>
      <c r="P360" s="11">
        <f t="shared" si="102"/>
        <v>0.12285714285714329</v>
      </c>
      <c r="Q360" s="11">
        <f t="shared" si="103"/>
        <v>0.13428557142857095</v>
      </c>
      <c r="R360" s="11">
        <f t="shared" si="104"/>
        <v>20.070011668611489</v>
      </c>
      <c r="S360" s="11">
        <f t="shared" si="105"/>
        <v>21.936966161026742</v>
      </c>
      <c r="T360" s="11">
        <f t="shared" si="106"/>
        <v>4.4443913579948475</v>
      </c>
      <c r="U360" s="11">
        <f t="shared" si="107"/>
        <v>23.666050158473229</v>
      </c>
    </row>
    <row r="361" spans="1:21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13">
        <f t="shared" si="94"/>
        <v>0.52999799999999908</v>
      </c>
      <c r="H361" s="11">
        <f t="shared" si="95"/>
        <v>0.46999699999999933</v>
      </c>
      <c r="I361" s="11">
        <f t="shared" si="96"/>
        <v>6.0000999999999749E-2</v>
      </c>
      <c r="J361" s="11">
        <f t="shared" si="97"/>
        <v>0.52999799999999908</v>
      </c>
      <c r="K361" s="11">
        <f t="shared" si="93"/>
        <v>0.60714250000000036</v>
      </c>
      <c r="L361" s="16">
        <f t="shared" si="98"/>
        <v>6.9999000000002809E-2</v>
      </c>
      <c r="M361" s="16">
        <f t="shared" si="99"/>
        <v>-7.0000000000000284E-2</v>
      </c>
      <c r="N361" s="16">
        <f t="shared" si="100"/>
        <v>6.9999000000002809E-2</v>
      </c>
      <c r="O361" s="16">
        <f t="shared" si="101"/>
        <v>0</v>
      </c>
      <c r="P361" s="11">
        <f t="shared" si="102"/>
        <v>0.12785707142857206</v>
      </c>
      <c r="Q361" s="11">
        <f t="shared" si="103"/>
        <v>9.4285428571428298E-2</v>
      </c>
      <c r="R361" s="11">
        <f t="shared" si="104"/>
        <v>21.058824152249592</v>
      </c>
      <c r="S361" s="11">
        <f t="shared" si="105"/>
        <v>15.529373840808088</v>
      </c>
      <c r="T361" s="11">
        <f t="shared" si="106"/>
        <v>15.112660952831494</v>
      </c>
      <c r="U361" s="11">
        <f t="shared" si="107"/>
        <v>23.894950247193808</v>
      </c>
    </row>
    <row r="362" spans="1:21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13">
        <f t="shared" si="94"/>
        <v>0.43999900000000025</v>
      </c>
      <c r="H362" s="11">
        <f t="shared" si="95"/>
        <v>0.1099969999999999</v>
      </c>
      <c r="I362" s="11">
        <f t="shared" si="96"/>
        <v>0.33000200000000035</v>
      </c>
      <c r="J362" s="11">
        <f t="shared" si="97"/>
        <v>0.43999900000000025</v>
      </c>
      <c r="K362" s="11">
        <f t="shared" si="93"/>
        <v>0.60428535714285758</v>
      </c>
      <c r="L362" s="16">
        <f t="shared" si="98"/>
        <v>-0.15999899999999911</v>
      </c>
      <c r="M362" s="16">
        <f t="shared" si="99"/>
        <v>7.0000000000000284E-2</v>
      </c>
      <c r="N362" s="16">
        <f t="shared" si="100"/>
        <v>0</v>
      </c>
      <c r="O362" s="16">
        <f t="shared" si="101"/>
        <v>7.0000000000000284E-2</v>
      </c>
      <c r="P362" s="11">
        <f t="shared" si="102"/>
        <v>0.12785707142857206</v>
      </c>
      <c r="Q362" s="11">
        <f t="shared" si="103"/>
        <v>9.785714285714267E-2</v>
      </c>
      <c r="R362" s="11">
        <f t="shared" si="104"/>
        <v>21.15839311961777</v>
      </c>
      <c r="S362" s="11">
        <f t="shared" si="105"/>
        <v>16.193862998736954</v>
      </c>
      <c r="T362" s="11">
        <f t="shared" si="106"/>
        <v>13.291111800985082</v>
      </c>
      <c r="U362" s="11">
        <f t="shared" si="107"/>
        <v>21.395107111606485</v>
      </c>
    </row>
    <row r="363" spans="1:21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13">
        <f t="shared" si="94"/>
        <v>0.63000100000000003</v>
      </c>
      <c r="H363" s="11">
        <f t="shared" si="95"/>
        <v>0.65000199999999353</v>
      </c>
      <c r="I363" s="11">
        <f t="shared" si="96"/>
        <v>2.0000999999993496E-2</v>
      </c>
      <c r="J363" s="11">
        <f t="shared" si="97"/>
        <v>0.65000199999999353</v>
      </c>
      <c r="K363" s="11">
        <f t="shared" si="93"/>
        <v>0.57214278571428523</v>
      </c>
      <c r="L363" s="16">
        <f t="shared" si="98"/>
        <v>0.55000299999999669</v>
      </c>
      <c r="M363" s="16">
        <f t="shared" si="99"/>
        <v>-0.36000099999999691</v>
      </c>
      <c r="N363" s="16">
        <f t="shared" si="100"/>
        <v>0.55000299999999669</v>
      </c>
      <c r="O363" s="16">
        <f t="shared" si="101"/>
        <v>0</v>
      </c>
      <c r="P363" s="11">
        <f t="shared" si="102"/>
        <v>0.125000142857143</v>
      </c>
      <c r="Q363" s="11">
        <f t="shared" si="103"/>
        <v>9.785714285714267E-2</v>
      </c>
      <c r="R363" s="11">
        <f t="shared" si="104"/>
        <v>21.847718083360604</v>
      </c>
      <c r="S363" s="11">
        <f t="shared" si="105"/>
        <v>17.103622609690696</v>
      </c>
      <c r="T363" s="11">
        <f t="shared" si="106"/>
        <v>12.179543474651767</v>
      </c>
      <c r="U363" s="11">
        <f t="shared" si="107"/>
        <v>18.635525269543002</v>
      </c>
    </row>
    <row r="364" spans="1:21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13">
        <f t="shared" si="94"/>
        <v>0.70999900000000338</v>
      </c>
      <c r="H364" s="11">
        <f t="shared" si="95"/>
        <v>0.75</v>
      </c>
      <c r="I364" s="11">
        <f t="shared" si="96"/>
        <v>4.0000999999996623E-2</v>
      </c>
      <c r="J364" s="11">
        <f t="shared" si="97"/>
        <v>0.75</v>
      </c>
      <c r="K364" s="11">
        <f t="shared" si="93"/>
        <v>0.5985712857142852</v>
      </c>
      <c r="L364" s="16">
        <f t="shared" si="98"/>
        <v>0.64999700000000615</v>
      </c>
      <c r="M364" s="16">
        <f t="shared" si="99"/>
        <v>-0.56999900000000281</v>
      </c>
      <c r="N364" s="16">
        <f t="shared" si="100"/>
        <v>0.64999700000000615</v>
      </c>
      <c r="O364" s="16">
        <f t="shared" si="101"/>
        <v>0</v>
      </c>
      <c r="P364" s="11">
        <f t="shared" si="102"/>
        <v>0.17142850000000059</v>
      </c>
      <c r="Q364" s="11">
        <f t="shared" si="103"/>
        <v>9.785714285714267E-2</v>
      </c>
      <c r="R364" s="11">
        <f t="shared" si="104"/>
        <v>28.639613040480565</v>
      </c>
      <c r="S364" s="11">
        <f t="shared" si="105"/>
        <v>16.348452589129479</v>
      </c>
      <c r="T364" s="11">
        <f t="shared" si="106"/>
        <v>27.320935628895644</v>
      </c>
      <c r="U364" s="11">
        <f t="shared" si="107"/>
        <v>16.878981955270429</v>
      </c>
    </row>
    <row r="365" spans="1:21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13">
        <f t="shared" si="94"/>
        <v>0.88999900000000309</v>
      </c>
      <c r="H365" s="11">
        <f t="shared" si="95"/>
        <v>0.81999900000000281</v>
      </c>
      <c r="I365" s="11">
        <f t="shared" si="96"/>
        <v>7.0000000000000284E-2</v>
      </c>
      <c r="J365" s="11">
        <f t="shared" si="97"/>
        <v>0.88999900000000309</v>
      </c>
      <c r="K365" s="11">
        <f t="shared" si="93"/>
        <v>0.60428564285714259</v>
      </c>
      <c r="L365" s="16">
        <f t="shared" si="98"/>
        <v>0.54000099999999662</v>
      </c>
      <c r="M365" s="16">
        <f t="shared" si="99"/>
        <v>-0.36000099999999691</v>
      </c>
      <c r="N365" s="16">
        <f t="shared" si="100"/>
        <v>0.54000099999999662</v>
      </c>
      <c r="O365" s="16">
        <f t="shared" si="101"/>
        <v>0</v>
      </c>
      <c r="P365" s="11">
        <f t="shared" si="102"/>
        <v>0.21000000000000035</v>
      </c>
      <c r="Q365" s="11">
        <f t="shared" si="103"/>
        <v>4.8571499999999802E-2</v>
      </c>
      <c r="R365" s="11">
        <f t="shared" si="104"/>
        <v>34.751777157420541</v>
      </c>
      <c r="S365" s="11">
        <f t="shared" si="105"/>
        <v>8.0378378295316288</v>
      </c>
      <c r="T365" s="11">
        <f t="shared" si="106"/>
        <v>62.430894356106705</v>
      </c>
      <c r="U365" s="11">
        <f t="shared" si="107"/>
        <v>19.836789535767611</v>
      </c>
    </row>
    <row r="366" spans="1:21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13">
        <f t="shared" si="94"/>
        <v>0.56000199999999722</v>
      </c>
      <c r="H366" s="11">
        <f t="shared" si="95"/>
        <v>0.31000199999999722</v>
      </c>
      <c r="I366" s="11">
        <f t="shared" si="96"/>
        <v>0.25</v>
      </c>
      <c r="J366" s="11">
        <f t="shared" si="97"/>
        <v>0.56000199999999722</v>
      </c>
      <c r="K366" s="11">
        <f t="shared" si="93"/>
        <v>0.61642864285714283</v>
      </c>
      <c r="L366" s="16">
        <f t="shared" si="98"/>
        <v>0.2700010000000006</v>
      </c>
      <c r="M366" s="16">
        <f t="shared" si="99"/>
        <v>-0.59999800000000647</v>
      </c>
      <c r="N366" s="16">
        <f t="shared" si="100"/>
        <v>0.2700010000000006</v>
      </c>
      <c r="O366" s="16">
        <f t="shared" si="101"/>
        <v>0</v>
      </c>
      <c r="P366" s="11">
        <f t="shared" si="102"/>
        <v>0.22928578571428609</v>
      </c>
      <c r="Q366" s="11">
        <f t="shared" si="103"/>
        <v>4.8571499999999802E-2</v>
      </c>
      <c r="R366" s="11">
        <f t="shared" si="104"/>
        <v>37.195835782637864</v>
      </c>
      <c r="S366" s="11">
        <f t="shared" si="105"/>
        <v>7.8795008250867786</v>
      </c>
      <c r="T366" s="11">
        <f t="shared" si="106"/>
        <v>65.038526972479872</v>
      </c>
      <c r="U366" s="11">
        <f t="shared" si="107"/>
        <v>22.980856588862871</v>
      </c>
    </row>
    <row r="367" spans="1:21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13">
        <f t="shared" si="94"/>
        <v>0.94999700000000331</v>
      </c>
      <c r="H367" s="11">
        <f t="shared" si="95"/>
        <v>1.3099970000000027</v>
      </c>
      <c r="I367" s="11">
        <f t="shared" si="96"/>
        <v>0.35999999999999943</v>
      </c>
      <c r="J367" s="11">
        <f t="shared" si="97"/>
        <v>1.3099970000000027</v>
      </c>
      <c r="K367" s="11">
        <f t="shared" si="93"/>
        <v>0.65857121428571419</v>
      </c>
      <c r="L367" s="16">
        <f t="shared" si="98"/>
        <v>0.80999700000000274</v>
      </c>
      <c r="M367" s="16">
        <f t="shared" si="99"/>
        <v>-0.42000199999999666</v>
      </c>
      <c r="N367" s="16">
        <f t="shared" si="100"/>
        <v>0.80999700000000274</v>
      </c>
      <c r="O367" s="16">
        <f t="shared" si="101"/>
        <v>0</v>
      </c>
      <c r="P367" s="11">
        <f t="shared" si="102"/>
        <v>0.24357128571428582</v>
      </c>
      <c r="Q367" s="11">
        <f t="shared" si="103"/>
        <v>4.8571499999999802E-2</v>
      </c>
      <c r="R367" s="11">
        <f t="shared" si="104"/>
        <v>36.984805960349036</v>
      </c>
      <c r="S367" s="11">
        <f t="shared" si="105"/>
        <v>7.375284395428733</v>
      </c>
      <c r="T367" s="11">
        <f t="shared" si="106"/>
        <v>66.748109229366676</v>
      </c>
      <c r="U367" s="11">
        <f t="shared" si="107"/>
        <v>27.237197589937601</v>
      </c>
    </row>
    <row r="368" spans="1:21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13">
        <f t="shared" si="94"/>
        <v>0.79999899999999968</v>
      </c>
      <c r="H368" s="11">
        <f t="shared" si="95"/>
        <v>0.15000200000000063</v>
      </c>
      <c r="I368" s="11">
        <f t="shared" si="96"/>
        <v>0.95000100000000032</v>
      </c>
      <c r="J368" s="11">
        <f t="shared" si="97"/>
        <v>0.95000100000000032</v>
      </c>
      <c r="K368" s="11">
        <f t="shared" si="93"/>
        <v>0.68642828571428594</v>
      </c>
      <c r="L368" s="16">
        <f t="shared" si="98"/>
        <v>-0.25999800000000306</v>
      </c>
      <c r="M368" s="16">
        <f t="shared" si="99"/>
        <v>0.10999999999999943</v>
      </c>
      <c r="N368" s="16">
        <f t="shared" si="100"/>
        <v>0</v>
      </c>
      <c r="O368" s="16">
        <f t="shared" si="101"/>
        <v>0.10999999999999943</v>
      </c>
      <c r="P368" s="11">
        <f t="shared" si="102"/>
        <v>0.24357128571428582</v>
      </c>
      <c r="Q368" s="11">
        <f t="shared" si="103"/>
        <v>5.6428642857142615E-2</v>
      </c>
      <c r="R368" s="11">
        <f t="shared" si="104"/>
        <v>35.483864925646174</v>
      </c>
      <c r="S368" s="11">
        <f t="shared" si="105"/>
        <v>8.2206173655014663</v>
      </c>
      <c r="T368" s="11">
        <f t="shared" si="106"/>
        <v>62.380895804975331</v>
      </c>
      <c r="U368" s="11">
        <f t="shared" si="107"/>
        <v>30.570774045266631</v>
      </c>
    </row>
    <row r="369" spans="1:21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13">
        <f t="shared" si="94"/>
        <v>1.2600020000000001</v>
      </c>
      <c r="H369" s="11">
        <f t="shared" si="95"/>
        <v>9.0000000000003411E-2</v>
      </c>
      <c r="I369" s="11">
        <f t="shared" si="96"/>
        <v>1.3500020000000035</v>
      </c>
      <c r="J369" s="11">
        <f t="shared" si="97"/>
        <v>1.3500020000000035</v>
      </c>
      <c r="K369" s="11">
        <f t="shared" si="93"/>
        <v>0.72999978571428614</v>
      </c>
      <c r="L369" s="16">
        <f t="shared" si="98"/>
        <v>-0.36999899999999997</v>
      </c>
      <c r="M369" s="16">
        <f t="shared" si="99"/>
        <v>0.83000200000000035</v>
      </c>
      <c r="N369" s="16">
        <f t="shared" si="100"/>
        <v>0</v>
      </c>
      <c r="O369" s="16">
        <f t="shared" si="101"/>
        <v>0.83000200000000035</v>
      </c>
      <c r="P369" s="11">
        <f t="shared" si="102"/>
        <v>0.2321427857142859</v>
      </c>
      <c r="Q369" s="11">
        <f t="shared" si="103"/>
        <v>0.11571449999999979</v>
      </c>
      <c r="R369" s="11">
        <f t="shared" si="104"/>
        <v>31.8003909394494</v>
      </c>
      <c r="S369" s="11">
        <f t="shared" si="105"/>
        <v>15.851306022888227</v>
      </c>
      <c r="T369" s="11">
        <f t="shared" si="106"/>
        <v>33.470129991733174</v>
      </c>
      <c r="U369" s="11">
        <f t="shared" si="107"/>
        <v>31.42087484737656</v>
      </c>
    </row>
    <row r="370" spans="1:21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13">
        <f t="shared" si="94"/>
        <v>0.41999799999999965</v>
      </c>
      <c r="H370" s="11">
        <f t="shared" si="95"/>
        <v>0.20000100000000032</v>
      </c>
      <c r="I370" s="11">
        <f t="shared" si="96"/>
        <v>0.21999699999999933</v>
      </c>
      <c r="J370" s="11">
        <f t="shared" si="97"/>
        <v>0.41999799999999965</v>
      </c>
      <c r="K370" s="11">
        <f t="shared" si="93"/>
        <v>0.71357100000000018</v>
      </c>
      <c r="L370" s="16">
        <f t="shared" si="98"/>
        <v>-6.0000999999999749E-2</v>
      </c>
      <c r="M370" s="16">
        <f t="shared" si="99"/>
        <v>-0.78000300000000067</v>
      </c>
      <c r="N370" s="16">
        <f t="shared" si="100"/>
        <v>0</v>
      </c>
      <c r="O370" s="16">
        <f t="shared" si="101"/>
        <v>0</v>
      </c>
      <c r="P370" s="11">
        <f t="shared" si="102"/>
        <v>0.2321427857142859</v>
      </c>
      <c r="Q370" s="11">
        <f t="shared" si="103"/>
        <v>0.11571449999999979</v>
      </c>
      <c r="R370" s="11">
        <f t="shared" si="104"/>
        <v>32.532542061586838</v>
      </c>
      <c r="S370" s="11">
        <f t="shared" si="105"/>
        <v>16.216255985739298</v>
      </c>
      <c r="T370" s="11">
        <f t="shared" si="106"/>
        <v>33.470129991733174</v>
      </c>
      <c r="U370" s="11">
        <f t="shared" si="107"/>
        <v>31.506832825827768</v>
      </c>
    </row>
    <row r="371" spans="1:21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13">
        <f t="shared" si="94"/>
        <v>0.37000299999999697</v>
      </c>
      <c r="H371" s="11">
        <f t="shared" si="95"/>
        <v>0.35000199999999637</v>
      </c>
      <c r="I371" s="11">
        <f t="shared" si="96"/>
        <v>2.0001000000000602E-2</v>
      </c>
      <c r="J371" s="11">
        <f t="shared" si="97"/>
        <v>0.37000299999999697</v>
      </c>
      <c r="K371" s="11">
        <f t="shared" si="93"/>
        <v>0.70642857142857096</v>
      </c>
      <c r="L371" s="16">
        <f t="shared" si="98"/>
        <v>-2.9999000000003662E-2</v>
      </c>
      <c r="M371" s="16">
        <f t="shared" si="99"/>
        <v>-1.9995999999999015E-2</v>
      </c>
      <c r="N371" s="16">
        <f t="shared" si="100"/>
        <v>0</v>
      </c>
      <c r="O371" s="16">
        <f t="shared" si="101"/>
        <v>0</v>
      </c>
      <c r="P371" s="11">
        <f t="shared" si="102"/>
        <v>0.2321427857142859</v>
      </c>
      <c r="Q371" s="11">
        <f t="shared" si="103"/>
        <v>0.11571449999999979</v>
      </c>
      <c r="R371" s="11">
        <f t="shared" si="104"/>
        <v>32.861466127401464</v>
      </c>
      <c r="S371" s="11">
        <f t="shared" si="105"/>
        <v>16.380212335692601</v>
      </c>
      <c r="T371" s="11">
        <f t="shared" si="106"/>
        <v>33.470129991733174</v>
      </c>
      <c r="U371" s="11">
        <f t="shared" si="107"/>
        <v>32.406676885453578</v>
      </c>
    </row>
    <row r="372" spans="1:21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13">
        <f t="shared" si="94"/>
        <v>0.55999700000000274</v>
      </c>
      <c r="H372" s="11">
        <f t="shared" si="95"/>
        <v>0.39999699999999905</v>
      </c>
      <c r="I372" s="11">
        <f t="shared" si="96"/>
        <v>0.16000000000000369</v>
      </c>
      <c r="J372" s="11">
        <f t="shared" si="97"/>
        <v>0.55999700000000274</v>
      </c>
      <c r="K372" s="11">
        <f t="shared" si="93"/>
        <v>0.71571399999999996</v>
      </c>
      <c r="L372" s="16">
        <f t="shared" si="98"/>
        <v>0.25999800000000306</v>
      </c>
      <c r="M372" s="16">
        <f t="shared" si="99"/>
        <v>-7.0003999999997291E-2</v>
      </c>
      <c r="N372" s="16">
        <f t="shared" si="100"/>
        <v>0.25999800000000306</v>
      </c>
      <c r="O372" s="16">
        <f t="shared" si="101"/>
        <v>0</v>
      </c>
      <c r="P372" s="11">
        <f t="shared" si="102"/>
        <v>0.24928542857142943</v>
      </c>
      <c r="Q372" s="11">
        <f t="shared" si="103"/>
        <v>0.11571449999999979</v>
      </c>
      <c r="R372" s="11">
        <f t="shared" si="104"/>
        <v>34.830313305514416</v>
      </c>
      <c r="S372" s="11">
        <f t="shared" si="105"/>
        <v>16.167701064950496</v>
      </c>
      <c r="T372" s="11">
        <f t="shared" si="106"/>
        <v>36.594782112482051</v>
      </c>
      <c r="U372" s="11">
        <f t="shared" si="107"/>
        <v>34.357323166079702</v>
      </c>
    </row>
    <row r="373" spans="1:21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13">
        <f t="shared" si="94"/>
        <v>0.5</v>
      </c>
      <c r="H373" s="11">
        <f t="shared" si="95"/>
        <v>4.9998999999999683E-2</v>
      </c>
      <c r="I373" s="11">
        <f t="shared" si="96"/>
        <v>0.45000100000000032</v>
      </c>
      <c r="J373" s="11">
        <f t="shared" si="97"/>
        <v>0.5</v>
      </c>
      <c r="K373" s="11">
        <f t="shared" si="93"/>
        <v>0.71714257142857163</v>
      </c>
      <c r="L373" s="16">
        <f t="shared" si="98"/>
        <v>-0.42999999999999972</v>
      </c>
      <c r="M373" s="16">
        <f t="shared" si="99"/>
        <v>0.37000299999999697</v>
      </c>
      <c r="N373" s="16">
        <f t="shared" si="100"/>
        <v>0</v>
      </c>
      <c r="O373" s="16">
        <f t="shared" si="101"/>
        <v>0.37000299999999697</v>
      </c>
      <c r="P373" s="11">
        <f t="shared" si="102"/>
        <v>0.22499971428571491</v>
      </c>
      <c r="Q373" s="11">
        <f t="shared" si="103"/>
        <v>0.14214328571428528</v>
      </c>
      <c r="R373" s="11">
        <f t="shared" si="104"/>
        <v>31.374474651185199</v>
      </c>
      <c r="S373" s="11">
        <f t="shared" si="105"/>
        <v>19.820784789157219</v>
      </c>
      <c r="T373" s="11">
        <f t="shared" si="106"/>
        <v>22.56789005140493</v>
      </c>
      <c r="U373" s="11">
        <f t="shared" si="107"/>
        <v>34.894295122669568</v>
      </c>
    </row>
    <row r="374" spans="1:21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13">
        <f t="shared" si="94"/>
        <v>0.88000100000000003</v>
      </c>
      <c r="H374" s="11">
        <f t="shared" si="95"/>
        <v>0.43000000000000682</v>
      </c>
      <c r="I374" s="11">
        <f t="shared" si="96"/>
        <v>0.45000099999999321</v>
      </c>
      <c r="J374" s="11">
        <f t="shared" si="97"/>
        <v>0.88000100000000003</v>
      </c>
      <c r="K374" s="11">
        <f t="shared" si="93"/>
        <v>0.72571421428571425</v>
      </c>
      <c r="L374" s="16">
        <f t="shared" si="98"/>
        <v>0.22000100000000344</v>
      </c>
      <c r="M374" s="16">
        <f t="shared" si="99"/>
        <v>0.15999999999999659</v>
      </c>
      <c r="N374" s="16">
        <f t="shared" si="100"/>
        <v>0.22000100000000344</v>
      </c>
      <c r="O374" s="16">
        <f t="shared" si="101"/>
        <v>0</v>
      </c>
      <c r="P374" s="11">
        <f t="shared" si="102"/>
        <v>0.24071407142857229</v>
      </c>
      <c r="Q374" s="11">
        <f t="shared" si="103"/>
        <v>9.8571785714285501E-2</v>
      </c>
      <c r="R374" s="11">
        <f t="shared" si="104"/>
        <v>33.169265075715188</v>
      </c>
      <c r="S374" s="11">
        <f t="shared" si="105"/>
        <v>13.582727714835377</v>
      </c>
      <c r="T374" s="11">
        <f t="shared" si="106"/>
        <v>41.89455078124201</v>
      </c>
      <c r="U374" s="11">
        <f t="shared" si="107"/>
        <v>37.56930651004437</v>
      </c>
    </row>
    <row r="375" spans="1:21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13">
        <f t="shared" si="94"/>
        <v>0.89999700000000615</v>
      </c>
      <c r="H375" s="11">
        <f t="shared" si="95"/>
        <v>1.0399969999999996</v>
      </c>
      <c r="I375" s="11">
        <f t="shared" si="96"/>
        <v>0.13999999999999346</v>
      </c>
      <c r="J375" s="11">
        <f t="shared" si="97"/>
        <v>1.0399969999999996</v>
      </c>
      <c r="K375" s="11">
        <f t="shared" si="93"/>
        <v>0.76214271428571423</v>
      </c>
      <c r="L375" s="16">
        <f t="shared" si="98"/>
        <v>0.16999799999999965</v>
      </c>
      <c r="M375" s="16">
        <f t="shared" si="99"/>
        <v>-0.15000199999999353</v>
      </c>
      <c r="N375" s="16">
        <f t="shared" si="100"/>
        <v>0.16999799999999965</v>
      </c>
      <c r="O375" s="16">
        <f t="shared" si="101"/>
        <v>0</v>
      </c>
      <c r="P375" s="11">
        <f t="shared" si="102"/>
        <v>0.24785685714285779</v>
      </c>
      <c r="Q375" s="11">
        <f t="shared" si="103"/>
        <v>9.8571785714285501E-2</v>
      </c>
      <c r="R375" s="11">
        <f t="shared" si="104"/>
        <v>32.521055767770619</v>
      </c>
      <c r="S375" s="11">
        <f t="shared" si="105"/>
        <v>12.933507578914233</v>
      </c>
      <c r="T375" s="11">
        <f t="shared" si="106"/>
        <v>43.092589053074633</v>
      </c>
      <c r="U375" s="11">
        <f t="shared" si="107"/>
        <v>39.567872802918878</v>
      </c>
    </row>
    <row r="376" spans="1:21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13">
        <f t="shared" si="94"/>
        <v>0.36000100000000401</v>
      </c>
      <c r="H376" s="11">
        <f t="shared" si="95"/>
        <v>0</v>
      </c>
      <c r="I376" s="11">
        <f t="shared" si="96"/>
        <v>0.36000100000000401</v>
      </c>
      <c r="J376" s="11">
        <f t="shared" si="97"/>
        <v>0.36000100000000401</v>
      </c>
      <c r="K376" s="11">
        <f t="shared" si="93"/>
        <v>0.75642857142857167</v>
      </c>
      <c r="L376" s="16">
        <f t="shared" si="98"/>
        <v>-0.35999600000000243</v>
      </c>
      <c r="M376" s="16">
        <f t="shared" si="99"/>
        <v>-0.17999999999999972</v>
      </c>
      <c r="N376" s="16">
        <f t="shared" si="100"/>
        <v>0</v>
      </c>
      <c r="O376" s="16">
        <f t="shared" si="101"/>
        <v>0</v>
      </c>
      <c r="P376" s="11">
        <f t="shared" si="102"/>
        <v>0.24785685714285779</v>
      </c>
      <c r="Q376" s="11">
        <f t="shared" si="103"/>
        <v>9.3571785714285483E-2</v>
      </c>
      <c r="R376" s="11">
        <f t="shared" si="104"/>
        <v>32.766723323890538</v>
      </c>
      <c r="S376" s="11">
        <f t="shared" si="105"/>
        <v>12.370207743153884</v>
      </c>
      <c r="T376" s="11">
        <f t="shared" si="106"/>
        <v>45.18808678073519</v>
      </c>
      <c r="U376" s="11">
        <f t="shared" si="107"/>
        <v>41.846228158615311</v>
      </c>
    </row>
    <row r="377" spans="1:21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13">
        <f t="shared" si="94"/>
        <v>0.61000099999999691</v>
      </c>
      <c r="H377" s="11">
        <f t="shared" si="95"/>
        <v>0.11999899999999997</v>
      </c>
      <c r="I377" s="11">
        <f t="shared" si="96"/>
        <v>0.49000199999999694</v>
      </c>
      <c r="J377" s="11">
        <f t="shared" si="97"/>
        <v>0.61000099999999691</v>
      </c>
      <c r="K377" s="11">
        <f t="shared" si="93"/>
        <v>0.75357135714285761</v>
      </c>
      <c r="L377" s="16">
        <f t="shared" si="98"/>
        <v>-0.12000300000000408</v>
      </c>
      <c r="M377" s="16">
        <f t="shared" si="99"/>
        <v>0.37000299999999697</v>
      </c>
      <c r="N377" s="16">
        <f t="shared" si="100"/>
        <v>0</v>
      </c>
      <c r="O377" s="16">
        <f t="shared" si="101"/>
        <v>0.37000299999999697</v>
      </c>
      <c r="P377" s="11">
        <f t="shared" si="102"/>
        <v>0.20857092857142945</v>
      </c>
      <c r="Q377" s="11">
        <f t="shared" si="103"/>
        <v>0.12000057142857098</v>
      </c>
      <c r="R377" s="11">
        <f t="shared" si="104"/>
        <v>27.677661391247625</v>
      </c>
      <c r="S377" s="11">
        <f t="shared" si="105"/>
        <v>15.924247954904951</v>
      </c>
      <c r="T377" s="11">
        <f t="shared" si="106"/>
        <v>26.956189792133024</v>
      </c>
      <c r="U377" s="11">
        <f t="shared" si="107"/>
        <v>42.901702895578254</v>
      </c>
    </row>
    <row r="378" spans="1:21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13">
        <f t="shared" si="94"/>
        <v>0.44999699999999621</v>
      </c>
      <c r="H378" s="11">
        <f t="shared" si="95"/>
        <v>0.50999899999999343</v>
      </c>
      <c r="I378" s="11">
        <f t="shared" si="96"/>
        <v>6.0001999999997224E-2</v>
      </c>
      <c r="J378" s="11">
        <f t="shared" si="97"/>
        <v>0.50999899999999343</v>
      </c>
      <c r="K378" s="11">
        <f t="shared" si="93"/>
        <v>0.73642842857142854</v>
      </c>
      <c r="L378" s="16">
        <f t="shared" si="98"/>
        <v>0.25</v>
      </c>
      <c r="M378" s="16">
        <f t="shared" si="99"/>
        <v>-0.4100040000000007</v>
      </c>
      <c r="N378" s="16">
        <f t="shared" si="100"/>
        <v>0.25</v>
      </c>
      <c r="O378" s="16">
        <f t="shared" si="101"/>
        <v>0</v>
      </c>
      <c r="P378" s="11">
        <f t="shared" si="102"/>
        <v>0.17999971428571473</v>
      </c>
      <c r="Q378" s="11">
        <f t="shared" si="103"/>
        <v>0.12000057142857098</v>
      </c>
      <c r="R378" s="11">
        <f t="shared" si="104"/>
        <v>24.442254983948654</v>
      </c>
      <c r="S378" s="11">
        <f t="shared" si="105"/>
        <v>16.294940115410245</v>
      </c>
      <c r="T378" s="11">
        <f t="shared" si="106"/>
        <v>19.999695238385783</v>
      </c>
      <c r="U378" s="11">
        <f t="shared" si="107"/>
        <v>42.378757153398979</v>
      </c>
    </row>
    <row r="379" spans="1:21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13">
        <f t="shared" si="94"/>
        <v>1.25</v>
      </c>
      <c r="H379" s="11">
        <f t="shared" si="95"/>
        <v>0.70000100000000032</v>
      </c>
      <c r="I379" s="11">
        <f t="shared" si="96"/>
        <v>0.54999899999999968</v>
      </c>
      <c r="J379" s="11">
        <f t="shared" si="97"/>
        <v>1.25</v>
      </c>
      <c r="K379" s="11">
        <f t="shared" si="93"/>
        <v>0.76214278571428551</v>
      </c>
      <c r="L379" s="16">
        <f t="shared" si="98"/>
        <v>0.46000300000000038</v>
      </c>
      <c r="M379" s="16">
        <f t="shared" si="99"/>
        <v>0.34000000000000341</v>
      </c>
      <c r="N379" s="16">
        <f t="shared" si="100"/>
        <v>0.46000300000000038</v>
      </c>
      <c r="O379" s="16">
        <f t="shared" si="101"/>
        <v>0</v>
      </c>
      <c r="P379" s="11">
        <f t="shared" si="102"/>
        <v>0.17428557142857212</v>
      </c>
      <c r="Q379" s="11">
        <f t="shared" si="103"/>
        <v>0.12000057142857098</v>
      </c>
      <c r="R379" s="11">
        <f t="shared" si="104"/>
        <v>22.867837194736477</v>
      </c>
      <c r="S379" s="11">
        <f t="shared" si="105"/>
        <v>15.74515611482245</v>
      </c>
      <c r="T379" s="11">
        <f t="shared" si="106"/>
        <v>18.446332359710521</v>
      </c>
      <c r="U379" s="11">
        <f t="shared" si="107"/>
        <v>39.237002725084963</v>
      </c>
    </row>
    <row r="380" spans="1:21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13">
        <f t="shared" si="94"/>
        <v>0.40999999999999659</v>
      </c>
      <c r="H380" s="11">
        <f t="shared" si="95"/>
        <v>0.40999999999999659</v>
      </c>
      <c r="I380" s="11">
        <f t="shared" si="96"/>
        <v>0</v>
      </c>
      <c r="J380" s="11">
        <f t="shared" si="97"/>
        <v>0.40999999999999659</v>
      </c>
      <c r="K380" s="11">
        <f t="shared" si="93"/>
        <v>0.75142835714285694</v>
      </c>
      <c r="L380" s="16">
        <f t="shared" si="98"/>
        <v>0.38999900000000309</v>
      </c>
      <c r="M380" s="16">
        <f t="shared" si="99"/>
        <v>-1.2299990000000065</v>
      </c>
      <c r="N380" s="16">
        <f t="shared" si="100"/>
        <v>0.38999900000000309</v>
      </c>
      <c r="O380" s="16">
        <f t="shared" si="101"/>
        <v>0</v>
      </c>
      <c r="P380" s="11">
        <f t="shared" si="102"/>
        <v>0.18285685714285801</v>
      </c>
      <c r="Q380" s="11">
        <f t="shared" si="103"/>
        <v>0.12000057142857098</v>
      </c>
      <c r="R380" s="11">
        <f t="shared" si="104"/>
        <v>24.334569677158775</v>
      </c>
      <c r="S380" s="11">
        <f t="shared" si="105"/>
        <v>15.969662348762972</v>
      </c>
      <c r="T380" s="11">
        <f t="shared" si="106"/>
        <v>20.754414382628347</v>
      </c>
      <c r="U380" s="11">
        <f t="shared" si="107"/>
        <v>36.073851825809861</v>
      </c>
    </row>
    <row r="381" spans="1:21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13">
        <f t="shared" si="94"/>
        <v>0.44999599999999873</v>
      </c>
      <c r="H381" s="11">
        <f t="shared" si="95"/>
        <v>9.9997999999999365E-2</v>
      </c>
      <c r="I381" s="11">
        <f t="shared" si="96"/>
        <v>0.34999799999999937</v>
      </c>
      <c r="J381" s="11">
        <f t="shared" si="97"/>
        <v>0.44999599999999873</v>
      </c>
      <c r="K381" s="11">
        <f t="shared" si="93"/>
        <v>0.68999971428571372</v>
      </c>
      <c r="L381" s="16">
        <f t="shared" si="98"/>
        <v>-3.0003000000000668E-2</v>
      </c>
      <c r="M381" s="16">
        <f t="shared" si="99"/>
        <v>6.9999000000002809E-2</v>
      </c>
      <c r="N381" s="16">
        <f t="shared" si="100"/>
        <v>0</v>
      </c>
      <c r="O381" s="16">
        <f t="shared" si="101"/>
        <v>6.9999000000002809E-2</v>
      </c>
      <c r="P381" s="11">
        <f t="shared" si="102"/>
        <v>0.12499992857142926</v>
      </c>
      <c r="Q381" s="11">
        <f t="shared" si="103"/>
        <v>0.12500049999999976</v>
      </c>
      <c r="R381" s="11">
        <f t="shared" si="104"/>
        <v>18.11593917844284</v>
      </c>
      <c r="S381" s="11">
        <f t="shared" si="105"/>
        <v>18.116021994211987</v>
      </c>
      <c r="T381" s="11">
        <f t="shared" si="106"/>
        <v>2.2857103636378064E-4</v>
      </c>
      <c r="U381" s="11">
        <f t="shared" si="107"/>
        <v>31.306146064500556</v>
      </c>
    </row>
    <row r="382" spans="1:21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13">
        <f t="shared" si="94"/>
        <v>0.47999999999999687</v>
      </c>
      <c r="H382" s="11">
        <f t="shared" si="95"/>
        <v>0.41000000000000369</v>
      </c>
      <c r="I382" s="11">
        <f t="shared" si="96"/>
        <v>6.9999999999993179E-2</v>
      </c>
      <c r="J382" s="11">
        <f t="shared" si="97"/>
        <v>0.47999999999999687</v>
      </c>
      <c r="K382" s="11">
        <f t="shared" si="93"/>
        <v>0.65642821428571352</v>
      </c>
      <c r="L382" s="16">
        <f t="shared" si="98"/>
        <v>0.10000300000000095</v>
      </c>
      <c r="M382" s="16">
        <f t="shared" si="99"/>
        <v>-6.9999000000002809E-2</v>
      </c>
      <c r="N382" s="16">
        <f t="shared" si="100"/>
        <v>0.10000300000000095</v>
      </c>
      <c r="O382" s="16">
        <f t="shared" si="101"/>
        <v>0</v>
      </c>
      <c r="P382" s="11">
        <f t="shared" si="102"/>
        <v>0.13214300000000076</v>
      </c>
      <c r="Q382" s="11">
        <f t="shared" si="103"/>
        <v>0.11714335714285694</v>
      </c>
      <c r="R382" s="11">
        <f t="shared" si="104"/>
        <v>20.130609429058588</v>
      </c>
      <c r="S382" s="11">
        <f t="shared" si="105"/>
        <v>17.845570100963048</v>
      </c>
      <c r="T382" s="11">
        <f t="shared" si="106"/>
        <v>6.0170331938975785</v>
      </c>
      <c r="U382" s="11">
        <f t="shared" si="107"/>
        <v>27.280155877995004</v>
      </c>
    </row>
    <row r="383" spans="1:21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13">
        <f t="shared" si="94"/>
        <v>0.32000000000000028</v>
      </c>
      <c r="H383" s="11">
        <f t="shared" si="95"/>
        <v>9.9997999999999365E-2</v>
      </c>
      <c r="I383" s="11">
        <f t="shared" si="96"/>
        <v>0.22000200000000092</v>
      </c>
      <c r="J383" s="11">
        <f t="shared" si="97"/>
        <v>0.32000000000000028</v>
      </c>
      <c r="K383" s="11">
        <f t="shared" si="93"/>
        <v>0.58285664285714189</v>
      </c>
      <c r="L383" s="16">
        <f t="shared" si="98"/>
        <v>4.9998999999999683E-2</v>
      </c>
      <c r="M383" s="16">
        <f t="shared" si="99"/>
        <v>-0.20999899999999627</v>
      </c>
      <c r="N383" s="16">
        <f t="shared" si="100"/>
        <v>4.9998999999999683E-2</v>
      </c>
      <c r="O383" s="16">
        <f t="shared" si="101"/>
        <v>0</v>
      </c>
      <c r="P383" s="11">
        <f t="shared" si="102"/>
        <v>0.13571435714285787</v>
      </c>
      <c r="Q383" s="11">
        <f t="shared" si="103"/>
        <v>5.785749999999977E-2</v>
      </c>
      <c r="R383" s="11">
        <f t="shared" si="104"/>
        <v>23.284345954708701</v>
      </c>
      <c r="S383" s="11">
        <f t="shared" si="105"/>
        <v>9.9265403781596149</v>
      </c>
      <c r="T383" s="11">
        <f t="shared" si="106"/>
        <v>40.221165561995456</v>
      </c>
      <c r="U383" s="11">
        <f t="shared" si="107"/>
        <v>27.762372704442306</v>
      </c>
    </row>
    <row r="384" spans="1:21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13">
        <f t="shared" si="94"/>
        <v>0.56000099999999975</v>
      </c>
      <c r="H384" s="11">
        <f t="shared" si="95"/>
        <v>0.1099969999999999</v>
      </c>
      <c r="I384" s="11">
        <f t="shared" si="96"/>
        <v>0.66999799999999965</v>
      </c>
      <c r="J384" s="11">
        <f t="shared" si="97"/>
        <v>0.66999799999999965</v>
      </c>
      <c r="K384" s="11">
        <f t="shared" si="93"/>
        <v>0.60071378571428469</v>
      </c>
      <c r="L384" s="16">
        <f t="shared" si="98"/>
        <v>-0.18999900000000025</v>
      </c>
      <c r="M384" s="16">
        <f t="shared" si="99"/>
        <v>0.42999999999999972</v>
      </c>
      <c r="N384" s="16">
        <f t="shared" si="100"/>
        <v>0</v>
      </c>
      <c r="O384" s="16">
        <f t="shared" si="101"/>
        <v>0.42999999999999972</v>
      </c>
      <c r="P384" s="11">
        <f t="shared" si="102"/>
        <v>0.13571435714285787</v>
      </c>
      <c r="Q384" s="11">
        <f t="shared" si="103"/>
        <v>8.8571785714285464E-2</v>
      </c>
      <c r="R384" s="11">
        <f t="shared" si="104"/>
        <v>22.592182894801617</v>
      </c>
      <c r="S384" s="11">
        <f t="shared" si="105"/>
        <v>14.744423687391876</v>
      </c>
      <c r="T384" s="11">
        <f t="shared" si="106"/>
        <v>21.018940728139121</v>
      </c>
      <c r="U384" s="11">
        <f t="shared" si="107"/>
        <v>26.873002042757015</v>
      </c>
    </row>
    <row r="385" spans="1:21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13">
        <f t="shared" si="94"/>
        <v>0.55000400000000127</v>
      </c>
      <c r="H385" s="11">
        <f t="shared" si="95"/>
        <v>0.34000100000000089</v>
      </c>
      <c r="I385" s="11">
        <f t="shared" si="96"/>
        <v>0.21000300000000038</v>
      </c>
      <c r="J385" s="11">
        <f t="shared" si="97"/>
        <v>0.55000400000000127</v>
      </c>
      <c r="K385" s="11">
        <f t="shared" si="93"/>
        <v>0.61357099999999931</v>
      </c>
      <c r="L385" s="16">
        <f t="shared" si="98"/>
        <v>-0.15999899999999911</v>
      </c>
      <c r="M385" s="16">
        <f t="shared" si="99"/>
        <v>0.15000200000000063</v>
      </c>
      <c r="N385" s="16">
        <f t="shared" si="100"/>
        <v>0</v>
      </c>
      <c r="O385" s="16">
        <f t="shared" si="101"/>
        <v>0.15000200000000063</v>
      </c>
      <c r="P385" s="11">
        <f t="shared" si="102"/>
        <v>0.13571435714285787</v>
      </c>
      <c r="Q385" s="11">
        <f t="shared" si="103"/>
        <v>9.9286214285714075E-2</v>
      </c>
      <c r="R385" s="11">
        <f t="shared" si="104"/>
        <v>22.118769815206068</v>
      </c>
      <c r="S385" s="11">
        <f t="shared" si="105"/>
        <v>16.181699312013471</v>
      </c>
      <c r="T385" s="11">
        <f t="shared" si="106"/>
        <v>15.501299692888656</v>
      </c>
      <c r="U385" s="11">
        <f t="shared" si="107"/>
        <v>25.58951416426812</v>
      </c>
    </row>
    <row r="386" spans="1:21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13">
        <f t="shared" si="94"/>
        <v>0.60000299999999385</v>
      </c>
      <c r="H386" s="11">
        <f t="shared" si="95"/>
        <v>0.76000200000000007</v>
      </c>
      <c r="I386" s="11">
        <f t="shared" si="96"/>
        <v>0.15999900000000622</v>
      </c>
      <c r="J386" s="11">
        <f t="shared" si="97"/>
        <v>0.76000200000000007</v>
      </c>
      <c r="K386" s="11">
        <f t="shared" si="93"/>
        <v>0.6278570714285705</v>
      </c>
      <c r="L386" s="16">
        <f t="shared" si="98"/>
        <v>0.33999999999999631</v>
      </c>
      <c r="M386" s="16">
        <f t="shared" si="99"/>
        <v>-0.29000100000000373</v>
      </c>
      <c r="N386" s="16">
        <f t="shared" si="100"/>
        <v>0.33999999999999631</v>
      </c>
      <c r="O386" s="16">
        <f t="shared" si="101"/>
        <v>0</v>
      </c>
      <c r="P386" s="11">
        <f t="shared" si="102"/>
        <v>0.14142878571428597</v>
      </c>
      <c r="Q386" s="11">
        <f t="shared" si="103"/>
        <v>9.9286214285714075E-2</v>
      </c>
      <c r="R386" s="11">
        <f t="shared" si="104"/>
        <v>22.525633961960708</v>
      </c>
      <c r="S386" s="11">
        <f t="shared" si="105"/>
        <v>15.813505780831136</v>
      </c>
      <c r="T386" s="11">
        <f t="shared" si="106"/>
        <v>17.507247752974223</v>
      </c>
      <c r="U386" s="11">
        <f t="shared" si="107"/>
        <v>24.226118852874702</v>
      </c>
    </row>
    <row r="387" spans="1:21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13">
        <f t="shared" si="94"/>
        <v>0.52999800000000619</v>
      </c>
      <c r="H387" s="11">
        <f t="shared" si="95"/>
        <v>4.9998999999999683E-2</v>
      </c>
      <c r="I387" s="11">
        <f t="shared" si="96"/>
        <v>0.4799990000000065</v>
      </c>
      <c r="J387" s="11">
        <f t="shared" si="97"/>
        <v>0.52999800000000619</v>
      </c>
      <c r="K387" s="11">
        <f t="shared" si="93"/>
        <v>0.62999978571428528</v>
      </c>
      <c r="L387" s="16">
        <f t="shared" si="98"/>
        <v>-0.10000299999999385</v>
      </c>
      <c r="M387" s="16">
        <f t="shared" si="99"/>
        <v>2.9998000000006186E-2</v>
      </c>
      <c r="N387" s="16">
        <f t="shared" si="100"/>
        <v>0</v>
      </c>
      <c r="O387" s="16">
        <f t="shared" si="101"/>
        <v>2.9998000000006186E-2</v>
      </c>
      <c r="P387" s="11">
        <f t="shared" si="102"/>
        <v>0.14142878571428597</v>
      </c>
      <c r="Q387" s="11">
        <f t="shared" si="103"/>
        <v>7.5000142857143307E-2</v>
      </c>
      <c r="R387" s="11">
        <f t="shared" si="104"/>
        <v>22.449021241163742</v>
      </c>
      <c r="S387" s="11">
        <f t="shared" si="105"/>
        <v>11.904788629746779</v>
      </c>
      <c r="T387" s="11">
        <f t="shared" si="106"/>
        <v>30.693051661630726</v>
      </c>
      <c r="U387" s="11">
        <f t="shared" si="107"/>
        <v>24.806487539319395</v>
      </c>
    </row>
    <row r="388" spans="1:21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13">
        <f t="shared" si="94"/>
        <v>0.57999800000000334</v>
      </c>
      <c r="H388" s="11">
        <f t="shared" si="95"/>
        <v>0.18999900000000025</v>
      </c>
      <c r="I388" s="11">
        <f t="shared" si="96"/>
        <v>0.38999900000000309</v>
      </c>
      <c r="J388" s="11">
        <f t="shared" si="97"/>
        <v>0.57999800000000334</v>
      </c>
      <c r="K388" s="11">
        <f t="shared" si="93"/>
        <v>0.60857099999999975</v>
      </c>
      <c r="L388" s="16">
        <f t="shared" si="98"/>
        <v>-6.9999000000002809E-2</v>
      </c>
      <c r="M388" s="16">
        <f t="shared" si="99"/>
        <v>0.11999899999999997</v>
      </c>
      <c r="N388" s="16">
        <f t="shared" si="100"/>
        <v>0</v>
      </c>
      <c r="O388" s="16">
        <f t="shared" si="101"/>
        <v>0.11999899999999997</v>
      </c>
      <c r="P388" s="11">
        <f t="shared" si="102"/>
        <v>0.12571442857142859</v>
      </c>
      <c r="Q388" s="11">
        <f t="shared" si="103"/>
        <v>8.3571500000000451E-2</v>
      </c>
      <c r="R388" s="11">
        <f t="shared" si="104"/>
        <v>20.657315016888521</v>
      </c>
      <c r="S388" s="11">
        <f t="shared" si="105"/>
        <v>13.732415774001799</v>
      </c>
      <c r="T388" s="11">
        <f t="shared" si="106"/>
        <v>20.136532283413793</v>
      </c>
      <c r="U388" s="11">
        <f t="shared" si="107"/>
        <v>23.252343360903097</v>
      </c>
    </row>
    <row r="389" spans="1:21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13">
        <f t="shared" si="94"/>
        <v>0.47999999999999687</v>
      </c>
      <c r="H389" s="11">
        <f t="shared" si="95"/>
        <v>0.48999799999999993</v>
      </c>
      <c r="I389" s="11">
        <f t="shared" si="96"/>
        <v>9.99800000000306E-3</v>
      </c>
      <c r="J389" s="11">
        <f t="shared" si="97"/>
        <v>0.48999799999999993</v>
      </c>
      <c r="K389" s="11">
        <f t="shared" si="93"/>
        <v>0.569285357142857</v>
      </c>
      <c r="L389" s="16">
        <f t="shared" si="98"/>
        <v>0.36999899999999997</v>
      </c>
      <c r="M389" s="16">
        <f t="shared" si="99"/>
        <v>-0.46999700000000644</v>
      </c>
      <c r="N389" s="16">
        <f t="shared" si="100"/>
        <v>0.36999899999999997</v>
      </c>
      <c r="O389" s="16">
        <f t="shared" si="101"/>
        <v>0</v>
      </c>
      <c r="P389" s="11">
        <f t="shared" si="102"/>
        <v>0.14000021428571433</v>
      </c>
      <c r="Q389" s="11">
        <f t="shared" si="103"/>
        <v>8.3571500000000451E-2</v>
      </c>
      <c r="R389" s="11">
        <f t="shared" si="104"/>
        <v>24.592273897286024</v>
      </c>
      <c r="S389" s="11">
        <f t="shared" si="105"/>
        <v>14.680071944838192</v>
      </c>
      <c r="T389" s="11">
        <f t="shared" si="106"/>
        <v>25.239648256040333</v>
      </c>
      <c r="U389" s="11">
        <f t="shared" si="107"/>
        <v>21.977133303972078</v>
      </c>
    </row>
    <row r="390" spans="1:21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13">
        <f t="shared" si="94"/>
        <v>0.88999900000000309</v>
      </c>
      <c r="H390" s="11">
        <f t="shared" si="95"/>
        <v>0.15999999999999659</v>
      </c>
      <c r="I390" s="11">
        <f t="shared" si="96"/>
        <v>0.7299990000000065</v>
      </c>
      <c r="J390" s="11">
        <f t="shared" si="97"/>
        <v>0.88999900000000309</v>
      </c>
      <c r="K390" s="11">
        <f t="shared" si="93"/>
        <v>0.60714235714285691</v>
      </c>
      <c r="L390" s="16">
        <f t="shared" si="98"/>
        <v>6.0000999999999749E-2</v>
      </c>
      <c r="M390" s="16">
        <f t="shared" si="99"/>
        <v>0.34999800000000647</v>
      </c>
      <c r="N390" s="16">
        <f t="shared" si="100"/>
        <v>0</v>
      </c>
      <c r="O390" s="16">
        <f t="shared" si="101"/>
        <v>0.34999800000000647</v>
      </c>
      <c r="P390" s="11">
        <f t="shared" si="102"/>
        <v>0.14000021428571433</v>
      </c>
      <c r="Q390" s="11">
        <f t="shared" si="103"/>
        <v>0.10857135714285805</v>
      </c>
      <c r="R390" s="11">
        <f t="shared" si="104"/>
        <v>23.058877813193508</v>
      </c>
      <c r="S390" s="11">
        <f t="shared" si="105"/>
        <v>17.882355903116782</v>
      </c>
      <c r="T390" s="11">
        <f t="shared" si="106"/>
        <v>12.643785836904293</v>
      </c>
      <c r="U390" s="11">
        <f t="shared" si="107"/>
        <v>19.652540379412727</v>
      </c>
    </row>
    <row r="391" spans="1:21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13">
        <f t="shared" si="94"/>
        <v>0.60000200000000348</v>
      </c>
      <c r="H391" s="11">
        <f t="shared" si="95"/>
        <v>0.44000299999999726</v>
      </c>
      <c r="I391" s="11">
        <f t="shared" si="96"/>
        <v>0.15999900000000622</v>
      </c>
      <c r="J391" s="11">
        <f t="shared" si="97"/>
        <v>0.60000200000000348</v>
      </c>
      <c r="K391" s="11">
        <f t="shared" si="93"/>
        <v>0.60642814285714308</v>
      </c>
      <c r="L391" s="16">
        <f t="shared" si="98"/>
        <v>-0.41999799999999965</v>
      </c>
      <c r="M391" s="16">
        <f t="shared" si="99"/>
        <v>0.13000100000000003</v>
      </c>
      <c r="N391" s="16">
        <f t="shared" si="100"/>
        <v>0</v>
      </c>
      <c r="O391" s="16">
        <f t="shared" si="101"/>
        <v>0.13000100000000003</v>
      </c>
      <c r="P391" s="11">
        <f t="shared" si="102"/>
        <v>0.14000021428571433</v>
      </c>
      <c r="Q391" s="11">
        <f t="shared" si="103"/>
        <v>9.1428357142858269E-2</v>
      </c>
      <c r="R391" s="11">
        <f t="shared" si="104"/>
        <v>23.086035160920019</v>
      </c>
      <c r="S391" s="11">
        <f t="shared" si="105"/>
        <v>15.076535978706408</v>
      </c>
      <c r="T391" s="11">
        <f t="shared" si="106"/>
        <v>20.987839506172264</v>
      </c>
      <c r="U391" s="11">
        <f t="shared" si="107"/>
        <v>19.226229644701249</v>
      </c>
    </row>
    <row r="392" spans="1:21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13">
        <f t="shared" si="94"/>
        <v>0.59999799999999937</v>
      </c>
      <c r="H392" s="11">
        <f t="shared" si="95"/>
        <v>0.52999899999999656</v>
      </c>
      <c r="I392" s="11">
        <f t="shared" si="96"/>
        <v>6.9999000000002809E-2</v>
      </c>
      <c r="J392" s="11">
        <f t="shared" si="97"/>
        <v>0.59999799999999937</v>
      </c>
      <c r="K392" s="11">
        <f t="shared" si="93"/>
        <v>0.61285664285714347</v>
      </c>
      <c r="L392" s="16">
        <f t="shared" si="98"/>
        <v>0.3399959999999993</v>
      </c>
      <c r="M392" s="16">
        <f t="shared" si="99"/>
        <v>-0.34000000000000341</v>
      </c>
      <c r="N392" s="16">
        <f t="shared" si="100"/>
        <v>0.3399959999999993</v>
      </c>
      <c r="O392" s="16">
        <f t="shared" si="101"/>
        <v>0</v>
      </c>
      <c r="P392" s="11">
        <f t="shared" si="102"/>
        <v>0.14642849999999999</v>
      </c>
      <c r="Q392" s="11">
        <f t="shared" si="103"/>
        <v>9.1428357142858269E-2</v>
      </c>
      <c r="R392" s="11">
        <f t="shared" si="104"/>
        <v>23.892781730707682</v>
      </c>
      <c r="S392" s="11">
        <f t="shared" si="105"/>
        <v>14.918392124562509</v>
      </c>
      <c r="T392" s="11">
        <f t="shared" si="106"/>
        <v>23.123210958811381</v>
      </c>
      <c r="U392" s="11">
        <f t="shared" si="107"/>
        <v>19.449337910445934</v>
      </c>
    </row>
    <row r="393" spans="1:21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13">
        <f t="shared" si="94"/>
        <v>0.53000300000000067</v>
      </c>
      <c r="H393" s="11">
        <f t="shared" si="95"/>
        <v>0.31000199999999722</v>
      </c>
      <c r="I393" s="11">
        <f t="shared" si="96"/>
        <v>0.22000100000000344</v>
      </c>
      <c r="J393" s="11">
        <f t="shared" si="97"/>
        <v>0.53000300000000067</v>
      </c>
      <c r="K393" s="11">
        <f t="shared" si="93"/>
        <v>0.56142828571428638</v>
      </c>
      <c r="L393" s="16">
        <f t="shared" si="98"/>
        <v>0.23000400000000099</v>
      </c>
      <c r="M393" s="16">
        <f t="shared" si="99"/>
        <v>-0.29999899999999968</v>
      </c>
      <c r="N393" s="16">
        <f t="shared" si="100"/>
        <v>0.23000400000000099</v>
      </c>
      <c r="O393" s="16">
        <f t="shared" si="101"/>
        <v>0</v>
      </c>
      <c r="P393" s="11">
        <f t="shared" si="102"/>
        <v>0.13000000000000003</v>
      </c>
      <c r="Q393" s="11">
        <f t="shared" si="103"/>
        <v>9.1428357142858269E-2</v>
      </c>
      <c r="R393" s="11">
        <f t="shared" si="104"/>
        <v>23.155228068818335</v>
      </c>
      <c r="S393" s="11">
        <f t="shared" si="105"/>
        <v>16.284957396925066</v>
      </c>
      <c r="T393" s="11">
        <f t="shared" si="106"/>
        <v>17.419468470452777</v>
      </c>
      <c r="U393" s="11">
        <f t="shared" si="107"/>
        <v>19.375990489784666</v>
      </c>
    </row>
    <row r="394" spans="1:21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13">
        <f t="shared" si="94"/>
        <v>0.44999699999999621</v>
      </c>
      <c r="H394" s="11">
        <f t="shared" si="95"/>
        <v>3.0003000000000668E-2</v>
      </c>
      <c r="I394" s="11">
        <f t="shared" si="96"/>
        <v>0.47999999999999687</v>
      </c>
      <c r="J394" s="11">
        <f t="shared" si="97"/>
        <v>0.47999999999999687</v>
      </c>
      <c r="K394" s="11">
        <f t="shared" si="93"/>
        <v>0.56642828571428638</v>
      </c>
      <c r="L394" s="16">
        <f t="shared" si="98"/>
        <v>-0.48000400000000099</v>
      </c>
      <c r="M394" s="16">
        <f t="shared" si="99"/>
        <v>0.39999799999999652</v>
      </c>
      <c r="N394" s="16">
        <f t="shared" si="100"/>
        <v>0</v>
      </c>
      <c r="O394" s="16">
        <f t="shared" si="101"/>
        <v>0.39999799999999652</v>
      </c>
      <c r="P394" s="11">
        <f t="shared" si="102"/>
        <v>0.10214292857142837</v>
      </c>
      <c r="Q394" s="11">
        <f t="shared" si="103"/>
        <v>0.11999964285714373</v>
      </c>
      <c r="R394" s="11">
        <f t="shared" si="104"/>
        <v>18.032808591580569</v>
      </c>
      <c r="S394" s="11">
        <f t="shared" si="105"/>
        <v>21.185319639505622</v>
      </c>
      <c r="T394" s="11">
        <f t="shared" si="106"/>
        <v>8.0384026217401665</v>
      </c>
      <c r="U394" s="11">
        <f t="shared" si="107"/>
        <v>18.467703935435509</v>
      </c>
    </row>
    <row r="395" spans="1:21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13">
        <f t="shared" si="94"/>
        <v>0.57000000000000028</v>
      </c>
      <c r="H395" s="11">
        <f t="shared" si="95"/>
        <v>0.18999899999999315</v>
      </c>
      <c r="I395" s="11">
        <f t="shared" si="96"/>
        <v>0.75999899999999343</v>
      </c>
      <c r="J395" s="11">
        <f t="shared" si="97"/>
        <v>0.75999899999999343</v>
      </c>
      <c r="K395" s="11">
        <f t="shared" si="93"/>
        <v>0.58857135714285747</v>
      </c>
      <c r="L395" s="16">
        <f t="shared" si="98"/>
        <v>-0.32999799999999624</v>
      </c>
      <c r="M395" s="16">
        <f t="shared" si="99"/>
        <v>0.45000100000000032</v>
      </c>
      <c r="N395" s="16">
        <f t="shared" si="100"/>
        <v>0</v>
      </c>
      <c r="O395" s="16">
        <f t="shared" si="101"/>
        <v>0.45000100000000032</v>
      </c>
      <c r="P395" s="11">
        <f t="shared" si="102"/>
        <v>0.10214292857142837</v>
      </c>
      <c r="Q395" s="11">
        <f t="shared" si="103"/>
        <v>0.14714264285714357</v>
      </c>
      <c r="R395" s="11">
        <f t="shared" si="104"/>
        <v>17.354383174075583</v>
      </c>
      <c r="S395" s="11">
        <f t="shared" si="105"/>
        <v>24.999966626209648</v>
      </c>
      <c r="T395" s="11">
        <f t="shared" si="106"/>
        <v>18.051471662734809</v>
      </c>
      <c r="U395" s="11">
        <f t="shared" si="107"/>
        <v>19.757078441985396</v>
      </c>
    </row>
    <row r="396" spans="1:21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13">
        <f t="shared" si="94"/>
        <v>0.74000200000000405</v>
      </c>
      <c r="H396" s="11">
        <f t="shared" si="95"/>
        <v>0.15000200000000063</v>
      </c>
      <c r="I396" s="11">
        <f t="shared" si="96"/>
        <v>0.59000000000000341</v>
      </c>
      <c r="J396" s="11">
        <f t="shared" si="97"/>
        <v>0.74000200000000405</v>
      </c>
      <c r="K396" s="11">
        <f t="shared" si="93"/>
        <v>0.60714292857142937</v>
      </c>
      <c r="L396" s="16">
        <f t="shared" si="98"/>
        <v>6.0001999999997224E-2</v>
      </c>
      <c r="M396" s="16">
        <f t="shared" si="99"/>
        <v>0.11000000000000654</v>
      </c>
      <c r="N396" s="16">
        <f t="shared" si="100"/>
        <v>0</v>
      </c>
      <c r="O396" s="16">
        <f t="shared" si="101"/>
        <v>0.11000000000000654</v>
      </c>
      <c r="P396" s="11">
        <f t="shared" si="102"/>
        <v>9.4999857142856872E-2</v>
      </c>
      <c r="Q396" s="11">
        <f t="shared" si="103"/>
        <v>0.15499978571428688</v>
      </c>
      <c r="R396" s="11">
        <f t="shared" si="104"/>
        <v>15.647033453290117</v>
      </c>
      <c r="S396" s="11">
        <f t="shared" si="105"/>
        <v>25.529373467132693</v>
      </c>
      <c r="T396" s="11">
        <f t="shared" si="106"/>
        <v>24.000005714294371</v>
      </c>
      <c r="U396" s="11">
        <f t="shared" si="107"/>
        <v>21.0415764791566</v>
      </c>
    </row>
    <row r="397" spans="1:21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13">
        <f t="shared" si="94"/>
        <v>0.86000099999999691</v>
      </c>
      <c r="H397" s="11">
        <f t="shared" si="95"/>
        <v>0.68999899999999315</v>
      </c>
      <c r="I397" s="11">
        <f t="shared" si="96"/>
        <v>0.17000200000000376</v>
      </c>
      <c r="J397" s="11">
        <f t="shared" si="97"/>
        <v>0.86000099999999691</v>
      </c>
      <c r="K397" s="11">
        <f t="shared" si="93"/>
        <v>0.64571442857142913</v>
      </c>
      <c r="L397" s="16">
        <f t="shared" si="98"/>
        <v>0.37999699999999592</v>
      </c>
      <c r="M397" s="16">
        <f t="shared" si="99"/>
        <v>-0.25999800000000306</v>
      </c>
      <c r="N397" s="16">
        <f t="shared" si="100"/>
        <v>0.37999699999999592</v>
      </c>
      <c r="O397" s="16">
        <f t="shared" si="101"/>
        <v>0</v>
      </c>
      <c r="P397" s="11">
        <f t="shared" si="102"/>
        <v>0.11857114285714232</v>
      </c>
      <c r="Q397" s="11">
        <f t="shared" si="103"/>
        <v>0.15499978571428688</v>
      </c>
      <c r="R397" s="11">
        <f t="shared" si="104"/>
        <v>18.362783548056637</v>
      </c>
      <c r="S397" s="11">
        <f t="shared" si="105"/>
        <v>24.004386282215584</v>
      </c>
      <c r="T397" s="11">
        <f t="shared" si="106"/>
        <v>13.315977339906961</v>
      </c>
      <c r="U397" s="11">
        <f t="shared" si="107"/>
        <v>19.11977732043599</v>
      </c>
    </row>
    <row r="398" spans="1:21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13">
        <f t="shared" si="94"/>
        <v>2.509997999999996</v>
      </c>
      <c r="H398" s="11">
        <f t="shared" si="95"/>
        <v>1.0799979999999962</v>
      </c>
      <c r="I398" s="11">
        <f t="shared" si="96"/>
        <v>1.4299999999999997</v>
      </c>
      <c r="J398" s="11">
        <f t="shared" si="97"/>
        <v>2.509997999999996</v>
      </c>
      <c r="K398" s="11">
        <f t="shared" si="93"/>
        <v>0.77714300000000036</v>
      </c>
      <c r="L398" s="16">
        <f t="shared" si="98"/>
        <v>0.81999900000000281</v>
      </c>
      <c r="M398" s="16">
        <f t="shared" si="99"/>
        <v>0.82999799999999624</v>
      </c>
      <c r="N398" s="16">
        <f t="shared" si="100"/>
        <v>0</v>
      </c>
      <c r="O398" s="16">
        <f t="shared" si="101"/>
        <v>0.82999799999999624</v>
      </c>
      <c r="P398" s="11">
        <f t="shared" si="102"/>
        <v>0.11857114285714232</v>
      </c>
      <c r="Q398" s="11">
        <f t="shared" si="103"/>
        <v>0.18357107142857235</v>
      </c>
      <c r="R398" s="11">
        <f t="shared" si="104"/>
        <v>15.257313371817318</v>
      </c>
      <c r="S398" s="11">
        <f t="shared" si="105"/>
        <v>23.621273231383704</v>
      </c>
      <c r="T398" s="11">
        <f t="shared" si="106"/>
        <v>21.513024495797254</v>
      </c>
      <c r="U398" s="11">
        <f t="shared" si="107"/>
        <v>19.155069018125857</v>
      </c>
    </row>
    <row r="399" spans="1:21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13">
        <f t="shared" si="94"/>
        <v>1.0100020000000001</v>
      </c>
      <c r="H399" s="11">
        <f t="shared" si="95"/>
        <v>1.0600010000000069</v>
      </c>
      <c r="I399" s="11">
        <f t="shared" si="96"/>
        <v>4.9999000000006788E-2</v>
      </c>
      <c r="J399" s="11">
        <f t="shared" si="97"/>
        <v>1.0600010000000069</v>
      </c>
      <c r="K399" s="11">
        <f t="shared" si="93"/>
        <v>0.81357135714285789</v>
      </c>
      <c r="L399" s="16">
        <f t="shared" si="98"/>
        <v>0.87000300000000408</v>
      </c>
      <c r="M399" s="16">
        <f t="shared" si="99"/>
        <v>-2.369999</v>
      </c>
      <c r="N399" s="16">
        <f t="shared" si="100"/>
        <v>0.87000300000000408</v>
      </c>
      <c r="O399" s="16">
        <f t="shared" si="101"/>
        <v>0</v>
      </c>
      <c r="P399" s="11">
        <f t="shared" si="102"/>
        <v>0.18071421428571405</v>
      </c>
      <c r="Q399" s="11">
        <f t="shared" si="103"/>
        <v>0.17285664285714372</v>
      </c>
      <c r="R399" s="11">
        <f t="shared" si="104"/>
        <v>22.212460246923591</v>
      </c>
      <c r="S399" s="11">
        <f t="shared" si="105"/>
        <v>21.246648046237844</v>
      </c>
      <c r="T399" s="11">
        <f t="shared" si="106"/>
        <v>2.2223470260150817</v>
      </c>
      <c r="U399" s="11">
        <f t="shared" si="107"/>
        <v>18.206572399063457</v>
      </c>
    </row>
    <row r="400" spans="1:21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13">
        <f t="shared" si="94"/>
        <v>0.54000100000000373</v>
      </c>
      <c r="H400" s="11">
        <f t="shared" si="95"/>
        <v>0.25</v>
      </c>
      <c r="I400" s="11">
        <f t="shared" si="96"/>
        <v>0.29000100000000373</v>
      </c>
      <c r="J400" s="11">
        <f t="shared" si="97"/>
        <v>0.54000100000000373</v>
      </c>
      <c r="K400" s="11">
        <f t="shared" si="93"/>
        <v>0.79785700000000104</v>
      </c>
      <c r="L400" s="16">
        <f t="shared" si="98"/>
        <v>0.11999899999999997</v>
      </c>
      <c r="M400" s="16">
        <f t="shared" si="99"/>
        <v>-0.58999999999999631</v>
      </c>
      <c r="N400" s="16">
        <f t="shared" si="100"/>
        <v>0.11999899999999997</v>
      </c>
      <c r="O400" s="16">
        <f t="shared" si="101"/>
        <v>0</v>
      </c>
      <c r="P400" s="11">
        <f t="shared" si="102"/>
        <v>0.16499985714285717</v>
      </c>
      <c r="Q400" s="11">
        <f t="shared" si="103"/>
        <v>0.17285664285714372</v>
      </c>
      <c r="R400" s="11">
        <f t="shared" si="104"/>
        <v>20.680379710005298</v>
      </c>
      <c r="S400" s="11">
        <f t="shared" si="105"/>
        <v>21.66511578605483</v>
      </c>
      <c r="T400" s="11">
        <f t="shared" si="106"/>
        <v>2.3254801119074253</v>
      </c>
      <c r="U400" s="11">
        <f t="shared" si="107"/>
        <v>17.122160424701544</v>
      </c>
    </row>
    <row r="401" spans="1:21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13">
        <f t="shared" si="94"/>
        <v>0.50999899999999343</v>
      </c>
      <c r="H401" s="11">
        <f t="shared" si="95"/>
        <v>0.19999699999999621</v>
      </c>
      <c r="I401" s="11">
        <f t="shared" si="96"/>
        <v>0.31000199999999722</v>
      </c>
      <c r="J401" s="11">
        <f t="shared" si="97"/>
        <v>0.50999899999999343</v>
      </c>
      <c r="K401" s="11">
        <f t="shared" si="93"/>
        <v>0.79642850000000009</v>
      </c>
      <c r="L401" s="16">
        <f t="shared" si="98"/>
        <v>-6.0001000000006854E-2</v>
      </c>
      <c r="M401" s="16">
        <f t="shared" si="99"/>
        <v>2.9998999999996556E-2</v>
      </c>
      <c r="N401" s="16">
        <f t="shared" si="100"/>
        <v>0</v>
      </c>
      <c r="O401" s="16">
        <f t="shared" si="101"/>
        <v>2.9998999999996556E-2</v>
      </c>
      <c r="P401" s="11">
        <f t="shared" si="102"/>
        <v>0.16499985714285717</v>
      </c>
      <c r="Q401" s="11">
        <f t="shared" si="103"/>
        <v>0.17285671428571447</v>
      </c>
      <c r="R401" s="11">
        <f t="shared" si="104"/>
        <v>20.71747271008724</v>
      </c>
      <c r="S401" s="11">
        <f t="shared" si="105"/>
        <v>21.703984009325943</v>
      </c>
      <c r="T401" s="11">
        <f t="shared" si="106"/>
        <v>2.3255007619463699</v>
      </c>
      <c r="U401" s="11">
        <f t="shared" si="107"/>
        <v>15.095906789009804</v>
      </c>
    </row>
    <row r="402" spans="1:21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13">
        <f t="shared" si="94"/>
        <v>0.48999799999999993</v>
      </c>
      <c r="H402" s="11">
        <f t="shared" si="95"/>
        <v>0.12999700000000303</v>
      </c>
      <c r="I402" s="11">
        <f t="shared" si="96"/>
        <v>0.36000099999999691</v>
      </c>
      <c r="J402" s="11">
        <f t="shared" si="97"/>
        <v>0.48999799999999993</v>
      </c>
      <c r="K402" s="11">
        <f t="shared" si="93"/>
        <v>0.78999992857142842</v>
      </c>
      <c r="L402" s="16">
        <f t="shared" si="98"/>
        <v>-6.9999999999993179E-2</v>
      </c>
      <c r="M402" s="16">
        <f t="shared" si="99"/>
        <v>4.9998999999999683E-2</v>
      </c>
      <c r="N402" s="16">
        <f t="shared" si="100"/>
        <v>0</v>
      </c>
      <c r="O402" s="16">
        <f t="shared" si="101"/>
        <v>4.9998999999999683E-2</v>
      </c>
      <c r="P402" s="11">
        <f t="shared" si="102"/>
        <v>0.16499985714285717</v>
      </c>
      <c r="Q402" s="11">
        <f t="shared" si="103"/>
        <v>0.16785671428571444</v>
      </c>
      <c r="R402" s="11">
        <f t="shared" si="104"/>
        <v>20.886059754616621</v>
      </c>
      <c r="S402" s="11">
        <f t="shared" si="105"/>
        <v>21.247687273751133</v>
      </c>
      <c r="T402" s="11">
        <f t="shared" si="106"/>
        <v>0.85828473525280269</v>
      </c>
      <c r="U402" s="11">
        <f t="shared" si="107"/>
        <v>13.718889106998306</v>
      </c>
    </row>
    <row r="403" spans="1:21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13">
        <f t="shared" si="94"/>
        <v>0.79000100000000373</v>
      </c>
      <c r="H403" s="11">
        <f t="shared" si="95"/>
        <v>0.20000100000000032</v>
      </c>
      <c r="I403" s="11">
        <f t="shared" si="96"/>
        <v>0.59000000000000341</v>
      </c>
      <c r="J403" s="11">
        <f t="shared" si="97"/>
        <v>0.79000100000000373</v>
      </c>
      <c r="K403" s="11">
        <f t="shared" ref="K403:K466" si="108">AVERAGE(J390:J403)</f>
        <v>0.81142871428571439</v>
      </c>
      <c r="L403" s="16">
        <f t="shared" si="98"/>
        <v>-5.9997000000002743E-2</v>
      </c>
      <c r="M403" s="16">
        <f t="shared" si="99"/>
        <v>0.36000000000000654</v>
      </c>
      <c r="N403" s="16">
        <f t="shared" si="100"/>
        <v>0</v>
      </c>
      <c r="O403" s="16">
        <f t="shared" si="101"/>
        <v>0.36000000000000654</v>
      </c>
      <c r="P403" s="11">
        <f t="shared" si="102"/>
        <v>0.13857135714285715</v>
      </c>
      <c r="Q403" s="11">
        <f t="shared" si="103"/>
        <v>0.19357100000000063</v>
      </c>
      <c r="R403" s="11">
        <f t="shared" si="104"/>
        <v>17.077452979321656</v>
      </c>
      <c r="S403" s="11">
        <f t="shared" si="105"/>
        <v>23.855576785990078</v>
      </c>
      <c r="T403" s="11">
        <f t="shared" si="106"/>
        <v>16.559057185677649</v>
      </c>
      <c r="U403" s="11">
        <f t="shared" si="107"/>
        <v>13.098846887686687</v>
      </c>
    </row>
    <row r="404" spans="1:21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13">
        <f t="shared" si="94"/>
        <v>0.29999899999999968</v>
      </c>
      <c r="H404" s="11">
        <f t="shared" si="95"/>
        <v>0.65000200000000063</v>
      </c>
      <c r="I404" s="11">
        <f t="shared" si="96"/>
        <v>0.35000300000000095</v>
      </c>
      <c r="J404" s="11">
        <f t="shared" si="97"/>
        <v>0.65000200000000063</v>
      </c>
      <c r="K404" s="11">
        <f t="shared" si="108"/>
        <v>0.79428607142857133</v>
      </c>
      <c r="L404" s="16">
        <f t="shared" si="98"/>
        <v>9.9997999999999365E-2</v>
      </c>
      <c r="M404" s="16">
        <f t="shared" si="99"/>
        <v>-0.59000000000000341</v>
      </c>
      <c r="N404" s="16">
        <f t="shared" si="100"/>
        <v>9.9997999999999365E-2</v>
      </c>
      <c r="O404" s="16">
        <f t="shared" si="101"/>
        <v>0</v>
      </c>
      <c r="P404" s="11">
        <f t="shared" si="102"/>
        <v>0.1457140714285714</v>
      </c>
      <c r="Q404" s="11">
        <f t="shared" si="103"/>
        <v>0.16857114285714303</v>
      </c>
      <c r="R404" s="11">
        <f t="shared" si="104"/>
        <v>18.34528851380912</v>
      </c>
      <c r="S404" s="11">
        <f t="shared" si="105"/>
        <v>21.22297606880575</v>
      </c>
      <c r="T404" s="11">
        <f t="shared" si="106"/>
        <v>7.2727161156847924</v>
      </c>
      <c r="U404" s="11">
        <f t="shared" si="107"/>
        <v>12.715199050456723</v>
      </c>
    </row>
    <row r="405" spans="1:21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13">
        <f t="shared" si="94"/>
        <v>0.4799989999999994</v>
      </c>
      <c r="H405" s="11">
        <f t="shared" si="95"/>
        <v>0.25</v>
      </c>
      <c r="I405" s="11">
        <f t="shared" si="96"/>
        <v>0.2299989999999994</v>
      </c>
      <c r="J405" s="11">
        <f t="shared" si="97"/>
        <v>0.4799989999999994</v>
      </c>
      <c r="K405" s="11">
        <f t="shared" si="108"/>
        <v>0.78571442857142826</v>
      </c>
      <c r="L405" s="16">
        <f t="shared" si="98"/>
        <v>9.9997999999999365E-2</v>
      </c>
      <c r="M405" s="16">
        <f t="shared" si="99"/>
        <v>8.0002000000000351E-2</v>
      </c>
      <c r="N405" s="16">
        <f t="shared" si="100"/>
        <v>9.9997999999999365E-2</v>
      </c>
      <c r="O405" s="16">
        <f t="shared" si="101"/>
        <v>0</v>
      </c>
      <c r="P405" s="11">
        <f t="shared" si="102"/>
        <v>0.15285678571428565</v>
      </c>
      <c r="Q405" s="11">
        <f t="shared" si="103"/>
        <v>0.15928535714285733</v>
      </c>
      <c r="R405" s="11">
        <f t="shared" si="104"/>
        <v>19.454496462818824</v>
      </c>
      <c r="S405" s="11">
        <f t="shared" si="105"/>
        <v>20.272678132240372</v>
      </c>
      <c r="T405" s="11">
        <f t="shared" si="106"/>
        <v>2.0595012803233796</v>
      </c>
      <c r="U405" s="11">
        <f t="shared" si="107"/>
        <v>11.363174891467517</v>
      </c>
    </row>
    <row r="406" spans="1:21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13">
        <f t="shared" si="94"/>
        <v>0.7299990000000065</v>
      </c>
      <c r="H406" s="11">
        <f t="shared" si="95"/>
        <v>0.22000100000000344</v>
      </c>
      <c r="I406" s="11">
        <f t="shared" si="96"/>
        <v>0.50999800000000306</v>
      </c>
      <c r="J406" s="11">
        <f t="shared" si="97"/>
        <v>0.7299990000000065</v>
      </c>
      <c r="K406" s="11">
        <f t="shared" si="108"/>
        <v>0.79500021428571443</v>
      </c>
      <c r="L406" s="16">
        <f t="shared" si="98"/>
        <v>-0.25999799999999595</v>
      </c>
      <c r="M406" s="16">
        <f t="shared" si="99"/>
        <v>0.50999800000000306</v>
      </c>
      <c r="N406" s="16">
        <f t="shared" si="100"/>
        <v>0</v>
      </c>
      <c r="O406" s="16">
        <f t="shared" si="101"/>
        <v>0.50999800000000306</v>
      </c>
      <c r="P406" s="11">
        <f t="shared" si="102"/>
        <v>0.12857135714285711</v>
      </c>
      <c r="Q406" s="11">
        <f t="shared" si="103"/>
        <v>0.1957137857142861</v>
      </c>
      <c r="R406" s="11">
        <f t="shared" si="104"/>
        <v>16.172493394655863</v>
      </c>
      <c r="S406" s="11">
        <f t="shared" si="105"/>
        <v>24.618079617768341</v>
      </c>
      <c r="T406" s="11">
        <f t="shared" si="106"/>
        <v>20.704750140528986</v>
      </c>
      <c r="U406" s="11">
        <f t="shared" si="107"/>
        <v>11.190427690161632</v>
      </c>
    </row>
    <row r="407" spans="1:21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13">
        <f t="shared" si="94"/>
        <v>0.54000099999999662</v>
      </c>
      <c r="H407" s="11">
        <f t="shared" si="95"/>
        <v>0.38000100000000003</v>
      </c>
      <c r="I407" s="11">
        <f t="shared" si="96"/>
        <v>0.15999999999999659</v>
      </c>
      <c r="J407" s="11">
        <f t="shared" si="97"/>
        <v>0.54000099999999662</v>
      </c>
      <c r="K407" s="11">
        <f t="shared" si="108"/>
        <v>0.79571435714285699</v>
      </c>
      <c r="L407" s="16">
        <f t="shared" si="98"/>
        <v>2.0000999999993496E-2</v>
      </c>
      <c r="M407" s="16">
        <f t="shared" si="99"/>
        <v>-0.20999900000000338</v>
      </c>
      <c r="N407" s="16">
        <f t="shared" si="100"/>
        <v>2.0000999999993496E-2</v>
      </c>
      <c r="O407" s="16">
        <f t="shared" si="101"/>
        <v>0</v>
      </c>
      <c r="P407" s="11">
        <f t="shared" si="102"/>
        <v>0.1135711428571423</v>
      </c>
      <c r="Q407" s="11">
        <f t="shared" si="103"/>
        <v>0.1957137857142861</v>
      </c>
      <c r="R407" s="11">
        <f t="shared" si="104"/>
        <v>14.27285329687127</v>
      </c>
      <c r="S407" s="11">
        <f t="shared" si="105"/>
        <v>24.595985224776964</v>
      </c>
      <c r="T407" s="11">
        <f t="shared" si="106"/>
        <v>26.55888964152135</v>
      </c>
      <c r="U407" s="11">
        <f t="shared" si="107"/>
        <v>11.8432434880951</v>
      </c>
    </row>
    <row r="408" spans="1:21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13">
        <f t="shared" si="94"/>
        <v>0.54000100000000373</v>
      </c>
      <c r="H408" s="11">
        <f t="shared" si="95"/>
        <v>9.9989999999934298E-3</v>
      </c>
      <c r="I408" s="11">
        <f t="shared" si="96"/>
        <v>0.54999999999999716</v>
      </c>
      <c r="J408" s="11">
        <f t="shared" si="97"/>
        <v>0.54999999999999716</v>
      </c>
      <c r="K408" s="11">
        <f t="shared" si="108"/>
        <v>0.80071435714285699</v>
      </c>
      <c r="L408" s="16">
        <f t="shared" si="98"/>
        <v>-0.13999999999999346</v>
      </c>
      <c r="M408" s="16">
        <f t="shared" si="99"/>
        <v>0.14000000000000057</v>
      </c>
      <c r="N408" s="16">
        <f t="shared" si="100"/>
        <v>0</v>
      </c>
      <c r="O408" s="16">
        <f t="shared" si="101"/>
        <v>0.14000000000000057</v>
      </c>
      <c r="P408" s="11">
        <f t="shared" si="102"/>
        <v>0.1135711428571423</v>
      </c>
      <c r="Q408" s="11">
        <f t="shared" si="103"/>
        <v>0.17714250000000067</v>
      </c>
      <c r="R408" s="11">
        <f t="shared" si="104"/>
        <v>14.18372754828472</v>
      </c>
      <c r="S408" s="11">
        <f t="shared" si="105"/>
        <v>22.123057794553361</v>
      </c>
      <c r="T408" s="11">
        <f t="shared" si="106"/>
        <v>21.867345652607501</v>
      </c>
      <c r="U408" s="11">
        <f t="shared" si="107"/>
        <v>12.831025133157052</v>
      </c>
    </row>
    <row r="409" spans="1:21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13">
        <f t="shared" si="94"/>
        <v>0.54000100000000373</v>
      </c>
      <c r="H409" s="11">
        <f t="shared" si="95"/>
        <v>0.13000100000000003</v>
      </c>
      <c r="I409" s="11">
        <f t="shared" si="96"/>
        <v>0.41000000000000369</v>
      </c>
      <c r="J409" s="11">
        <f t="shared" si="97"/>
        <v>0.54000100000000373</v>
      </c>
      <c r="K409" s="11">
        <f t="shared" si="108"/>
        <v>0.78500021428571487</v>
      </c>
      <c r="L409" s="16">
        <f t="shared" si="98"/>
        <v>-0.33000200000000035</v>
      </c>
      <c r="M409" s="16">
        <f t="shared" si="99"/>
        <v>0.33000200000000035</v>
      </c>
      <c r="N409" s="16">
        <f t="shared" si="100"/>
        <v>0</v>
      </c>
      <c r="O409" s="16">
        <f t="shared" si="101"/>
        <v>0.33000200000000035</v>
      </c>
      <c r="P409" s="11">
        <f t="shared" si="102"/>
        <v>0.1135711428571423</v>
      </c>
      <c r="Q409" s="11">
        <f t="shared" si="103"/>
        <v>0.16857114285714353</v>
      </c>
      <c r="R409" s="11">
        <f t="shared" si="104"/>
        <v>14.467657561148901</v>
      </c>
      <c r="S409" s="11">
        <f t="shared" si="105"/>
        <v>21.474025075334445</v>
      </c>
      <c r="T409" s="11">
        <f t="shared" si="106"/>
        <v>19.493710367008767</v>
      </c>
      <c r="U409" s="11">
        <f t="shared" si="107"/>
        <v>12.934042183462335</v>
      </c>
    </row>
    <row r="410" spans="1:21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13">
        <f t="shared" si="94"/>
        <v>0.47000099999999634</v>
      </c>
      <c r="H410" s="11">
        <f t="shared" si="95"/>
        <v>0.13000100000000003</v>
      </c>
      <c r="I410" s="11">
        <f t="shared" si="96"/>
        <v>0.33999999999999631</v>
      </c>
      <c r="J410" s="11">
        <f t="shared" si="97"/>
        <v>0.47000099999999634</v>
      </c>
      <c r="K410" s="11">
        <f t="shared" si="108"/>
        <v>0.76571442857142868</v>
      </c>
      <c r="L410" s="16">
        <f t="shared" si="98"/>
        <v>2.0000999999993496E-2</v>
      </c>
      <c r="M410" s="16">
        <f t="shared" si="99"/>
        <v>-9.0001000000000886E-2</v>
      </c>
      <c r="N410" s="16">
        <f t="shared" si="100"/>
        <v>2.0000999999993496E-2</v>
      </c>
      <c r="O410" s="16">
        <f t="shared" si="101"/>
        <v>0</v>
      </c>
      <c r="P410" s="11">
        <f t="shared" si="102"/>
        <v>0.11499978571428469</v>
      </c>
      <c r="Q410" s="11">
        <f t="shared" si="103"/>
        <v>0.16071400000000022</v>
      </c>
      <c r="R410" s="11">
        <f t="shared" si="104"/>
        <v>15.018625929360699</v>
      </c>
      <c r="S410" s="11">
        <f t="shared" si="105"/>
        <v>20.988764740902127</v>
      </c>
      <c r="T410" s="11">
        <f t="shared" si="106"/>
        <v>16.580315042022598</v>
      </c>
      <c r="U410" s="11">
        <f t="shared" si="107"/>
        <v>12.404064278300064</v>
      </c>
    </row>
    <row r="411" spans="1:21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13">
        <f t="shared" si="94"/>
        <v>0.24000099999999946</v>
      </c>
      <c r="H411" s="11">
        <f t="shared" si="95"/>
        <v>0.3700019999999995</v>
      </c>
      <c r="I411" s="11">
        <f t="shared" si="96"/>
        <v>0.13000100000000003</v>
      </c>
      <c r="J411" s="11">
        <f t="shared" si="97"/>
        <v>0.3700019999999995</v>
      </c>
      <c r="K411" s="11">
        <f t="shared" si="108"/>
        <v>0.73071450000000027</v>
      </c>
      <c r="L411" s="16">
        <f t="shared" si="98"/>
        <v>-9.999899999999684E-2</v>
      </c>
      <c r="M411" s="16">
        <f t="shared" si="99"/>
        <v>-0.13000100000000003</v>
      </c>
      <c r="N411" s="16">
        <f t="shared" si="100"/>
        <v>0</v>
      </c>
      <c r="O411" s="16">
        <f t="shared" si="101"/>
        <v>0</v>
      </c>
      <c r="P411" s="11">
        <f t="shared" si="102"/>
        <v>8.785714285714212E-2</v>
      </c>
      <c r="Q411" s="11">
        <f t="shared" si="103"/>
        <v>0.16071400000000022</v>
      </c>
      <c r="R411" s="11">
        <f t="shared" si="104"/>
        <v>12.023456884616644</v>
      </c>
      <c r="S411" s="11">
        <f t="shared" si="105"/>
        <v>21.994089346796891</v>
      </c>
      <c r="T411" s="11">
        <f t="shared" si="106"/>
        <v>29.310263575016048</v>
      </c>
      <c r="U411" s="11">
        <f t="shared" si="107"/>
        <v>13.546513295093572</v>
      </c>
    </row>
    <row r="412" spans="1:21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13">
        <f t="shared" si="94"/>
        <v>0.34999899999999684</v>
      </c>
      <c r="H412" s="11">
        <f t="shared" si="95"/>
        <v>0.25999899999999343</v>
      </c>
      <c r="I412" s="11">
        <f t="shared" si="96"/>
        <v>9.0000000000003411E-2</v>
      </c>
      <c r="J412" s="11">
        <f t="shared" si="97"/>
        <v>0.34999899999999684</v>
      </c>
      <c r="K412" s="11">
        <f t="shared" si="108"/>
        <v>0.57642885714285741</v>
      </c>
      <c r="L412" s="16">
        <f t="shared" si="98"/>
        <v>0.16999899999999712</v>
      </c>
      <c r="M412" s="16">
        <f t="shared" si="99"/>
        <v>-6.0000999999999749E-2</v>
      </c>
      <c r="N412" s="16">
        <f t="shared" si="100"/>
        <v>0.16999899999999712</v>
      </c>
      <c r="O412" s="16">
        <f t="shared" si="101"/>
        <v>0</v>
      </c>
      <c r="P412" s="11">
        <f t="shared" si="102"/>
        <v>9.9999928571427629E-2</v>
      </c>
      <c r="Q412" s="11">
        <f t="shared" si="103"/>
        <v>0.10142842857142906</v>
      </c>
      <c r="R412" s="11">
        <f t="shared" si="104"/>
        <v>17.348182231384101</v>
      </c>
      <c r="S412" s="11">
        <f t="shared" si="105"/>
        <v>17.596001191573215</v>
      </c>
      <c r="T412" s="11">
        <f t="shared" si="106"/>
        <v>0.70918515161611895</v>
      </c>
      <c r="U412" s="11">
        <f t="shared" si="107"/>
        <v>12.060524770509204</v>
      </c>
    </row>
    <row r="413" spans="1:21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13">
        <f t="shared" si="94"/>
        <v>0.34000000000000341</v>
      </c>
      <c r="H413" s="11">
        <f t="shared" si="95"/>
        <v>9.0000000000003411E-2</v>
      </c>
      <c r="I413" s="11">
        <f t="shared" si="96"/>
        <v>0.25</v>
      </c>
      <c r="J413" s="11">
        <f t="shared" si="97"/>
        <v>0.34000000000000341</v>
      </c>
      <c r="K413" s="11">
        <f t="shared" si="108"/>
        <v>0.52500021428571431</v>
      </c>
      <c r="L413" s="16">
        <f t="shared" si="98"/>
        <v>-9.999899999999684E-2</v>
      </c>
      <c r="M413" s="16">
        <f t="shared" si="99"/>
        <v>9.0000000000003411E-2</v>
      </c>
      <c r="N413" s="16">
        <f t="shared" si="100"/>
        <v>0</v>
      </c>
      <c r="O413" s="16">
        <f t="shared" si="101"/>
        <v>9.0000000000003411E-2</v>
      </c>
      <c r="P413" s="11">
        <f t="shared" si="102"/>
        <v>3.7856857142855915E-2</v>
      </c>
      <c r="Q413" s="11">
        <f t="shared" si="103"/>
        <v>0.10785700000000073</v>
      </c>
      <c r="R413" s="11">
        <f t="shared" si="104"/>
        <v>7.2108269887778658</v>
      </c>
      <c r="S413" s="11">
        <f t="shared" si="105"/>
        <v>20.544182090810171</v>
      </c>
      <c r="T413" s="11">
        <f t="shared" si="106"/>
        <v>48.039455018006464</v>
      </c>
      <c r="U413" s="11">
        <f t="shared" si="107"/>
        <v>15.333175341365731</v>
      </c>
    </row>
    <row r="414" spans="1:21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13">
        <f t="shared" si="94"/>
        <v>0.21999699999999933</v>
      </c>
      <c r="H414" s="11">
        <f t="shared" si="95"/>
        <v>0.25999800000000306</v>
      </c>
      <c r="I414" s="11">
        <f t="shared" si="96"/>
        <v>4.0001000000003728E-2</v>
      </c>
      <c r="J414" s="11">
        <f t="shared" si="97"/>
        <v>0.25999800000000306</v>
      </c>
      <c r="K414" s="11">
        <f t="shared" si="108"/>
        <v>0.505</v>
      </c>
      <c r="L414" s="16">
        <f t="shared" si="98"/>
        <v>3.9996999999999616E-2</v>
      </c>
      <c r="M414" s="16">
        <f t="shared" si="99"/>
        <v>-0.16000000000000369</v>
      </c>
      <c r="N414" s="16">
        <f t="shared" si="100"/>
        <v>3.9996999999999616E-2</v>
      </c>
      <c r="O414" s="16">
        <f t="shared" si="101"/>
        <v>0</v>
      </c>
      <c r="P414" s="11">
        <f t="shared" si="102"/>
        <v>3.2142428571427316E-2</v>
      </c>
      <c r="Q414" s="11">
        <f t="shared" si="103"/>
        <v>0.10785700000000073</v>
      </c>
      <c r="R414" s="11">
        <f t="shared" si="104"/>
        <v>6.3648373408766963</v>
      </c>
      <c r="S414" s="11">
        <f t="shared" si="105"/>
        <v>21.357821782178362</v>
      </c>
      <c r="T414" s="11">
        <f t="shared" si="106"/>
        <v>54.082057477787238</v>
      </c>
      <c r="U414" s="11">
        <f t="shared" si="107"/>
        <v>19.030073724642865</v>
      </c>
    </row>
    <row r="415" spans="1:21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13">
        <f t="shared" si="94"/>
        <v>0.54000099999999662</v>
      </c>
      <c r="H415" s="11">
        <f t="shared" si="95"/>
        <v>0.27000000000000313</v>
      </c>
      <c r="I415" s="11">
        <f t="shared" si="96"/>
        <v>0.2700009999999935</v>
      </c>
      <c r="J415" s="11">
        <f t="shared" si="97"/>
        <v>0.54000099999999662</v>
      </c>
      <c r="K415" s="11">
        <f t="shared" si="108"/>
        <v>0.50714300000000023</v>
      </c>
      <c r="L415" s="16">
        <f t="shared" si="98"/>
        <v>0.26000200000000007</v>
      </c>
      <c r="M415" s="16">
        <f t="shared" si="99"/>
        <v>6.0001999999997224E-2</v>
      </c>
      <c r="N415" s="16">
        <f t="shared" si="100"/>
        <v>0.26000200000000007</v>
      </c>
      <c r="O415" s="16">
        <f t="shared" si="101"/>
        <v>0</v>
      </c>
      <c r="P415" s="11">
        <f t="shared" si="102"/>
        <v>5.0713999999998753E-2</v>
      </c>
      <c r="Q415" s="11">
        <f t="shared" si="103"/>
        <v>0.10571421428571526</v>
      </c>
      <c r="R415" s="11">
        <f t="shared" si="104"/>
        <v>9.9999408450868348</v>
      </c>
      <c r="S415" s="11">
        <f t="shared" si="105"/>
        <v>20.845050466183149</v>
      </c>
      <c r="T415" s="11">
        <f t="shared" si="106"/>
        <v>35.160034611952653</v>
      </c>
      <c r="U415" s="11">
        <f t="shared" si="107"/>
        <v>21.375397571071883</v>
      </c>
    </row>
    <row r="416" spans="1:21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13">
        <f t="shared" ref="G416:G479" si="109">C416-D416</f>
        <v>0.37000299999999697</v>
      </c>
      <c r="H416" s="11">
        <f t="shared" ref="H416:H479" si="110">ABS(C416-E415)</f>
        <v>0.11000099999999691</v>
      </c>
      <c r="I416" s="11">
        <f t="shared" ref="I416:I479" si="111">ABS(D416-E415)</f>
        <v>0.26000200000000007</v>
      </c>
      <c r="J416" s="11">
        <f t="shared" ref="J416:J479" si="112">MAX(G416:I416)</f>
        <v>0.37000299999999697</v>
      </c>
      <c r="K416" s="11">
        <f t="shared" si="108"/>
        <v>0.49857192857142862</v>
      </c>
      <c r="L416" s="16">
        <f t="shared" ref="L416:L479" si="113">C416-C415</f>
        <v>0.11000099999999691</v>
      </c>
      <c r="M416" s="16">
        <f t="shared" ref="M416:M479" si="114">D415-D416</f>
        <v>-0.27999899999999656</v>
      </c>
      <c r="N416" s="16">
        <f t="shared" ref="N416:N479" si="115">IF(AND(L416&gt;M416,L416&gt;0),L416,)</f>
        <v>0.11000099999999691</v>
      </c>
      <c r="O416" s="16">
        <f t="shared" ref="O416:O479" si="116">IF(AND(M416&gt;L416,M416&gt;0),M416,)</f>
        <v>0</v>
      </c>
      <c r="P416" s="11">
        <f t="shared" ref="P416:P479" si="117">AVERAGE(N403:N416)</f>
        <v>5.8571214285712818E-2</v>
      </c>
      <c r="Q416" s="11">
        <f t="shared" ref="Q416:Q479" si="118">AVERAGE(O403:O416)</f>
        <v>0.10214285714285813</v>
      </c>
      <c r="R416" s="11">
        <f t="shared" ref="R416:R479" si="119">100*P416/K416</f>
        <v>11.747796241464792</v>
      </c>
      <c r="S416" s="11">
        <f t="shared" ref="S416:S479" si="120">100*Q416/K416</f>
        <v>20.487085471404452</v>
      </c>
      <c r="T416" s="11">
        <f t="shared" ref="T416:T479" si="121">100*(ABS(R416-S416)/SUM(R416:S416))</f>
        <v>27.111280592820176</v>
      </c>
      <c r="U416" s="11">
        <f t="shared" ref="U416:U479" si="122">AVERAGE(T403:T416)</f>
        <v>23.250611560898118</v>
      </c>
    </row>
    <row r="417" spans="1:21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13">
        <f t="shared" si="109"/>
        <v>0.34999799999999937</v>
      </c>
      <c r="H417" s="11">
        <f t="shared" si="110"/>
        <v>9.9997999999999365E-2</v>
      </c>
      <c r="I417" s="11">
        <f t="shared" si="111"/>
        <v>0.25</v>
      </c>
      <c r="J417" s="11">
        <f t="shared" si="112"/>
        <v>0.34999799999999937</v>
      </c>
      <c r="K417" s="11">
        <f t="shared" si="108"/>
        <v>0.46714314285714259</v>
      </c>
      <c r="L417" s="16">
        <f t="shared" si="113"/>
        <v>-0.12000299999999697</v>
      </c>
      <c r="M417" s="16">
        <f t="shared" si="114"/>
        <v>9.9997999999999365E-2</v>
      </c>
      <c r="N417" s="16">
        <f t="shared" si="115"/>
        <v>0</v>
      </c>
      <c r="O417" s="16">
        <f t="shared" si="116"/>
        <v>9.9997999999999365E-2</v>
      </c>
      <c r="P417" s="11">
        <f t="shared" si="117"/>
        <v>5.8571214285712818E-2</v>
      </c>
      <c r="Q417" s="11">
        <f t="shared" si="118"/>
        <v>8.3571285714286195E-2</v>
      </c>
      <c r="R417" s="11">
        <f t="shared" si="119"/>
        <v>12.538172759527058</v>
      </c>
      <c r="S417" s="11">
        <f t="shared" si="120"/>
        <v>17.889866734026576</v>
      </c>
      <c r="T417" s="11">
        <f t="shared" si="121"/>
        <v>17.588034140790793</v>
      </c>
      <c r="U417" s="11">
        <f t="shared" si="122"/>
        <v>23.324109914834771</v>
      </c>
    </row>
    <row r="418" spans="1:21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13">
        <f t="shared" si="109"/>
        <v>0.63999999999999346</v>
      </c>
      <c r="H418" s="11">
        <f t="shared" si="110"/>
        <v>0.10000200000000348</v>
      </c>
      <c r="I418" s="11">
        <f t="shared" si="111"/>
        <v>0.74000199999999694</v>
      </c>
      <c r="J418" s="11">
        <f t="shared" si="112"/>
        <v>0.74000199999999694</v>
      </c>
      <c r="K418" s="11">
        <f t="shared" si="108"/>
        <v>0.47357171428571376</v>
      </c>
      <c r="L418" s="16">
        <f t="shared" si="113"/>
        <v>-0.18999800000000278</v>
      </c>
      <c r="M418" s="16">
        <f t="shared" si="114"/>
        <v>0.47999999999999687</v>
      </c>
      <c r="N418" s="16">
        <f t="shared" si="115"/>
        <v>0</v>
      </c>
      <c r="O418" s="16">
        <f t="shared" si="116"/>
        <v>0.47999999999999687</v>
      </c>
      <c r="P418" s="11">
        <f t="shared" si="117"/>
        <v>5.142849999999858E-2</v>
      </c>
      <c r="Q418" s="11">
        <f t="shared" si="118"/>
        <v>0.11785700000000025</v>
      </c>
      <c r="R418" s="11">
        <f t="shared" si="119"/>
        <v>10.859706871971433</v>
      </c>
      <c r="S418" s="11">
        <f t="shared" si="120"/>
        <v>24.886832647461532</v>
      </c>
      <c r="T418" s="11">
        <f t="shared" si="121"/>
        <v>39.240513806558823</v>
      </c>
      <c r="U418" s="11">
        <f t="shared" si="122"/>
        <v>25.607524035611487</v>
      </c>
    </row>
    <row r="419" spans="1:21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13">
        <f t="shared" si="109"/>
        <v>0.67999999999999972</v>
      </c>
      <c r="H419" s="11">
        <f t="shared" si="110"/>
        <v>0.58000200000000035</v>
      </c>
      <c r="I419" s="11">
        <f t="shared" si="111"/>
        <v>9.9997999999999365E-2</v>
      </c>
      <c r="J419" s="11">
        <f t="shared" si="112"/>
        <v>0.67999999999999972</v>
      </c>
      <c r="K419" s="11">
        <f t="shared" si="108"/>
        <v>0.4878574999999995</v>
      </c>
      <c r="L419" s="16">
        <f t="shared" si="113"/>
        <v>2.0000000000003126E-2</v>
      </c>
      <c r="M419" s="16">
        <f t="shared" si="114"/>
        <v>2.0000000000003126E-2</v>
      </c>
      <c r="N419" s="16">
        <f t="shared" si="115"/>
        <v>0</v>
      </c>
      <c r="O419" s="16">
        <f t="shared" si="116"/>
        <v>0</v>
      </c>
      <c r="P419" s="11">
        <f t="shared" si="117"/>
        <v>4.4285785714284334E-2</v>
      </c>
      <c r="Q419" s="11">
        <f t="shared" si="118"/>
        <v>0.11785700000000025</v>
      </c>
      <c r="R419" s="11">
        <f t="shared" si="119"/>
        <v>9.0776068245920953</v>
      </c>
      <c r="S419" s="11">
        <f t="shared" si="120"/>
        <v>24.158078947233644</v>
      </c>
      <c r="T419" s="11">
        <f t="shared" si="121"/>
        <v>45.374337169312845</v>
      </c>
      <c r="U419" s="11">
        <f t="shared" si="122"/>
        <v>28.701440884825022</v>
      </c>
    </row>
    <row r="420" spans="1:21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13">
        <f t="shared" si="109"/>
        <v>0.45999900000000338</v>
      </c>
      <c r="H420" s="11">
        <f t="shared" si="110"/>
        <v>0.33000100000000288</v>
      </c>
      <c r="I420" s="11">
        <f t="shared" si="111"/>
        <v>0.1299980000000005</v>
      </c>
      <c r="J420" s="11">
        <f t="shared" si="112"/>
        <v>0.45999900000000338</v>
      </c>
      <c r="K420" s="11">
        <f t="shared" si="108"/>
        <v>0.46857178571428498</v>
      </c>
      <c r="L420" s="16">
        <f t="shared" si="113"/>
        <v>0.27000000000000313</v>
      </c>
      <c r="M420" s="16">
        <f t="shared" si="114"/>
        <v>-0.49000099999999946</v>
      </c>
      <c r="N420" s="16">
        <f t="shared" si="115"/>
        <v>0.27000000000000313</v>
      </c>
      <c r="O420" s="16">
        <f t="shared" si="116"/>
        <v>0</v>
      </c>
      <c r="P420" s="11">
        <f t="shared" si="117"/>
        <v>6.3571499999998851E-2</v>
      </c>
      <c r="Q420" s="11">
        <f t="shared" si="118"/>
        <v>8.1428571428571475E-2</v>
      </c>
      <c r="R420" s="11">
        <f t="shared" si="119"/>
        <v>13.567078073873196</v>
      </c>
      <c r="S420" s="11">
        <f t="shared" si="120"/>
        <v>17.378035535033927</v>
      </c>
      <c r="T420" s="11">
        <f t="shared" si="121"/>
        <v>12.315215608269087</v>
      </c>
      <c r="U420" s="11">
        <f t="shared" si="122"/>
        <v>28.102188418235041</v>
      </c>
    </row>
    <row r="421" spans="1:21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13">
        <f t="shared" si="109"/>
        <v>0.30999700000000274</v>
      </c>
      <c r="H421" s="11">
        <f t="shared" si="110"/>
        <v>4.0001000000003728E-2</v>
      </c>
      <c r="I421" s="11">
        <f t="shared" si="111"/>
        <v>0.34999800000000647</v>
      </c>
      <c r="J421" s="11">
        <f t="shared" si="112"/>
        <v>0.34999800000000647</v>
      </c>
      <c r="K421" s="11">
        <f t="shared" si="108"/>
        <v>0.4550001428571428</v>
      </c>
      <c r="L421" s="16">
        <f t="shared" si="113"/>
        <v>-0.22000100000000344</v>
      </c>
      <c r="M421" s="16">
        <f t="shared" si="114"/>
        <v>6.9999000000002809E-2</v>
      </c>
      <c r="N421" s="16">
        <f t="shared" si="115"/>
        <v>0</v>
      </c>
      <c r="O421" s="16">
        <f t="shared" si="116"/>
        <v>6.9999000000002809E-2</v>
      </c>
      <c r="P421" s="11">
        <f t="shared" si="117"/>
        <v>6.2142857142856452E-2</v>
      </c>
      <c r="Q421" s="11">
        <f t="shared" si="118"/>
        <v>8.6428500000000241E-2</v>
      </c>
      <c r="R421" s="11">
        <f t="shared" si="119"/>
        <v>13.657766512475042</v>
      </c>
      <c r="S421" s="11">
        <f t="shared" si="120"/>
        <v>18.995268761297147</v>
      </c>
      <c r="T421" s="11">
        <f t="shared" si="121"/>
        <v>16.346113627939921</v>
      </c>
      <c r="U421" s="11">
        <f t="shared" si="122"/>
        <v>27.372704417264934</v>
      </c>
    </row>
    <row r="422" spans="1:21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13">
        <f t="shared" si="109"/>
        <v>0.20999900000000338</v>
      </c>
      <c r="H422" s="11">
        <f t="shared" si="110"/>
        <v>9.9998000000006471E-2</v>
      </c>
      <c r="I422" s="11">
        <f t="shared" si="111"/>
        <v>0.11000099999999691</v>
      </c>
      <c r="J422" s="11">
        <f t="shared" si="112"/>
        <v>0.20999900000000338</v>
      </c>
      <c r="K422" s="11">
        <f t="shared" si="108"/>
        <v>0.43071435714285755</v>
      </c>
      <c r="L422" s="16">
        <f t="shared" si="113"/>
        <v>-0.20999899999999627</v>
      </c>
      <c r="M422" s="16">
        <f t="shared" si="114"/>
        <v>0.11000099999999691</v>
      </c>
      <c r="N422" s="16">
        <f t="shared" si="115"/>
        <v>0</v>
      </c>
      <c r="O422" s="16">
        <f t="shared" si="116"/>
        <v>0.11000099999999691</v>
      </c>
      <c r="P422" s="11">
        <f t="shared" si="117"/>
        <v>6.2142857142856452E-2</v>
      </c>
      <c r="Q422" s="11">
        <f t="shared" si="118"/>
        <v>8.4285714285714269E-2</v>
      </c>
      <c r="R422" s="11">
        <f t="shared" si="119"/>
        <v>14.427858303837587</v>
      </c>
      <c r="S422" s="11">
        <f t="shared" si="120"/>
        <v>19.568819308653492</v>
      </c>
      <c r="T422" s="11">
        <f t="shared" si="121"/>
        <v>15.121951219512727</v>
      </c>
      <c r="U422" s="11">
        <f t="shared" si="122"/>
        <v>26.890890529186738</v>
      </c>
    </row>
    <row r="423" spans="1:21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13">
        <f t="shared" si="109"/>
        <v>0.40999999999999659</v>
      </c>
      <c r="H423" s="11">
        <f t="shared" si="110"/>
        <v>0.19000199999999978</v>
      </c>
      <c r="I423" s="11">
        <f t="shared" si="111"/>
        <v>0.60000199999999637</v>
      </c>
      <c r="J423" s="11">
        <f t="shared" si="112"/>
        <v>0.60000199999999637</v>
      </c>
      <c r="K423" s="11">
        <f t="shared" si="108"/>
        <v>0.43500014285714272</v>
      </c>
      <c r="L423" s="16">
        <f t="shared" si="113"/>
        <v>-0.22000100000000344</v>
      </c>
      <c r="M423" s="16">
        <f t="shared" si="114"/>
        <v>0.42000199999999666</v>
      </c>
      <c r="N423" s="16">
        <f t="shared" si="115"/>
        <v>0</v>
      </c>
      <c r="O423" s="16">
        <f t="shared" si="116"/>
        <v>0.42000199999999666</v>
      </c>
      <c r="P423" s="11">
        <f t="shared" si="117"/>
        <v>6.2142857142856452E-2</v>
      </c>
      <c r="Q423" s="11">
        <f t="shared" si="118"/>
        <v>9.0714285714285428E-2</v>
      </c>
      <c r="R423" s="11">
        <f t="shared" si="119"/>
        <v>14.285709594183887</v>
      </c>
      <c r="S423" s="11">
        <f t="shared" si="120"/>
        <v>20.853851936337563</v>
      </c>
      <c r="T423" s="11">
        <f t="shared" si="121"/>
        <v>18.691588785047113</v>
      </c>
      <c r="U423" s="11">
        <f t="shared" si="122"/>
        <v>26.833596130475183</v>
      </c>
    </row>
    <row r="424" spans="1:21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13">
        <f t="shared" si="109"/>
        <v>0.40999900000000622</v>
      </c>
      <c r="H424" s="11">
        <f t="shared" si="110"/>
        <v>0.29000100000000373</v>
      </c>
      <c r="I424" s="11">
        <f t="shared" si="111"/>
        <v>0.11999800000000249</v>
      </c>
      <c r="J424" s="11">
        <f t="shared" si="112"/>
        <v>0.40999900000000622</v>
      </c>
      <c r="K424" s="11">
        <f t="shared" si="108"/>
        <v>0.43071428571428633</v>
      </c>
      <c r="L424" s="16">
        <f t="shared" si="113"/>
        <v>2.0000000000003126E-2</v>
      </c>
      <c r="M424" s="16">
        <f t="shared" si="114"/>
        <v>-2.0000999999993496E-2</v>
      </c>
      <c r="N424" s="16">
        <f t="shared" si="115"/>
        <v>2.0000000000003126E-2</v>
      </c>
      <c r="O424" s="16">
        <f t="shared" si="116"/>
        <v>0</v>
      </c>
      <c r="P424" s="11">
        <f t="shared" si="117"/>
        <v>6.2142785714285713E-2</v>
      </c>
      <c r="Q424" s="11">
        <f t="shared" si="118"/>
        <v>9.0714285714285428E-2</v>
      </c>
      <c r="R424" s="11">
        <f t="shared" si="119"/>
        <v>14.427844112769465</v>
      </c>
      <c r="S424" s="11">
        <f t="shared" si="120"/>
        <v>21.061359867329919</v>
      </c>
      <c r="T424" s="11">
        <f t="shared" si="121"/>
        <v>18.691644248431739</v>
      </c>
      <c r="U424" s="11">
        <f t="shared" si="122"/>
        <v>26.984405359504411</v>
      </c>
    </row>
    <row r="425" spans="1:21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13">
        <f t="shared" si="109"/>
        <v>0.28999699999999962</v>
      </c>
      <c r="H425" s="11">
        <f t="shared" si="110"/>
        <v>0.1299980000000005</v>
      </c>
      <c r="I425" s="11">
        <f t="shared" si="111"/>
        <v>0.15999899999999911</v>
      </c>
      <c r="J425" s="11">
        <f t="shared" si="112"/>
        <v>0.28999699999999962</v>
      </c>
      <c r="K425" s="11">
        <f t="shared" si="108"/>
        <v>0.42499964285714348</v>
      </c>
      <c r="L425" s="16">
        <f t="shared" si="113"/>
        <v>4.9999999999997158E-2</v>
      </c>
      <c r="M425" s="16">
        <f t="shared" si="114"/>
        <v>-0.17000200000000376</v>
      </c>
      <c r="N425" s="16">
        <f t="shared" si="115"/>
        <v>4.9999999999997158E-2</v>
      </c>
      <c r="O425" s="16">
        <f t="shared" si="116"/>
        <v>0</v>
      </c>
      <c r="P425" s="11">
        <f t="shared" si="117"/>
        <v>6.5714214285714084E-2</v>
      </c>
      <c r="Q425" s="11">
        <f t="shared" si="118"/>
        <v>9.0714285714285428E-2</v>
      </c>
      <c r="R425" s="11">
        <f t="shared" si="119"/>
        <v>15.462181060656285</v>
      </c>
      <c r="S425" s="11">
        <f t="shared" si="120"/>
        <v>21.344555751727423</v>
      </c>
      <c r="T425" s="11">
        <f t="shared" si="121"/>
        <v>15.981788119537946</v>
      </c>
      <c r="U425" s="11">
        <f t="shared" si="122"/>
        <v>26.03237139839883</v>
      </c>
    </row>
    <row r="426" spans="1:21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13">
        <f t="shared" si="109"/>
        <v>0.36000100000000401</v>
      </c>
      <c r="H426" s="11">
        <f t="shared" si="110"/>
        <v>2.9999000000003662E-2</v>
      </c>
      <c r="I426" s="11">
        <f t="shared" si="111"/>
        <v>0.33000200000000035</v>
      </c>
      <c r="J426" s="11">
        <f t="shared" si="112"/>
        <v>0.36000100000000401</v>
      </c>
      <c r="K426" s="11">
        <f t="shared" si="108"/>
        <v>0.42571407142857254</v>
      </c>
      <c r="L426" s="16">
        <f t="shared" si="113"/>
        <v>2.0000000000003126E-2</v>
      </c>
      <c r="M426" s="16">
        <f t="shared" si="114"/>
        <v>5.000400000000127E-2</v>
      </c>
      <c r="N426" s="16">
        <f t="shared" si="115"/>
        <v>0</v>
      </c>
      <c r="O426" s="16">
        <f t="shared" si="116"/>
        <v>5.000400000000127E-2</v>
      </c>
      <c r="P426" s="11">
        <f t="shared" si="117"/>
        <v>5.3571428571428568E-2</v>
      </c>
      <c r="Q426" s="11">
        <f t="shared" si="118"/>
        <v>9.4285999999999801E-2</v>
      </c>
      <c r="R426" s="11">
        <f t="shared" si="119"/>
        <v>12.583898951626955</v>
      </c>
      <c r="S426" s="11">
        <f t="shared" si="120"/>
        <v>22.147729268991139</v>
      </c>
      <c r="T426" s="11">
        <f t="shared" si="121"/>
        <v>27.536371910392354</v>
      </c>
      <c r="U426" s="11">
        <f t="shared" si="122"/>
        <v>27.948599024025704</v>
      </c>
    </row>
    <row r="427" spans="1:21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13">
        <f t="shared" si="109"/>
        <v>0.61999800000000249</v>
      </c>
      <c r="H427" s="11">
        <f t="shared" si="110"/>
        <v>0.7299990000000065</v>
      </c>
      <c r="I427" s="11">
        <f t="shared" si="111"/>
        <v>0.11000100000000401</v>
      </c>
      <c r="J427" s="11">
        <f t="shared" si="112"/>
        <v>0.7299990000000065</v>
      </c>
      <c r="K427" s="11">
        <f t="shared" si="108"/>
        <v>0.45357114285714417</v>
      </c>
      <c r="L427" s="16">
        <f t="shared" si="113"/>
        <v>0.56000099999999975</v>
      </c>
      <c r="M427" s="16">
        <f t="shared" si="114"/>
        <v>-0.30000400000000127</v>
      </c>
      <c r="N427" s="16">
        <f t="shared" si="115"/>
        <v>0.56000099999999975</v>
      </c>
      <c r="O427" s="16">
        <f t="shared" si="116"/>
        <v>0</v>
      </c>
      <c r="P427" s="11">
        <f t="shared" si="117"/>
        <v>9.3571499999999988E-2</v>
      </c>
      <c r="Q427" s="11">
        <f t="shared" si="118"/>
        <v>8.7857428571428128E-2</v>
      </c>
      <c r="R427" s="11">
        <f t="shared" si="119"/>
        <v>20.629950003118051</v>
      </c>
      <c r="S427" s="11">
        <f t="shared" si="120"/>
        <v>19.370153933955081</v>
      </c>
      <c r="T427" s="11">
        <f t="shared" si="121"/>
        <v>3.1494819892089292</v>
      </c>
      <c r="U427" s="11">
        <f t="shared" si="122"/>
        <v>24.742172379111594</v>
      </c>
    </row>
    <row r="428" spans="1:21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13">
        <f t="shared" si="109"/>
        <v>0.72000100000000344</v>
      </c>
      <c r="H428" s="11">
        <f t="shared" si="110"/>
        <v>8.0001000000002875E-2</v>
      </c>
      <c r="I428" s="11">
        <f t="shared" si="111"/>
        <v>0.64000000000000057</v>
      </c>
      <c r="J428" s="11">
        <f t="shared" si="112"/>
        <v>0.72000100000000344</v>
      </c>
      <c r="K428" s="11">
        <f t="shared" si="108"/>
        <v>0.48642850000000137</v>
      </c>
      <c r="L428" s="16">
        <f t="shared" si="113"/>
        <v>0</v>
      </c>
      <c r="M428" s="16">
        <f t="shared" si="114"/>
        <v>0.10000300000000095</v>
      </c>
      <c r="N428" s="16">
        <f t="shared" si="115"/>
        <v>0</v>
      </c>
      <c r="O428" s="16">
        <f t="shared" si="116"/>
        <v>0.10000300000000095</v>
      </c>
      <c r="P428" s="11">
        <f t="shared" si="117"/>
        <v>9.0714571428571436E-2</v>
      </c>
      <c r="Q428" s="11">
        <f t="shared" si="118"/>
        <v>9.5000499999999627E-2</v>
      </c>
      <c r="R428" s="11">
        <f t="shared" si="119"/>
        <v>18.649106996931959</v>
      </c>
      <c r="S428" s="11">
        <f t="shared" si="120"/>
        <v>19.530208447901256</v>
      </c>
      <c r="T428" s="11">
        <f t="shared" si="121"/>
        <v>2.3077979285470289</v>
      </c>
      <c r="U428" s="11">
        <f t="shared" si="122"/>
        <v>21.044010982737294</v>
      </c>
    </row>
    <row r="429" spans="1:21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13">
        <f t="shared" si="109"/>
        <v>0.41999799999999965</v>
      </c>
      <c r="H429" s="11">
        <f t="shared" si="110"/>
        <v>2.0001000000000602E-2</v>
      </c>
      <c r="I429" s="11">
        <f t="shared" si="111"/>
        <v>0.43999900000000025</v>
      </c>
      <c r="J429" s="11">
        <f t="shared" si="112"/>
        <v>0.43999900000000025</v>
      </c>
      <c r="K429" s="11">
        <f t="shared" si="108"/>
        <v>0.47928550000000164</v>
      </c>
      <c r="L429" s="16">
        <f t="shared" si="113"/>
        <v>-0.60000200000000348</v>
      </c>
      <c r="M429" s="16">
        <f t="shared" si="114"/>
        <v>0.29999899999999968</v>
      </c>
      <c r="N429" s="16">
        <f t="shared" si="115"/>
        <v>0</v>
      </c>
      <c r="O429" s="16">
        <f t="shared" si="116"/>
        <v>0.29999899999999968</v>
      </c>
      <c r="P429" s="11">
        <f t="shared" si="117"/>
        <v>7.2142999999999999E-2</v>
      </c>
      <c r="Q429" s="11">
        <f t="shared" si="118"/>
        <v>0.1164289999999996</v>
      </c>
      <c r="R429" s="11">
        <f t="shared" si="119"/>
        <v>15.052197489805085</v>
      </c>
      <c r="S429" s="11">
        <f t="shared" si="120"/>
        <v>24.292201620954359</v>
      </c>
      <c r="T429" s="11">
        <f t="shared" si="121"/>
        <v>23.484928833548832</v>
      </c>
      <c r="U429" s="11">
        <f t="shared" si="122"/>
        <v>20.210074855708452</v>
      </c>
    </row>
    <row r="430" spans="1:21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13">
        <f t="shared" si="109"/>
        <v>0.35000200000000348</v>
      </c>
      <c r="H430" s="11">
        <f t="shared" si="110"/>
        <v>0.31000099999999975</v>
      </c>
      <c r="I430" s="11">
        <f t="shared" si="111"/>
        <v>4.0001000000003728E-2</v>
      </c>
      <c r="J430" s="11">
        <f t="shared" si="112"/>
        <v>0.35000200000000348</v>
      </c>
      <c r="K430" s="11">
        <f t="shared" si="108"/>
        <v>0.47785685714285925</v>
      </c>
      <c r="L430" s="16">
        <f t="shared" si="113"/>
        <v>-3.9996999999999616E-2</v>
      </c>
      <c r="M430" s="16">
        <f t="shared" si="114"/>
        <v>-2.9998999999996556E-2</v>
      </c>
      <c r="N430" s="16">
        <f t="shared" si="115"/>
        <v>0</v>
      </c>
      <c r="O430" s="16">
        <f t="shared" si="116"/>
        <v>0</v>
      </c>
      <c r="P430" s="11">
        <f t="shared" si="117"/>
        <v>6.4285785714285934E-2</v>
      </c>
      <c r="Q430" s="11">
        <f t="shared" si="118"/>
        <v>0.1164289999999996</v>
      </c>
      <c r="R430" s="11">
        <f t="shared" si="119"/>
        <v>13.452937789499412</v>
      </c>
      <c r="S430" s="11">
        <f t="shared" si="120"/>
        <v>24.364827721869897</v>
      </c>
      <c r="T430" s="11">
        <f t="shared" si="121"/>
        <v>28.853872736320181</v>
      </c>
      <c r="U430" s="11">
        <f t="shared" si="122"/>
        <v>20.334545723101311</v>
      </c>
    </row>
    <row r="431" spans="1:21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13">
        <f t="shared" si="109"/>
        <v>0.29000099999999662</v>
      </c>
      <c r="H431" s="11">
        <f t="shared" si="110"/>
        <v>0.14999799999999652</v>
      </c>
      <c r="I431" s="11">
        <f t="shared" si="111"/>
        <v>0.1400030000000001</v>
      </c>
      <c r="J431" s="11">
        <f t="shared" si="112"/>
        <v>0.29000099999999662</v>
      </c>
      <c r="K431" s="11">
        <f t="shared" si="108"/>
        <v>0.47357135714285903</v>
      </c>
      <c r="L431" s="16">
        <f t="shared" si="113"/>
        <v>9.999899999999684E-2</v>
      </c>
      <c r="M431" s="16">
        <f t="shared" si="114"/>
        <v>-0.16000000000000369</v>
      </c>
      <c r="N431" s="16">
        <f t="shared" si="115"/>
        <v>9.999899999999684E-2</v>
      </c>
      <c r="O431" s="16">
        <f t="shared" si="116"/>
        <v>0</v>
      </c>
      <c r="P431" s="11">
        <f t="shared" si="117"/>
        <v>7.1428571428571425E-2</v>
      </c>
      <c r="Q431" s="11">
        <f t="shared" si="118"/>
        <v>0.10928628571428536</v>
      </c>
      <c r="R431" s="11">
        <f t="shared" si="119"/>
        <v>15.082958534382826</v>
      </c>
      <c r="S431" s="11">
        <f t="shared" si="120"/>
        <v>23.077047221273926</v>
      </c>
      <c r="T431" s="11">
        <f t="shared" si="121"/>
        <v>20.948866564848654</v>
      </c>
      <c r="U431" s="11">
        <f t="shared" si="122"/>
        <v>20.574605181962585</v>
      </c>
    </row>
    <row r="432" spans="1:21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13">
        <f t="shared" si="109"/>
        <v>0.95999900000000338</v>
      </c>
      <c r="H432" s="11">
        <f t="shared" si="110"/>
        <v>0.66999799999999965</v>
      </c>
      <c r="I432" s="11">
        <f t="shared" si="111"/>
        <v>0.29000100000000373</v>
      </c>
      <c r="J432" s="11">
        <f t="shared" si="112"/>
        <v>0.95999900000000338</v>
      </c>
      <c r="K432" s="11">
        <f t="shared" si="108"/>
        <v>0.48928542857143092</v>
      </c>
      <c r="L432" s="16">
        <f t="shared" si="113"/>
        <v>0.52999800000000619</v>
      </c>
      <c r="M432" s="16">
        <f t="shared" si="114"/>
        <v>0.14000000000000057</v>
      </c>
      <c r="N432" s="16">
        <f t="shared" si="115"/>
        <v>0.52999800000000619</v>
      </c>
      <c r="O432" s="16">
        <f t="shared" si="116"/>
        <v>0</v>
      </c>
      <c r="P432" s="11">
        <f t="shared" si="117"/>
        <v>0.10928557142857187</v>
      </c>
      <c r="Q432" s="11">
        <f t="shared" si="118"/>
        <v>7.5000571428571305E-2</v>
      </c>
      <c r="R432" s="11">
        <f t="shared" si="119"/>
        <v>22.335750269051236</v>
      </c>
      <c r="S432" s="11">
        <f t="shared" si="120"/>
        <v>15.32859289260889</v>
      </c>
      <c r="T432" s="11">
        <f t="shared" si="121"/>
        <v>18.604220300263137</v>
      </c>
      <c r="U432" s="11">
        <f t="shared" si="122"/>
        <v>19.100584217227176</v>
      </c>
    </row>
    <row r="433" spans="1:21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13">
        <f t="shared" si="109"/>
        <v>1.5</v>
      </c>
      <c r="H433" s="11">
        <f t="shared" si="110"/>
        <v>6.9999000000002809E-2</v>
      </c>
      <c r="I433" s="11">
        <f t="shared" si="111"/>
        <v>1.4300009999999972</v>
      </c>
      <c r="J433" s="11">
        <f t="shared" si="112"/>
        <v>1.5</v>
      </c>
      <c r="K433" s="11">
        <f t="shared" si="108"/>
        <v>0.54785685714285948</v>
      </c>
      <c r="L433" s="16">
        <f t="shared" si="113"/>
        <v>-3.9996999999999616E-2</v>
      </c>
      <c r="M433" s="16">
        <f t="shared" si="114"/>
        <v>0.57999799999999624</v>
      </c>
      <c r="N433" s="16">
        <f t="shared" si="115"/>
        <v>0</v>
      </c>
      <c r="O433" s="16">
        <f t="shared" si="116"/>
        <v>0.57999799999999624</v>
      </c>
      <c r="P433" s="11">
        <f t="shared" si="117"/>
        <v>0.10928557142857187</v>
      </c>
      <c r="Q433" s="11">
        <f t="shared" si="118"/>
        <v>0.1164289999999996</v>
      </c>
      <c r="R433" s="11">
        <f t="shared" si="119"/>
        <v>19.947833088830812</v>
      </c>
      <c r="S433" s="11">
        <f t="shared" si="120"/>
        <v>21.251719036098422</v>
      </c>
      <c r="T433" s="11">
        <f t="shared" si="121"/>
        <v>3.164806120498207</v>
      </c>
      <c r="U433" s="11">
        <f t="shared" si="122"/>
        <v>16.085617713740415</v>
      </c>
    </row>
    <row r="434" spans="1:21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13">
        <f t="shared" si="109"/>
        <v>0.75999900000000054</v>
      </c>
      <c r="H434" s="11">
        <f t="shared" si="110"/>
        <v>0.23999799999999993</v>
      </c>
      <c r="I434" s="11">
        <f t="shared" si="111"/>
        <v>0.5200010000000006</v>
      </c>
      <c r="J434" s="11">
        <f t="shared" si="112"/>
        <v>0.75999900000000054</v>
      </c>
      <c r="K434" s="11">
        <f t="shared" si="108"/>
        <v>0.56928542857143072</v>
      </c>
      <c r="L434" s="16">
        <f t="shared" si="113"/>
        <v>-1.1500010000000032</v>
      </c>
      <c r="M434" s="16">
        <f t="shared" si="114"/>
        <v>0.41000000000000369</v>
      </c>
      <c r="N434" s="16">
        <f t="shared" si="115"/>
        <v>0</v>
      </c>
      <c r="O434" s="16">
        <f t="shared" si="116"/>
        <v>0.41000000000000369</v>
      </c>
      <c r="P434" s="11">
        <f t="shared" si="117"/>
        <v>8.9999857142857367E-2</v>
      </c>
      <c r="Q434" s="11">
        <f t="shared" si="118"/>
        <v>0.14571471428571417</v>
      </c>
      <c r="R434" s="11">
        <f t="shared" si="119"/>
        <v>15.809267658352631</v>
      </c>
      <c r="S434" s="11">
        <f t="shared" si="120"/>
        <v>25.596073072056633</v>
      </c>
      <c r="T434" s="11">
        <f t="shared" si="121"/>
        <v>23.636577410209046</v>
      </c>
      <c r="U434" s="11">
        <f t="shared" si="122"/>
        <v>16.894286413878984</v>
      </c>
    </row>
    <row r="435" spans="1:21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13">
        <f t="shared" si="109"/>
        <v>0.5200010000000006</v>
      </c>
      <c r="H435" s="11">
        <f t="shared" si="110"/>
        <v>0.42000200000000376</v>
      </c>
      <c r="I435" s="11">
        <f t="shared" si="111"/>
        <v>9.999899999999684E-2</v>
      </c>
      <c r="J435" s="11">
        <f t="shared" si="112"/>
        <v>0.5200010000000006</v>
      </c>
      <c r="K435" s="11">
        <f t="shared" si="108"/>
        <v>0.58142850000000179</v>
      </c>
      <c r="L435" s="16">
        <f t="shared" si="113"/>
        <v>0.13000100000000003</v>
      </c>
      <c r="M435" s="16">
        <f t="shared" si="114"/>
        <v>-0.36999899999999997</v>
      </c>
      <c r="N435" s="16">
        <f t="shared" si="115"/>
        <v>0.13000100000000003</v>
      </c>
      <c r="O435" s="16">
        <f t="shared" si="116"/>
        <v>0</v>
      </c>
      <c r="P435" s="11">
        <f t="shared" si="117"/>
        <v>9.9285642857143072E-2</v>
      </c>
      <c r="Q435" s="11">
        <f t="shared" si="118"/>
        <v>0.14071478571428539</v>
      </c>
      <c r="R435" s="11">
        <f t="shared" si="119"/>
        <v>17.076156888962746</v>
      </c>
      <c r="S435" s="11">
        <f t="shared" si="120"/>
        <v>24.201563169725073</v>
      </c>
      <c r="T435" s="11">
        <f t="shared" si="121"/>
        <v>17.262112031942582</v>
      </c>
      <c r="U435" s="11">
        <f t="shared" si="122"/>
        <v>16.959714871307749</v>
      </c>
    </row>
    <row r="436" spans="1:21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13">
        <f t="shared" si="109"/>
        <v>0.4799989999999994</v>
      </c>
      <c r="H436" s="11">
        <f t="shared" si="110"/>
        <v>0.51000200000000007</v>
      </c>
      <c r="I436" s="11">
        <f t="shared" si="111"/>
        <v>3.0003000000000668E-2</v>
      </c>
      <c r="J436" s="11">
        <f t="shared" si="112"/>
        <v>0.51000200000000007</v>
      </c>
      <c r="K436" s="11">
        <f t="shared" si="108"/>
        <v>0.60285728571428721</v>
      </c>
      <c r="L436" s="16">
        <f t="shared" si="113"/>
        <v>0.42999999999999972</v>
      </c>
      <c r="M436" s="16">
        <f t="shared" si="114"/>
        <v>-0.47000200000000092</v>
      </c>
      <c r="N436" s="16">
        <f t="shared" si="115"/>
        <v>0.42999999999999972</v>
      </c>
      <c r="O436" s="16">
        <f t="shared" si="116"/>
        <v>0</v>
      </c>
      <c r="P436" s="11">
        <f t="shared" si="117"/>
        <v>0.12999992857142878</v>
      </c>
      <c r="Q436" s="11">
        <f t="shared" si="118"/>
        <v>0.13285757142857132</v>
      </c>
      <c r="R436" s="11">
        <f t="shared" si="119"/>
        <v>21.563964084368681</v>
      </c>
      <c r="S436" s="11">
        <f t="shared" si="120"/>
        <v>22.037980559720175</v>
      </c>
      <c r="T436" s="11">
        <f t="shared" si="121"/>
        <v>1.0871452620307764</v>
      </c>
      <c r="U436" s="11">
        <f t="shared" si="122"/>
        <v>15.957228731487612</v>
      </c>
    </row>
    <row r="437" spans="1:21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13">
        <f t="shared" si="109"/>
        <v>0.61999899999999997</v>
      </c>
      <c r="H437" s="11">
        <f t="shared" si="110"/>
        <v>0.17000199999999666</v>
      </c>
      <c r="I437" s="11">
        <f t="shared" si="111"/>
        <v>0.44999700000000331</v>
      </c>
      <c r="J437" s="11">
        <f t="shared" si="112"/>
        <v>0.61999899999999997</v>
      </c>
      <c r="K437" s="11">
        <f t="shared" si="108"/>
        <v>0.60428564285714459</v>
      </c>
      <c r="L437" s="16">
        <f t="shared" si="113"/>
        <v>-2.0000000000003126E-2</v>
      </c>
      <c r="M437" s="16">
        <f t="shared" si="114"/>
        <v>0.16000000000000369</v>
      </c>
      <c r="N437" s="16">
        <f t="shared" si="115"/>
        <v>0</v>
      </c>
      <c r="O437" s="16">
        <f t="shared" si="116"/>
        <v>0.16000000000000369</v>
      </c>
      <c r="P437" s="11">
        <f t="shared" si="117"/>
        <v>0.12999992857142878</v>
      </c>
      <c r="Q437" s="11">
        <f t="shared" si="118"/>
        <v>0.1142860000000004</v>
      </c>
      <c r="R437" s="11">
        <f t="shared" si="119"/>
        <v>21.512993086642183</v>
      </c>
      <c r="S437" s="11">
        <f t="shared" si="120"/>
        <v>18.912579067680753</v>
      </c>
      <c r="T437" s="11">
        <f t="shared" si="121"/>
        <v>6.4325966965525145</v>
      </c>
      <c r="U437" s="11">
        <f t="shared" si="122"/>
        <v>15.081586439452282</v>
      </c>
    </row>
    <row r="438" spans="1:21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13">
        <f t="shared" si="109"/>
        <v>0.91999799999999965</v>
      </c>
      <c r="H438" s="11">
        <f t="shared" si="110"/>
        <v>0.17999999999999972</v>
      </c>
      <c r="I438" s="11">
        <f t="shared" si="111"/>
        <v>0.73999799999999993</v>
      </c>
      <c r="J438" s="11">
        <f t="shared" si="112"/>
        <v>0.91999799999999965</v>
      </c>
      <c r="K438" s="11">
        <f t="shared" si="108"/>
        <v>0.64071414285714412</v>
      </c>
      <c r="L438" s="16">
        <f t="shared" si="113"/>
        <v>-0.22000199999999381</v>
      </c>
      <c r="M438" s="16">
        <f t="shared" si="114"/>
        <v>0.5200009999999935</v>
      </c>
      <c r="N438" s="16">
        <f t="shared" si="115"/>
        <v>0</v>
      </c>
      <c r="O438" s="16">
        <f t="shared" si="116"/>
        <v>0.5200009999999935</v>
      </c>
      <c r="P438" s="11">
        <f t="shared" si="117"/>
        <v>0.12857135714285711</v>
      </c>
      <c r="Q438" s="11">
        <f t="shared" si="118"/>
        <v>0.15142892857142851</v>
      </c>
      <c r="R438" s="11">
        <f t="shared" si="119"/>
        <v>20.066882958056357</v>
      </c>
      <c r="S438" s="11">
        <f t="shared" si="120"/>
        <v>23.634397688828859</v>
      </c>
      <c r="T438" s="11">
        <f t="shared" si="121"/>
        <v>8.1634100373366838</v>
      </c>
      <c r="U438" s="11">
        <f t="shared" si="122"/>
        <v>14.32956971008835</v>
      </c>
    </row>
    <row r="439" spans="1:21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13">
        <f t="shared" si="109"/>
        <v>0.56000199999999722</v>
      </c>
      <c r="H439" s="11">
        <f t="shared" si="110"/>
        <v>0.22000199999999381</v>
      </c>
      <c r="I439" s="11">
        <f t="shared" si="111"/>
        <v>0.34000000000000341</v>
      </c>
      <c r="J439" s="11">
        <f t="shared" si="112"/>
        <v>0.56000199999999722</v>
      </c>
      <c r="K439" s="11">
        <f t="shared" si="108"/>
        <v>0.66000021428571543</v>
      </c>
      <c r="L439" s="16">
        <f t="shared" si="113"/>
        <v>-0.64999700000000615</v>
      </c>
      <c r="M439" s="16">
        <f t="shared" si="114"/>
        <v>0.29000100000000373</v>
      </c>
      <c r="N439" s="16">
        <f t="shared" si="115"/>
        <v>0</v>
      </c>
      <c r="O439" s="16">
        <f t="shared" si="116"/>
        <v>0.29000100000000373</v>
      </c>
      <c r="P439" s="11">
        <f t="shared" si="117"/>
        <v>0.12499992857142875</v>
      </c>
      <c r="Q439" s="11">
        <f t="shared" si="118"/>
        <v>0.17214328571428592</v>
      </c>
      <c r="R439" s="11">
        <f t="shared" si="119"/>
        <v>18.939376967734745</v>
      </c>
      <c r="S439" s="11">
        <f t="shared" si="120"/>
        <v>26.082307549034333</v>
      </c>
      <c r="T439" s="11">
        <f t="shared" si="121"/>
        <v>15.865533815464156</v>
      </c>
      <c r="U439" s="11">
        <f t="shared" si="122"/>
        <v>14.321265831225935</v>
      </c>
    </row>
    <row r="440" spans="1:21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13">
        <f t="shared" si="109"/>
        <v>0.48999700000000246</v>
      </c>
      <c r="H440" s="11">
        <f t="shared" si="110"/>
        <v>0.2299989999999994</v>
      </c>
      <c r="I440" s="11">
        <f t="shared" si="111"/>
        <v>0.25999800000000306</v>
      </c>
      <c r="J440" s="11">
        <f t="shared" si="112"/>
        <v>0.48999700000000246</v>
      </c>
      <c r="K440" s="11">
        <f t="shared" si="108"/>
        <v>0.66928564285714387</v>
      </c>
      <c r="L440" s="16">
        <f t="shared" si="113"/>
        <v>0.10999600000000243</v>
      </c>
      <c r="M440" s="16">
        <f t="shared" si="114"/>
        <v>-0.18000099999999719</v>
      </c>
      <c r="N440" s="16">
        <f t="shared" si="115"/>
        <v>0.10999600000000243</v>
      </c>
      <c r="O440" s="16">
        <f t="shared" si="116"/>
        <v>0</v>
      </c>
      <c r="P440" s="11">
        <f t="shared" si="117"/>
        <v>0.13285678571428608</v>
      </c>
      <c r="Q440" s="11">
        <f t="shared" si="118"/>
        <v>0.16857157142857154</v>
      </c>
      <c r="R440" s="11">
        <f t="shared" si="119"/>
        <v>19.850535736449945</v>
      </c>
      <c r="S440" s="11">
        <f t="shared" si="120"/>
        <v>25.186790308088593</v>
      </c>
      <c r="T440" s="11">
        <f t="shared" si="121"/>
        <v>11.84851553211994</v>
      </c>
      <c r="U440" s="11">
        <f t="shared" si="122"/>
        <v>13.200704661349334</v>
      </c>
    </row>
    <row r="441" spans="1:21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13">
        <f t="shared" si="109"/>
        <v>0.40999999999999659</v>
      </c>
      <c r="H441" s="11">
        <f t="shared" si="110"/>
        <v>0.42999999999999972</v>
      </c>
      <c r="I441" s="11">
        <f t="shared" si="111"/>
        <v>2.0000000000003126E-2</v>
      </c>
      <c r="J441" s="11">
        <f t="shared" si="112"/>
        <v>0.42999999999999972</v>
      </c>
      <c r="K441" s="11">
        <f t="shared" si="108"/>
        <v>0.64785714285714335</v>
      </c>
      <c r="L441" s="16">
        <f t="shared" si="113"/>
        <v>2.0001000000000602E-2</v>
      </c>
      <c r="M441" s="16">
        <f t="shared" si="114"/>
        <v>-9.9998000000006471E-2</v>
      </c>
      <c r="N441" s="16">
        <f t="shared" si="115"/>
        <v>2.0001000000000602E-2</v>
      </c>
      <c r="O441" s="16">
        <f t="shared" si="116"/>
        <v>0</v>
      </c>
      <c r="P441" s="11">
        <f t="shared" si="117"/>
        <v>9.4285357142857559E-2</v>
      </c>
      <c r="Q441" s="11">
        <f t="shared" si="118"/>
        <v>0.16857157142857154</v>
      </c>
      <c r="R441" s="11">
        <f t="shared" si="119"/>
        <v>14.553417861080538</v>
      </c>
      <c r="S441" s="11">
        <f t="shared" si="120"/>
        <v>26.019867695700107</v>
      </c>
      <c r="T441" s="11">
        <f t="shared" si="121"/>
        <v>28.261082821534732</v>
      </c>
      <c r="U441" s="11">
        <f t="shared" si="122"/>
        <v>14.99439043508689</v>
      </c>
    </row>
    <row r="442" spans="1:21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13">
        <f t="shared" si="109"/>
        <v>0.82000000000000028</v>
      </c>
      <c r="H442" s="11">
        <f t="shared" si="110"/>
        <v>0.47999999999999687</v>
      </c>
      <c r="I442" s="11">
        <f t="shared" si="111"/>
        <v>0.34000000000000341</v>
      </c>
      <c r="J442" s="11">
        <f t="shared" si="112"/>
        <v>0.82000000000000028</v>
      </c>
      <c r="K442" s="11">
        <f t="shared" si="108"/>
        <v>0.65499992857142886</v>
      </c>
      <c r="L442" s="16">
        <f t="shared" si="113"/>
        <v>0.32000000000000028</v>
      </c>
      <c r="M442" s="16">
        <f t="shared" si="114"/>
        <v>9.0000000000003411E-2</v>
      </c>
      <c r="N442" s="16">
        <f t="shared" si="115"/>
        <v>0.32000000000000028</v>
      </c>
      <c r="O442" s="16">
        <f t="shared" si="116"/>
        <v>0</v>
      </c>
      <c r="P442" s="11">
        <f t="shared" si="117"/>
        <v>0.11714250000000044</v>
      </c>
      <c r="Q442" s="11">
        <f t="shared" si="118"/>
        <v>0.16142850000000003</v>
      </c>
      <c r="R442" s="11">
        <f t="shared" si="119"/>
        <v>17.884353095349361</v>
      </c>
      <c r="S442" s="11">
        <f t="shared" si="120"/>
        <v>24.645575206714849</v>
      </c>
      <c r="T442" s="11">
        <f t="shared" si="121"/>
        <v>15.897562919327399</v>
      </c>
      <c r="U442" s="11">
        <f t="shared" si="122"/>
        <v>15.965087934428343</v>
      </c>
    </row>
    <row r="443" spans="1:21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13">
        <f t="shared" si="109"/>
        <v>0.45999900000000338</v>
      </c>
      <c r="H443" s="11">
        <f t="shared" si="110"/>
        <v>0.21999699999999933</v>
      </c>
      <c r="I443" s="11">
        <f t="shared" si="111"/>
        <v>0.24000200000000405</v>
      </c>
      <c r="J443" s="11">
        <f t="shared" si="112"/>
        <v>0.45999900000000338</v>
      </c>
      <c r="K443" s="11">
        <f t="shared" si="108"/>
        <v>0.65642850000000053</v>
      </c>
      <c r="L443" s="16">
        <f t="shared" si="113"/>
        <v>0.17999999999999972</v>
      </c>
      <c r="M443" s="16">
        <f t="shared" si="114"/>
        <v>-0.54000099999999662</v>
      </c>
      <c r="N443" s="16">
        <f t="shared" si="115"/>
        <v>0.17999999999999972</v>
      </c>
      <c r="O443" s="16">
        <f t="shared" si="116"/>
        <v>0</v>
      </c>
      <c r="P443" s="11">
        <f t="shared" si="117"/>
        <v>0.12999964285714327</v>
      </c>
      <c r="Q443" s="11">
        <f t="shared" si="118"/>
        <v>0.14000000000000007</v>
      </c>
      <c r="R443" s="11">
        <f t="shared" si="119"/>
        <v>19.804082677266933</v>
      </c>
      <c r="S443" s="11">
        <f t="shared" si="120"/>
        <v>21.327532244562807</v>
      </c>
      <c r="T443" s="11">
        <f t="shared" si="121"/>
        <v>3.7038408780962673</v>
      </c>
      <c r="U443" s="11">
        <f t="shared" si="122"/>
        <v>14.552153080467445</v>
      </c>
    </row>
    <row r="444" spans="1:21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13">
        <f t="shared" si="109"/>
        <v>0.63999900000000309</v>
      </c>
      <c r="H444" s="11">
        <f t="shared" si="110"/>
        <v>0.36000000000000654</v>
      </c>
      <c r="I444" s="11">
        <f t="shared" si="111"/>
        <v>0.27999899999999656</v>
      </c>
      <c r="J444" s="11">
        <f t="shared" si="112"/>
        <v>0.63999900000000309</v>
      </c>
      <c r="K444" s="11">
        <f t="shared" si="108"/>
        <v>0.67714257142857193</v>
      </c>
      <c r="L444" s="16">
        <f t="shared" si="113"/>
        <v>0.27000000000000313</v>
      </c>
      <c r="M444" s="16">
        <f t="shared" si="114"/>
        <v>-9.0000000000003411E-2</v>
      </c>
      <c r="N444" s="16">
        <f t="shared" si="115"/>
        <v>0.27000000000000313</v>
      </c>
      <c r="O444" s="16">
        <f t="shared" si="116"/>
        <v>0</v>
      </c>
      <c r="P444" s="11">
        <f t="shared" si="117"/>
        <v>0.14928535714285779</v>
      </c>
      <c r="Q444" s="11">
        <f t="shared" si="118"/>
        <v>0.14000000000000007</v>
      </c>
      <c r="R444" s="11">
        <f t="shared" si="119"/>
        <v>22.0463700617596</v>
      </c>
      <c r="S444" s="11">
        <f t="shared" si="120"/>
        <v>20.675114208908944</v>
      </c>
      <c r="T444" s="11">
        <f t="shared" si="121"/>
        <v>3.2097570490829694</v>
      </c>
      <c r="U444" s="11">
        <f t="shared" si="122"/>
        <v>12.720430531379078</v>
      </c>
    </row>
    <row r="445" spans="1:21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13">
        <f t="shared" si="109"/>
        <v>0.38999900000000309</v>
      </c>
      <c r="H445" s="11">
        <f t="shared" si="110"/>
        <v>0.16999799999999965</v>
      </c>
      <c r="I445" s="11">
        <f t="shared" si="111"/>
        <v>0.22000100000000344</v>
      </c>
      <c r="J445" s="11">
        <f t="shared" si="112"/>
        <v>0.38999900000000309</v>
      </c>
      <c r="K445" s="11">
        <f t="shared" si="108"/>
        <v>0.68428528571428671</v>
      </c>
      <c r="L445" s="16">
        <f t="shared" si="113"/>
        <v>-9.0000000000003411E-2</v>
      </c>
      <c r="M445" s="16">
        <f t="shared" si="114"/>
        <v>-0.15999999999999659</v>
      </c>
      <c r="N445" s="16">
        <f t="shared" si="115"/>
        <v>0</v>
      </c>
      <c r="O445" s="16">
        <f t="shared" si="116"/>
        <v>0</v>
      </c>
      <c r="P445" s="11">
        <f t="shared" si="117"/>
        <v>0.14214257142857228</v>
      </c>
      <c r="Q445" s="11">
        <f t="shared" si="118"/>
        <v>0.14000000000000007</v>
      </c>
      <c r="R445" s="11">
        <f t="shared" si="119"/>
        <v>20.772413844935699</v>
      </c>
      <c r="S445" s="11">
        <f t="shared" si="120"/>
        <v>20.459303001651129</v>
      </c>
      <c r="T445" s="11">
        <f t="shared" si="121"/>
        <v>0.75939317406931772</v>
      </c>
      <c r="U445" s="11">
        <f t="shared" si="122"/>
        <v>11.278325289180552</v>
      </c>
    </row>
    <row r="446" spans="1:21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13">
        <f t="shared" si="109"/>
        <v>0.54000100000000373</v>
      </c>
      <c r="H446" s="11">
        <f t="shared" si="110"/>
        <v>6.9999000000002809E-2</v>
      </c>
      <c r="I446" s="11">
        <f t="shared" si="111"/>
        <v>0.47000200000000092</v>
      </c>
      <c r="J446" s="11">
        <f t="shared" si="112"/>
        <v>0.54000100000000373</v>
      </c>
      <c r="K446" s="11">
        <f t="shared" si="108"/>
        <v>0.65428542857142957</v>
      </c>
      <c r="L446" s="16">
        <f t="shared" si="113"/>
        <v>-7.9997999999996239E-2</v>
      </c>
      <c r="M446" s="16">
        <f t="shared" si="114"/>
        <v>0.22999999999999687</v>
      </c>
      <c r="N446" s="16">
        <f t="shared" si="115"/>
        <v>0</v>
      </c>
      <c r="O446" s="16">
        <f t="shared" si="116"/>
        <v>0.22999999999999687</v>
      </c>
      <c r="P446" s="11">
        <f t="shared" si="117"/>
        <v>0.10428557142857185</v>
      </c>
      <c r="Q446" s="11">
        <f t="shared" si="118"/>
        <v>0.15642857142857128</v>
      </c>
      <c r="R446" s="11">
        <f t="shared" si="119"/>
        <v>15.938849754956266</v>
      </c>
      <c r="S446" s="11">
        <f t="shared" si="120"/>
        <v>23.908307383540283</v>
      </c>
      <c r="T446" s="11">
        <f t="shared" si="121"/>
        <v>20.000065753460444</v>
      </c>
      <c r="U446" s="11">
        <f t="shared" si="122"/>
        <v>11.378028535837501</v>
      </c>
    </row>
    <row r="447" spans="1:21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13">
        <f t="shared" si="109"/>
        <v>0.76999599999999901</v>
      </c>
      <c r="H447" s="11">
        <f t="shared" si="110"/>
        <v>0.11999899999999997</v>
      </c>
      <c r="I447" s="11">
        <f t="shared" si="111"/>
        <v>0.64999699999999905</v>
      </c>
      <c r="J447" s="11">
        <f t="shared" si="112"/>
        <v>0.76999599999999901</v>
      </c>
      <c r="K447" s="11">
        <f t="shared" si="108"/>
        <v>0.60214228571428663</v>
      </c>
      <c r="L447" s="16">
        <f t="shared" si="113"/>
        <v>-0.30000300000000379</v>
      </c>
      <c r="M447" s="16">
        <f t="shared" si="114"/>
        <v>0.52999799999999908</v>
      </c>
      <c r="N447" s="16">
        <f t="shared" si="115"/>
        <v>0</v>
      </c>
      <c r="O447" s="16">
        <f t="shared" si="116"/>
        <v>0.52999799999999908</v>
      </c>
      <c r="P447" s="11">
        <f t="shared" si="117"/>
        <v>0.10428557142857185</v>
      </c>
      <c r="Q447" s="11">
        <f t="shared" si="118"/>
        <v>0.15285714285714289</v>
      </c>
      <c r="R447" s="11">
        <f t="shared" si="119"/>
        <v>17.319091168769837</v>
      </c>
      <c r="S447" s="11">
        <f t="shared" si="120"/>
        <v>25.38555196730907</v>
      </c>
      <c r="T447" s="11">
        <f t="shared" si="121"/>
        <v>18.88895493830811</v>
      </c>
      <c r="U447" s="11">
        <f t="shared" si="122"/>
        <v>12.501182022823922</v>
      </c>
    </row>
    <row r="448" spans="1:21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13">
        <f t="shared" si="109"/>
        <v>0.54999999999999716</v>
      </c>
      <c r="H448" s="11">
        <f t="shared" si="110"/>
        <v>0.57000000000000028</v>
      </c>
      <c r="I448" s="11">
        <f t="shared" si="111"/>
        <v>2.0000000000003126E-2</v>
      </c>
      <c r="J448" s="11">
        <f t="shared" si="112"/>
        <v>0.57000000000000028</v>
      </c>
      <c r="K448" s="11">
        <f t="shared" si="108"/>
        <v>0.58857092857142945</v>
      </c>
      <c r="L448" s="16">
        <f t="shared" si="113"/>
        <v>-9.9997999999999365E-2</v>
      </c>
      <c r="M448" s="16">
        <f t="shared" si="114"/>
        <v>-0.11999800000000249</v>
      </c>
      <c r="N448" s="16">
        <f t="shared" si="115"/>
        <v>0</v>
      </c>
      <c r="O448" s="16">
        <f t="shared" si="116"/>
        <v>0</v>
      </c>
      <c r="P448" s="11">
        <f t="shared" si="117"/>
        <v>0.10428557142857185</v>
      </c>
      <c r="Q448" s="11">
        <f t="shared" si="118"/>
        <v>0.12357142857142835</v>
      </c>
      <c r="R448" s="11">
        <f t="shared" si="119"/>
        <v>17.718437382167725</v>
      </c>
      <c r="S448" s="11">
        <f t="shared" si="120"/>
        <v>20.99516346676501</v>
      </c>
      <c r="T448" s="11">
        <f t="shared" si="121"/>
        <v>8.464017845778919</v>
      </c>
      <c r="U448" s="11">
        <f t="shared" si="122"/>
        <v>11.417427768221772</v>
      </c>
    </row>
    <row r="449" spans="1:21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13">
        <f t="shared" si="109"/>
        <v>0.45000100000000032</v>
      </c>
      <c r="H449" s="11">
        <f t="shared" si="110"/>
        <v>0.20999999999999375</v>
      </c>
      <c r="I449" s="11">
        <f t="shared" si="111"/>
        <v>0.24000100000000657</v>
      </c>
      <c r="J449" s="11">
        <f t="shared" si="112"/>
        <v>0.45000100000000032</v>
      </c>
      <c r="K449" s="11">
        <f t="shared" si="108"/>
        <v>0.58357092857142945</v>
      </c>
      <c r="L449" s="16">
        <f t="shared" si="113"/>
        <v>-9.0000000000003411E-2</v>
      </c>
      <c r="M449" s="16">
        <f t="shared" si="114"/>
        <v>-9.9989999999934298E-3</v>
      </c>
      <c r="N449" s="16">
        <f t="shared" si="115"/>
        <v>0</v>
      </c>
      <c r="O449" s="16">
        <f t="shared" si="116"/>
        <v>0</v>
      </c>
      <c r="P449" s="11">
        <f t="shared" si="117"/>
        <v>9.4999785714286133E-2</v>
      </c>
      <c r="Q449" s="11">
        <f t="shared" si="118"/>
        <v>0.12357142857142835</v>
      </c>
      <c r="R449" s="11">
        <f t="shared" si="119"/>
        <v>16.27904699551155</v>
      </c>
      <c r="S449" s="11">
        <f t="shared" si="120"/>
        <v>21.175048742391752</v>
      </c>
      <c r="T449" s="11">
        <f t="shared" si="121"/>
        <v>13.072006279744407</v>
      </c>
      <c r="U449" s="11">
        <f t="shared" si="122"/>
        <v>11.118134500207619</v>
      </c>
    </row>
    <row r="450" spans="1:21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13">
        <f t="shared" si="109"/>
        <v>0.5</v>
      </c>
      <c r="H450" s="11">
        <f t="shared" si="110"/>
        <v>0.25</v>
      </c>
      <c r="I450" s="11">
        <f t="shared" si="111"/>
        <v>0.25</v>
      </c>
      <c r="J450" s="11">
        <f t="shared" si="112"/>
        <v>0.5</v>
      </c>
      <c r="K450" s="11">
        <f t="shared" si="108"/>
        <v>0.58285650000000089</v>
      </c>
      <c r="L450" s="16">
        <f t="shared" si="113"/>
        <v>6.9999000000002809E-2</v>
      </c>
      <c r="M450" s="16">
        <f t="shared" si="114"/>
        <v>-2.0000000000003126E-2</v>
      </c>
      <c r="N450" s="16">
        <f t="shared" si="115"/>
        <v>6.9999000000002809E-2</v>
      </c>
      <c r="O450" s="16">
        <f t="shared" si="116"/>
        <v>0</v>
      </c>
      <c r="P450" s="11">
        <f t="shared" si="117"/>
        <v>6.9285428571429206E-2</v>
      </c>
      <c r="Q450" s="11">
        <f t="shared" si="118"/>
        <v>0.12357142857142835</v>
      </c>
      <c r="R450" s="11">
        <f t="shared" si="119"/>
        <v>11.887218993256333</v>
      </c>
      <c r="S450" s="11">
        <f t="shared" si="120"/>
        <v>21.201003775616837</v>
      </c>
      <c r="T450" s="11">
        <f t="shared" si="121"/>
        <v>28.148337997537272</v>
      </c>
      <c r="U450" s="11">
        <f t="shared" si="122"/>
        <v>13.051076838458084</v>
      </c>
    </row>
    <row r="451" spans="1:21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13">
        <f t="shared" si="109"/>
        <v>1</v>
      </c>
      <c r="H451" s="11">
        <f t="shared" si="110"/>
        <v>8.0002000000000351E-2</v>
      </c>
      <c r="I451" s="11">
        <f t="shared" si="111"/>
        <v>0.91999799999999965</v>
      </c>
      <c r="J451" s="11">
        <f t="shared" si="112"/>
        <v>1</v>
      </c>
      <c r="K451" s="11">
        <f t="shared" si="108"/>
        <v>0.60999942857142941</v>
      </c>
      <c r="L451" s="16">
        <f t="shared" si="113"/>
        <v>-0.30999700000000274</v>
      </c>
      <c r="M451" s="16">
        <f t="shared" si="114"/>
        <v>0.80999700000000274</v>
      </c>
      <c r="N451" s="16">
        <f t="shared" si="115"/>
        <v>0</v>
      </c>
      <c r="O451" s="16">
        <f t="shared" si="116"/>
        <v>0.80999700000000274</v>
      </c>
      <c r="P451" s="11">
        <f t="shared" si="117"/>
        <v>6.9285428571429206E-2</v>
      </c>
      <c r="Q451" s="11">
        <f t="shared" si="118"/>
        <v>0.16999978571428542</v>
      </c>
      <c r="R451" s="11">
        <f t="shared" si="119"/>
        <v>11.358277618995515</v>
      </c>
      <c r="S451" s="11">
        <f t="shared" si="120"/>
        <v>27.868843436855592</v>
      </c>
      <c r="T451" s="11">
        <f t="shared" si="121"/>
        <v>42.089670038116047</v>
      </c>
      <c r="U451" s="11">
        <f t="shared" si="122"/>
        <v>15.598010648569765</v>
      </c>
    </row>
    <row r="452" spans="1:21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13">
        <f t="shared" si="109"/>
        <v>0.37999700000000303</v>
      </c>
      <c r="H452" s="11">
        <f t="shared" si="110"/>
        <v>0.43999800000000278</v>
      </c>
      <c r="I452" s="11">
        <f t="shared" si="111"/>
        <v>6.0000999999999749E-2</v>
      </c>
      <c r="J452" s="11">
        <f t="shared" si="112"/>
        <v>0.43999800000000278</v>
      </c>
      <c r="K452" s="11">
        <f t="shared" si="108"/>
        <v>0.57571371428571538</v>
      </c>
      <c r="L452" s="16">
        <f t="shared" si="113"/>
        <v>-0.32000399999999729</v>
      </c>
      <c r="M452" s="16">
        <f t="shared" si="114"/>
        <v>-0.29999899999999968</v>
      </c>
      <c r="N452" s="16">
        <f t="shared" si="115"/>
        <v>0</v>
      </c>
      <c r="O452" s="16">
        <f t="shared" si="116"/>
        <v>0</v>
      </c>
      <c r="P452" s="11">
        <f t="shared" si="117"/>
        <v>6.9285428571429206E-2</v>
      </c>
      <c r="Q452" s="11">
        <f t="shared" si="118"/>
        <v>0.1328568571428573</v>
      </c>
      <c r="R452" s="11">
        <f t="shared" si="119"/>
        <v>12.034701771416238</v>
      </c>
      <c r="S452" s="11">
        <f t="shared" si="120"/>
        <v>23.07689635423954</v>
      </c>
      <c r="T452" s="11">
        <f t="shared" si="121"/>
        <v>31.448852152231876</v>
      </c>
      <c r="U452" s="11">
        <f t="shared" si="122"/>
        <v>17.26125651391942</v>
      </c>
    </row>
    <row r="453" spans="1:21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13">
        <f t="shared" si="109"/>
        <v>0.27999900000000366</v>
      </c>
      <c r="H453" s="11">
        <f t="shared" si="110"/>
        <v>0.27999900000000366</v>
      </c>
      <c r="I453" s="11">
        <f t="shared" si="111"/>
        <v>0</v>
      </c>
      <c r="J453" s="11">
        <f t="shared" si="112"/>
        <v>0.27999900000000366</v>
      </c>
      <c r="K453" s="11">
        <f t="shared" si="108"/>
        <v>0.55571350000000153</v>
      </c>
      <c r="L453" s="16">
        <f t="shared" si="113"/>
        <v>2.0001000000000602E-2</v>
      </c>
      <c r="M453" s="16">
        <f t="shared" si="114"/>
        <v>-0.11999899999999997</v>
      </c>
      <c r="N453" s="16">
        <f t="shared" si="115"/>
        <v>2.0001000000000602E-2</v>
      </c>
      <c r="O453" s="16">
        <f t="shared" si="116"/>
        <v>0</v>
      </c>
      <c r="P453" s="11">
        <f t="shared" si="117"/>
        <v>7.0714071428572112E-2</v>
      </c>
      <c r="Q453" s="11">
        <f t="shared" si="118"/>
        <v>0.11214249999999991</v>
      </c>
      <c r="R453" s="11">
        <f t="shared" si="119"/>
        <v>12.724915163761887</v>
      </c>
      <c r="S453" s="11">
        <f t="shared" si="120"/>
        <v>20.179912850776454</v>
      </c>
      <c r="T453" s="11">
        <f t="shared" si="121"/>
        <v>22.65624267575787</v>
      </c>
      <c r="U453" s="11">
        <f t="shared" si="122"/>
        <v>17.746307146797541</v>
      </c>
    </row>
    <row r="454" spans="1:21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13">
        <f t="shared" si="109"/>
        <v>0.63000100000000003</v>
      </c>
      <c r="H454" s="11">
        <f t="shared" si="110"/>
        <v>0.36000099999999691</v>
      </c>
      <c r="I454" s="11">
        <f t="shared" si="111"/>
        <v>0.27000000000000313</v>
      </c>
      <c r="J454" s="11">
        <f t="shared" si="112"/>
        <v>0.63000100000000003</v>
      </c>
      <c r="K454" s="11">
        <f t="shared" si="108"/>
        <v>0.5657137857142871</v>
      </c>
      <c r="L454" s="16">
        <f t="shared" si="113"/>
        <v>0.13000100000000003</v>
      </c>
      <c r="M454" s="16">
        <f t="shared" si="114"/>
        <v>0.22000099999999634</v>
      </c>
      <c r="N454" s="16">
        <f t="shared" si="115"/>
        <v>0</v>
      </c>
      <c r="O454" s="16">
        <f t="shared" si="116"/>
        <v>0.22000099999999634</v>
      </c>
      <c r="P454" s="11">
        <f t="shared" si="117"/>
        <v>6.2857214285714794E-2</v>
      </c>
      <c r="Q454" s="11">
        <f t="shared" si="118"/>
        <v>0.1278568571428568</v>
      </c>
      <c r="R454" s="11">
        <f t="shared" si="119"/>
        <v>11.111133557820127</v>
      </c>
      <c r="S454" s="11">
        <f t="shared" si="120"/>
        <v>22.60097957157274</v>
      </c>
      <c r="T454" s="11">
        <f t="shared" si="121"/>
        <v>34.082248032487946</v>
      </c>
      <c r="U454" s="11">
        <f t="shared" si="122"/>
        <v>19.334430896823829</v>
      </c>
    </row>
    <row r="455" spans="1:21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13">
        <f t="shared" si="109"/>
        <v>0.92999999999999972</v>
      </c>
      <c r="H455" s="11">
        <f t="shared" si="110"/>
        <v>0.9799990000000065</v>
      </c>
      <c r="I455" s="11">
        <f t="shared" si="111"/>
        <v>4.9999000000006788E-2</v>
      </c>
      <c r="J455" s="11">
        <f t="shared" si="112"/>
        <v>0.9799990000000065</v>
      </c>
      <c r="K455" s="11">
        <f t="shared" si="108"/>
        <v>0.60499942857143041</v>
      </c>
      <c r="L455" s="16">
        <f t="shared" si="113"/>
        <v>0.81999900000000281</v>
      </c>
      <c r="M455" s="16">
        <f t="shared" si="114"/>
        <v>-0.52000000000000313</v>
      </c>
      <c r="N455" s="16">
        <f t="shared" si="115"/>
        <v>0.81999900000000281</v>
      </c>
      <c r="O455" s="16">
        <f t="shared" si="116"/>
        <v>0</v>
      </c>
      <c r="P455" s="11">
        <f t="shared" si="117"/>
        <v>0.11999992857142924</v>
      </c>
      <c r="Q455" s="11">
        <f t="shared" si="118"/>
        <v>0.1278568571428568</v>
      </c>
      <c r="R455" s="11">
        <f t="shared" si="119"/>
        <v>19.834717671516152</v>
      </c>
      <c r="S455" s="11">
        <f t="shared" si="120"/>
        <v>21.133384777695067</v>
      </c>
      <c r="T455" s="11">
        <f t="shared" si="121"/>
        <v>3.1699469307588561</v>
      </c>
      <c r="U455" s="11">
        <f t="shared" si="122"/>
        <v>17.542206904625552</v>
      </c>
    </row>
    <row r="456" spans="1:21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13">
        <f t="shared" si="109"/>
        <v>0.61000000000000654</v>
      </c>
      <c r="H456" s="11">
        <f t="shared" si="110"/>
        <v>0.38999900000000309</v>
      </c>
      <c r="I456" s="11">
        <f t="shared" si="111"/>
        <v>0.22000100000000344</v>
      </c>
      <c r="J456" s="11">
        <f t="shared" si="112"/>
        <v>0.61000000000000654</v>
      </c>
      <c r="K456" s="11">
        <f t="shared" si="108"/>
        <v>0.58999942857143084</v>
      </c>
      <c r="L456" s="16">
        <f t="shared" si="113"/>
        <v>0.33000200000000035</v>
      </c>
      <c r="M456" s="16">
        <f t="shared" si="114"/>
        <v>-0.65000199999999353</v>
      </c>
      <c r="N456" s="16">
        <f t="shared" si="115"/>
        <v>0.33000200000000035</v>
      </c>
      <c r="O456" s="16">
        <f t="shared" si="116"/>
        <v>0</v>
      </c>
      <c r="P456" s="11">
        <f t="shared" si="117"/>
        <v>0.12071435714285782</v>
      </c>
      <c r="Q456" s="11">
        <f t="shared" si="118"/>
        <v>0.1278568571428568</v>
      </c>
      <c r="R456" s="11">
        <f t="shared" si="119"/>
        <v>20.460080348746136</v>
      </c>
      <c r="S456" s="11">
        <f t="shared" si="120"/>
        <v>21.67067474157346</v>
      </c>
      <c r="T456" s="11">
        <f t="shared" si="121"/>
        <v>2.8734220173174245</v>
      </c>
      <c r="U456" s="11">
        <f t="shared" si="122"/>
        <v>16.611911125910552</v>
      </c>
    </row>
    <row r="457" spans="1:21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13">
        <f t="shared" si="109"/>
        <v>0.67999999999999972</v>
      </c>
      <c r="H457" s="11">
        <f t="shared" si="110"/>
        <v>0.60999999999999943</v>
      </c>
      <c r="I457" s="11">
        <f t="shared" si="111"/>
        <v>7.0000000000000284E-2</v>
      </c>
      <c r="J457" s="11">
        <f t="shared" si="112"/>
        <v>0.67999999999999972</v>
      </c>
      <c r="K457" s="11">
        <f t="shared" si="108"/>
        <v>0.6057137857142878</v>
      </c>
      <c r="L457" s="16">
        <f t="shared" si="113"/>
        <v>0.32999799999999624</v>
      </c>
      <c r="M457" s="16">
        <f t="shared" si="114"/>
        <v>-0.25999800000000306</v>
      </c>
      <c r="N457" s="16">
        <f t="shared" si="115"/>
        <v>0.32999799999999624</v>
      </c>
      <c r="O457" s="16">
        <f t="shared" si="116"/>
        <v>0</v>
      </c>
      <c r="P457" s="11">
        <f t="shared" si="117"/>
        <v>0.13142850000000042</v>
      </c>
      <c r="Q457" s="11">
        <f t="shared" si="118"/>
        <v>0.1278568571428568</v>
      </c>
      <c r="R457" s="11">
        <f t="shared" si="119"/>
        <v>21.698119326277741</v>
      </c>
      <c r="S457" s="11">
        <f t="shared" si="120"/>
        <v>21.108460820663286</v>
      </c>
      <c r="T457" s="11">
        <f t="shared" si="121"/>
        <v>1.3774950103239967</v>
      </c>
      <c r="U457" s="11">
        <f t="shared" si="122"/>
        <v>16.445743563926818</v>
      </c>
    </row>
    <row r="458" spans="1:21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13">
        <f t="shared" si="109"/>
        <v>0.83000200000000035</v>
      </c>
      <c r="H458" s="11">
        <f t="shared" si="110"/>
        <v>2.0000000000003126E-2</v>
      </c>
      <c r="I458" s="11">
        <f t="shared" si="111"/>
        <v>0.85000200000000348</v>
      </c>
      <c r="J458" s="11">
        <f t="shared" si="112"/>
        <v>0.85000200000000348</v>
      </c>
      <c r="K458" s="11">
        <f t="shared" si="108"/>
        <v>0.6207140000000021</v>
      </c>
      <c r="L458" s="16">
        <f t="shared" si="113"/>
        <v>-4.9998999999999683E-2</v>
      </c>
      <c r="M458" s="16">
        <f t="shared" si="114"/>
        <v>0.20000100000000032</v>
      </c>
      <c r="N458" s="16">
        <f t="shared" si="115"/>
        <v>0</v>
      </c>
      <c r="O458" s="16">
        <f t="shared" si="116"/>
        <v>0.20000100000000032</v>
      </c>
      <c r="P458" s="11">
        <f t="shared" si="117"/>
        <v>0.11214278571428592</v>
      </c>
      <c r="Q458" s="11">
        <f t="shared" si="118"/>
        <v>0.14214264285714254</v>
      </c>
      <c r="R458" s="11">
        <f t="shared" si="119"/>
        <v>18.066740191825147</v>
      </c>
      <c r="S458" s="11">
        <f t="shared" si="120"/>
        <v>22.899860943549214</v>
      </c>
      <c r="T458" s="11">
        <f t="shared" si="121"/>
        <v>11.797709885067089</v>
      </c>
      <c r="U458" s="11">
        <f t="shared" si="122"/>
        <v>17.059168766497113</v>
      </c>
    </row>
    <row r="459" spans="1:21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13">
        <f t="shared" si="109"/>
        <v>0.5</v>
      </c>
      <c r="H459" s="11">
        <f t="shared" si="110"/>
        <v>9.9998000000006471E-2</v>
      </c>
      <c r="I459" s="11">
        <f t="shared" si="111"/>
        <v>0.59999800000000647</v>
      </c>
      <c r="J459" s="11">
        <f t="shared" si="112"/>
        <v>0.59999800000000647</v>
      </c>
      <c r="K459" s="11">
        <f t="shared" si="108"/>
        <v>0.63571392857143094</v>
      </c>
      <c r="L459" s="16">
        <f t="shared" si="113"/>
        <v>-0.88999900000000309</v>
      </c>
      <c r="M459" s="16">
        <f t="shared" si="114"/>
        <v>0.55999700000000274</v>
      </c>
      <c r="N459" s="16">
        <f t="shared" si="115"/>
        <v>0</v>
      </c>
      <c r="O459" s="16">
        <f t="shared" si="116"/>
        <v>0.55999700000000274</v>
      </c>
      <c r="P459" s="11">
        <f t="shared" si="117"/>
        <v>0.11214278571428592</v>
      </c>
      <c r="Q459" s="11">
        <f t="shared" si="118"/>
        <v>0.18214242857142843</v>
      </c>
      <c r="R459" s="11">
        <f t="shared" si="119"/>
        <v>17.640448112611267</v>
      </c>
      <c r="S459" s="11">
        <f t="shared" si="120"/>
        <v>28.651634073951598</v>
      </c>
      <c r="T459" s="11">
        <f t="shared" si="121"/>
        <v>23.78632682142894</v>
      </c>
      <c r="U459" s="11">
        <f t="shared" si="122"/>
        <v>18.703949741308517</v>
      </c>
    </row>
    <row r="460" spans="1:21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13">
        <f t="shared" si="109"/>
        <v>0.47000099999999634</v>
      </c>
      <c r="H460" s="11">
        <f t="shared" si="110"/>
        <v>0.17000200000000376</v>
      </c>
      <c r="I460" s="11">
        <f t="shared" si="111"/>
        <v>0.6400030000000001</v>
      </c>
      <c r="J460" s="11">
        <f t="shared" si="112"/>
        <v>0.6400030000000001</v>
      </c>
      <c r="K460" s="11">
        <f t="shared" si="108"/>
        <v>0.64285692857143062</v>
      </c>
      <c r="L460" s="16">
        <f t="shared" si="113"/>
        <v>-0.20000100000000032</v>
      </c>
      <c r="M460" s="16">
        <f t="shared" si="114"/>
        <v>0.17000199999999666</v>
      </c>
      <c r="N460" s="16">
        <f t="shared" si="115"/>
        <v>0</v>
      </c>
      <c r="O460" s="16">
        <f t="shared" si="116"/>
        <v>0.17000199999999666</v>
      </c>
      <c r="P460" s="11">
        <f t="shared" si="117"/>
        <v>0.11214278571428592</v>
      </c>
      <c r="Q460" s="11">
        <f t="shared" si="118"/>
        <v>0.17785685714285698</v>
      </c>
      <c r="R460" s="11">
        <f t="shared" si="119"/>
        <v>17.444439148146358</v>
      </c>
      <c r="S460" s="11">
        <f t="shared" si="120"/>
        <v>27.666631444432589</v>
      </c>
      <c r="T460" s="11">
        <f t="shared" si="121"/>
        <v>22.660052537010383</v>
      </c>
      <c r="U460" s="11">
        <f t="shared" si="122"/>
        <v>18.893948797276369</v>
      </c>
    </row>
    <row r="461" spans="1:21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13">
        <f t="shared" si="109"/>
        <v>1.120002999999997</v>
      </c>
      <c r="H461" s="11">
        <f t="shared" si="110"/>
        <v>0.46999699999999933</v>
      </c>
      <c r="I461" s="11">
        <f t="shared" si="111"/>
        <v>1.5899999999999963</v>
      </c>
      <c r="J461" s="11">
        <f t="shared" si="112"/>
        <v>1.5899999999999963</v>
      </c>
      <c r="K461" s="11">
        <f t="shared" si="108"/>
        <v>0.70142864285714468</v>
      </c>
      <c r="L461" s="16">
        <f t="shared" si="113"/>
        <v>-0.57999799999999624</v>
      </c>
      <c r="M461" s="16">
        <f t="shared" si="114"/>
        <v>1.2299999999999969</v>
      </c>
      <c r="N461" s="16">
        <f t="shared" si="115"/>
        <v>0</v>
      </c>
      <c r="O461" s="16">
        <f t="shared" si="116"/>
        <v>1.2299999999999969</v>
      </c>
      <c r="P461" s="11">
        <f t="shared" si="117"/>
        <v>0.11214278571428592</v>
      </c>
      <c r="Q461" s="11">
        <f t="shared" si="118"/>
        <v>0.2278569999999997</v>
      </c>
      <c r="R461" s="11">
        <f t="shared" si="119"/>
        <v>15.987768229351492</v>
      </c>
      <c r="S461" s="11">
        <f t="shared" si="120"/>
        <v>32.484701376303192</v>
      </c>
      <c r="T461" s="11">
        <f t="shared" si="121"/>
        <v>34.033613886731303</v>
      </c>
      <c r="U461" s="11">
        <f t="shared" si="122"/>
        <v>19.975710150735171</v>
      </c>
    </row>
    <row r="462" spans="1:21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13">
        <f t="shared" si="109"/>
        <v>0.45999900000000338</v>
      </c>
      <c r="H462" s="11">
        <f t="shared" si="110"/>
        <v>0.38999900000000309</v>
      </c>
      <c r="I462" s="11">
        <f t="shared" si="111"/>
        <v>7.0000000000000284E-2</v>
      </c>
      <c r="J462" s="11">
        <f t="shared" si="112"/>
        <v>0.45999900000000338</v>
      </c>
      <c r="K462" s="11">
        <f t="shared" si="108"/>
        <v>0.69357142857143061</v>
      </c>
      <c r="L462" s="16">
        <f t="shared" si="113"/>
        <v>-0.58000200000000035</v>
      </c>
      <c r="M462" s="16">
        <f t="shared" si="114"/>
        <v>-8.0001999999993245E-2</v>
      </c>
      <c r="N462" s="16">
        <f t="shared" si="115"/>
        <v>0</v>
      </c>
      <c r="O462" s="16">
        <f t="shared" si="116"/>
        <v>0</v>
      </c>
      <c r="P462" s="11">
        <f t="shared" si="117"/>
        <v>0.11214278571428592</v>
      </c>
      <c r="Q462" s="11">
        <f t="shared" si="118"/>
        <v>0.2278569999999997</v>
      </c>
      <c r="R462" s="11">
        <f t="shared" si="119"/>
        <v>16.168887744593185</v>
      </c>
      <c r="S462" s="11">
        <f t="shared" si="120"/>
        <v>32.852708547888632</v>
      </c>
      <c r="T462" s="11">
        <f t="shared" si="121"/>
        <v>34.033613886731295</v>
      </c>
      <c r="U462" s="11">
        <f t="shared" si="122"/>
        <v>21.802109867946054</v>
      </c>
    </row>
    <row r="463" spans="1:21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13">
        <f t="shared" si="109"/>
        <v>0.20000100000000032</v>
      </c>
      <c r="H463" s="11">
        <f t="shared" si="110"/>
        <v>9.9997999999999365E-2</v>
      </c>
      <c r="I463" s="11">
        <f t="shared" si="111"/>
        <v>0.29999899999999968</v>
      </c>
      <c r="J463" s="11">
        <f t="shared" si="112"/>
        <v>0.29999899999999968</v>
      </c>
      <c r="K463" s="11">
        <f t="shared" si="108"/>
        <v>0.68285700000000205</v>
      </c>
      <c r="L463" s="16">
        <f t="shared" si="113"/>
        <v>-0.17999999999999972</v>
      </c>
      <c r="M463" s="16">
        <f t="shared" si="114"/>
        <v>-7.9998000000003344E-2</v>
      </c>
      <c r="N463" s="16">
        <f t="shared" si="115"/>
        <v>0</v>
      </c>
      <c r="O463" s="16">
        <f t="shared" si="116"/>
        <v>0</v>
      </c>
      <c r="P463" s="11">
        <f t="shared" si="117"/>
        <v>0.11214278571428592</v>
      </c>
      <c r="Q463" s="11">
        <f t="shared" si="118"/>
        <v>0.2278569999999997</v>
      </c>
      <c r="R463" s="11">
        <f t="shared" si="119"/>
        <v>16.422587117696029</v>
      </c>
      <c r="S463" s="11">
        <f t="shared" si="120"/>
        <v>33.368186897110085</v>
      </c>
      <c r="T463" s="11">
        <f t="shared" si="121"/>
        <v>34.03361388673131</v>
      </c>
      <c r="U463" s="11">
        <f t="shared" si="122"/>
        <v>23.299367554159403</v>
      </c>
    </row>
    <row r="464" spans="1:21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13">
        <f t="shared" si="109"/>
        <v>0.63999900000000309</v>
      </c>
      <c r="H464" s="11">
        <f t="shared" si="110"/>
        <v>0.38000100000000003</v>
      </c>
      <c r="I464" s="11">
        <f t="shared" si="111"/>
        <v>0.25999800000000306</v>
      </c>
      <c r="J464" s="11">
        <f t="shared" si="112"/>
        <v>0.63999900000000309</v>
      </c>
      <c r="K464" s="11">
        <f t="shared" si="108"/>
        <v>0.69285692857143089</v>
      </c>
      <c r="L464" s="16">
        <f t="shared" si="113"/>
        <v>0.31999900000000281</v>
      </c>
      <c r="M464" s="16">
        <f t="shared" si="114"/>
        <v>0.11999899999999997</v>
      </c>
      <c r="N464" s="16">
        <f t="shared" si="115"/>
        <v>0.31999900000000281</v>
      </c>
      <c r="O464" s="16">
        <f t="shared" si="116"/>
        <v>0</v>
      </c>
      <c r="P464" s="11">
        <f t="shared" si="117"/>
        <v>0.12999992857142878</v>
      </c>
      <c r="Q464" s="11">
        <f t="shared" si="118"/>
        <v>0.2278569999999997</v>
      </c>
      <c r="R464" s="11">
        <f t="shared" si="119"/>
        <v>18.762882091612987</v>
      </c>
      <c r="S464" s="11">
        <f t="shared" si="120"/>
        <v>32.886587490697011</v>
      </c>
      <c r="T464" s="11">
        <f t="shared" si="121"/>
        <v>27.345305795592157</v>
      </c>
      <c r="U464" s="11">
        <f t="shared" si="122"/>
        <v>23.242008111163322</v>
      </c>
    </row>
    <row r="465" spans="1:21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13">
        <f t="shared" si="109"/>
        <v>0.62999700000000303</v>
      </c>
      <c r="H465" s="11">
        <f t="shared" si="110"/>
        <v>0.57000000000000028</v>
      </c>
      <c r="I465" s="11">
        <f t="shared" si="111"/>
        <v>5.9997000000002743E-2</v>
      </c>
      <c r="J465" s="11">
        <f t="shared" si="112"/>
        <v>0.62999700000000303</v>
      </c>
      <c r="K465" s="11">
        <f t="shared" si="108"/>
        <v>0.66642814285714536</v>
      </c>
      <c r="L465" s="16">
        <f t="shared" si="113"/>
        <v>0.27999899999999656</v>
      </c>
      <c r="M465" s="16">
        <f t="shared" si="114"/>
        <v>-0.29000099999999662</v>
      </c>
      <c r="N465" s="16">
        <f t="shared" si="115"/>
        <v>0.27999899999999656</v>
      </c>
      <c r="O465" s="16">
        <f t="shared" si="116"/>
        <v>0</v>
      </c>
      <c r="P465" s="11">
        <f t="shared" si="117"/>
        <v>0.1499998571428571</v>
      </c>
      <c r="Q465" s="11">
        <f t="shared" si="118"/>
        <v>0.17000007142857093</v>
      </c>
      <c r="R465" s="11">
        <f t="shared" si="119"/>
        <v>22.508031623600097</v>
      </c>
      <c r="S465" s="11">
        <f t="shared" si="120"/>
        <v>25.50913751927369</v>
      </c>
      <c r="T465" s="11">
        <f t="shared" si="121"/>
        <v>6.2500683593901245</v>
      </c>
      <c r="U465" s="11">
        <f t="shared" si="122"/>
        <v>20.682036562682896</v>
      </c>
    </row>
    <row r="466" spans="1:21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13">
        <f t="shared" si="109"/>
        <v>0.70999900000000338</v>
      </c>
      <c r="H466" s="11">
        <f t="shared" si="110"/>
        <v>0.34000000000000341</v>
      </c>
      <c r="I466" s="11">
        <f t="shared" si="111"/>
        <v>0.36999899999999997</v>
      </c>
      <c r="J466" s="11">
        <f t="shared" si="112"/>
        <v>0.70999900000000338</v>
      </c>
      <c r="K466" s="11">
        <f t="shared" si="108"/>
        <v>0.6857139285714311</v>
      </c>
      <c r="L466" s="16">
        <f t="shared" si="113"/>
        <v>0.20000100000000032</v>
      </c>
      <c r="M466" s="16">
        <f t="shared" si="114"/>
        <v>-0.11999899999999997</v>
      </c>
      <c r="N466" s="16">
        <f t="shared" si="115"/>
        <v>0.20000100000000032</v>
      </c>
      <c r="O466" s="16">
        <f t="shared" si="116"/>
        <v>0</v>
      </c>
      <c r="P466" s="11">
        <f t="shared" si="117"/>
        <v>0.16428564285714284</v>
      </c>
      <c r="Q466" s="11">
        <f t="shared" si="118"/>
        <v>0.17000007142857093</v>
      </c>
      <c r="R466" s="11">
        <f t="shared" si="119"/>
        <v>23.958335394966262</v>
      </c>
      <c r="S466" s="11">
        <f t="shared" si="120"/>
        <v>24.79168999567171</v>
      </c>
      <c r="T466" s="11">
        <f t="shared" si="121"/>
        <v>1.7094444444443031</v>
      </c>
      <c r="U466" s="11">
        <f t="shared" si="122"/>
        <v>18.557793154983788</v>
      </c>
    </row>
    <row r="467" spans="1:21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13">
        <f t="shared" si="109"/>
        <v>0.77000000000000313</v>
      </c>
      <c r="H467" s="11">
        <f t="shared" si="110"/>
        <v>0.56000099999999975</v>
      </c>
      <c r="I467" s="11">
        <f t="shared" si="111"/>
        <v>0.20999900000000338</v>
      </c>
      <c r="J467" s="11">
        <f t="shared" si="112"/>
        <v>0.77000000000000313</v>
      </c>
      <c r="K467" s="11">
        <f t="shared" ref="K467:K530" si="123">AVERAGE(J454:J467)</f>
        <v>0.72071400000000252</v>
      </c>
      <c r="L467" s="16">
        <f t="shared" si="113"/>
        <v>-0.11999899999999997</v>
      </c>
      <c r="M467" s="16">
        <f t="shared" si="114"/>
        <v>0.17999999999999972</v>
      </c>
      <c r="N467" s="16">
        <f t="shared" si="115"/>
        <v>0</v>
      </c>
      <c r="O467" s="16">
        <f t="shared" si="116"/>
        <v>0.17999999999999972</v>
      </c>
      <c r="P467" s="11">
        <f t="shared" si="117"/>
        <v>0.16285699999999995</v>
      </c>
      <c r="Q467" s="11">
        <f t="shared" si="118"/>
        <v>0.18285721428571375</v>
      </c>
      <c r="R467" s="11">
        <f t="shared" si="119"/>
        <v>22.596619463476411</v>
      </c>
      <c r="S467" s="11">
        <f t="shared" si="120"/>
        <v>25.371675073012749</v>
      </c>
      <c r="T467" s="11">
        <f t="shared" si="121"/>
        <v>5.7851871456996902</v>
      </c>
      <c r="U467" s="11">
        <f t="shared" si="122"/>
        <v>17.352717759979633</v>
      </c>
    </row>
    <row r="468" spans="1:21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13">
        <f t="shared" si="109"/>
        <v>0.65999900000000622</v>
      </c>
      <c r="H468" s="11">
        <f t="shared" si="110"/>
        <v>0.4799990000000065</v>
      </c>
      <c r="I468" s="11">
        <f t="shared" si="111"/>
        <v>0.17999999999999972</v>
      </c>
      <c r="J468" s="11">
        <f t="shared" si="112"/>
        <v>0.65999900000000622</v>
      </c>
      <c r="K468" s="11">
        <f t="shared" si="123"/>
        <v>0.72285671428571718</v>
      </c>
      <c r="L468" s="16">
        <f t="shared" si="113"/>
        <v>0.27000000000000313</v>
      </c>
      <c r="M468" s="16">
        <f t="shared" si="114"/>
        <v>-0.38000100000000003</v>
      </c>
      <c r="N468" s="16">
        <f t="shared" si="115"/>
        <v>0.27000000000000313</v>
      </c>
      <c r="O468" s="16">
        <f t="shared" si="116"/>
        <v>0</v>
      </c>
      <c r="P468" s="11">
        <f t="shared" si="117"/>
        <v>0.18214271428571444</v>
      </c>
      <c r="Q468" s="11">
        <f t="shared" si="118"/>
        <v>0.16714285714285687</v>
      </c>
      <c r="R468" s="11">
        <f t="shared" si="119"/>
        <v>25.197623634954645</v>
      </c>
      <c r="S468" s="11">
        <f t="shared" si="120"/>
        <v>23.122543353286442</v>
      </c>
      <c r="T468" s="11">
        <f t="shared" si="121"/>
        <v>4.2944393842289141</v>
      </c>
      <c r="U468" s="11">
        <f t="shared" si="122"/>
        <v>15.225017142246843</v>
      </c>
    </row>
    <row r="469" spans="1:21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13">
        <f t="shared" si="109"/>
        <v>0.72999999999999687</v>
      </c>
      <c r="H469" s="11">
        <f t="shared" si="110"/>
        <v>5.9997999999993112E-2</v>
      </c>
      <c r="I469" s="11">
        <f t="shared" si="111"/>
        <v>0.67000200000000376</v>
      </c>
      <c r="J469" s="11">
        <f t="shared" si="112"/>
        <v>0.72999999999999687</v>
      </c>
      <c r="K469" s="11">
        <f t="shared" si="123"/>
        <v>0.70499964285714511</v>
      </c>
      <c r="L469" s="16">
        <f t="shared" si="113"/>
        <v>9.9989999999934298E-3</v>
      </c>
      <c r="M469" s="16">
        <f t="shared" si="114"/>
        <v>6.0001999999997224E-2</v>
      </c>
      <c r="N469" s="16">
        <f t="shared" si="115"/>
        <v>0</v>
      </c>
      <c r="O469" s="16">
        <f t="shared" si="116"/>
        <v>6.0001999999997224E-2</v>
      </c>
      <c r="P469" s="11">
        <f t="shared" si="117"/>
        <v>0.12357135714285709</v>
      </c>
      <c r="Q469" s="11">
        <f t="shared" si="118"/>
        <v>0.17142871428571382</v>
      </c>
      <c r="R469" s="11">
        <f t="shared" si="119"/>
        <v>17.527860956363135</v>
      </c>
      <c r="S469" s="11">
        <f t="shared" si="120"/>
        <v>24.31614200412448</v>
      </c>
      <c r="T469" s="11">
        <f t="shared" si="121"/>
        <v>16.222829001736212</v>
      </c>
      <c r="U469" s="11">
        <f t="shared" si="122"/>
        <v>16.157365861602369</v>
      </c>
    </row>
    <row r="470" spans="1:21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13">
        <f t="shared" si="109"/>
        <v>0.61999899999999997</v>
      </c>
      <c r="H470" s="11">
        <f t="shared" si="110"/>
        <v>7.9998000000003344E-2</v>
      </c>
      <c r="I470" s="11">
        <f t="shared" si="111"/>
        <v>0.54000099999999662</v>
      </c>
      <c r="J470" s="11">
        <f t="shared" si="112"/>
        <v>0.61999899999999997</v>
      </c>
      <c r="K470" s="11">
        <f t="shared" si="123"/>
        <v>0.70571385714285895</v>
      </c>
      <c r="L470" s="16">
        <f t="shared" si="113"/>
        <v>-0.15999999999999659</v>
      </c>
      <c r="M470" s="16">
        <f t="shared" si="114"/>
        <v>4.9998999999999683E-2</v>
      </c>
      <c r="N470" s="16">
        <f t="shared" si="115"/>
        <v>0</v>
      </c>
      <c r="O470" s="16">
        <f t="shared" si="116"/>
        <v>4.9998999999999683E-2</v>
      </c>
      <c r="P470" s="11">
        <f t="shared" si="117"/>
        <v>9.9999785714285652E-2</v>
      </c>
      <c r="Q470" s="11">
        <f t="shared" si="118"/>
        <v>0.17500007142857094</v>
      </c>
      <c r="R470" s="11">
        <f t="shared" si="119"/>
        <v>14.170018726731975</v>
      </c>
      <c r="S470" s="11">
        <f t="shared" si="120"/>
        <v>24.797596030928631</v>
      </c>
      <c r="T470" s="11">
        <f t="shared" si="121"/>
        <v>27.272845336542932</v>
      </c>
      <c r="U470" s="11">
        <f t="shared" si="122"/>
        <v>17.900181812975621</v>
      </c>
    </row>
    <row r="471" spans="1:21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13">
        <f t="shared" si="109"/>
        <v>0.68999900000000025</v>
      </c>
      <c r="H471" s="11">
        <f t="shared" si="110"/>
        <v>0.44999700000000331</v>
      </c>
      <c r="I471" s="11">
        <f t="shared" si="111"/>
        <v>0.24000199999999694</v>
      </c>
      <c r="J471" s="11">
        <f t="shared" si="112"/>
        <v>0.68999900000000025</v>
      </c>
      <c r="K471" s="11">
        <f t="shared" si="123"/>
        <v>0.70642807142857322</v>
      </c>
      <c r="L471" s="16">
        <f t="shared" si="113"/>
        <v>7.0000000000000284E-2</v>
      </c>
      <c r="M471" s="16">
        <f t="shared" si="114"/>
        <v>0</v>
      </c>
      <c r="N471" s="16">
        <f t="shared" si="115"/>
        <v>7.0000000000000284E-2</v>
      </c>
      <c r="O471" s="16">
        <f t="shared" si="116"/>
        <v>0</v>
      </c>
      <c r="P471" s="11">
        <f t="shared" si="117"/>
        <v>8.1428500000000223E-2</v>
      </c>
      <c r="Q471" s="11">
        <f t="shared" si="118"/>
        <v>0.17500007142857094</v>
      </c>
      <c r="R471" s="11">
        <f t="shared" si="119"/>
        <v>11.526792789438781</v>
      </c>
      <c r="S471" s="11">
        <f t="shared" si="120"/>
        <v>24.772525117055057</v>
      </c>
      <c r="T471" s="11">
        <f t="shared" si="121"/>
        <v>36.490306406684994</v>
      </c>
      <c r="U471" s="11">
        <f t="shared" si="122"/>
        <v>20.408239769858547</v>
      </c>
    </row>
    <row r="472" spans="1:21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13">
        <f t="shared" si="109"/>
        <v>1.2900009999999966</v>
      </c>
      <c r="H472" s="11">
        <f t="shared" si="110"/>
        <v>1.0500029999999967</v>
      </c>
      <c r="I472" s="11">
        <f t="shared" si="111"/>
        <v>0.23999799999999993</v>
      </c>
      <c r="J472" s="11">
        <f t="shared" si="112"/>
        <v>1.2900009999999966</v>
      </c>
      <c r="K472" s="11">
        <f t="shared" si="123"/>
        <v>0.73785657142857275</v>
      </c>
      <c r="L472" s="16">
        <f t="shared" si="113"/>
        <v>0.8700019999999995</v>
      </c>
      <c r="M472" s="16">
        <f t="shared" si="114"/>
        <v>-0.27000000000000313</v>
      </c>
      <c r="N472" s="16">
        <f t="shared" si="115"/>
        <v>0.8700019999999995</v>
      </c>
      <c r="O472" s="16">
        <f t="shared" si="116"/>
        <v>0</v>
      </c>
      <c r="P472" s="11">
        <f t="shared" si="117"/>
        <v>0.14357150000000019</v>
      </c>
      <c r="Q472" s="11">
        <f t="shared" si="118"/>
        <v>0.1607142857142852</v>
      </c>
      <c r="R472" s="11">
        <f t="shared" si="119"/>
        <v>19.457914391414814</v>
      </c>
      <c r="S472" s="11">
        <f t="shared" si="120"/>
        <v>21.781236616640058</v>
      </c>
      <c r="T472" s="11">
        <f t="shared" si="121"/>
        <v>5.6337780202396752</v>
      </c>
      <c r="U472" s="11">
        <f t="shared" si="122"/>
        <v>19.967958922370876</v>
      </c>
    </row>
    <row r="473" spans="1:21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13">
        <f t="shared" si="109"/>
        <v>0.71000300000000038</v>
      </c>
      <c r="H473" s="11">
        <f t="shared" si="110"/>
        <v>0.19000299999999726</v>
      </c>
      <c r="I473" s="11">
        <f t="shared" si="111"/>
        <v>0.52000000000000313</v>
      </c>
      <c r="J473" s="11">
        <f t="shared" si="112"/>
        <v>0.71000300000000038</v>
      </c>
      <c r="K473" s="11">
        <f t="shared" si="123"/>
        <v>0.74571407142857227</v>
      </c>
      <c r="L473" s="16">
        <f t="shared" si="113"/>
        <v>-0.40999899999999911</v>
      </c>
      <c r="M473" s="16">
        <f t="shared" si="114"/>
        <v>-0.16999899999999712</v>
      </c>
      <c r="N473" s="16">
        <f t="shared" si="115"/>
        <v>0</v>
      </c>
      <c r="O473" s="16">
        <f t="shared" si="116"/>
        <v>0</v>
      </c>
      <c r="P473" s="11">
        <f t="shared" si="117"/>
        <v>0.14357150000000019</v>
      </c>
      <c r="Q473" s="11">
        <f t="shared" si="118"/>
        <v>0.12071449999999929</v>
      </c>
      <c r="R473" s="11">
        <f t="shared" si="119"/>
        <v>19.252888674201728</v>
      </c>
      <c r="S473" s="11">
        <f t="shared" si="120"/>
        <v>16.187772850892468</v>
      </c>
      <c r="T473" s="11">
        <f t="shared" si="121"/>
        <v>8.6485852447730593</v>
      </c>
      <c r="U473" s="11">
        <f t="shared" si="122"/>
        <v>18.886691666895455</v>
      </c>
    </row>
    <row r="474" spans="1:21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13">
        <f t="shared" si="109"/>
        <v>0.81999900000000281</v>
      </c>
      <c r="H474" s="11">
        <f t="shared" si="110"/>
        <v>0.31999900000000281</v>
      </c>
      <c r="I474" s="11">
        <f t="shared" si="111"/>
        <v>0.5</v>
      </c>
      <c r="J474" s="11">
        <f t="shared" si="112"/>
        <v>0.81999900000000281</v>
      </c>
      <c r="K474" s="11">
        <f t="shared" si="123"/>
        <v>0.7585709285714296</v>
      </c>
      <c r="L474" s="16">
        <f t="shared" si="113"/>
        <v>-0.38000199999999751</v>
      </c>
      <c r="M474" s="16">
        <f t="shared" si="114"/>
        <v>0.48999799999999993</v>
      </c>
      <c r="N474" s="16">
        <f t="shared" si="115"/>
        <v>0</v>
      </c>
      <c r="O474" s="16">
        <f t="shared" si="116"/>
        <v>0.48999799999999993</v>
      </c>
      <c r="P474" s="11">
        <f t="shared" si="117"/>
        <v>0.14357150000000019</v>
      </c>
      <c r="Q474" s="11">
        <f t="shared" si="118"/>
        <v>0.14357135714285668</v>
      </c>
      <c r="R474" s="11">
        <f t="shared" si="119"/>
        <v>18.926575563656208</v>
      </c>
      <c r="S474" s="11">
        <f t="shared" si="120"/>
        <v>18.926556731251996</v>
      </c>
      <c r="T474" s="11">
        <f t="shared" si="121"/>
        <v>4.9751244006325228E-5</v>
      </c>
      <c r="U474" s="11">
        <f t="shared" si="122"/>
        <v>17.268120039340712</v>
      </c>
    </row>
    <row r="475" spans="1:21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13">
        <f t="shared" si="109"/>
        <v>0.79000100000000373</v>
      </c>
      <c r="H475" s="11">
        <f t="shared" si="110"/>
        <v>0.31000199999999722</v>
      </c>
      <c r="I475" s="11">
        <f t="shared" si="111"/>
        <v>0.4799990000000065</v>
      </c>
      <c r="J475" s="11">
        <f t="shared" si="112"/>
        <v>0.79000100000000373</v>
      </c>
      <c r="K475" s="11">
        <f t="shared" si="123"/>
        <v>0.7014281428571445</v>
      </c>
      <c r="L475" s="16">
        <f t="shared" si="113"/>
        <v>-0.45000000000000284</v>
      </c>
      <c r="M475" s="16">
        <f t="shared" si="114"/>
        <v>0.42000200000000376</v>
      </c>
      <c r="N475" s="16">
        <f t="shared" si="115"/>
        <v>0</v>
      </c>
      <c r="O475" s="16">
        <f t="shared" si="116"/>
        <v>0.42000200000000376</v>
      </c>
      <c r="P475" s="11">
        <f t="shared" si="117"/>
        <v>0.14357150000000019</v>
      </c>
      <c r="Q475" s="11">
        <f t="shared" si="118"/>
        <v>8.5714357142857162E-2</v>
      </c>
      <c r="R475" s="11">
        <f t="shared" si="119"/>
        <v>20.468454461377451</v>
      </c>
      <c r="S475" s="11">
        <f t="shared" si="120"/>
        <v>12.219976916482816</v>
      </c>
      <c r="T475" s="11">
        <f t="shared" si="121"/>
        <v>25.233629137925824</v>
      </c>
      <c r="U475" s="11">
        <f t="shared" si="122"/>
        <v>16.639549700140321</v>
      </c>
    </row>
    <row r="476" spans="1:21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13">
        <f t="shared" si="109"/>
        <v>0.79999899999999968</v>
      </c>
      <c r="H476" s="11">
        <f t="shared" si="110"/>
        <v>0.45000100000000032</v>
      </c>
      <c r="I476" s="11">
        <f t="shared" si="111"/>
        <v>0.34999799999999937</v>
      </c>
      <c r="J476" s="11">
        <f t="shared" si="112"/>
        <v>0.79999899999999968</v>
      </c>
      <c r="K476" s="11">
        <f t="shared" si="123"/>
        <v>0.72571385714285852</v>
      </c>
      <c r="L476" s="16">
        <f t="shared" si="113"/>
        <v>-0.2700010000000006</v>
      </c>
      <c r="M476" s="16">
        <f t="shared" si="114"/>
        <v>0.27999899999999656</v>
      </c>
      <c r="N476" s="16">
        <f t="shared" si="115"/>
        <v>0</v>
      </c>
      <c r="O476" s="16">
        <f t="shared" si="116"/>
        <v>0.27999899999999656</v>
      </c>
      <c r="P476" s="11">
        <f t="shared" si="117"/>
        <v>0.14357150000000019</v>
      </c>
      <c r="Q476" s="11">
        <f t="shared" si="118"/>
        <v>0.1057142857142855</v>
      </c>
      <c r="R476" s="11">
        <f t="shared" si="119"/>
        <v>19.783486092609884</v>
      </c>
      <c r="S476" s="11">
        <f t="shared" si="120"/>
        <v>14.566937736380495</v>
      </c>
      <c r="T476" s="11">
        <f t="shared" si="121"/>
        <v>15.186270720266428</v>
      </c>
      <c r="U476" s="11">
        <f t="shared" si="122"/>
        <v>15.293310902535689</v>
      </c>
    </row>
    <row r="477" spans="1:21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13">
        <f t="shared" si="109"/>
        <v>0.42000199999999666</v>
      </c>
      <c r="H477" s="11">
        <f t="shared" si="110"/>
        <v>0.64000399999999757</v>
      </c>
      <c r="I477" s="11">
        <f t="shared" si="111"/>
        <v>0.22000200000000092</v>
      </c>
      <c r="J477" s="11">
        <f t="shared" si="112"/>
        <v>0.64000399999999757</v>
      </c>
      <c r="K477" s="11">
        <f t="shared" si="123"/>
        <v>0.74999992857142972</v>
      </c>
      <c r="L477" s="16">
        <f t="shared" si="113"/>
        <v>0.44000299999999726</v>
      </c>
      <c r="M477" s="16">
        <f t="shared" si="114"/>
        <v>-0.82000000000000028</v>
      </c>
      <c r="N477" s="16">
        <f t="shared" si="115"/>
        <v>0.44000299999999726</v>
      </c>
      <c r="O477" s="16">
        <f t="shared" si="116"/>
        <v>0</v>
      </c>
      <c r="P477" s="11">
        <f t="shared" si="117"/>
        <v>0.17500028571428569</v>
      </c>
      <c r="Q477" s="11">
        <f t="shared" si="118"/>
        <v>0.1057142857142855</v>
      </c>
      <c r="R477" s="11">
        <f t="shared" si="119"/>
        <v>23.333373650797451</v>
      </c>
      <c r="S477" s="11">
        <f t="shared" si="120"/>
        <v>14.095239437641801</v>
      </c>
      <c r="T477" s="11">
        <f t="shared" si="121"/>
        <v>24.68201050177057</v>
      </c>
      <c r="U477" s="11">
        <f t="shared" si="122"/>
        <v>14.62533923218135</v>
      </c>
    </row>
    <row r="478" spans="1:21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13">
        <f t="shared" si="109"/>
        <v>0.63000100000000003</v>
      </c>
      <c r="H478" s="11">
        <f t="shared" si="110"/>
        <v>0.43999800000000278</v>
      </c>
      <c r="I478" s="11">
        <f t="shared" si="111"/>
        <v>0.19000299999999726</v>
      </c>
      <c r="J478" s="11">
        <f t="shared" si="112"/>
        <v>0.63000100000000003</v>
      </c>
      <c r="K478" s="11">
        <f t="shared" si="123"/>
        <v>0.74928578571428672</v>
      </c>
      <c r="L478" s="16">
        <f t="shared" si="113"/>
        <v>0.39999700000000615</v>
      </c>
      <c r="M478" s="16">
        <f t="shared" si="114"/>
        <v>-0.18999800000000278</v>
      </c>
      <c r="N478" s="16">
        <f t="shared" si="115"/>
        <v>0.39999700000000615</v>
      </c>
      <c r="O478" s="16">
        <f t="shared" si="116"/>
        <v>0</v>
      </c>
      <c r="P478" s="11">
        <f t="shared" si="117"/>
        <v>0.1807144285714288</v>
      </c>
      <c r="Q478" s="11">
        <f t="shared" si="118"/>
        <v>0.1057142857142855</v>
      </c>
      <c r="R478" s="11">
        <f t="shared" si="119"/>
        <v>24.11822458358202</v>
      </c>
      <c r="S478" s="11">
        <f t="shared" si="120"/>
        <v>14.108673583539172</v>
      </c>
      <c r="T478" s="11">
        <f t="shared" si="121"/>
        <v>26.184575469039817</v>
      </c>
      <c r="U478" s="11">
        <f t="shared" si="122"/>
        <v>14.542429923141897</v>
      </c>
    </row>
    <row r="479" spans="1:21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13">
        <f t="shared" si="109"/>
        <v>0.42999999999999972</v>
      </c>
      <c r="H479" s="11">
        <f t="shared" si="110"/>
        <v>0.21000300000000038</v>
      </c>
      <c r="I479" s="11">
        <f t="shared" si="111"/>
        <v>0.21999699999999933</v>
      </c>
      <c r="J479" s="11">
        <f t="shared" si="112"/>
        <v>0.42999999999999972</v>
      </c>
      <c r="K479" s="11">
        <f t="shared" si="123"/>
        <v>0.73500028571428644</v>
      </c>
      <c r="L479" s="16">
        <f t="shared" si="113"/>
        <v>0.19000299999999726</v>
      </c>
      <c r="M479" s="16">
        <f t="shared" si="114"/>
        <v>-0.39000399999999757</v>
      </c>
      <c r="N479" s="16">
        <f t="shared" si="115"/>
        <v>0.19000299999999726</v>
      </c>
      <c r="O479" s="16">
        <f t="shared" si="116"/>
        <v>0</v>
      </c>
      <c r="P479" s="11">
        <f t="shared" si="117"/>
        <v>0.17428614285714314</v>
      </c>
      <c r="Q479" s="11">
        <f t="shared" si="118"/>
        <v>0.1057142857142855</v>
      </c>
      <c r="R479" s="11">
        <f t="shared" si="119"/>
        <v>23.712391171082164</v>
      </c>
      <c r="S479" s="11">
        <f t="shared" si="120"/>
        <v>14.382890424532347</v>
      </c>
      <c r="T479" s="11">
        <f t="shared" si="121"/>
        <v>24.489911495033599</v>
      </c>
      <c r="U479" s="11">
        <f t="shared" si="122"/>
        <v>15.845275861402145</v>
      </c>
    </row>
    <row r="480" spans="1:21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13">
        <f t="shared" ref="G480:G543" si="124">C480-D480</f>
        <v>1</v>
      </c>
      <c r="H480" s="11">
        <f t="shared" ref="H480:H543" si="125">ABS(C480-E479)</f>
        <v>0.78000200000000319</v>
      </c>
      <c r="I480" s="11">
        <f t="shared" ref="I480:I543" si="126">ABS(D480-E479)</f>
        <v>0.21999799999999681</v>
      </c>
      <c r="J480" s="11">
        <f t="shared" ref="J480:J543" si="127">MAX(G480:I480)</f>
        <v>1</v>
      </c>
      <c r="K480" s="11">
        <f t="shared" si="123"/>
        <v>0.7557146428571434</v>
      </c>
      <c r="L480" s="16">
        <f t="shared" ref="L480:L543" si="128">C480-C479</f>
        <v>0.7299989999999994</v>
      </c>
      <c r="M480" s="16">
        <f t="shared" ref="M480:M543" si="129">D479-D480</f>
        <v>-0.15999899999999911</v>
      </c>
      <c r="N480" s="16">
        <f t="shared" ref="N480:N543" si="130">IF(AND(L480&gt;M480,L480&gt;0),L480,)</f>
        <v>0.7299989999999994</v>
      </c>
      <c r="O480" s="16">
        <f t="shared" ref="O480:O543" si="131">IF(AND(M480&gt;L480,M480&gt;0),M480,)</f>
        <v>0</v>
      </c>
      <c r="P480" s="11">
        <f t="shared" ref="P480:P543" si="132">AVERAGE(N467:N480)</f>
        <v>0.21214314285714306</v>
      </c>
      <c r="Q480" s="11">
        <f t="shared" ref="Q480:Q543" si="133">AVERAGE(O467:O480)</f>
        <v>0.1057142857142855</v>
      </c>
      <c r="R480" s="11">
        <f t="shared" ref="R480:R543" si="134">100*P480/K480</f>
        <v>28.07185818910294</v>
      </c>
      <c r="S480" s="11">
        <f t="shared" ref="S480:S543" si="135">100*Q480/K480</f>
        <v>13.988651234096732</v>
      </c>
      <c r="T480" s="11">
        <f t="shared" ref="T480:T543" si="136">100*(ABS(R480-S480)/SUM(R480:S480))</f>
        <v>33.483205857792612</v>
      </c>
      <c r="U480" s="11">
        <f t="shared" ref="U480:U543" si="137">AVERAGE(T467:T480)</f>
        <v>18.114830248069882</v>
      </c>
    </row>
    <row r="481" spans="1:21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13">
        <f t="shared" si="124"/>
        <v>0.70000100000000032</v>
      </c>
      <c r="H481" s="11">
        <f t="shared" si="125"/>
        <v>9.0001000000000886E-2</v>
      </c>
      <c r="I481" s="11">
        <f t="shared" si="126"/>
        <v>0.60999999999999943</v>
      </c>
      <c r="J481" s="11">
        <f t="shared" si="127"/>
        <v>0.70000100000000032</v>
      </c>
      <c r="K481" s="11">
        <f t="shared" si="123"/>
        <v>0.75071471428571457</v>
      </c>
      <c r="L481" s="16">
        <f t="shared" si="128"/>
        <v>9.0001000000000886E-2</v>
      </c>
      <c r="M481" s="16">
        <f t="shared" si="129"/>
        <v>-0.39000000000000057</v>
      </c>
      <c r="N481" s="16">
        <f t="shared" si="130"/>
        <v>9.0001000000000886E-2</v>
      </c>
      <c r="O481" s="16">
        <f t="shared" si="131"/>
        <v>0</v>
      </c>
      <c r="P481" s="11">
        <f t="shared" si="132"/>
        <v>0.21857178571428598</v>
      </c>
      <c r="Q481" s="11">
        <f t="shared" si="133"/>
        <v>9.2857142857142652E-2</v>
      </c>
      <c r="R481" s="11">
        <f t="shared" si="134"/>
        <v>29.115159401431384</v>
      </c>
      <c r="S481" s="11">
        <f t="shared" si="135"/>
        <v>12.369165155566957</v>
      </c>
      <c r="T481" s="11">
        <f t="shared" si="136"/>
        <v>40.367040863485393</v>
      </c>
      <c r="U481" s="11">
        <f t="shared" si="137"/>
        <v>20.584962656483146</v>
      </c>
    </row>
    <row r="482" spans="1:21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13">
        <f t="shared" si="124"/>
        <v>0.50999800000000306</v>
      </c>
      <c r="H482" s="11">
        <f t="shared" si="125"/>
        <v>0.34999800000000647</v>
      </c>
      <c r="I482" s="11">
        <f t="shared" si="126"/>
        <v>0.15999999999999659</v>
      </c>
      <c r="J482" s="11">
        <f t="shared" si="127"/>
        <v>0.50999800000000306</v>
      </c>
      <c r="K482" s="11">
        <f t="shared" si="123"/>
        <v>0.74000035714285717</v>
      </c>
      <c r="L482" s="16">
        <f t="shared" si="128"/>
        <v>-0.31000199999999722</v>
      </c>
      <c r="M482" s="16">
        <f t="shared" si="129"/>
        <v>0.11999899999999997</v>
      </c>
      <c r="N482" s="16">
        <f t="shared" si="130"/>
        <v>0</v>
      </c>
      <c r="O482" s="16">
        <f t="shared" si="131"/>
        <v>0.11999899999999997</v>
      </c>
      <c r="P482" s="11">
        <f t="shared" si="132"/>
        <v>0.19928607142857149</v>
      </c>
      <c r="Q482" s="11">
        <f t="shared" si="133"/>
        <v>0.1014284999999998</v>
      </c>
      <c r="R482" s="11">
        <f t="shared" si="134"/>
        <v>26.930537195686689</v>
      </c>
      <c r="S482" s="11">
        <f t="shared" si="135"/>
        <v>13.706547438924954</v>
      </c>
      <c r="T482" s="11">
        <f t="shared" si="136"/>
        <v>32.54167929531669</v>
      </c>
      <c r="U482" s="11">
        <f t="shared" si="137"/>
        <v>22.602622650132272</v>
      </c>
    </row>
    <row r="483" spans="1:21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13">
        <f t="shared" si="124"/>
        <v>0.67999999999999972</v>
      </c>
      <c r="H483" s="11">
        <f t="shared" si="125"/>
        <v>0.45000000000000284</v>
      </c>
      <c r="I483" s="11">
        <f t="shared" si="126"/>
        <v>0.22999999999999687</v>
      </c>
      <c r="J483" s="11">
        <f t="shared" si="127"/>
        <v>0.67999999999999972</v>
      </c>
      <c r="K483" s="11">
        <f t="shared" si="123"/>
        <v>0.73642892857142883</v>
      </c>
      <c r="L483" s="16">
        <f t="shared" si="128"/>
        <v>8.9999999999996305E-2</v>
      </c>
      <c r="M483" s="16">
        <f t="shared" si="129"/>
        <v>8.0002000000000351E-2</v>
      </c>
      <c r="N483" s="16">
        <f t="shared" si="130"/>
        <v>8.9999999999996305E-2</v>
      </c>
      <c r="O483" s="16">
        <f t="shared" si="131"/>
        <v>0</v>
      </c>
      <c r="P483" s="11">
        <f t="shared" si="132"/>
        <v>0.20571464285714264</v>
      </c>
      <c r="Q483" s="11">
        <f t="shared" si="133"/>
        <v>9.7142642857142844E-2</v>
      </c>
      <c r="R483" s="11">
        <f t="shared" si="134"/>
        <v>27.934079566401721</v>
      </c>
      <c r="S483" s="11">
        <f t="shared" si="135"/>
        <v>13.191041129465983</v>
      </c>
      <c r="T483" s="11">
        <f t="shared" si="136"/>
        <v>35.849228373005438</v>
      </c>
      <c r="U483" s="11">
        <f t="shared" si="137"/>
        <v>24.004508319508641</v>
      </c>
    </row>
    <row r="484" spans="1:21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13">
        <f t="shared" si="124"/>
        <v>0.46000300000000038</v>
      </c>
      <c r="H484" s="11">
        <f t="shared" si="125"/>
        <v>0.22000100000000344</v>
      </c>
      <c r="I484" s="11">
        <f t="shared" si="126"/>
        <v>0.24000199999999694</v>
      </c>
      <c r="J484" s="11">
        <f t="shared" si="127"/>
        <v>0.46000300000000038</v>
      </c>
      <c r="K484" s="11">
        <f t="shared" si="123"/>
        <v>0.72500064285714316</v>
      </c>
      <c r="L484" s="16">
        <f t="shared" si="128"/>
        <v>0.20000100000000032</v>
      </c>
      <c r="M484" s="16">
        <f t="shared" si="129"/>
        <v>-0.41999799999999965</v>
      </c>
      <c r="N484" s="16">
        <f t="shared" si="130"/>
        <v>0.20000100000000032</v>
      </c>
      <c r="O484" s="16">
        <f t="shared" si="131"/>
        <v>0</v>
      </c>
      <c r="P484" s="11">
        <f t="shared" si="132"/>
        <v>0.22000042857142837</v>
      </c>
      <c r="Q484" s="11">
        <f t="shared" si="133"/>
        <v>9.3571285714285732E-2</v>
      </c>
      <c r="R484" s="11">
        <f t="shared" si="134"/>
        <v>30.344859792735118</v>
      </c>
      <c r="S484" s="11">
        <f t="shared" si="135"/>
        <v>12.906372792378802</v>
      </c>
      <c r="T484" s="11">
        <f t="shared" si="136"/>
        <v>40.319052101091444</v>
      </c>
      <c r="U484" s="11">
        <f t="shared" si="137"/>
        <v>24.93638023126211</v>
      </c>
    </row>
    <row r="485" spans="1:21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13">
        <f t="shared" si="124"/>
        <v>0.41000000000000369</v>
      </c>
      <c r="H485" s="11">
        <f t="shared" si="125"/>
        <v>0.11000100000000401</v>
      </c>
      <c r="I485" s="11">
        <f t="shared" si="126"/>
        <v>0.29999899999999968</v>
      </c>
      <c r="J485" s="11">
        <f t="shared" si="127"/>
        <v>0.41000000000000369</v>
      </c>
      <c r="K485" s="11">
        <f t="shared" si="123"/>
        <v>0.70500071428571487</v>
      </c>
      <c r="L485" s="16">
        <f t="shared" si="128"/>
        <v>7.9998000000003344E-2</v>
      </c>
      <c r="M485" s="16">
        <f t="shared" si="129"/>
        <v>-0.13000100000000003</v>
      </c>
      <c r="N485" s="16">
        <f t="shared" si="130"/>
        <v>7.9998000000003344E-2</v>
      </c>
      <c r="O485" s="16">
        <f t="shared" si="131"/>
        <v>0</v>
      </c>
      <c r="P485" s="11">
        <f t="shared" si="132"/>
        <v>0.22071457142857145</v>
      </c>
      <c r="Q485" s="11">
        <f t="shared" si="133"/>
        <v>9.3571285714285732E-2</v>
      </c>
      <c r="R485" s="11">
        <f t="shared" si="134"/>
        <v>31.306999688956726</v>
      </c>
      <c r="S485" s="11">
        <f t="shared" si="135"/>
        <v>13.272509349028006</v>
      </c>
      <c r="T485" s="11">
        <f t="shared" si="136"/>
        <v>40.454663429698435</v>
      </c>
      <c r="U485" s="11">
        <f t="shared" si="137"/>
        <v>25.219548590048788</v>
      </c>
    </row>
    <row r="486" spans="1:21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13">
        <f t="shared" si="124"/>
        <v>0.44999700000000331</v>
      </c>
      <c r="H486" s="11">
        <f t="shared" si="125"/>
        <v>0.34000100000000089</v>
      </c>
      <c r="I486" s="11">
        <f t="shared" si="126"/>
        <v>0.10999600000000243</v>
      </c>
      <c r="J486" s="11">
        <f t="shared" si="127"/>
        <v>0.44999700000000331</v>
      </c>
      <c r="K486" s="11">
        <f t="shared" si="123"/>
        <v>0.64500042857142958</v>
      </c>
      <c r="L486" s="16">
        <f t="shared" si="128"/>
        <v>0.22999999999999687</v>
      </c>
      <c r="M486" s="16">
        <f t="shared" si="129"/>
        <v>-0.19000299999999726</v>
      </c>
      <c r="N486" s="16">
        <f t="shared" si="130"/>
        <v>0.22999999999999687</v>
      </c>
      <c r="O486" s="16">
        <f t="shared" si="131"/>
        <v>0</v>
      </c>
      <c r="P486" s="11">
        <f t="shared" si="132"/>
        <v>0.17500014285714269</v>
      </c>
      <c r="Q486" s="11">
        <f t="shared" si="133"/>
        <v>9.3571285714285732E-2</v>
      </c>
      <c r="R486" s="11">
        <f t="shared" si="134"/>
        <v>27.131787066365114</v>
      </c>
      <c r="S486" s="11">
        <f t="shared" si="135"/>
        <v>14.507166440420949</v>
      </c>
      <c r="T486" s="11">
        <f t="shared" si="136"/>
        <v>30.31925531914888</v>
      </c>
      <c r="U486" s="11">
        <f t="shared" si="137"/>
        <v>26.982796968542296</v>
      </c>
    </row>
    <row r="487" spans="1:21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13">
        <f t="shared" si="124"/>
        <v>0.34000000000000341</v>
      </c>
      <c r="H487" s="11">
        <f t="shared" si="125"/>
        <v>0.29999899999999968</v>
      </c>
      <c r="I487" s="11">
        <f t="shared" si="126"/>
        <v>4.0001000000003728E-2</v>
      </c>
      <c r="J487" s="11">
        <f t="shared" si="127"/>
        <v>0.34000000000000341</v>
      </c>
      <c r="K487" s="11">
        <f t="shared" si="123"/>
        <v>0.61857164285714406</v>
      </c>
      <c r="L487" s="16">
        <f t="shared" si="128"/>
        <v>-4.9999999999997158E-2</v>
      </c>
      <c r="M487" s="16">
        <f t="shared" si="129"/>
        <v>-5.9997000000002743E-2</v>
      </c>
      <c r="N487" s="16">
        <f t="shared" si="130"/>
        <v>0</v>
      </c>
      <c r="O487" s="16">
        <f t="shared" si="131"/>
        <v>0</v>
      </c>
      <c r="P487" s="11">
        <f t="shared" si="132"/>
        <v>0.17500014285714269</v>
      </c>
      <c r="Q487" s="11">
        <f t="shared" si="133"/>
        <v>9.3571285714285732E-2</v>
      </c>
      <c r="R487" s="11">
        <f t="shared" si="134"/>
        <v>28.291006365702099</v>
      </c>
      <c r="S487" s="11">
        <f t="shared" si="135"/>
        <v>15.126992450233535</v>
      </c>
      <c r="T487" s="11">
        <f t="shared" si="136"/>
        <v>30.319255319148887</v>
      </c>
      <c r="U487" s="11">
        <f t="shared" si="137"/>
        <v>28.53070197385486</v>
      </c>
    </row>
    <row r="488" spans="1:21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13">
        <f t="shared" si="124"/>
        <v>0.61999899999999997</v>
      </c>
      <c r="H488" s="11">
        <f t="shared" si="125"/>
        <v>0.61000099999999691</v>
      </c>
      <c r="I488" s="11">
        <f t="shared" si="126"/>
        <v>9.99800000000306E-3</v>
      </c>
      <c r="J488" s="11">
        <f t="shared" si="127"/>
        <v>0.61999899999999997</v>
      </c>
      <c r="K488" s="11">
        <f t="shared" si="123"/>
        <v>0.6042859285714296</v>
      </c>
      <c r="L488" s="16">
        <f t="shared" si="128"/>
        <v>0.47999999999999687</v>
      </c>
      <c r="M488" s="16">
        <f t="shared" si="129"/>
        <v>-0.20000100000000032</v>
      </c>
      <c r="N488" s="16">
        <f t="shared" si="130"/>
        <v>0.47999999999999687</v>
      </c>
      <c r="O488" s="16">
        <f t="shared" si="131"/>
        <v>0</v>
      </c>
      <c r="P488" s="11">
        <f t="shared" si="132"/>
        <v>0.20928585714285677</v>
      </c>
      <c r="Q488" s="11">
        <f t="shared" si="133"/>
        <v>5.8571428571428594E-2</v>
      </c>
      <c r="R488" s="11">
        <f t="shared" si="134"/>
        <v>34.6335810992028</v>
      </c>
      <c r="S488" s="11">
        <f t="shared" si="135"/>
        <v>9.6926679576827439</v>
      </c>
      <c r="T488" s="11">
        <f t="shared" si="136"/>
        <v>56.266689991098595</v>
      </c>
      <c r="U488" s="11">
        <f t="shared" si="137"/>
        <v>32.549747705273049</v>
      </c>
    </row>
    <row r="489" spans="1:21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13">
        <f t="shared" si="124"/>
        <v>0.36000000000000654</v>
      </c>
      <c r="H489" s="11">
        <f t="shared" si="125"/>
        <v>0.27000000000000313</v>
      </c>
      <c r="I489" s="11">
        <f t="shared" si="126"/>
        <v>9.0000000000003411E-2</v>
      </c>
      <c r="J489" s="11">
        <f t="shared" si="127"/>
        <v>0.36000000000000654</v>
      </c>
      <c r="K489" s="11">
        <f t="shared" si="123"/>
        <v>0.57357157142857262</v>
      </c>
      <c r="L489" s="16">
        <f t="shared" si="128"/>
        <v>0.10000200000000348</v>
      </c>
      <c r="M489" s="16">
        <f t="shared" si="129"/>
        <v>-0.36000099999999691</v>
      </c>
      <c r="N489" s="16">
        <f t="shared" si="130"/>
        <v>0.10000200000000348</v>
      </c>
      <c r="O489" s="16">
        <f t="shared" si="131"/>
        <v>0</v>
      </c>
      <c r="P489" s="11">
        <f t="shared" si="132"/>
        <v>0.21642885714285701</v>
      </c>
      <c r="Q489" s="11">
        <f t="shared" si="133"/>
        <v>2.8571285714285466E-2</v>
      </c>
      <c r="R489" s="11">
        <f t="shared" si="134"/>
        <v>37.733539792393472</v>
      </c>
      <c r="S489" s="11">
        <f t="shared" si="135"/>
        <v>4.981293902541938</v>
      </c>
      <c r="T489" s="11">
        <f t="shared" si="136"/>
        <v>76.676515057425803</v>
      </c>
      <c r="U489" s="11">
        <f t="shared" si="137"/>
        <v>36.2242395566659</v>
      </c>
    </row>
    <row r="490" spans="1:21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13">
        <f t="shared" si="124"/>
        <v>0.47999999999999687</v>
      </c>
      <c r="H490" s="11">
        <f t="shared" si="125"/>
        <v>0.20000100000000032</v>
      </c>
      <c r="I490" s="11">
        <f t="shared" si="126"/>
        <v>0.27999899999999656</v>
      </c>
      <c r="J490" s="11">
        <f t="shared" si="127"/>
        <v>0.47999999999999687</v>
      </c>
      <c r="K490" s="11">
        <f t="shared" si="123"/>
        <v>0.55071450000000099</v>
      </c>
      <c r="L490" s="16">
        <f t="shared" si="128"/>
        <v>-2.0000000000003126E-2</v>
      </c>
      <c r="M490" s="16">
        <f t="shared" si="129"/>
        <v>0.13999999999999346</v>
      </c>
      <c r="N490" s="16">
        <f t="shared" si="130"/>
        <v>0</v>
      </c>
      <c r="O490" s="16">
        <f t="shared" si="131"/>
        <v>0.13999999999999346</v>
      </c>
      <c r="P490" s="11">
        <f t="shared" si="132"/>
        <v>0.21642885714285701</v>
      </c>
      <c r="Q490" s="11">
        <f t="shared" si="133"/>
        <v>1.8571357142856675E-2</v>
      </c>
      <c r="R490" s="11">
        <f t="shared" si="134"/>
        <v>39.29964748392436</v>
      </c>
      <c r="S490" s="11">
        <f t="shared" si="135"/>
        <v>3.3722295568496272</v>
      </c>
      <c r="T490" s="11">
        <f t="shared" si="136"/>
        <v>84.194604077869002</v>
      </c>
      <c r="U490" s="11">
        <f t="shared" si="137"/>
        <v>41.153406225066085</v>
      </c>
    </row>
    <row r="491" spans="1:21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13">
        <f t="shared" si="124"/>
        <v>0.6200019999999995</v>
      </c>
      <c r="H491" s="11">
        <f t="shared" si="125"/>
        <v>0.55000299999999669</v>
      </c>
      <c r="I491" s="11">
        <f t="shared" si="126"/>
        <v>6.9999000000002809E-2</v>
      </c>
      <c r="J491" s="11">
        <f t="shared" si="127"/>
        <v>0.6200019999999995</v>
      </c>
      <c r="K491" s="11">
        <f t="shared" si="123"/>
        <v>0.54928578571428688</v>
      </c>
      <c r="L491" s="16">
        <f t="shared" si="128"/>
        <v>0.35999999999999943</v>
      </c>
      <c r="M491" s="16">
        <f t="shared" si="129"/>
        <v>-0.21999799999999681</v>
      </c>
      <c r="N491" s="16">
        <f t="shared" si="130"/>
        <v>0.35999999999999943</v>
      </c>
      <c r="O491" s="16">
        <f t="shared" si="131"/>
        <v>0</v>
      </c>
      <c r="P491" s="11">
        <f t="shared" si="132"/>
        <v>0.21071435714285716</v>
      </c>
      <c r="Q491" s="11">
        <f t="shared" si="133"/>
        <v>1.8571357142856675E-2</v>
      </c>
      <c r="R491" s="11">
        <f t="shared" si="134"/>
        <v>38.361516467943162</v>
      </c>
      <c r="S491" s="11">
        <f t="shared" si="135"/>
        <v>3.381000860728014</v>
      </c>
      <c r="T491" s="11">
        <f t="shared" si="136"/>
        <v>83.800685358255819</v>
      </c>
      <c r="U491" s="11">
        <f t="shared" si="137"/>
        <v>45.37616871481503</v>
      </c>
    </row>
    <row r="492" spans="1:21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13">
        <f t="shared" si="124"/>
        <v>0.5200009999999935</v>
      </c>
      <c r="H492" s="11">
        <f t="shared" si="125"/>
        <v>8.0002000000000351E-2</v>
      </c>
      <c r="I492" s="11">
        <f t="shared" si="126"/>
        <v>0.43999899999999315</v>
      </c>
      <c r="J492" s="11">
        <f t="shared" si="127"/>
        <v>0.5200009999999935</v>
      </c>
      <c r="K492" s="11">
        <f t="shared" si="123"/>
        <v>0.54142864285714354</v>
      </c>
      <c r="L492" s="16">
        <f t="shared" si="128"/>
        <v>-6.9999000000002809E-2</v>
      </c>
      <c r="M492" s="16">
        <f t="shared" si="129"/>
        <v>-3.0002000000003193E-2</v>
      </c>
      <c r="N492" s="16">
        <f t="shared" si="130"/>
        <v>0</v>
      </c>
      <c r="O492" s="16">
        <f t="shared" si="131"/>
        <v>0</v>
      </c>
      <c r="P492" s="11">
        <f t="shared" si="132"/>
        <v>0.18214314285714245</v>
      </c>
      <c r="Q492" s="11">
        <f t="shared" si="133"/>
        <v>1.8571357142856675E-2</v>
      </c>
      <c r="R492" s="11">
        <f t="shared" si="134"/>
        <v>33.641209282162244</v>
      </c>
      <c r="S492" s="11">
        <f t="shared" si="135"/>
        <v>3.4300655105453566</v>
      </c>
      <c r="T492" s="11">
        <f t="shared" si="136"/>
        <v>81.494752852577406</v>
      </c>
      <c r="U492" s="11">
        <f t="shared" si="137"/>
        <v>49.326895670782001</v>
      </c>
    </row>
    <row r="493" spans="1:21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13">
        <f t="shared" si="124"/>
        <v>0.70999900000000338</v>
      </c>
      <c r="H493" s="11">
        <f t="shared" si="125"/>
        <v>0.16999800000000675</v>
      </c>
      <c r="I493" s="11">
        <f t="shared" si="126"/>
        <v>0.54000099999999662</v>
      </c>
      <c r="J493" s="11">
        <f t="shared" si="127"/>
        <v>0.70999900000000338</v>
      </c>
      <c r="K493" s="11">
        <f t="shared" si="123"/>
        <v>0.56142857142857239</v>
      </c>
      <c r="L493" s="16">
        <f t="shared" si="128"/>
        <v>-0.28000299999999356</v>
      </c>
      <c r="M493" s="16">
        <f t="shared" si="129"/>
        <v>0.47000100000000344</v>
      </c>
      <c r="N493" s="16">
        <f t="shared" si="130"/>
        <v>0</v>
      </c>
      <c r="O493" s="16">
        <f t="shared" si="131"/>
        <v>0.47000100000000344</v>
      </c>
      <c r="P493" s="11">
        <f t="shared" si="132"/>
        <v>0.16857149999999979</v>
      </c>
      <c r="Q493" s="11">
        <f t="shared" si="133"/>
        <v>5.2142857142856922E-2</v>
      </c>
      <c r="R493" s="11">
        <f t="shared" si="134"/>
        <v>30.025458015267088</v>
      </c>
      <c r="S493" s="11">
        <f t="shared" si="135"/>
        <v>9.2875318066157213</v>
      </c>
      <c r="T493" s="11">
        <f t="shared" si="136"/>
        <v>52.750824352484138</v>
      </c>
      <c r="U493" s="11">
        <f t="shared" si="137"/>
        <v>51.345532303457048</v>
      </c>
    </row>
    <row r="494" spans="1:21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13">
        <f t="shared" si="124"/>
        <v>0.79999899999999968</v>
      </c>
      <c r="H494" s="11">
        <f t="shared" si="125"/>
        <v>0.15000100000000316</v>
      </c>
      <c r="I494" s="11">
        <f t="shared" si="126"/>
        <v>0.95000000000000284</v>
      </c>
      <c r="J494" s="11">
        <f t="shared" si="127"/>
        <v>0.95000000000000284</v>
      </c>
      <c r="K494" s="11">
        <f t="shared" si="123"/>
        <v>0.55785714285714405</v>
      </c>
      <c r="L494" s="16">
        <f t="shared" si="128"/>
        <v>-0.68000000000000682</v>
      </c>
      <c r="M494" s="16">
        <f t="shared" si="129"/>
        <v>0.77000000000000313</v>
      </c>
      <c r="N494" s="16">
        <f t="shared" si="130"/>
        <v>0</v>
      </c>
      <c r="O494" s="16">
        <f t="shared" si="131"/>
        <v>0.77000000000000313</v>
      </c>
      <c r="P494" s="11">
        <f t="shared" si="132"/>
        <v>0.11642871428571411</v>
      </c>
      <c r="Q494" s="11">
        <f t="shared" si="133"/>
        <v>0.10714285714285714</v>
      </c>
      <c r="R494" s="11">
        <f t="shared" si="134"/>
        <v>20.870704225352036</v>
      </c>
      <c r="S494" s="11">
        <f t="shared" si="135"/>
        <v>19.206145966709304</v>
      </c>
      <c r="T494" s="11">
        <f t="shared" si="136"/>
        <v>4.1534158764115077</v>
      </c>
      <c r="U494" s="11">
        <f t="shared" si="137"/>
        <v>49.250547304786963</v>
      </c>
    </row>
    <row r="495" spans="1:21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13">
        <f t="shared" si="124"/>
        <v>0.4799990000000065</v>
      </c>
      <c r="H495" s="11">
        <f t="shared" si="125"/>
        <v>0.34000000000000341</v>
      </c>
      <c r="I495" s="11">
        <f t="shared" si="126"/>
        <v>0.13999900000000309</v>
      </c>
      <c r="J495" s="11">
        <f t="shared" si="127"/>
        <v>0.4799990000000065</v>
      </c>
      <c r="K495" s="11">
        <f t="shared" si="123"/>
        <v>0.54214271428571592</v>
      </c>
      <c r="L495" s="16">
        <f t="shared" si="128"/>
        <v>-0.25999899999999343</v>
      </c>
      <c r="M495" s="16">
        <f t="shared" si="129"/>
        <v>-6.0000999999999749E-2</v>
      </c>
      <c r="N495" s="16">
        <f t="shared" si="130"/>
        <v>0</v>
      </c>
      <c r="O495" s="16">
        <f t="shared" si="131"/>
        <v>0</v>
      </c>
      <c r="P495" s="11">
        <f t="shared" si="132"/>
        <v>0.11000007142857118</v>
      </c>
      <c r="Q495" s="11">
        <f t="shared" si="133"/>
        <v>0.10714285714285714</v>
      </c>
      <c r="R495" s="11">
        <f t="shared" si="134"/>
        <v>20.289873594169482</v>
      </c>
      <c r="S495" s="11">
        <f t="shared" si="135"/>
        <v>19.762851057404696</v>
      </c>
      <c r="T495" s="11">
        <f t="shared" si="136"/>
        <v>1.3158219355847809</v>
      </c>
      <c r="U495" s="11">
        <f t="shared" si="137"/>
        <v>46.461174524222642</v>
      </c>
    </row>
    <row r="496" spans="1:21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13">
        <f t="shared" si="124"/>
        <v>0.49000199999999694</v>
      </c>
      <c r="H496" s="11">
        <f t="shared" si="125"/>
        <v>0.25</v>
      </c>
      <c r="I496" s="11">
        <f t="shared" si="126"/>
        <v>0.24000199999999694</v>
      </c>
      <c r="J496" s="11">
        <f t="shared" si="127"/>
        <v>0.49000199999999694</v>
      </c>
      <c r="K496" s="11">
        <f t="shared" si="123"/>
        <v>0.54071442857142971</v>
      </c>
      <c r="L496" s="16">
        <f t="shared" si="128"/>
        <v>0.11000099999999691</v>
      </c>
      <c r="M496" s="16">
        <f t="shared" si="129"/>
        <v>-9.9998000000006471E-2</v>
      </c>
      <c r="N496" s="16">
        <f t="shared" si="130"/>
        <v>0.11000099999999691</v>
      </c>
      <c r="O496" s="16">
        <f t="shared" si="131"/>
        <v>0</v>
      </c>
      <c r="P496" s="11">
        <f t="shared" si="132"/>
        <v>0.11785728571428525</v>
      </c>
      <c r="Q496" s="11">
        <f t="shared" si="133"/>
        <v>9.8571500000000006E-2</v>
      </c>
      <c r="R496" s="11">
        <f t="shared" si="134"/>
        <v>21.796586051099986</v>
      </c>
      <c r="S496" s="11">
        <f t="shared" si="135"/>
        <v>18.229863083259385</v>
      </c>
      <c r="T496" s="11">
        <f t="shared" si="136"/>
        <v>8.9109152697206575</v>
      </c>
      <c r="U496" s="11">
        <f t="shared" si="137"/>
        <v>44.77326280810864</v>
      </c>
    </row>
    <row r="497" spans="1:21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13">
        <f t="shared" si="124"/>
        <v>0.53000200000000319</v>
      </c>
      <c r="H497" s="11">
        <f t="shared" si="125"/>
        <v>0.22000099999999634</v>
      </c>
      <c r="I497" s="11">
        <f t="shared" si="126"/>
        <v>0.31000100000000685</v>
      </c>
      <c r="J497" s="11">
        <f t="shared" si="127"/>
        <v>0.53000200000000319</v>
      </c>
      <c r="K497" s="11">
        <f t="shared" si="123"/>
        <v>0.53000028571428714</v>
      </c>
      <c r="L497" s="16">
        <f t="shared" si="128"/>
        <v>-7.0000000000000284E-2</v>
      </c>
      <c r="M497" s="16">
        <f t="shared" si="129"/>
        <v>0.11000000000000654</v>
      </c>
      <c r="N497" s="16">
        <f t="shared" si="130"/>
        <v>0</v>
      </c>
      <c r="O497" s="16">
        <f t="shared" si="131"/>
        <v>0.11000000000000654</v>
      </c>
      <c r="P497" s="11">
        <f t="shared" si="132"/>
        <v>0.11142871428571409</v>
      </c>
      <c r="Q497" s="11">
        <f t="shared" si="133"/>
        <v>0.10642864285714333</v>
      </c>
      <c r="R497" s="11">
        <f t="shared" si="134"/>
        <v>21.024274380444986</v>
      </c>
      <c r="S497" s="11">
        <f t="shared" si="135"/>
        <v>20.080865185517457</v>
      </c>
      <c r="T497" s="11">
        <f t="shared" si="136"/>
        <v>2.2951124966103493</v>
      </c>
      <c r="U497" s="11">
        <f t="shared" si="137"/>
        <v>42.376540245508991</v>
      </c>
    </row>
    <row r="498" spans="1:21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13">
        <f t="shared" si="124"/>
        <v>0.37999699999999592</v>
      </c>
      <c r="H498" s="11">
        <f t="shared" si="125"/>
        <v>0.15999899999999911</v>
      </c>
      <c r="I498" s="11">
        <f t="shared" si="126"/>
        <v>0.21999799999999681</v>
      </c>
      <c r="J498" s="11">
        <f t="shared" si="127"/>
        <v>0.37999699999999592</v>
      </c>
      <c r="K498" s="11">
        <f t="shared" si="123"/>
        <v>0.52428557142857257</v>
      </c>
      <c r="L498" s="16">
        <f t="shared" si="128"/>
        <v>3.9996999999999616E-2</v>
      </c>
      <c r="M498" s="16">
        <f t="shared" si="129"/>
        <v>-0.19000200000000689</v>
      </c>
      <c r="N498" s="16">
        <f t="shared" si="130"/>
        <v>3.9996999999999616E-2</v>
      </c>
      <c r="O498" s="16">
        <f t="shared" si="131"/>
        <v>0</v>
      </c>
      <c r="P498" s="11">
        <f t="shared" si="132"/>
        <v>9.9999857142856891E-2</v>
      </c>
      <c r="Q498" s="11">
        <f t="shared" si="133"/>
        <v>0.10642864285714333</v>
      </c>
      <c r="R498" s="11">
        <f t="shared" si="134"/>
        <v>19.073547431484222</v>
      </c>
      <c r="S498" s="11">
        <f t="shared" si="135"/>
        <v>20.299746675680339</v>
      </c>
      <c r="T498" s="11">
        <f t="shared" si="136"/>
        <v>3.1142917350493962</v>
      </c>
      <c r="U498" s="11">
        <f t="shared" si="137"/>
        <v>39.719057362220269</v>
      </c>
    </row>
    <row r="499" spans="1:21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13">
        <f t="shared" si="124"/>
        <v>0.38999999999999346</v>
      </c>
      <c r="H499" s="11">
        <f t="shared" si="125"/>
        <v>0.42999999999999972</v>
      </c>
      <c r="I499" s="11">
        <f t="shared" si="126"/>
        <v>4.0000000000006253E-2</v>
      </c>
      <c r="J499" s="11">
        <f t="shared" si="127"/>
        <v>0.42999999999999972</v>
      </c>
      <c r="K499" s="11">
        <f t="shared" si="123"/>
        <v>0.52571414285714368</v>
      </c>
      <c r="L499" s="16">
        <f t="shared" si="128"/>
        <v>6.0001999999997224E-2</v>
      </c>
      <c r="M499" s="16">
        <f t="shared" si="129"/>
        <v>-4.9998999999999683E-2</v>
      </c>
      <c r="N499" s="16">
        <f t="shared" si="130"/>
        <v>6.0001999999997224E-2</v>
      </c>
      <c r="O499" s="16">
        <f t="shared" si="131"/>
        <v>0</v>
      </c>
      <c r="P499" s="11">
        <f t="shared" si="132"/>
        <v>9.8571571428570745E-2</v>
      </c>
      <c r="Q499" s="11">
        <f t="shared" si="133"/>
        <v>0.10642864285714333</v>
      </c>
      <c r="R499" s="11">
        <f t="shared" si="134"/>
        <v>18.750032269030349</v>
      </c>
      <c r="S499" s="11">
        <f t="shared" si="135"/>
        <v>20.244584305593619</v>
      </c>
      <c r="T499" s="11">
        <f t="shared" si="136"/>
        <v>3.8327137637144024</v>
      </c>
      <c r="U499" s="11">
        <f t="shared" si="137"/>
        <v>37.103203814649973</v>
      </c>
    </row>
    <row r="500" spans="1:21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13">
        <f t="shared" si="124"/>
        <v>0.53000300000000067</v>
      </c>
      <c r="H500" s="11">
        <f t="shared" si="125"/>
        <v>0.13000100000000003</v>
      </c>
      <c r="I500" s="11">
        <f t="shared" si="126"/>
        <v>0.40000200000000063</v>
      </c>
      <c r="J500" s="11">
        <f t="shared" si="127"/>
        <v>0.53000300000000067</v>
      </c>
      <c r="K500" s="11">
        <f t="shared" si="123"/>
        <v>0.53142885714285781</v>
      </c>
      <c r="L500" s="16">
        <f t="shared" si="128"/>
        <v>4.0001000000003728E-2</v>
      </c>
      <c r="M500" s="16">
        <f t="shared" si="129"/>
        <v>0.10000200000000348</v>
      </c>
      <c r="N500" s="16">
        <f t="shared" si="130"/>
        <v>0</v>
      </c>
      <c r="O500" s="16">
        <f t="shared" si="131"/>
        <v>0.10000200000000348</v>
      </c>
      <c r="P500" s="11">
        <f t="shared" si="132"/>
        <v>8.2142999999999536E-2</v>
      </c>
      <c r="Q500" s="11">
        <f t="shared" si="133"/>
        <v>0.11357164285714358</v>
      </c>
      <c r="R500" s="11">
        <f t="shared" si="134"/>
        <v>15.457007818812894</v>
      </c>
      <c r="S500" s="11">
        <f t="shared" si="135"/>
        <v>21.370996574733134</v>
      </c>
      <c r="T500" s="11">
        <f t="shared" si="136"/>
        <v>16.05840135328279</v>
      </c>
      <c r="U500" s="11">
        <f t="shared" si="137"/>
        <v>36.084571388516679</v>
      </c>
    </row>
    <row r="501" spans="1:21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13">
        <f t="shared" si="124"/>
        <v>0.24000199999999694</v>
      </c>
      <c r="H501" s="11">
        <f t="shared" si="125"/>
        <v>6.0001999999997224E-2</v>
      </c>
      <c r="I501" s="11">
        <f t="shared" si="126"/>
        <v>0.17999999999999972</v>
      </c>
      <c r="J501" s="11">
        <f t="shared" si="127"/>
        <v>0.24000199999999694</v>
      </c>
      <c r="K501" s="11">
        <f t="shared" si="123"/>
        <v>0.52428614285714303</v>
      </c>
      <c r="L501" s="16">
        <f t="shared" si="128"/>
        <v>-0.20999900000000338</v>
      </c>
      <c r="M501" s="16">
        <f t="shared" si="129"/>
        <v>-8.0002000000000351E-2</v>
      </c>
      <c r="N501" s="16">
        <f t="shared" si="130"/>
        <v>0</v>
      </c>
      <c r="O501" s="16">
        <f t="shared" si="131"/>
        <v>0</v>
      </c>
      <c r="P501" s="11">
        <f t="shared" si="132"/>
        <v>8.2142999999999536E-2</v>
      </c>
      <c r="Q501" s="11">
        <f t="shared" si="133"/>
        <v>0.11357164285714358</v>
      </c>
      <c r="R501" s="11">
        <f t="shared" si="134"/>
        <v>15.667589372542654</v>
      </c>
      <c r="S501" s="11">
        <f t="shared" si="135"/>
        <v>21.66214850505585</v>
      </c>
      <c r="T501" s="11">
        <f t="shared" si="136"/>
        <v>16.05840135328279</v>
      </c>
      <c r="U501" s="11">
        <f t="shared" si="137"/>
        <v>35.065938962383377</v>
      </c>
    </row>
    <row r="502" spans="1:21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13">
        <f t="shared" si="124"/>
        <v>0.47000199999999381</v>
      </c>
      <c r="H502" s="11">
        <f t="shared" si="125"/>
        <v>4.0000999999996623E-2</v>
      </c>
      <c r="I502" s="11">
        <f t="shared" si="126"/>
        <v>0.43000099999999719</v>
      </c>
      <c r="J502" s="11">
        <f t="shared" si="127"/>
        <v>0.47000199999999381</v>
      </c>
      <c r="K502" s="11">
        <f t="shared" si="123"/>
        <v>0.5135720714285712</v>
      </c>
      <c r="L502" s="16">
        <f t="shared" si="128"/>
        <v>0</v>
      </c>
      <c r="M502" s="16">
        <f t="shared" si="129"/>
        <v>0.22999999999999687</v>
      </c>
      <c r="N502" s="16">
        <f t="shared" si="130"/>
        <v>0</v>
      </c>
      <c r="O502" s="16">
        <f t="shared" si="131"/>
        <v>0.22999999999999687</v>
      </c>
      <c r="P502" s="11">
        <f t="shared" si="132"/>
        <v>4.7857285714285477E-2</v>
      </c>
      <c r="Q502" s="11">
        <f t="shared" si="133"/>
        <v>0.13000021428571479</v>
      </c>
      <c r="R502" s="11">
        <f t="shared" si="134"/>
        <v>9.3185140658377055</v>
      </c>
      <c r="S502" s="11">
        <f t="shared" si="135"/>
        <v>25.312944670862134</v>
      </c>
      <c r="T502" s="11">
        <f t="shared" si="136"/>
        <v>46.18468637613212</v>
      </c>
      <c r="U502" s="11">
        <f t="shared" si="137"/>
        <v>34.345795847028633</v>
      </c>
    </row>
    <row r="503" spans="1:21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13">
        <f t="shared" si="124"/>
        <v>0.57999800000000334</v>
      </c>
      <c r="H503" s="11">
        <f t="shared" si="125"/>
        <v>0.2299990000000065</v>
      </c>
      <c r="I503" s="11">
        <f t="shared" si="126"/>
        <v>0.34999899999999684</v>
      </c>
      <c r="J503" s="11">
        <f t="shared" si="127"/>
        <v>0.57999800000000334</v>
      </c>
      <c r="K503" s="11">
        <f t="shared" si="123"/>
        <v>0.52928621428571376</v>
      </c>
      <c r="L503" s="16">
        <f t="shared" si="128"/>
        <v>-0.23000399999999388</v>
      </c>
      <c r="M503" s="16">
        <f t="shared" si="129"/>
        <v>0.34000000000000341</v>
      </c>
      <c r="N503" s="16">
        <f t="shared" si="130"/>
        <v>0</v>
      </c>
      <c r="O503" s="16">
        <f t="shared" si="131"/>
        <v>0.34000000000000341</v>
      </c>
      <c r="P503" s="11">
        <f t="shared" si="132"/>
        <v>4.0714285714285224E-2</v>
      </c>
      <c r="Q503" s="11">
        <f t="shared" si="133"/>
        <v>0.15428592857142931</v>
      </c>
      <c r="R503" s="11">
        <f t="shared" si="134"/>
        <v>7.6923004256270433</v>
      </c>
      <c r="S503" s="11">
        <f t="shared" si="135"/>
        <v>29.149810519747316</v>
      </c>
      <c r="T503" s="11">
        <f t="shared" si="136"/>
        <v>58.241804129886134</v>
      </c>
      <c r="U503" s="11">
        <f t="shared" si="137"/>
        <v>33.029030780775805</v>
      </c>
    </row>
    <row r="504" spans="1:21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13">
        <f t="shared" si="124"/>
        <v>0.39000399999999757</v>
      </c>
      <c r="H504" s="11">
        <f t="shared" si="125"/>
        <v>3.0002999999993563E-2</v>
      </c>
      <c r="I504" s="11">
        <f t="shared" si="126"/>
        <v>0.36000100000000401</v>
      </c>
      <c r="J504" s="11">
        <f t="shared" si="127"/>
        <v>0.39000399999999757</v>
      </c>
      <c r="K504" s="11">
        <f t="shared" si="123"/>
        <v>0.5228579285714281</v>
      </c>
      <c r="L504" s="16">
        <f t="shared" si="128"/>
        <v>-0.26999600000000612</v>
      </c>
      <c r="M504" s="16">
        <f t="shared" si="129"/>
        <v>8.0002000000000351E-2</v>
      </c>
      <c r="N504" s="16">
        <f t="shared" si="130"/>
        <v>0</v>
      </c>
      <c r="O504" s="16">
        <f t="shared" si="131"/>
        <v>8.0002000000000351E-2</v>
      </c>
      <c r="P504" s="11">
        <f t="shared" si="132"/>
        <v>4.0714285714285224E-2</v>
      </c>
      <c r="Q504" s="11">
        <f t="shared" si="133"/>
        <v>0.15000035714285836</v>
      </c>
      <c r="R504" s="11">
        <f t="shared" si="134"/>
        <v>7.7868735443156254</v>
      </c>
      <c r="S504" s="11">
        <f t="shared" si="135"/>
        <v>28.68854978496643</v>
      </c>
      <c r="T504" s="11">
        <f t="shared" si="136"/>
        <v>57.303450742602294</v>
      </c>
      <c r="U504" s="11">
        <f t="shared" si="137"/>
        <v>31.108234113971037</v>
      </c>
    </row>
    <row r="505" spans="1:21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13">
        <f t="shared" si="124"/>
        <v>0.6099969999999999</v>
      </c>
      <c r="H505" s="11">
        <f t="shared" si="125"/>
        <v>0.30999800000000022</v>
      </c>
      <c r="I505" s="11">
        <f t="shared" si="126"/>
        <v>0.29999899999999968</v>
      </c>
      <c r="J505" s="11">
        <f t="shared" si="127"/>
        <v>0.6099969999999999</v>
      </c>
      <c r="K505" s="11">
        <f t="shared" si="123"/>
        <v>0.52214328571428525</v>
      </c>
      <c r="L505" s="16">
        <f t="shared" si="128"/>
        <v>-5.0002999999996689E-2</v>
      </c>
      <c r="M505" s="16">
        <f t="shared" si="129"/>
        <v>0.26999599999999901</v>
      </c>
      <c r="N505" s="16">
        <f t="shared" si="130"/>
        <v>0</v>
      </c>
      <c r="O505" s="16">
        <f t="shared" si="131"/>
        <v>0.26999599999999901</v>
      </c>
      <c r="P505" s="11">
        <f t="shared" si="132"/>
        <v>1.4999999999999554E-2</v>
      </c>
      <c r="Q505" s="11">
        <f t="shared" si="133"/>
        <v>0.16928578571428687</v>
      </c>
      <c r="R505" s="11">
        <f t="shared" si="134"/>
        <v>2.8727746598291977</v>
      </c>
      <c r="S505" s="11">
        <f t="shared" si="135"/>
        <v>32.42132769795289</v>
      </c>
      <c r="T505" s="11">
        <f t="shared" si="136"/>
        <v>83.720936542273208</v>
      </c>
      <c r="U505" s="11">
        <f t="shared" si="137"/>
        <v>31.102537769972283</v>
      </c>
    </row>
    <row r="506" spans="1:21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13">
        <f t="shared" si="124"/>
        <v>0.95000100000000032</v>
      </c>
      <c r="H506" s="11">
        <f t="shared" si="125"/>
        <v>1.4500010000000003</v>
      </c>
      <c r="I506" s="11">
        <f t="shared" si="126"/>
        <v>0.5</v>
      </c>
      <c r="J506" s="11">
        <f t="shared" si="127"/>
        <v>1.4500010000000003</v>
      </c>
      <c r="K506" s="11">
        <f t="shared" si="123"/>
        <v>0.5885718571428572</v>
      </c>
      <c r="L506" s="16">
        <f t="shared" si="128"/>
        <v>1.4400019999999998</v>
      </c>
      <c r="M506" s="16">
        <f t="shared" si="129"/>
        <v>-1.0999979999999994</v>
      </c>
      <c r="N506" s="16">
        <f t="shared" si="130"/>
        <v>1.4400019999999998</v>
      </c>
      <c r="O506" s="16">
        <f t="shared" si="131"/>
        <v>0</v>
      </c>
      <c r="P506" s="11">
        <f t="shared" si="132"/>
        <v>0.11785728571428525</v>
      </c>
      <c r="Q506" s="11">
        <f t="shared" si="133"/>
        <v>0.16928578571428687</v>
      </c>
      <c r="R506" s="11">
        <f t="shared" si="134"/>
        <v>20.024281535717247</v>
      </c>
      <c r="S506" s="11">
        <f t="shared" si="135"/>
        <v>28.762127114956179</v>
      </c>
      <c r="T506" s="11">
        <f t="shared" si="136"/>
        <v>17.910409519595412</v>
      </c>
      <c r="U506" s="11">
        <f t="shared" si="137"/>
        <v>26.560798960473569</v>
      </c>
    </row>
    <row r="507" spans="1:21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13">
        <f t="shared" si="124"/>
        <v>0.34000000000000341</v>
      </c>
      <c r="H507" s="11">
        <f t="shared" si="125"/>
        <v>3.0003000000000668E-2</v>
      </c>
      <c r="I507" s="11">
        <f t="shared" si="126"/>
        <v>0.30999700000000274</v>
      </c>
      <c r="J507" s="11">
        <f t="shared" si="127"/>
        <v>0.34000000000000341</v>
      </c>
      <c r="K507" s="11">
        <f t="shared" si="123"/>
        <v>0.56214335714285724</v>
      </c>
      <c r="L507" s="16">
        <f t="shared" si="128"/>
        <v>0</v>
      </c>
      <c r="M507" s="16">
        <f t="shared" si="129"/>
        <v>-0.61000099999999691</v>
      </c>
      <c r="N507" s="16">
        <f t="shared" si="130"/>
        <v>0</v>
      </c>
      <c r="O507" s="16">
        <f t="shared" si="131"/>
        <v>0</v>
      </c>
      <c r="P507" s="11">
        <f t="shared" si="132"/>
        <v>0.11785728571428525</v>
      </c>
      <c r="Q507" s="11">
        <f t="shared" si="133"/>
        <v>0.13571428571428662</v>
      </c>
      <c r="R507" s="11">
        <f t="shared" si="134"/>
        <v>20.965699268120005</v>
      </c>
      <c r="S507" s="11">
        <f t="shared" si="135"/>
        <v>24.142291105967406</v>
      </c>
      <c r="T507" s="11">
        <f t="shared" si="136"/>
        <v>7.0421932156663205</v>
      </c>
      <c r="U507" s="11">
        <f t="shared" si="137"/>
        <v>23.295896736415155</v>
      </c>
    </row>
    <row r="508" spans="1:21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13">
        <f t="shared" si="124"/>
        <v>0.54999999999999716</v>
      </c>
      <c r="H508" s="11">
        <f t="shared" si="125"/>
        <v>0.56000199999999722</v>
      </c>
      <c r="I508" s="11">
        <f t="shared" si="126"/>
        <v>1.0002000000000066E-2</v>
      </c>
      <c r="J508" s="11">
        <f t="shared" si="127"/>
        <v>0.56000199999999722</v>
      </c>
      <c r="K508" s="11">
        <f t="shared" si="123"/>
        <v>0.53428635714285677</v>
      </c>
      <c r="L508" s="16">
        <f t="shared" si="128"/>
        <v>0.34999899999999684</v>
      </c>
      <c r="M508" s="16">
        <f t="shared" si="129"/>
        <v>-0.13999900000000309</v>
      </c>
      <c r="N508" s="16">
        <f t="shared" si="130"/>
        <v>0.34999899999999684</v>
      </c>
      <c r="O508" s="16">
        <f t="shared" si="131"/>
        <v>0</v>
      </c>
      <c r="P508" s="11">
        <f t="shared" si="132"/>
        <v>0.1428572142857136</v>
      </c>
      <c r="Q508" s="11">
        <f t="shared" si="133"/>
        <v>8.0714285714286405E-2</v>
      </c>
      <c r="R508" s="11">
        <f t="shared" si="134"/>
        <v>26.737949112093204</v>
      </c>
      <c r="S508" s="11">
        <f t="shared" si="135"/>
        <v>15.106933694866015</v>
      </c>
      <c r="T508" s="11">
        <f t="shared" si="136"/>
        <v>27.795550225063209</v>
      </c>
      <c r="U508" s="11">
        <f t="shared" si="137"/>
        <v>24.984620618461701</v>
      </c>
    </row>
    <row r="509" spans="1:21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13">
        <f t="shared" si="124"/>
        <v>0.38999899999999599</v>
      </c>
      <c r="H509" s="11">
        <f t="shared" si="125"/>
        <v>8.0002000000000351E-2</v>
      </c>
      <c r="I509" s="11">
        <f t="shared" si="126"/>
        <v>0.47000099999999634</v>
      </c>
      <c r="J509" s="11">
        <f t="shared" si="127"/>
        <v>0.47000099999999634</v>
      </c>
      <c r="K509" s="11">
        <f t="shared" si="123"/>
        <v>0.53357221428571322</v>
      </c>
      <c r="L509" s="16">
        <f t="shared" si="128"/>
        <v>-0.38000199999999751</v>
      </c>
      <c r="M509" s="16">
        <f t="shared" si="129"/>
        <v>0.22000099999999634</v>
      </c>
      <c r="N509" s="16">
        <f t="shared" si="130"/>
        <v>0</v>
      </c>
      <c r="O509" s="16">
        <f t="shared" si="131"/>
        <v>0.22000099999999634</v>
      </c>
      <c r="P509" s="11">
        <f t="shared" si="132"/>
        <v>0.1428572142857136</v>
      </c>
      <c r="Q509" s="11">
        <f t="shared" si="133"/>
        <v>9.6428642857143282E-2</v>
      </c>
      <c r="R509" s="11">
        <f t="shared" si="134"/>
        <v>26.77373567455248</v>
      </c>
      <c r="S509" s="11">
        <f t="shared" si="135"/>
        <v>18.07227593105296</v>
      </c>
      <c r="T509" s="11">
        <f t="shared" si="136"/>
        <v>19.402973490761656</v>
      </c>
      <c r="U509" s="11">
        <f t="shared" si="137"/>
        <v>26.276560015260053</v>
      </c>
    </row>
    <row r="510" spans="1:21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13">
        <f t="shared" si="124"/>
        <v>0.36000100000000401</v>
      </c>
      <c r="H510" s="11">
        <f t="shared" si="125"/>
        <v>0.16000000000000369</v>
      </c>
      <c r="I510" s="11">
        <f t="shared" si="126"/>
        <v>0.20000100000000032</v>
      </c>
      <c r="J510" s="11">
        <f t="shared" si="127"/>
        <v>0.36000100000000401</v>
      </c>
      <c r="K510" s="11">
        <f t="shared" si="123"/>
        <v>0.52428642857142804</v>
      </c>
      <c r="L510" s="16">
        <f t="shared" si="128"/>
        <v>-0.19999599999999873</v>
      </c>
      <c r="M510" s="16">
        <f t="shared" si="129"/>
        <v>0.16999800000000675</v>
      </c>
      <c r="N510" s="16">
        <f t="shared" si="130"/>
        <v>0</v>
      </c>
      <c r="O510" s="16">
        <f t="shared" si="131"/>
        <v>0.16999800000000675</v>
      </c>
      <c r="P510" s="11">
        <f t="shared" si="132"/>
        <v>0.13499999999999954</v>
      </c>
      <c r="Q510" s="11">
        <f t="shared" si="133"/>
        <v>0.10857135714285805</v>
      </c>
      <c r="R510" s="11">
        <f t="shared" si="134"/>
        <v>25.749283720321845</v>
      </c>
      <c r="S510" s="11">
        <f t="shared" si="135"/>
        <v>20.708405029421137</v>
      </c>
      <c r="T510" s="11">
        <f t="shared" si="136"/>
        <v>10.850472390167269</v>
      </c>
      <c r="U510" s="11">
        <f t="shared" si="137"/>
        <v>26.415099809577669</v>
      </c>
    </row>
    <row r="511" spans="1:21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13">
        <f t="shared" si="124"/>
        <v>0.33000100000000288</v>
      </c>
      <c r="H511" s="11">
        <f t="shared" si="125"/>
        <v>0.42999999999999972</v>
      </c>
      <c r="I511" s="11">
        <f t="shared" si="126"/>
        <v>9.999899999999684E-2</v>
      </c>
      <c r="J511" s="11">
        <f t="shared" si="127"/>
        <v>0.42999999999999972</v>
      </c>
      <c r="K511" s="11">
        <f t="shared" si="123"/>
        <v>0.51714342857142781</v>
      </c>
      <c r="L511" s="16">
        <f t="shared" si="128"/>
        <v>0.40999899999999911</v>
      </c>
      <c r="M511" s="16">
        <f t="shared" si="129"/>
        <v>-0.43999900000000025</v>
      </c>
      <c r="N511" s="16">
        <f t="shared" si="130"/>
        <v>0.40999899999999911</v>
      </c>
      <c r="O511" s="16">
        <f t="shared" si="131"/>
        <v>0</v>
      </c>
      <c r="P511" s="11">
        <f t="shared" si="132"/>
        <v>0.16428564285714234</v>
      </c>
      <c r="Q511" s="11">
        <f t="shared" si="133"/>
        <v>0.10071421428571473</v>
      </c>
      <c r="R511" s="11">
        <f t="shared" si="134"/>
        <v>31.767906886290682</v>
      </c>
      <c r="S511" s="11">
        <f t="shared" si="135"/>
        <v>19.475102789941783</v>
      </c>
      <c r="T511" s="11">
        <f t="shared" si="136"/>
        <v>23.989231261040761</v>
      </c>
      <c r="U511" s="11">
        <f t="shared" si="137"/>
        <v>27.9646797213227</v>
      </c>
    </row>
    <row r="512" spans="1:21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13">
        <f t="shared" si="124"/>
        <v>0.33999999999999631</v>
      </c>
      <c r="H512" s="11">
        <f t="shared" si="125"/>
        <v>0.29000099999999662</v>
      </c>
      <c r="I512" s="11">
        <f t="shared" si="126"/>
        <v>4.9998999999999683E-2</v>
      </c>
      <c r="J512" s="11">
        <f t="shared" si="127"/>
        <v>0.33999999999999631</v>
      </c>
      <c r="K512" s="11">
        <f t="shared" si="123"/>
        <v>0.5142864999999992</v>
      </c>
      <c r="L512" s="16">
        <f t="shared" si="128"/>
        <v>0.18000099999999719</v>
      </c>
      <c r="M512" s="16">
        <f t="shared" si="129"/>
        <v>-0.17000200000000376</v>
      </c>
      <c r="N512" s="16">
        <f t="shared" si="130"/>
        <v>0.18000099999999719</v>
      </c>
      <c r="O512" s="16">
        <f t="shared" si="131"/>
        <v>0</v>
      </c>
      <c r="P512" s="11">
        <f t="shared" si="132"/>
        <v>0.17428592857142786</v>
      </c>
      <c r="Q512" s="11">
        <f t="shared" si="133"/>
        <v>0.10071421428571473</v>
      </c>
      <c r="R512" s="11">
        <f t="shared" si="134"/>
        <v>33.888878780879551</v>
      </c>
      <c r="S512" s="11">
        <f t="shared" si="135"/>
        <v>19.583289525530006</v>
      </c>
      <c r="T512" s="11">
        <f t="shared" si="136"/>
        <v>26.753336751512986</v>
      </c>
      <c r="U512" s="11">
        <f t="shared" si="137"/>
        <v>29.653182936784383</v>
      </c>
    </row>
    <row r="513" spans="1:21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13">
        <f t="shared" si="124"/>
        <v>0.59999800000000647</v>
      </c>
      <c r="H513" s="11">
        <f t="shared" si="125"/>
        <v>0.36999899999999997</v>
      </c>
      <c r="I513" s="11">
        <f t="shared" si="126"/>
        <v>0.96999700000000644</v>
      </c>
      <c r="J513" s="11">
        <f t="shared" si="127"/>
        <v>0.96999700000000644</v>
      </c>
      <c r="K513" s="11">
        <f t="shared" si="123"/>
        <v>0.55285771428571395</v>
      </c>
      <c r="L513" s="16">
        <f t="shared" si="128"/>
        <v>-0.60000299999999385</v>
      </c>
      <c r="M513" s="16">
        <f t="shared" si="129"/>
        <v>0.86000100000000401</v>
      </c>
      <c r="N513" s="16">
        <f t="shared" si="130"/>
        <v>0</v>
      </c>
      <c r="O513" s="16">
        <f t="shared" si="131"/>
        <v>0.86000100000000401</v>
      </c>
      <c r="P513" s="11">
        <f t="shared" si="132"/>
        <v>0.17000007142857093</v>
      </c>
      <c r="Q513" s="11">
        <f t="shared" si="133"/>
        <v>0.16214285714285787</v>
      </c>
      <c r="R513" s="11">
        <f t="shared" si="134"/>
        <v>30.749335142805982</v>
      </c>
      <c r="S513" s="11">
        <f t="shared" si="135"/>
        <v>29.328135061359259</v>
      </c>
      <c r="T513" s="11">
        <f t="shared" si="136"/>
        <v>2.3656123944915883</v>
      </c>
      <c r="U513" s="11">
        <f t="shared" si="137"/>
        <v>29.548389981839893</v>
      </c>
    </row>
    <row r="514" spans="1:21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13">
        <f t="shared" si="124"/>
        <v>0.30999700000000274</v>
      </c>
      <c r="H514" s="11">
        <f t="shared" si="125"/>
        <v>0.17999600000000271</v>
      </c>
      <c r="I514" s="11">
        <f t="shared" si="126"/>
        <v>0.13000100000000003</v>
      </c>
      <c r="J514" s="11">
        <f t="shared" si="127"/>
        <v>0.30999700000000274</v>
      </c>
      <c r="K514" s="11">
        <f t="shared" si="123"/>
        <v>0.53714299999999982</v>
      </c>
      <c r="L514" s="16">
        <f t="shared" si="128"/>
        <v>-0.13000100000000003</v>
      </c>
      <c r="M514" s="16">
        <f t="shared" si="129"/>
        <v>-0.16000000000000369</v>
      </c>
      <c r="N514" s="16">
        <f t="shared" si="130"/>
        <v>0</v>
      </c>
      <c r="O514" s="16">
        <f t="shared" si="131"/>
        <v>0</v>
      </c>
      <c r="P514" s="11">
        <f t="shared" si="132"/>
        <v>0.17000007142857093</v>
      </c>
      <c r="Q514" s="11">
        <f t="shared" si="133"/>
        <v>0.15499985714285763</v>
      </c>
      <c r="R514" s="11">
        <f t="shared" si="134"/>
        <v>31.64894105081347</v>
      </c>
      <c r="S514" s="11">
        <f t="shared" si="135"/>
        <v>28.856348708417997</v>
      </c>
      <c r="T514" s="11">
        <f t="shared" si="136"/>
        <v>4.615451563835208</v>
      </c>
      <c r="U514" s="11">
        <f t="shared" si="137"/>
        <v>28.731036425450782</v>
      </c>
    </row>
    <row r="515" spans="1:21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13">
        <f t="shared" si="124"/>
        <v>0.39999700000000615</v>
      </c>
      <c r="H515" s="11">
        <f t="shared" si="125"/>
        <v>0.20000000000000284</v>
      </c>
      <c r="I515" s="11">
        <f t="shared" si="126"/>
        <v>0.19999700000000331</v>
      </c>
      <c r="J515" s="11">
        <f t="shared" si="127"/>
        <v>0.39999700000000615</v>
      </c>
      <c r="K515" s="11">
        <f t="shared" si="123"/>
        <v>0.54857121428571476</v>
      </c>
      <c r="L515" s="16">
        <f t="shared" si="128"/>
        <v>0.13000100000000003</v>
      </c>
      <c r="M515" s="16">
        <f t="shared" si="129"/>
        <v>-4.0000999999996623E-2</v>
      </c>
      <c r="N515" s="16">
        <f t="shared" si="130"/>
        <v>0.13000100000000003</v>
      </c>
      <c r="O515" s="16">
        <f t="shared" si="131"/>
        <v>0</v>
      </c>
      <c r="P515" s="11">
        <f t="shared" si="132"/>
        <v>0.17928585714285664</v>
      </c>
      <c r="Q515" s="11">
        <f t="shared" si="133"/>
        <v>0.15499985714285763</v>
      </c>
      <c r="R515" s="11">
        <f t="shared" si="134"/>
        <v>32.682330474868557</v>
      </c>
      <c r="S515" s="11">
        <f t="shared" si="135"/>
        <v>28.255193328851625</v>
      </c>
      <c r="T515" s="11">
        <f t="shared" si="136"/>
        <v>7.2650427350424414</v>
      </c>
      <c r="U515" s="11">
        <f t="shared" si="137"/>
        <v>28.102939381290753</v>
      </c>
    </row>
    <row r="516" spans="1:21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13">
        <f t="shared" si="124"/>
        <v>0.36000000000000654</v>
      </c>
      <c r="H516" s="11">
        <f t="shared" si="125"/>
        <v>9.9989999999934298E-3</v>
      </c>
      <c r="I516" s="11">
        <f t="shared" si="126"/>
        <v>0.36999899999999997</v>
      </c>
      <c r="J516" s="11">
        <f t="shared" si="127"/>
        <v>0.36999899999999997</v>
      </c>
      <c r="K516" s="11">
        <f t="shared" si="123"/>
        <v>0.5414281428571438</v>
      </c>
      <c r="L516" s="16">
        <f t="shared" si="128"/>
        <v>-0.11999899999999997</v>
      </c>
      <c r="M516" s="16">
        <f t="shared" si="129"/>
        <v>8.0002000000000351E-2</v>
      </c>
      <c r="N516" s="16">
        <f t="shared" si="130"/>
        <v>0</v>
      </c>
      <c r="O516" s="16">
        <f t="shared" si="131"/>
        <v>8.0002000000000351E-2</v>
      </c>
      <c r="P516" s="11">
        <f t="shared" si="132"/>
        <v>0.17928585714285664</v>
      </c>
      <c r="Q516" s="11">
        <f t="shared" si="133"/>
        <v>0.14428571428571502</v>
      </c>
      <c r="R516" s="11">
        <f t="shared" si="134"/>
        <v>33.11350906082496</v>
      </c>
      <c r="S516" s="11">
        <f t="shared" si="135"/>
        <v>26.649097611422999</v>
      </c>
      <c r="T516" s="11">
        <f t="shared" si="136"/>
        <v>10.816816416416202</v>
      </c>
      <c r="U516" s="11">
        <f t="shared" si="137"/>
        <v>25.57666295559676</v>
      </c>
    </row>
    <row r="517" spans="1:21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13">
        <f t="shared" si="124"/>
        <v>0.36000099999999691</v>
      </c>
      <c r="H517" s="11">
        <f t="shared" si="125"/>
        <v>0.29000099999999662</v>
      </c>
      <c r="I517" s="11">
        <f t="shared" si="126"/>
        <v>7.0000000000000284E-2</v>
      </c>
      <c r="J517" s="11">
        <f t="shared" si="127"/>
        <v>0.36000099999999691</v>
      </c>
      <c r="K517" s="11">
        <f t="shared" si="123"/>
        <v>0.52571407142857196</v>
      </c>
      <c r="L517" s="16">
        <f t="shared" si="128"/>
        <v>-4.0000000000006253E-2</v>
      </c>
      <c r="M517" s="16">
        <f t="shared" si="129"/>
        <v>4.0000999999996623E-2</v>
      </c>
      <c r="N517" s="16">
        <f t="shared" si="130"/>
        <v>0</v>
      </c>
      <c r="O517" s="16">
        <f t="shared" si="131"/>
        <v>4.0000999999996623E-2</v>
      </c>
      <c r="P517" s="11">
        <f t="shared" si="132"/>
        <v>0.17928585714285664</v>
      </c>
      <c r="Q517" s="11">
        <f t="shared" si="133"/>
        <v>0.12285721428571453</v>
      </c>
      <c r="R517" s="11">
        <f t="shared" si="134"/>
        <v>34.103301944280553</v>
      </c>
      <c r="S517" s="11">
        <f t="shared" si="135"/>
        <v>23.369588329995267</v>
      </c>
      <c r="T517" s="11">
        <f t="shared" si="136"/>
        <v>18.676133326619155</v>
      </c>
      <c r="U517" s="11">
        <f t="shared" si="137"/>
        <v>22.750543612506267</v>
      </c>
    </row>
    <row r="518" spans="1:21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13">
        <f t="shared" si="124"/>
        <v>0.5200009999999935</v>
      </c>
      <c r="H518" s="11">
        <f t="shared" si="125"/>
        <v>0.33999999999999631</v>
      </c>
      <c r="I518" s="11">
        <f t="shared" si="126"/>
        <v>0.18000099999999719</v>
      </c>
      <c r="J518" s="11">
        <f t="shared" si="127"/>
        <v>0.5200009999999935</v>
      </c>
      <c r="K518" s="11">
        <f t="shared" si="123"/>
        <v>0.53499957142857169</v>
      </c>
      <c r="L518" s="16">
        <f t="shared" si="128"/>
        <v>0.17999999999999972</v>
      </c>
      <c r="M518" s="16">
        <f t="shared" si="129"/>
        <v>-2.0000000000003126E-2</v>
      </c>
      <c r="N518" s="16">
        <f t="shared" si="130"/>
        <v>0.17999999999999972</v>
      </c>
      <c r="O518" s="16">
        <f t="shared" si="131"/>
        <v>0</v>
      </c>
      <c r="P518" s="11">
        <f t="shared" si="132"/>
        <v>0.19214299999999948</v>
      </c>
      <c r="Q518" s="11">
        <f t="shared" si="133"/>
        <v>0.11714278571428594</v>
      </c>
      <c r="R518" s="11">
        <f t="shared" si="134"/>
        <v>35.914608209298855</v>
      </c>
      <c r="S518" s="11">
        <f t="shared" si="135"/>
        <v>21.895865337141824</v>
      </c>
      <c r="T518" s="11">
        <f t="shared" si="136"/>
        <v>24.249486316515647</v>
      </c>
      <c r="U518" s="11">
        <f t="shared" si="137"/>
        <v>20.389546153500078</v>
      </c>
    </row>
    <row r="519" spans="1:21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13">
        <f t="shared" si="124"/>
        <v>0.5200010000000006</v>
      </c>
      <c r="H519" s="11">
        <f t="shared" si="125"/>
        <v>0.10000300000000095</v>
      </c>
      <c r="I519" s="11">
        <f t="shared" si="126"/>
        <v>0.41999799999999965</v>
      </c>
      <c r="J519" s="11">
        <f t="shared" si="127"/>
        <v>0.5200010000000006</v>
      </c>
      <c r="K519" s="11">
        <f t="shared" si="123"/>
        <v>0.52857128571428602</v>
      </c>
      <c r="L519" s="16">
        <f t="shared" si="128"/>
        <v>-9.9979999999959546E-3</v>
      </c>
      <c r="M519" s="16">
        <f t="shared" si="129"/>
        <v>9.99800000000306E-3</v>
      </c>
      <c r="N519" s="16">
        <f t="shared" si="130"/>
        <v>0</v>
      </c>
      <c r="O519" s="16">
        <f t="shared" si="131"/>
        <v>9.99800000000306E-3</v>
      </c>
      <c r="P519" s="11">
        <f t="shared" si="132"/>
        <v>0.19214299999999948</v>
      </c>
      <c r="Q519" s="11">
        <f t="shared" si="133"/>
        <v>9.8571500000000506E-2</v>
      </c>
      <c r="R519" s="11">
        <f t="shared" si="134"/>
        <v>36.351388203077775</v>
      </c>
      <c r="S519" s="11">
        <f t="shared" si="135"/>
        <v>18.648667202342573</v>
      </c>
      <c r="T519" s="11">
        <f t="shared" si="136"/>
        <v>32.186733031891762</v>
      </c>
      <c r="U519" s="11">
        <f t="shared" si="137"/>
        <v>16.708531617044258</v>
      </c>
    </row>
    <row r="520" spans="1:21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13">
        <f t="shared" si="124"/>
        <v>1.0100020000000001</v>
      </c>
      <c r="H520" s="11">
        <f t="shared" si="125"/>
        <v>7.0000000000000284E-2</v>
      </c>
      <c r="I520" s="11">
        <f t="shared" si="126"/>
        <v>1.0800020000000004</v>
      </c>
      <c r="J520" s="11">
        <f t="shared" si="127"/>
        <v>1.0800020000000004</v>
      </c>
      <c r="K520" s="11">
        <f t="shared" si="123"/>
        <v>0.50214278571428594</v>
      </c>
      <c r="L520" s="16">
        <f t="shared" si="128"/>
        <v>-0.2700010000000006</v>
      </c>
      <c r="M520" s="16">
        <f t="shared" si="129"/>
        <v>0.76000200000000007</v>
      </c>
      <c r="N520" s="16">
        <f t="shared" si="130"/>
        <v>0</v>
      </c>
      <c r="O520" s="16">
        <f t="shared" si="131"/>
        <v>0.76000200000000007</v>
      </c>
      <c r="P520" s="11">
        <f t="shared" si="132"/>
        <v>8.9285714285713774E-2</v>
      </c>
      <c r="Q520" s="11">
        <f t="shared" si="133"/>
        <v>0.15285735714285767</v>
      </c>
      <c r="R520" s="11">
        <f t="shared" si="134"/>
        <v>17.780941362864947</v>
      </c>
      <c r="S520" s="11">
        <f t="shared" si="135"/>
        <v>30.441014287484343</v>
      </c>
      <c r="T520" s="11">
        <f t="shared" si="136"/>
        <v>26.253752577800508</v>
      </c>
      <c r="U520" s="11">
        <f t="shared" si="137"/>
        <v>17.304484692630336</v>
      </c>
    </row>
    <row r="521" spans="1:21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13">
        <f t="shared" si="124"/>
        <v>0.40000199999999353</v>
      </c>
      <c r="H521" s="11">
        <f t="shared" si="125"/>
        <v>0.46000300000000038</v>
      </c>
      <c r="I521" s="11">
        <f t="shared" si="126"/>
        <v>6.0001000000006854E-2</v>
      </c>
      <c r="J521" s="11">
        <f t="shared" si="127"/>
        <v>0.46000300000000038</v>
      </c>
      <c r="K521" s="11">
        <f t="shared" si="123"/>
        <v>0.51071442857142857</v>
      </c>
      <c r="L521" s="16">
        <f t="shared" si="128"/>
        <v>-0.38999900000000309</v>
      </c>
      <c r="M521" s="16">
        <f t="shared" si="129"/>
        <v>-0.22000100000000344</v>
      </c>
      <c r="N521" s="16">
        <f t="shared" si="130"/>
        <v>0</v>
      </c>
      <c r="O521" s="16">
        <f t="shared" si="131"/>
        <v>0</v>
      </c>
      <c r="P521" s="11">
        <f t="shared" si="132"/>
        <v>8.9285714285713774E-2</v>
      </c>
      <c r="Q521" s="11">
        <f t="shared" si="133"/>
        <v>0.15285735714285767</v>
      </c>
      <c r="R521" s="11">
        <f t="shared" si="134"/>
        <v>17.482512592304069</v>
      </c>
      <c r="S521" s="11">
        <f t="shared" si="135"/>
        <v>29.930103516055066</v>
      </c>
      <c r="T521" s="11">
        <f t="shared" si="136"/>
        <v>26.253752577800515</v>
      </c>
      <c r="U521" s="11">
        <f t="shared" si="137"/>
        <v>18.676738932782776</v>
      </c>
    </row>
    <row r="522" spans="1:21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13">
        <f t="shared" si="124"/>
        <v>0.34999899999999684</v>
      </c>
      <c r="H522" s="11">
        <f t="shared" si="125"/>
        <v>0.14999800000000363</v>
      </c>
      <c r="I522" s="11">
        <f t="shared" si="126"/>
        <v>0.20000099999999321</v>
      </c>
      <c r="J522" s="11">
        <f t="shared" si="127"/>
        <v>0.34999899999999684</v>
      </c>
      <c r="K522" s="11">
        <f t="shared" si="123"/>
        <v>0.49571421428571433</v>
      </c>
      <c r="L522" s="16">
        <f t="shared" si="128"/>
        <v>-5.0002999999996689E-2</v>
      </c>
      <c r="M522" s="16">
        <f t="shared" si="129"/>
        <v>0</v>
      </c>
      <c r="N522" s="16">
        <f t="shared" si="130"/>
        <v>0</v>
      </c>
      <c r="O522" s="16">
        <f t="shared" si="131"/>
        <v>0</v>
      </c>
      <c r="P522" s="11">
        <f t="shared" si="132"/>
        <v>6.4285785714285434E-2</v>
      </c>
      <c r="Q522" s="11">
        <f t="shared" si="133"/>
        <v>0.15285735714285767</v>
      </c>
      <c r="R522" s="11">
        <f t="shared" si="134"/>
        <v>12.968315989670835</v>
      </c>
      <c r="S522" s="11">
        <f t="shared" si="135"/>
        <v>30.835782541179146</v>
      </c>
      <c r="T522" s="11">
        <f t="shared" si="136"/>
        <v>40.78948580330848</v>
      </c>
      <c r="U522" s="11">
        <f t="shared" si="137"/>
        <v>19.604877188371727</v>
      </c>
    </row>
    <row r="523" spans="1:21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13">
        <f t="shared" si="124"/>
        <v>0.31000100000000685</v>
      </c>
      <c r="H523" s="11">
        <f t="shared" si="125"/>
        <v>0.27999900000000366</v>
      </c>
      <c r="I523" s="11">
        <f t="shared" si="126"/>
        <v>3.0002000000003193E-2</v>
      </c>
      <c r="J523" s="11">
        <f t="shared" si="127"/>
        <v>0.31000100000000685</v>
      </c>
      <c r="K523" s="11">
        <f t="shared" si="123"/>
        <v>0.48428564285714365</v>
      </c>
      <c r="L523" s="16">
        <f t="shared" si="128"/>
        <v>0.15000100000000316</v>
      </c>
      <c r="M523" s="16">
        <f t="shared" si="129"/>
        <v>-0.18999899999999315</v>
      </c>
      <c r="N523" s="16">
        <f t="shared" si="130"/>
        <v>0.15000100000000316</v>
      </c>
      <c r="O523" s="16">
        <f t="shared" si="131"/>
        <v>0</v>
      </c>
      <c r="P523" s="11">
        <f t="shared" si="132"/>
        <v>7.5000142857142807E-2</v>
      </c>
      <c r="Q523" s="11">
        <f t="shared" si="133"/>
        <v>0.13714300000000076</v>
      </c>
      <c r="R523" s="11">
        <f t="shared" si="134"/>
        <v>15.486757446424367</v>
      </c>
      <c r="S523" s="11">
        <f t="shared" si="135"/>
        <v>28.318617746108924</v>
      </c>
      <c r="T523" s="11">
        <f t="shared" si="136"/>
        <v>29.292889841226089</v>
      </c>
      <c r="U523" s="11">
        <f t="shared" si="137"/>
        <v>20.311299784833469</v>
      </c>
    </row>
    <row r="524" spans="1:21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13">
        <f t="shared" si="124"/>
        <v>0.59999799999999937</v>
      </c>
      <c r="H524" s="11">
        <f t="shared" si="125"/>
        <v>0.51999599999999901</v>
      </c>
      <c r="I524" s="11">
        <f t="shared" si="126"/>
        <v>8.0002000000000351E-2</v>
      </c>
      <c r="J524" s="11">
        <f t="shared" si="127"/>
        <v>0.59999799999999937</v>
      </c>
      <c r="K524" s="11">
        <f t="shared" si="123"/>
        <v>0.5014282857142861</v>
      </c>
      <c r="L524" s="16">
        <f t="shared" si="128"/>
        <v>0.32999799999999624</v>
      </c>
      <c r="M524" s="16">
        <f t="shared" si="129"/>
        <v>-4.0001000000003728E-2</v>
      </c>
      <c r="N524" s="16">
        <f t="shared" si="130"/>
        <v>0.32999799999999624</v>
      </c>
      <c r="O524" s="16">
        <f t="shared" si="131"/>
        <v>0</v>
      </c>
      <c r="P524" s="11">
        <f t="shared" si="132"/>
        <v>9.8571428571428241E-2</v>
      </c>
      <c r="Q524" s="11">
        <f t="shared" si="133"/>
        <v>0.12500028571428601</v>
      </c>
      <c r="R524" s="11">
        <f t="shared" si="134"/>
        <v>19.658130859333742</v>
      </c>
      <c r="S524" s="11">
        <f t="shared" si="135"/>
        <v>24.928846113302669</v>
      </c>
      <c r="T524" s="11">
        <f t="shared" si="136"/>
        <v>11.821198950544757</v>
      </c>
      <c r="U524" s="11">
        <f t="shared" si="137"/>
        <v>20.380637396289011</v>
      </c>
    </row>
    <row r="525" spans="1:21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13">
        <f t="shared" si="124"/>
        <v>0.49000199999999694</v>
      </c>
      <c r="H525" s="11">
        <f t="shared" si="125"/>
        <v>0.40000199999999353</v>
      </c>
      <c r="I525" s="11">
        <f t="shared" si="126"/>
        <v>9.0000000000003411E-2</v>
      </c>
      <c r="J525" s="11">
        <f t="shared" si="127"/>
        <v>0.49000199999999694</v>
      </c>
      <c r="K525" s="11">
        <f t="shared" si="123"/>
        <v>0.50571414285714311</v>
      </c>
      <c r="L525" s="16">
        <f t="shared" si="128"/>
        <v>0.24000199999999694</v>
      </c>
      <c r="M525" s="16">
        <f t="shared" si="129"/>
        <v>-0.34999799999999937</v>
      </c>
      <c r="N525" s="16">
        <f t="shared" si="130"/>
        <v>0.24000199999999694</v>
      </c>
      <c r="O525" s="16">
        <f t="shared" si="131"/>
        <v>0</v>
      </c>
      <c r="P525" s="11">
        <f t="shared" si="132"/>
        <v>8.6428785714285236E-2</v>
      </c>
      <c r="Q525" s="11">
        <f t="shared" si="133"/>
        <v>0.12500028571428601</v>
      </c>
      <c r="R525" s="11">
        <f t="shared" si="134"/>
        <v>17.09044268091591</v>
      </c>
      <c r="S525" s="11">
        <f t="shared" si="135"/>
        <v>24.717577603835526</v>
      </c>
      <c r="T525" s="11">
        <f t="shared" si="136"/>
        <v>18.243233884244567</v>
      </c>
      <c r="U525" s="11">
        <f t="shared" si="137"/>
        <v>19.970209012232139</v>
      </c>
    </row>
    <row r="526" spans="1:21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13">
        <f t="shared" si="124"/>
        <v>0.38999900000000309</v>
      </c>
      <c r="H526" s="11">
        <f t="shared" si="125"/>
        <v>9.0000000000003411E-2</v>
      </c>
      <c r="I526" s="11">
        <f t="shared" si="126"/>
        <v>0.29999899999999968</v>
      </c>
      <c r="J526" s="11">
        <f t="shared" si="127"/>
        <v>0.38999900000000309</v>
      </c>
      <c r="K526" s="11">
        <f t="shared" si="123"/>
        <v>0.50928550000000072</v>
      </c>
      <c r="L526" s="16">
        <f t="shared" si="128"/>
        <v>-2.0000999999993496E-2</v>
      </c>
      <c r="M526" s="16">
        <f t="shared" si="129"/>
        <v>-8.0002000000000351E-2</v>
      </c>
      <c r="N526" s="16">
        <f t="shared" si="130"/>
        <v>0</v>
      </c>
      <c r="O526" s="16">
        <f t="shared" si="131"/>
        <v>0</v>
      </c>
      <c r="P526" s="11">
        <f t="shared" si="132"/>
        <v>7.3571571428571153E-2</v>
      </c>
      <c r="Q526" s="11">
        <f t="shared" si="133"/>
        <v>0.12500028571428601</v>
      </c>
      <c r="R526" s="11">
        <f t="shared" si="134"/>
        <v>14.446036933816307</v>
      </c>
      <c r="S526" s="11">
        <f t="shared" si="135"/>
        <v>24.544245951295654</v>
      </c>
      <c r="T526" s="11">
        <f t="shared" si="136"/>
        <v>25.899296620223407</v>
      </c>
      <c r="U526" s="11">
        <f t="shared" si="137"/>
        <v>19.909206145711455</v>
      </c>
    </row>
    <row r="527" spans="1:21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13">
        <f t="shared" si="124"/>
        <v>0.35000300000000095</v>
      </c>
      <c r="H527" s="11">
        <f t="shared" si="125"/>
        <v>0.38000100000000003</v>
      </c>
      <c r="I527" s="11">
        <f t="shared" si="126"/>
        <v>2.9997999999999081E-2</v>
      </c>
      <c r="J527" s="11">
        <f t="shared" si="127"/>
        <v>0.38000100000000003</v>
      </c>
      <c r="K527" s="11">
        <f t="shared" si="123"/>
        <v>0.46714292857142886</v>
      </c>
      <c r="L527" s="16">
        <f t="shared" si="128"/>
        <v>6.0001999999997224E-2</v>
      </c>
      <c r="M527" s="16">
        <f t="shared" si="129"/>
        <v>-9.9997999999999365E-2</v>
      </c>
      <c r="N527" s="16">
        <f t="shared" si="130"/>
        <v>6.0001999999997224E-2</v>
      </c>
      <c r="O527" s="16">
        <f t="shared" si="131"/>
        <v>0</v>
      </c>
      <c r="P527" s="11">
        <f t="shared" si="132"/>
        <v>7.7857428571428092E-2</v>
      </c>
      <c r="Q527" s="11">
        <f t="shared" si="133"/>
        <v>6.3571642857142868E-2</v>
      </c>
      <c r="R527" s="11">
        <f t="shared" si="134"/>
        <v>16.666725280317124</v>
      </c>
      <c r="S527" s="11">
        <f t="shared" si="135"/>
        <v>13.608606481864447</v>
      </c>
      <c r="T527" s="11">
        <f t="shared" si="136"/>
        <v>10.101024895366219</v>
      </c>
      <c r="U527" s="11">
        <f t="shared" si="137"/>
        <v>20.461735610059641</v>
      </c>
    </row>
    <row r="528" spans="1:21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13">
        <f t="shared" si="124"/>
        <v>0.64000399999999757</v>
      </c>
      <c r="H528" s="11">
        <f t="shared" si="125"/>
        <v>0.5</v>
      </c>
      <c r="I528" s="11">
        <f t="shared" si="126"/>
        <v>0.14000399999999757</v>
      </c>
      <c r="J528" s="11">
        <f t="shared" si="127"/>
        <v>0.64000399999999757</v>
      </c>
      <c r="K528" s="11">
        <f t="shared" si="123"/>
        <v>0.49071485714285706</v>
      </c>
      <c r="L528" s="16">
        <f t="shared" si="128"/>
        <v>0.29000099999999662</v>
      </c>
      <c r="M528" s="16">
        <f t="shared" si="129"/>
        <v>0</v>
      </c>
      <c r="N528" s="16">
        <f t="shared" si="130"/>
        <v>0.29000099999999662</v>
      </c>
      <c r="O528" s="16">
        <f t="shared" si="131"/>
        <v>0</v>
      </c>
      <c r="P528" s="11">
        <f t="shared" si="132"/>
        <v>9.8571785714285001E-2</v>
      </c>
      <c r="Q528" s="11">
        <f t="shared" si="133"/>
        <v>6.3571642857142868E-2</v>
      </c>
      <c r="R528" s="11">
        <f t="shared" si="134"/>
        <v>20.08738563332081</v>
      </c>
      <c r="S528" s="11">
        <f t="shared" si="135"/>
        <v>12.954904856005994</v>
      </c>
      <c r="T528" s="11">
        <f t="shared" si="136"/>
        <v>21.585915115717306</v>
      </c>
      <c r="U528" s="11">
        <f t="shared" si="137"/>
        <v>21.673911578051218</v>
      </c>
    </row>
    <row r="529" spans="1:21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13">
        <f t="shared" si="124"/>
        <v>0.50999799999999595</v>
      </c>
      <c r="H529" s="11">
        <f t="shared" si="125"/>
        <v>0.74000199999999694</v>
      </c>
      <c r="I529" s="11">
        <f t="shared" si="126"/>
        <v>0.23000400000000099</v>
      </c>
      <c r="J529" s="11">
        <f t="shared" si="127"/>
        <v>0.74000199999999694</v>
      </c>
      <c r="K529" s="11">
        <f t="shared" si="123"/>
        <v>0.51500092857142776</v>
      </c>
      <c r="L529" s="16">
        <f t="shared" si="128"/>
        <v>0.41999799999999965</v>
      </c>
      <c r="M529" s="16">
        <f t="shared" si="129"/>
        <v>-0.55000400000000127</v>
      </c>
      <c r="N529" s="16">
        <f t="shared" si="130"/>
        <v>0.41999799999999965</v>
      </c>
      <c r="O529" s="16">
        <f t="shared" si="131"/>
        <v>0</v>
      </c>
      <c r="P529" s="11">
        <f t="shared" si="132"/>
        <v>0.1192858571428564</v>
      </c>
      <c r="Q529" s="11">
        <f t="shared" si="133"/>
        <v>6.3571642857142868E-2</v>
      </c>
      <c r="R529" s="11">
        <f t="shared" si="134"/>
        <v>23.162260595091748</v>
      </c>
      <c r="S529" s="11">
        <f t="shared" si="135"/>
        <v>12.343986064934995</v>
      </c>
      <c r="T529" s="11">
        <f t="shared" si="136"/>
        <v>30.468651428414891</v>
      </c>
      <c r="U529" s="11">
        <f t="shared" si="137"/>
        <v>23.331312199006391</v>
      </c>
    </row>
    <row r="530" spans="1:21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13">
        <f t="shared" si="124"/>
        <v>0.63999900000000309</v>
      </c>
      <c r="H530" s="11">
        <f t="shared" si="125"/>
        <v>0.46999699999999933</v>
      </c>
      <c r="I530" s="11">
        <f t="shared" si="126"/>
        <v>0.17000200000000376</v>
      </c>
      <c r="J530" s="11">
        <f t="shared" si="127"/>
        <v>0.63999900000000309</v>
      </c>
      <c r="K530" s="11">
        <f t="shared" si="123"/>
        <v>0.53428664285714234</v>
      </c>
      <c r="L530" s="16">
        <f t="shared" si="128"/>
        <v>0.20999900000000338</v>
      </c>
      <c r="M530" s="16">
        <f t="shared" si="129"/>
        <v>-7.9997999999996239E-2</v>
      </c>
      <c r="N530" s="16">
        <f t="shared" si="130"/>
        <v>0.20999900000000338</v>
      </c>
      <c r="O530" s="16">
        <f t="shared" si="131"/>
        <v>0</v>
      </c>
      <c r="P530" s="11">
        <f t="shared" si="132"/>
        <v>0.13428578571428521</v>
      </c>
      <c r="Q530" s="11">
        <f t="shared" si="133"/>
        <v>5.7857214285714269E-2</v>
      </c>
      <c r="R530" s="11">
        <f t="shared" si="134"/>
        <v>25.13365952706225</v>
      </c>
      <c r="S530" s="11">
        <f t="shared" si="135"/>
        <v>10.828871554100248</v>
      </c>
      <c r="T530" s="11">
        <f t="shared" si="136"/>
        <v>39.776922098942535</v>
      </c>
      <c r="U530" s="11">
        <f t="shared" si="137"/>
        <v>25.3998911763297</v>
      </c>
    </row>
    <row r="531" spans="1:21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13">
        <f t="shared" si="124"/>
        <v>0.39999700000000615</v>
      </c>
      <c r="H531" s="11">
        <f t="shared" si="125"/>
        <v>0.21999700000000644</v>
      </c>
      <c r="I531" s="11">
        <f t="shared" si="126"/>
        <v>0.17999999999999972</v>
      </c>
      <c r="J531" s="11">
        <f t="shared" si="127"/>
        <v>0.39999700000000615</v>
      </c>
      <c r="K531" s="11">
        <f t="shared" ref="K531:K594" si="138">AVERAGE(J518:J531)</f>
        <v>0.53714350000000011</v>
      </c>
      <c r="L531" s="16">
        <f t="shared" si="128"/>
        <v>-0.11000099999999691</v>
      </c>
      <c r="M531" s="16">
        <f t="shared" si="129"/>
        <v>-0.13000100000000003</v>
      </c>
      <c r="N531" s="16">
        <f t="shared" si="130"/>
        <v>0</v>
      </c>
      <c r="O531" s="16">
        <f t="shared" si="131"/>
        <v>0</v>
      </c>
      <c r="P531" s="11">
        <f t="shared" si="132"/>
        <v>0.13428578571428521</v>
      </c>
      <c r="Q531" s="11">
        <f t="shared" si="133"/>
        <v>5.5000000000000222E-2</v>
      </c>
      <c r="R531" s="11">
        <f t="shared" si="134"/>
        <v>24.999983377679367</v>
      </c>
      <c r="S531" s="11">
        <f t="shared" si="135"/>
        <v>10.239349447587136</v>
      </c>
      <c r="T531" s="11">
        <f t="shared" si="136"/>
        <v>41.886814382333874</v>
      </c>
      <c r="U531" s="11">
        <f t="shared" si="137"/>
        <v>27.057796966023606</v>
      </c>
    </row>
    <row r="532" spans="1:21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13">
        <f t="shared" si="124"/>
        <v>0.51999599999999901</v>
      </c>
      <c r="H532" s="11">
        <f t="shared" si="125"/>
        <v>0.11999800000000249</v>
      </c>
      <c r="I532" s="11">
        <f t="shared" si="126"/>
        <v>0.39999799999999652</v>
      </c>
      <c r="J532" s="11">
        <f t="shared" si="127"/>
        <v>0.51999599999999901</v>
      </c>
      <c r="K532" s="11">
        <f t="shared" si="138"/>
        <v>0.53714314285714337</v>
      </c>
      <c r="L532" s="16">
        <f t="shared" si="128"/>
        <v>-0.16000000000000369</v>
      </c>
      <c r="M532" s="16">
        <f t="shared" si="129"/>
        <v>0.27999899999999656</v>
      </c>
      <c r="N532" s="16">
        <f t="shared" si="130"/>
        <v>0</v>
      </c>
      <c r="O532" s="16">
        <f t="shared" si="131"/>
        <v>0.27999899999999656</v>
      </c>
      <c r="P532" s="11">
        <f t="shared" si="132"/>
        <v>0.12142864285714237</v>
      </c>
      <c r="Q532" s="11">
        <f t="shared" si="133"/>
        <v>7.4999928571428551E-2</v>
      </c>
      <c r="R532" s="11">
        <f t="shared" si="134"/>
        <v>22.60638425192316</v>
      </c>
      <c r="S532" s="11">
        <f t="shared" si="135"/>
        <v>13.962745232582305</v>
      </c>
      <c r="T532" s="11">
        <f t="shared" si="136"/>
        <v>23.636436363636193</v>
      </c>
      <c r="U532" s="11">
        <f t="shared" si="137"/>
        <v>27.014007683675079</v>
      </c>
    </row>
    <row r="533" spans="1:21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13">
        <f t="shared" si="124"/>
        <v>0.45000100000000032</v>
      </c>
      <c r="H533" s="11">
        <f t="shared" si="125"/>
        <v>0.10000200000000348</v>
      </c>
      <c r="I533" s="11">
        <f t="shared" si="126"/>
        <v>0.34999899999999684</v>
      </c>
      <c r="J533" s="11">
        <f t="shared" si="127"/>
        <v>0.45000100000000032</v>
      </c>
      <c r="K533" s="11">
        <f t="shared" si="138"/>
        <v>0.53214314285714337</v>
      </c>
      <c r="L533" s="16">
        <f t="shared" si="128"/>
        <v>-0.26999599999999901</v>
      </c>
      <c r="M533" s="16">
        <f t="shared" si="129"/>
        <v>0.20000100000000032</v>
      </c>
      <c r="N533" s="16">
        <f t="shared" si="130"/>
        <v>0</v>
      </c>
      <c r="O533" s="16">
        <f t="shared" si="131"/>
        <v>0.20000100000000032</v>
      </c>
      <c r="P533" s="11">
        <f t="shared" si="132"/>
        <v>0.12142864285714237</v>
      </c>
      <c r="Q533" s="11">
        <f t="shared" si="133"/>
        <v>8.8571571428571208E-2</v>
      </c>
      <c r="R533" s="11">
        <f t="shared" si="134"/>
        <v>22.818793117426402</v>
      </c>
      <c r="S533" s="11">
        <f t="shared" si="135"/>
        <v>16.644313211106944</v>
      </c>
      <c r="T533" s="11">
        <f t="shared" si="136"/>
        <v>15.646208524276945</v>
      </c>
      <c r="U533" s="11">
        <f t="shared" si="137"/>
        <v>25.832541647416878</v>
      </c>
    </row>
    <row r="534" spans="1:21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13">
        <f t="shared" si="124"/>
        <v>0.41000000000000369</v>
      </c>
      <c r="H534" s="11">
        <f t="shared" si="125"/>
        <v>0.15000200000000063</v>
      </c>
      <c r="I534" s="11">
        <f t="shared" si="126"/>
        <v>0.25999800000000306</v>
      </c>
      <c r="J534" s="11">
        <f t="shared" si="127"/>
        <v>0.41000000000000369</v>
      </c>
      <c r="K534" s="11">
        <f t="shared" si="138"/>
        <v>0.48428585714285788</v>
      </c>
      <c r="L534" s="16">
        <f t="shared" si="128"/>
        <v>-0.26000200000000007</v>
      </c>
      <c r="M534" s="16">
        <f t="shared" si="129"/>
        <v>0.22000100000000344</v>
      </c>
      <c r="N534" s="16">
        <f t="shared" si="130"/>
        <v>0</v>
      </c>
      <c r="O534" s="16">
        <f t="shared" si="131"/>
        <v>0.22000100000000344</v>
      </c>
      <c r="P534" s="11">
        <f t="shared" si="132"/>
        <v>0.12142864285714237</v>
      </c>
      <c r="Q534" s="11">
        <f t="shared" si="133"/>
        <v>5.0000071428571449E-2</v>
      </c>
      <c r="R534" s="11">
        <f t="shared" si="134"/>
        <v>25.073753665559252</v>
      </c>
      <c r="S534" s="11">
        <f t="shared" si="135"/>
        <v>10.324495479499847</v>
      </c>
      <c r="T534" s="11">
        <f t="shared" si="136"/>
        <v>41.666631944473195</v>
      </c>
      <c r="U534" s="11">
        <f t="shared" si="137"/>
        <v>26.933461602179214</v>
      </c>
    </row>
    <row r="535" spans="1:21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13">
        <f t="shared" si="124"/>
        <v>1.2200020000000009</v>
      </c>
      <c r="H535" s="11">
        <f t="shared" si="125"/>
        <v>2</v>
      </c>
      <c r="I535" s="11">
        <f t="shared" si="126"/>
        <v>3.2200020000000009</v>
      </c>
      <c r="J535" s="11">
        <f t="shared" si="127"/>
        <v>3.2200020000000009</v>
      </c>
      <c r="K535" s="11">
        <f t="shared" si="138"/>
        <v>0.68142864285714366</v>
      </c>
      <c r="L535" s="16">
        <f t="shared" si="128"/>
        <v>-2.25</v>
      </c>
      <c r="M535" s="16">
        <f t="shared" si="129"/>
        <v>3.0600019999999972</v>
      </c>
      <c r="N535" s="16">
        <f t="shared" si="130"/>
        <v>0</v>
      </c>
      <c r="O535" s="16">
        <f t="shared" si="131"/>
        <v>3.0600019999999972</v>
      </c>
      <c r="P535" s="11">
        <f t="shared" si="132"/>
        <v>0.12142864285714237</v>
      </c>
      <c r="Q535" s="11">
        <f t="shared" si="133"/>
        <v>0.26857164285714269</v>
      </c>
      <c r="R535" s="11">
        <f t="shared" si="134"/>
        <v>17.819715113237319</v>
      </c>
      <c r="S535" s="11">
        <f t="shared" si="135"/>
        <v>39.413025218760389</v>
      </c>
      <c r="T535" s="11">
        <f t="shared" si="136"/>
        <v>37.728946718720493</v>
      </c>
      <c r="U535" s="11">
        <f t="shared" si="137"/>
        <v>27.753118326530632</v>
      </c>
    </row>
    <row r="536" spans="1:21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13">
        <f t="shared" si="124"/>
        <v>0.42999999999999972</v>
      </c>
      <c r="H536" s="11">
        <f t="shared" si="125"/>
        <v>0.35000199999999637</v>
      </c>
      <c r="I536" s="11">
        <f t="shared" si="126"/>
        <v>7.9998000000003344E-2</v>
      </c>
      <c r="J536" s="11">
        <f t="shared" si="127"/>
        <v>0.42999999999999972</v>
      </c>
      <c r="K536" s="11">
        <f t="shared" si="138"/>
        <v>0.68714300000000095</v>
      </c>
      <c r="L536" s="16">
        <f t="shared" si="128"/>
        <v>-0.27999900000000366</v>
      </c>
      <c r="M536" s="16">
        <f t="shared" si="129"/>
        <v>-0.51000299999999754</v>
      </c>
      <c r="N536" s="16">
        <f t="shared" si="130"/>
        <v>0</v>
      </c>
      <c r="O536" s="16">
        <f t="shared" si="131"/>
        <v>0</v>
      </c>
      <c r="P536" s="11">
        <f t="shared" si="132"/>
        <v>0.12142864285714237</v>
      </c>
      <c r="Q536" s="11">
        <f t="shared" si="133"/>
        <v>0.26857164285714269</v>
      </c>
      <c r="R536" s="11">
        <f t="shared" si="134"/>
        <v>17.671524392614376</v>
      </c>
      <c r="S536" s="11">
        <f t="shared" si="135"/>
        <v>39.085262144436065</v>
      </c>
      <c r="T536" s="11">
        <f t="shared" si="136"/>
        <v>37.728946718720493</v>
      </c>
      <c r="U536" s="11">
        <f t="shared" si="137"/>
        <v>27.534508391917218</v>
      </c>
    </row>
    <row r="537" spans="1:21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13">
        <f t="shared" si="124"/>
        <v>0.57000000000000028</v>
      </c>
      <c r="H537" s="11">
        <f t="shared" si="125"/>
        <v>0.32000000000000028</v>
      </c>
      <c r="I537" s="11">
        <f t="shared" si="126"/>
        <v>0.25</v>
      </c>
      <c r="J537" s="11">
        <f t="shared" si="127"/>
        <v>0.57000000000000028</v>
      </c>
      <c r="K537" s="11">
        <f t="shared" si="138"/>
        <v>0.70571435714285768</v>
      </c>
      <c r="L537" s="16">
        <f t="shared" si="128"/>
        <v>7.9998000000003344E-2</v>
      </c>
      <c r="M537" s="16">
        <f t="shared" si="129"/>
        <v>6.0001999999997224E-2</v>
      </c>
      <c r="N537" s="16">
        <f t="shared" si="130"/>
        <v>7.9998000000003344E-2</v>
      </c>
      <c r="O537" s="16">
        <f t="shared" si="131"/>
        <v>0</v>
      </c>
      <c r="P537" s="11">
        <f t="shared" si="132"/>
        <v>0.1164284285714281</v>
      </c>
      <c r="Q537" s="11">
        <f t="shared" si="133"/>
        <v>0.26857164285714269</v>
      </c>
      <c r="R537" s="11">
        <f t="shared" si="134"/>
        <v>16.497953795753585</v>
      </c>
      <c r="S537" s="11">
        <f t="shared" si="135"/>
        <v>38.056706674422351</v>
      </c>
      <c r="T537" s="11">
        <f t="shared" si="136"/>
        <v>39.517710664617837</v>
      </c>
      <c r="U537" s="11">
        <f t="shared" si="137"/>
        <v>28.264852736445192</v>
      </c>
    </row>
    <row r="538" spans="1:21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13">
        <f t="shared" si="124"/>
        <v>0.29999899999999968</v>
      </c>
      <c r="H538" s="11">
        <f t="shared" si="125"/>
        <v>0.18999800000000278</v>
      </c>
      <c r="I538" s="11">
        <f t="shared" si="126"/>
        <v>0.11000099999999691</v>
      </c>
      <c r="J538" s="11">
        <f t="shared" si="127"/>
        <v>0.29999899999999968</v>
      </c>
      <c r="K538" s="11">
        <f t="shared" si="138"/>
        <v>0.68428585714285772</v>
      </c>
      <c r="L538" s="16">
        <f t="shared" si="128"/>
        <v>-2.0001000000000602E-2</v>
      </c>
      <c r="M538" s="16">
        <f t="shared" si="129"/>
        <v>-0.25</v>
      </c>
      <c r="N538" s="16">
        <f t="shared" si="130"/>
        <v>0</v>
      </c>
      <c r="O538" s="16">
        <f t="shared" si="131"/>
        <v>0</v>
      </c>
      <c r="P538" s="11">
        <f t="shared" si="132"/>
        <v>9.2857142857142652E-2</v>
      </c>
      <c r="Q538" s="11">
        <f t="shared" si="133"/>
        <v>0.26857164285714269</v>
      </c>
      <c r="R538" s="11">
        <f t="shared" si="134"/>
        <v>13.569934536548072</v>
      </c>
      <c r="S538" s="11">
        <f t="shared" si="135"/>
        <v>39.248457359403417</v>
      </c>
      <c r="T538" s="11">
        <f t="shared" si="136"/>
        <v>48.616631254961767</v>
      </c>
      <c r="U538" s="11">
        <f t="shared" si="137"/>
        <v>30.89309790104641</v>
      </c>
    </row>
    <row r="539" spans="1:21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13">
        <f t="shared" si="124"/>
        <v>0.75</v>
      </c>
      <c r="H539" s="11">
        <f t="shared" si="125"/>
        <v>0.18999900000000025</v>
      </c>
      <c r="I539" s="11">
        <f t="shared" si="126"/>
        <v>0.56000099999999975</v>
      </c>
      <c r="J539" s="11">
        <f t="shared" si="127"/>
        <v>0.75</v>
      </c>
      <c r="K539" s="11">
        <f t="shared" si="138"/>
        <v>0.70285714285714362</v>
      </c>
      <c r="L539" s="16">
        <f t="shared" si="128"/>
        <v>9.0001000000000886E-2</v>
      </c>
      <c r="M539" s="16">
        <f t="shared" si="129"/>
        <v>0.35999999999999943</v>
      </c>
      <c r="N539" s="16">
        <f t="shared" si="130"/>
        <v>0</v>
      </c>
      <c r="O539" s="16">
        <f t="shared" si="131"/>
        <v>0.35999999999999943</v>
      </c>
      <c r="P539" s="11">
        <f t="shared" si="132"/>
        <v>7.5714142857142869E-2</v>
      </c>
      <c r="Q539" s="11">
        <f t="shared" si="133"/>
        <v>0.29428592857142838</v>
      </c>
      <c r="R539" s="11">
        <f t="shared" si="134"/>
        <v>10.772337398373974</v>
      </c>
      <c r="S539" s="11">
        <f t="shared" si="135"/>
        <v>41.869949186991796</v>
      </c>
      <c r="T539" s="11">
        <f t="shared" si="136"/>
        <v>59.073444194315769</v>
      </c>
      <c r="U539" s="11">
        <f t="shared" si="137"/>
        <v>33.809541494622927</v>
      </c>
    </row>
    <row r="540" spans="1:21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13">
        <f t="shared" si="124"/>
        <v>0.43999900000000025</v>
      </c>
      <c r="H540" s="11">
        <f t="shared" si="125"/>
        <v>0.23999799999999993</v>
      </c>
      <c r="I540" s="11">
        <f t="shared" si="126"/>
        <v>0.20000100000000032</v>
      </c>
      <c r="J540" s="11">
        <f t="shared" si="127"/>
        <v>0.43999900000000025</v>
      </c>
      <c r="K540" s="11">
        <f t="shared" si="138"/>
        <v>0.70642857142857196</v>
      </c>
      <c r="L540" s="16">
        <f t="shared" si="128"/>
        <v>-0.47999999999999687</v>
      </c>
      <c r="M540" s="16">
        <f t="shared" si="129"/>
        <v>0.16999899999999712</v>
      </c>
      <c r="N540" s="16">
        <f t="shared" si="130"/>
        <v>0</v>
      </c>
      <c r="O540" s="16">
        <f t="shared" si="131"/>
        <v>0.16999899999999712</v>
      </c>
      <c r="P540" s="11">
        <f t="shared" si="132"/>
        <v>7.5714142857142869E-2</v>
      </c>
      <c r="Q540" s="11">
        <f t="shared" si="133"/>
        <v>0.30642871428571389</v>
      </c>
      <c r="R540" s="11">
        <f t="shared" si="134"/>
        <v>10.717876643073806</v>
      </c>
      <c r="S540" s="11">
        <f t="shared" si="135"/>
        <v>43.377168857431663</v>
      </c>
      <c r="T540" s="11">
        <f t="shared" si="136"/>
        <v>60.373906542056019</v>
      </c>
      <c r="U540" s="11">
        <f t="shared" si="137"/>
        <v>36.272013631896684</v>
      </c>
    </row>
    <row r="541" spans="1:21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13">
        <f t="shared" si="124"/>
        <v>0.43000099999999719</v>
      </c>
      <c r="H541" s="11">
        <f t="shared" si="125"/>
        <v>0.42000199999999666</v>
      </c>
      <c r="I541" s="11">
        <f t="shared" si="126"/>
        <v>9.9990000000005352E-3</v>
      </c>
      <c r="J541" s="11">
        <f t="shared" si="127"/>
        <v>0.43000099999999719</v>
      </c>
      <c r="K541" s="11">
        <f t="shared" si="138"/>
        <v>0.7100000000000003</v>
      </c>
      <c r="L541" s="16">
        <f t="shared" si="128"/>
        <v>0.28000299999999356</v>
      </c>
      <c r="M541" s="16">
        <f t="shared" si="129"/>
        <v>-0.29000099999999662</v>
      </c>
      <c r="N541" s="16">
        <f t="shared" si="130"/>
        <v>0.28000299999999356</v>
      </c>
      <c r="O541" s="16">
        <f t="shared" si="131"/>
        <v>0</v>
      </c>
      <c r="P541" s="11">
        <f t="shared" si="132"/>
        <v>9.142849999999976E-2</v>
      </c>
      <c r="Q541" s="11">
        <f t="shared" si="133"/>
        <v>0.30642871428571389</v>
      </c>
      <c r="R541" s="11">
        <f t="shared" si="134"/>
        <v>12.877253521126722</v>
      </c>
      <c r="S541" s="11">
        <f t="shared" si="135"/>
        <v>43.158973843058277</v>
      </c>
      <c r="T541" s="11">
        <f t="shared" si="136"/>
        <v>54.039541465073391</v>
      </c>
      <c r="U541" s="11">
        <f t="shared" si="137"/>
        <v>39.410479101161471</v>
      </c>
    </row>
    <row r="542" spans="1:21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13">
        <f t="shared" si="124"/>
        <v>0.63999999999999346</v>
      </c>
      <c r="H542" s="11">
        <f t="shared" si="125"/>
        <v>0.45999899999999627</v>
      </c>
      <c r="I542" s="11">
        <f t="shared" si="126"/>
        <v>0.18000099999999719</v>
      </c>
      <c r="J542" s="11">
        <f t="shared" si="127"/>
        <v>0.63999999999999346</v>
      </c>
      <c r="K542" s="11">
        <f t="shared" si="138"/>
        <v>0.70999971428571429</v>
      </c>
      <c r="L542" s="16">
        <f t="shared" si="128"/>
        <v>0.36999899999999997</v>
      </c>
      <c r="M542" s="16">
        <f t="shared" si="129"/>
        <v>-0.16000000000000369</v>
      </c>
      <c r="N542" s="16">
        <f t="shared" si="130"/>
        <v>0.36999899999999997</v>
      </c>
      <c r="O542" s="16">
        <f t="shared" si="131"/>
        <v>0</v>
      </c>
      <c r="P542" s="11">
        <f t="shared" si="132"/>
        <v>9.7142642857142844E-2</v>
      </c>
      <c r="Q542" s="11">
        <f t="shared" si="133"/>
        <v>0.30642871428571389</v>
      </c>
      <c r="R542" s="11">
        <f t="shared" si="134"/>
        <v>13.682067880107796</v>
      </c>
      <c r="S542" s="11">
        <f t="shared" si="135"/>
        <v>43.158991210861601</v>
      </c>
      <c r="T542" s="11">
        <f t="shared" si="136"/>
        <v>51.858504753717618</v>
      </c>
      <c r="U542" s="11">
        <f t="shared" si="137"/>
        <v>41.572806932447214</v>
      </c>
    </row>
    <row r="543" spans="1:21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13">
        <f t="shared" si="124"/>
        <v>0.41999799999999965</v>
      </c>
      <c r="H543" s="11">
        <f t="shared" si="125"/>
        <v>0.30999799999999311</v>
      </c>
      <c r="I543" s="11">
        <f t="shared" si="126"/>
        <v>0.11000000000000654</v>
      </c>
      <c r="J543" s="11">
        <f t="shared" si="127"/>
        <v>0.41999799999999965</v>
      </c>
      <c r="K543" s="11">
        <f t="shared" si="138"/>
        <v>0.68714228571428593</v>
      </c>
      <c r="L543" s="16">
        <f t="shared" si="128"/>
        <v>-0.33000200000000035</v>
      </c>
      <c r="M543" s="16">
        <f t="shared" si="129"/>
        <v>0.11000000000000654</v>
      </c>
      <c r="N543" s="16">
        <f t="shared" si="130"/>
        <v>0</v>
      </c>
      <c r="O543" s="16">
        <f t="shared" si="131"/>
        <v>0.11000000000000654</v>
      </c>
      <c r="P543" s="11">
        <f t="shared" si="132"/>
        <v>6.7142785714285738E-2</v>
      </c>
      <c r="Q543" s="11">
        <f t="shared" si="133"/>
        <v>0.31428585714285717</v>
      </c>
      <c r="R543" s="11">
        <f t="shared" si="134"/>
        <v>9.7713075021268221</v>
      </c>
      <c r="S543" s="11">
        <f t="shared" si="135"/>
        <v>45.738104563912309</v>
      </c>
      <c r="T543" s="11">
        <f t="shared" si="136"/>
        <v>64.794051536694454</v>
      </c>
      <c r="U543" s="11">
        <f t="shared" si="137"/>
        <v>44.024621225895757</v>
      </c>
    </row>
    <row r="544" spans="1:21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13">
        <f t="shared" ref="G544:G607" si="139">C544-D544</f>
        <v>0.56000099999999975</v>
      </c>
      <c r="H544" s="11">
        <f t="shared" ref="H544:H607" si="140">ABS(C544-E543)</f>
        <v>0.4799990000000065</v>
      </c>
      <c r="I544" s="11">
        <f t="shared" ref="I544:I607" si="141">ABS(D544-E543)</f>
        <v>8.0001999999993245E-2</v>
      </c>
      <c r="J544" s="11">
        <f t="shared" ref="J544:J607" si="142">MAX(G544:I544)</f>
        <v>0.56000099999999975</v>
      </c>
      <c r="K544" s="11">
        <f t="shared" si="138"/>
        <v>0.68142814285714282</v>
      </c>
      <c r="L544" s="16">
        <f t="shared" ref="L544:L607" si="143">C544-C543</f>
        <v>0.24000100000000657</v>
      </c>
      <c r="M544" s="16">
        <f t="shared" ref="M544:M607" si="144">D543-D544</f>
        <v>-9.9998000000006471E-2</v>
      </c>
      <c r="N544" s="16">
        <f t="shared" ref="N544:N607" si="145">IF(AND(L544&gt;M544,L544&gt;0),L544,)</f>
        <v>0.24000100000000657</v>
      </c>
      <c r="O544" s="16">
        <f t="shared" ref="O544:O607" si="146">IF(AND(M544&gt;L544,M544&gt;0),M544,)</f>
        <v>0</v>
      </c>
      <c r="P544" s="11">
        <f t="shared" ref="P544:P607" si="147">AVERAGE(N531:N544)</f>
        <v>6.9285785714285966E-2</v>
      </c>
      <c r="Q544" s="11">
        <f t="shared" ref="Q544:Q607" si="148">AVERAGE(O531:O544)</f>
        <v>0.31428585714285717</v>
      </c>
      <c r="R544" s="11">
        <f t="shared" ref="R544:R607" si="149">100*P544/K544</f>
        <v>10.167731761676198</v>
      </c>
      <c r="S544" s="11">
        <f t="shared" ref="S544:S607" si="150">100*Q544/K544</f>
        <v>46.121643263088011</v>
      </c>
      <c r="T544" s="11">
        <f t="shared" ref="T544:T607" si="151">100*(ABS(R544-S544)/SUM(R544:S544))</f>
        <v>63.873353515817286</v>
      </c>
      <c r="U544" s="11">
        <f t="shared" ref="U544:U607" si="152">AVERAGE(T531:T544)</f>
        <v>45.745794898529667</v>
      </c>
    </row>
    <row r="545" spans="1:21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13">
        <f t="shared" si="139"/>
        <v>0.61000099999999691</v>
      </c>
      <c r="H545" s="11">
        <f t="shared" si="140"/>
        <v>0.54000099999999662</v>
      </c>
      <c r="I545" s="11">
        <f t="shared" si="141"/>
        <v>7.0000000000000284E-2</v>
      </c>
      <c r="J545" s="11">
        <f t="shared" si="142"/>
        <v>0.61000099999999691</v>
      </c>
      <c r="K545" s="11">
        <f t="shared" si="138"/>
        <v>0.69642842857142795</v>
      </c>
      <c r="L545" s="16">
        <f t="shared" si="143"/>
        <v>0.47000199999999381</v>
      </c>
      <c r="M545" s="16">
        <f t="shared" si="144"/>
        <v>-0.42000199999999666</v>
      </c>
      <c r="N545" s="16">
        <f t="shared" si="145"/>
        <v>0.47000199999999381</v>
      </c>
      <c r="O545" s="16">
        <f t="shared" si="146"/>
        <v>0</v>
      </c>
      <c r="P545" s="11">
        <f t="shared" si="147"/>
        <v>0.10285735714285694</v>
      </c>
      <c r="Q545" s="11">
        <f t="shared" si="148"/>
        <v>0.31428585714285717</v>
      </c>
      <c r="R545" s="11">
        <f t="shared" si="149"/>
        <v>14.769264568054256</v>
      </c>
      <c r="S545" s="11">
        <f t="shared" si="150"/>
        <v>45.128234898099507</v>
      </c>
      <c r="T545" s="11">
        <f t="shared" si="151"/>
        <v>50.684870988980393</v>
      </c>
      <c r="U545" s="11">
        <f t="shared" si="152"/>
        <v>46.37422751329013</v>
      </c>
    </row>
    <row r="546" spans="1:21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13">
        <f t="shared" si="139"/>
        <v>0.61999899999999997</v>
      </c>
      <c r="H546" s="11">
        <f t="shared" si="140"/>
        <v>0.29000099999999662</v>
      </c>
      <c r="I546" s="11">
        <f t="shared" si="141"/>
        <v>0.32999800000000334</v>
      </c>
      <c r="J546" s="11">
        <f t="shared" si="142"/>
        <v>0.61999899999999997</v>
      </c>
      <c r="K546" s="11">
        <f t="shared" si="138"/>
        <v>0.70357149999999946</v>
      </c>
      <c r="L546" s="16">
        <f t="shared" si="143"/>
        <v>0.16999799999999965</v>
      </c>
      <c r="M546" s="16">
        <f t="shared" si="144"/>
        <v>-0.15999999999999659</v>
      </c>
      <c r="N546" s="16">
        <f t="shared" si="145"/>
        <v>0.16999799999999965</v>
      </c>
      <c r="O546" s="16">
        <f t="shared" si="146"/>
        <v>0</v>
      </c>
      <c r="P546" s="11">
        <f t="shared" si="147"/>
        <v>0.1150000714285712</v>
      </c>
      <c r="Q546" s="11">
        <f t="shared" si="148"/>
        <v>0.29428592857142888</v>
      </c>
      <c r="R546" s="11">
        <f t="shared" si="149"/>
        <v>16.345186157849103</v>
      </c>
      <c r="S546" s="11">
        <f t="shared" si="150"/>
        <v>41.827437377925214</v>
      </c>
      <c r="T546" s="11">
        <f t="shared" si="151"/>
        <v>43.804541846742282</v>
      </c>
      <c r="U546" s="11">
        <f t="shared" si="152"/>
        <v>47.814806476369135</v>
      </c>
    </row>
    <row r="547" spans="1:21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13">
        <f t="shared" si="139"/>
        <v>0.45999899999999627</v>
      </c>
      <c r="H547" s="11">
        <f t="shared" si="140"/>
        <v>6.9999000000002809E-2</v>
      </c>
      <c r="I547" s="11">
        <f t="shared" si="141"/>
        <v>0.38999999999999346</v>
      </c>
      <c r="J547" s="11">
        <f t="shared" si="142"/>
        <v>0.45999899999999627</v>
      </c>
      <c r="K547" s="11">
        <f t="shared" si="138"/>
        <v>0.70428564285714201</v>
      </c>
      <c r="L547" s="16">
        <f t="shared" si="143"/>
        <v>-6.0001999999997224E-2</v>
      </c>
      <c r="M547" s="16">
        <f t="shared" si="144"/>
        <v>-9.9998000000006471E-2</v>
      </c>
      <c r="N547" s="16">
        <f t="shared" si="145"/>
        <v>0</v>
      </c>
      <c r="O547" s="16">
        <f t="shared" si="146"/>
        <v>0</v>
      </c>
      <c r="P547" s="11">
        <f t="shared" si="147"/>
        <v>0.1150000714285712</v>
      </c>
      <c r="Q547" s="11">
        <f t="shared" si="148"/>
        <v>0.28000014285714314</v>
      </c>
      <c r="R547" s="11">
        <f t="shared" si="149"/>
        <v>16.328612203713192</v>
      </c>
      <c r="S547" s="11">
        <f t="shared" si="150"/>
        <v>39.756616608176216</v>
      </c>
      <c r="T547" s="11">
        <f t="shared" si="151"/>
        <v>41.772147320715867</v>
      </c>
      <c r="U547" s="11">
        <f t="shared" si="152"/>
        <v>49.680944961829063</v>
      </c>
    </row>
    <row r="548" spans="1:21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13">
        <f t="shared" si="139"/>
        <v>0.50999800000000306</v>
      </c>
      <c r="H548" s="11">
        <f t="shared" si="140"/>
        <v>0.52000000000000313</v>
      </c>
      <c r="I548" s="11">
        <f t="shared" si="141"/>
        <v>1.0002000000000066E-2</v>
      </c>
      <c r="J548" s="11">
        <f t="shared" si="142"/>
        <v>0.52000000000000313</v>
      </c>
      <c r="K548" s="11">
        <f t="shared" si="138"/>
        <v>0.7121427857142848</v>
      </c>
      <c r="L548" s="16">
        <f t="shared" si="143"/>
        <v>0.49000200000000405</v>
      </c>
      <c r="M548" s="16">
        <f t="shared" si="144"/>
        <v>-0.44000299999999726</v>
      </c>
      <c r="N548" s="16">
        <f t="shared" si="145"/>
        <v>0.49000200000000405</v>
      </c>
      <c r="O548" s="16">
        <f t="shared" si="146"/>
        <v>0</v>
      </c>
      <c r="P548" s="11">
        <f t="shared" si="147"/>
        <v>0.15000021428571436</v>
      </c>
      <c r="Q548" s="11">
        <f t="shared" si="148"/>
        <v>0.26428578571428574</v>
      </c>
      <c r="R548" s="11">
        <f t="shared" si="149"/>
        <v>21.063221771637128</v>
      </c>
      <c r="S548" s="11">
        <f t="shared" si="150"/>
        <v>37.111347754398018</v>
      </c>
      <c r="T548" s="11">
        <f t="shared" si="151"/>
        <v>27.586153388859707</v>
      </c>
      <c r="U548" s="11">
        <f t="shared" si="152"/>
        <v>48.675196493570944</v>
      </c>
    </row>
    <row r="549" spans="1:21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13">
        <f t="shared" si="139"/>
        <v>0.3900030000000001</v>
      </c>
      <c r="H549" s="11">
        <f t="shared" si="140"/>
        <v>5.0003000000003794E-2</v>
      </c>
      <c r="I549" s="11">
        <f t="shared" si="141"/>
        <v>0.33999999999999631</v>
      </c>
      <c r="J549" s="11">
        <f t="shared" si="142"/>
        <v>0.3900030000000001</v>
      </c>
      <c r="K549" s="11">
        <f t="shared" si="138"/>
        <v>0.50999999999999901</v>
      </c>
      <c r="L549" s="16">
        <f t="shared" si="143"/>
        <v>-9.99800000000306E-3</v>
      </c>
      <c r="M549" s="16">
        <f t="shared" si="144"/>
        <v>-0.1099969999999999</v>
      </c>
      <c r="N549" s="16">
        <f t="shared" si="145"/>
        <v>0</v>
      </c>
      <c r="O549" s="16">
        <f t="shared" si="146"/>
        <v>0</v>
      </c>
      <c r="P549" s="11">
        <f t="shared" si="147"/>
        <v>0.15000021428571436</v>
      </c>
      <c r="Q549" s="11">
        <f t="shared" si="148"/>
        <v>4.5714214285714504E-2</v>
      </c>
      <c r="R549" s="11">
        <f t="shared" si="149"/>
        <v>29.41180672268915</v>
      </c>
      <c r="S549" s="11">
        <f t="shared" si="150"/>
        <v>8.9635714285714894</v>
      </c>
      <c r="T549" s="11">
        <f t="shared" si="151"/>
        <v>53.284778624249022</v>
      </c>
      <c r="U549" s="11">
        <f t="shared" si="152"/>
        <v>49.786327343965844</v>
      </c>
    </row>
    <row r="550" spans="1:21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13">
        <f t="shared" si="139"/>
        <v>0.7299989999999994</v>
      </c>
      <c r="H550" s="11">
        <f t="shared" si="140"/>
        <v>0.20000100000000032</v>
      </c>
      <c r="I550" s="11">
        <f t="shared" si="141"/>
        <v>0.52999799999999908</v>
      </c>
      <c r="J550" s="11">
        <f t="shared" si="142"/>
        <v>0.7299989999999994</v>
      </c>
      <c r="K550" s="11">
        <f t="shared" si="138"/>
        <v>0.53142849999999897</v>
      </c>
      <c r="L550" s="16">
        <f t="shared" si="143"/>
        <v>4.9998999999999683E-2</v>
      </c>
      <c r="M550" s="16">
        <f t="shared" si="144"/>
        <v>0.28999699999999962</v>
      </c>
      <c r="N550" s="16">
        <f t="shared" si="145"/>
        <v>0</v>
      </c>
      <c r="O550" s="16">
        <f t="shared" si="146"/>
        <v>0.28999699999999962</v>
      </c>
      <c r="P550" s="11">
        <f t="shared" si="147"/>
        <v>0.15000021428571436</v>
      </c>
      <c r="Q550" s="11">
        <f t="shared" si="148"/>
        <v>6.6428285714285912E-2</v>
      </c>
      <c r="R550" s="11">
        <f t="shared" si="149"/>
        <v>28.225850567990737</v>
      </c>
      <c r="S550" s="11">
        <f t="shared" si="150"/>
        <v>12.499947916659728</v>
      </c>
      <c r="T550" s="11">
        <f t="shared" si="151"/>
        <v>38.614105153169909</v>
      </c>
      <c r="U550" s="11">
        <f t="shared" si="152"/>
        <v>49.84955294642652</v>
      </c>
    </row>
    <row r="551" spans="1:21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13">
        <f t="shared" si="139"/>
        <v>0.38999900000000309</v>
      </c>
      <c r="H551" s="11">
        <f t="shared" si="140"/>
        <v>0.40000200000000063</v>
      </c>
      <c r="I551" s="11">
        <f t="shared" si="141"/>
        <v>1.0002999999997542E-2</v>
      </c>
      <c r="J551" s="11">
        <f t="shared" si="142"/>
        <v>0.40000200000000063</v>
      </c>
      <c r="K551" s="11">
        <f t="shared" si="138"/>
        <v>0.51928578571428474</v>
      </c>
      <c r="L551" s="16">
        <f t="shared" si="143"/>
        <v>-0.13000100000000003</v>
      </c>
      <c r="M551" s="16">
        <f t="shared" si="144"/>
        <v>-0.20999899999999627</v>
      </c>
      <c r="N551" s="16">
        <f t="shared" si="145"/>
        <v>0</v>
      </c>
      <c r="O551" s="16">
        <f t="shared" si="146"/>
        <v>0</v>
      </c>
      <c r="P551" s="11">
        <f t="shared" si="147"/>
        <v>0.14428607142857125</v>
      </c>
      <c r="Q551" s="11">
        <f t="shared" si="148"/>
        <v>6.6428285714285912E-2</v>
      </c>
      <c r="R551" s="11">
        <f t="shared" si="149"/>
        <v>27.785484486178216</v>
      </c>
      <c r="S551" s="11">
        <f t="shared" si="150"/>
        <v>12.792240331191213</v>
      </c>
      <c r="T551" s="11">
        <f t="shared" si="151"/>
        <v>36.94944510188283</v>
      </c>
      <c r="U551" s="11">
        <f t="shared" si="152"/>
        <v>49.666105406231161</v>
      </c>
    </row>
    <row r="552" spans="1:21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13">
        <f t="shared" si="139"/>
        <v>0.55000400000000127</v>
      </c>
      <c r="H552" s="11">
        <f t="shared" si="140"/>
        <v>0.15000200000000063</v>
      </c>
      <c r="I552" s="11">
        <f t="shared" si="141"/>
        <v>0.40000200000000063</v>
      </c>
      <c r="J552" s="11">
        <f t="shared" si="142"/>
        <v>0.55000400000000127</v>
      </c>
      <c r="K552" s="11">
        <f t="shared" si="138"/>
        <v>0.53714328571428482</v>
      </c>
      <c r="L552" s="16">
        <f t="shared" si="143"/>
        <v>-9.9997999999999365E-2</v>
      </c>
      <c r="M552" s="16">
        <f t="shared" si="144"/>
        <v>0.26000299999999754</v>
      </c>
      <c r="N552" s="16">
        <f t="shared" si="145"/>
        <v>0</v>
      </c>
      <c r="O552" s="16">
        <f t="shared" si="146"/>
        <v>0.26000299999999754</v>
      </c>
      <c r="P552" s="11">
        <f t="shared" si="147"/>
        <v>0.14428607142857125</v>
      </c>
      <c r="Q552" s="11">
        <f t="shared" si="148"/>
        <v>8.4999928571428587E-2</v>
      </c>
      <c r="R552" s="11">
        <f t="shared" si="149"/>
        <v>26.861747184776192</v>
      </c>
      <c r="S552" s="11">
        <f t="shared" si="150"/>
        <v>15.824442161349369</v>
      </c>
      <c r="T552" s="11">
        <f t="shared" si="151"/>
        <v>25.856852514825455</v>
      </c>
      <c r="U552" s="11">
        <f t="shared" si="152"/>
        <v>48.040406924792862</v>
      </c>
    </row>
    <row r="553" spans="1:21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13">
        <f t="shared" si="139"/>
        <v>0.43999800000000278</v>
      </c>
      <c r="H553" s="11">
        <f t="shared" si="140"/>
        <v>0.27999899999999656</v>
      </c>
      <c r="I553" s="11">
        <f t="shared" si="141"/>
        <v>0.15999900000000622</v>
      </c>
      <c r="J553" s="11">
        <f t="shared" si="142"/>
        <v>0.43999800000000278</v>
      </c>
      <c r="K553" s="11">
        <f t="shared" si="138"/>
        <v>0.51500028571428502</v>
      </c>
      <c r="L553" s="16">
        <f t="shared" si="143"/>
        <v>0.26999599999999901</v>
      </c>
      <c r="M553" s="16">
        <f t="shared" si="144"/>
        <v>-0.38000199999999751</v>
      </c>
      <c r="N553" s="16">
        <f t="shared" si="145"/>
        <v>0.26999599999999901</v>
      </c>
      <c r="O553" s="16">
        <f t="shared" si="146"/>
        <v>0</v>
      </c>
      <c r="P553" s="11">
        <f t="shared" si="147"/>
        <v>0.16357149999999976</v>
      </c>
      <c r="Q553" s="11">
        <f t="shared" si="148"/>
        <v>5.9285642857142919E-2</v>
      </c>
      <c r="R553" s="11">
        <f t="shared" si="149"/>
        <v>31.761438689909184</v>
      </c>
      <c r="S553" s="11">
        <f t="shared" si="150"/>
        <v>11.511768925509639</v>
      </c>
      <c r="T553" s="11">
        <f t="shared" si="151"/>
        <v>46.794935897435799</v>
      </c>
      <c r="U553" s="11">
        <f t="shared" si="152"/>
        <v>47.163370617872872</v>
      </c>
    </row>
    <row r="554" spans="1:21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13">
        <f t="shared" si="139"/>
        <v>0.4799989999999994</v>
      </c>
      <c r="H554" s="11">
        <f t="shared" si="140"/>
        <v>0.20999900000000338</v>
      </c>
      <c r="I554" s="11">
        <f t="shared" si="141"/>
        <v>0.68999800000000278</v>
      </c>
      <c r="J554" s="11">
        <f t="shared" si="142"/>
        <v>0.68999800000000278</v>
      </c>
      <c r="K554" s="11">
        <f t="shared" si="138"/>
        <v>0.53285735714285665</v>
      </c>
      <c r="L554" s="16">
        <f t="shared" si="143"/>
        <v>-0.23999799999999993</v>
      </c>
      <c r="M554" s="16">
        <f t="shared" si="144"/>
        <v>0.27999899999999656</v>
      </c>
      <c r="N554" s="16">
        <f t="shared" si="145"/>
        <v>0</v>
      </c>
      <c r="O554" s="16">
        <f t="shared" si="146"/>
        <v>0.27999899999999656</v>
      </c>
      <c r="P554" s="11">
        <f t="shared" si="147"/>
        <v>0.16357149999999976</v>
      </c>
      <c r="Q554" s="11">
        <f t="shared" si="148"/>
        <v>6.7142785714285738E-2</v>
      </c>
      <c r="R554" s="11">
        <f t="shared" si="149"/>
        <v>30.697051998504541</v>
      </c>
      <c r="S554" s="11">
        <f t="shared" si="150"/>
        <v>12.600517720971443</v>
      </c>
      <c r="T554" s="11">
        <f t="shared" si="151"/>
        <v>41.795727554179486</v>
      </c>
      <c r="U554" s="11">
        <f t="shared" si="152"/>
        <v>45.836357833024543</v>
      </c>
    </row>
    <row r="555" spans="1:21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13">
        <f t="shared" si="139"/>
        <v>0.34999899999999684</v>
      </c>
      <c r="H555" s="11">
        <f t="shared" si="140"/>
        <v>0.18999899999999315</v>
      </c>
      <c r="I555" s="11">
        <f t="shared" si="141"/>
        <v>0.16000000000000369</v>
      </c>
      <c r="J555" s="11">
        <f t="shared" si="142"/>
        <v>0.34999899999999684</v>
      </c>
      <c r="K555" s="11">
        <f t="shared" si="138"/>
        <v>0.52714292857142808</v>
      </c>
      <c r="L555" s="16">
        <f t="shared" si="143"/>
        <v>-0.27000000000000313</v>
      </c>
      <c r="M555" s="16">
        <f t="shared" si="144"/>
        <v>0.14000000000000057</v>
      </c>
      <c r="N555" s="16">
        <f t="shared" si="145"/>
        <v>0</v>
      </c>
      <c r="O555" s="16">
        <f t="shared" si="146"/>
        <v>0.14000000000000057</v>
      </c>
      <c r="P555" s="11">
        <f t="shared" si="147"/>
        <v>0.14357128571428593</v>
      </c>
      <c r="Q555" s="11">
        <f t="shared" si="148"/>
        <v>7.7142785714285775E-2</v>
      </c>
      <c r="R555" s="11">
        <f t="shared" si="149"/>
        <v>27.235741566972752</v>
      </c>
      <c r="S555" s="11">
        <f t="shared" si="150"/>
        <v>14.634130808383384</v>
      </c>
      <c r="T555" s="11">
        <f t="shared" si="151"/>
        <v>30.097084236651394</v>
      </c>
      <c r="U555" s="11">
        <f t="shared" si="152"/>
        <v>44.126182316708686</v>
      </c>
    </row>
    <row r="556" spans="1:21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13">
        <f t="shared" si="139"/>
        <v>0.60000200000000348</v>
      </c>
      <c r="H556" s="11">
        <f t="shared" si="140"/>
        <v>0.35000200000000348</v>
      </c>
      <c r="I556" s="11">
        <f t="shared" si="141"/>
        <v>0.25</v>
      </c>
      <c r="J556" s="11">
        <f t="shared" si="142"/>
        <v>0.60000200000000348</v>
      </c>
      <c r="K556" s="11">
        <f t="shared" si="138"/>
        <v>0.52428592857142875</v>
      </c>
      <c r="L556" s="16">
        <f t="shared" si="143"/>
        <v>0.22000100000000344</v>
      </c>
      <c r="M556" s="16">
        <f t="shared" si="144"/>
        <v>3.0002000000003193E-2</v>
      </c>
      <c r="N556" s="16">
        <f t="shared" si="145"/>
        <v>0.22000100000000344</v>
      </c>
      <c r="O556" s="16">
        <f t="shared" si="146"/>
        <v>0</v>
      </c>
      <c r="P556" s="11">
        <f t="shared" si="147"/>
        <v>0.13285714285714331</v>
      </c>
      <c r="Q556" s="11">
        <f t="shared" si="148"/>
        <v>7.7142785714285775E-2</v>
      </c>
      <c r="R556" s="11">
        <f t="shared" si="149"/>
        <v>25.340589097851947</v>
      </c>
      <c r="S556" s="11">
        <f t="shared" si="150"/>
        <v>14.71387681994136</v>
      </c>
      <c r="T556" s="11">
        <f t="shared" si="151"/>
        <v>26.530655282535935</v>
      </c>
      <c r="U556" s="11">
        <f t="shared" si="152"/>
        <v>42.317050211624277</v>
      </c>
    </row>
    <row r="557" spans="1:21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13">
        <f t="shared" si="139"/>
        <v>0.61999899999999997</v>
      </c>
      <c r="H557" s="11">
        <f t="shared" si="140"/>
        <v>0.35999999999999943</v>
      </c>
      <c r="I557" s="11">
        <f t="shared" si="141"/>
        <v>0.25999900000000054</v>
      </c>
      <c r="J557" s="11">
        <f t="shared" si="142"/>
        <v>0.61999899999999997</v>
      </c>
      <c r="K557" s="11">
        <f t="shared" si="138"/>
        <v>0.53857171428571449</v>
      </c>
      <c r="L557" s="16">
        <f t="shared" si="143"/>
        <v>0.29999899999999968</v>
      </c>
      <c r="M557" s="16">
        <f t="shared" si="144"/>
        <v>-0.28000200000000319</v>
      </c>
      <c r="N557" s="16">
        <f t="shared" si="145"/>
        <v>0.29999899999999968</v>
      </c>
      <c r="O557" s="16">
        <f t="shared" si="146"/>
        <v>0</v>
      </c>
      <c r="P557" s="11">
        <f t="shared" si="147"/>
        <v>0.1542856428571433</v>
      </c>
      <c r="Q557" s="11">
        <f t="shared" si="148"/>
        <v>6.9285642857142449E-2</v>
      </c>
      <c r="R557" s="11">
        <f t="shared" si="149"/>
        <v>28.647186394065645</v>
      </c>
      <c r="S557" s="11">
        <f t="shared" si="150"/>
        <v>12.864701398036313</v>
      </c>
      <c r="T557" s="11">
        <f t="shared" si="151"/>
        <v>38.019193622488309</v>
      </c>
      <c r="U557" s="11">
        <f t="shared" si="152"/>
        <v>40.404560360609544</v>
      </c>
    </row>
    <row r="558" spans="1:21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13">
        <f t="shared" si="139"/>
        <v>0.67999999999999972</v>
      </c>
      <c r="H558" s="11">
        <f t="shared" si="140"/>
        <v>0.75</v>
      </c>
      <c r="I558" s="11">
        <f t="shared" si="141"/>
        <v>7.0000000000000284E-2</v>
      </c>
      <c r="J558" s="11">
        <f t="shared" si="142"/>
        <v>0.75</v>
      </c>
      <c r="K558" s="11">
        <f t="shared" si="138"/>
        <v>0.55214307142857166</v>
      </c>
      <c r="L558" s="16">
        <f t="shared" si="143"/>
        <v>0.66999799999999965</v>
      </c>
      <c r="M558" s="16">
        <f t="shared" si="144"/>
        <v>-0.6099969999999999</v>
      </c>
      <c r="N558" s="16">
        <f t="shared" si="145"/>
        <v>0.66999799999999965</v>
      </c>
      <c r="O558" s="16">
        <f t="shared" si="146"/>
        <v>0</v>
      </c>
      <c r="P558" s="11">
        <f t="shared" si="147"/>
        <v>0.18499971428571424</v>
      </c>
      <c r="Q558" s="11">
        <f t="shared" si="148"/>
        <v>6.9285642857142449E-2</v>
      </c>
      <c r="R558" s="11">
        <f t="shared" si="149"/>
        <v>33.505756724803319</v>
      </c>
      <c r="S558" s="11">
        <f t="shared" si="150"/>
        <v>12.548494483119786</v>
      </c>
      <c r="T558" s="11">
        <f t="shared" si="151"/>
        <v>45.505597620221607</v>
      </c>
      <c r="U558" s="11">
        <f t="shared" si="152"/>
        <v>39.092577796638423</v>
      </c>
    </row>
    <row r="559" spans="1:21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13">
        <f t="shared" si="139"/>
        <v>1.0799979999999962</v>
      </c>
      <c r="H559" s="11">
        <f t="shared" si="140"/>
        <v>0.92999999999999972</v>
      </c>
      <c r="I559" s="11">
        <f t="shared" si="141"/>
        <v>0.14999799999999652</v>
      </c>
      <c r="J559" s="11">
        <f t="shared" si="142"/>
        <v>1.0799979999999962</v>
      </c>
      <c r="K559" s="11">
        <f t="shared" si="138"/>
        <v>0.58571428571428596</v>
      </c>
      <c r="L559" s="16">
        <f t="shared" si="143"/>
        <v>0.81000199999999722</v>
      </c>
      <c r="M559" s="16">
        <f t="shared" si="144"/>
        <v>-0.4100040000000007</v>
      </c>
      <c r="N559" s="16">
        <f t="shared" si="145"/>
        <v>0.81000199999999722</v>
      </c>
      <c r="O559" s="16">
        <f t="shared" si="146"/>
        <v>0</v>
      </c>
      <c r="P559" s="11">
        <f t="shared" si="147"/>
        <v>0.20928542857142876</v>
      </c>
      <c r="Q559" s="11">
        <f t="shared" si="148"/>
        <v>6.9285642857142449E-2</v>
      </c>
      <c r="R559" s="11">
        <f t="shared" si="149"/>
        <v>35.731658536585385</v>
      </c>
      <c r="S559" s="11">
        <f t="shared" si="150"/>
        <v>11.829256097560901</v>
      </c>
      <c r="T559" s="11">
        <f t="shared" si="151"/>
        <v>50.256397764612778</v>
      </c>
      <c r="U559" s="11">
        <f t="shared" si="152"/>
        <v>39.061972566326453</v>
      </c>
    </row>
    <row r="560" spans="1:21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13">
        <f t="shared" si="139"/>
        <v>0.43999900000000025</v>
      </c>
      <c r="H560" s="11">
        <f t="shared" si="140"/>
        <v>0.22000100000000344</v>
      </c>
      <c r="I560" s="11">
        <f t="shared" si="141"/>
        <v>0.21999799999999681</v>
      </c>
      <c r="J560" s="11">
        <f t="shared" si="142"/>
        <v>0.43999900000000025</v>
      </c>
      <c r="K560" s="11">
        <f t="shared" si="138"/>
        <v>0.57285714285714306</v>
      </c>
      <c r="L560" s="16">
        <f t="shared" si="143"/>
        <v>9.0000000000003411E-2</v>
      </c>
      <c r="M560" s="16">
        <f t="shared" si="144"/>
        <v>-0.7299989999999994</v>
      </c>
      <c r="N560" s="16">
        <f t="shared" si="145"/>
        <v>9.0000000000003411E-2</v>
      </c>
      <c r="O560" s="16">
        <f t="shared" si="146"/>
        <v>0</v>
      </c>
      <c r="P560" s="11">
        <f t="shared" si="147"/>
        <v>0.20357128571428618</v>
      </c>
      <c r="Q560" s="11">
        <f t="shared" si="148"/>
        <v>6.9285642857142449E-2</v>
      </c>
      <c r="R560" s="11">
        <f t="shared" si="149"/>
        <v>35.536134663341713</v>
      </c>
      <c r="S560" s="11">
        <f t="shared" si="150"/>
        <v>12.094750623441321</v>
      </c>
      <c r="T560" s="11">
        <f t="shared" si="151"/>
        <v>49.214672158119804</v>
      </c>
      <c r="U560" s="11">
        <f t="shared" si="152"/>
        <v>39.448410445710564</v>
      </c>
    </row>
    <row r="561" spans="1:21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13">
        <f t="shared" si="139"/>
        <v>0.63000100000000003</v>
      </c>
      <c r="H561" s="11">
        <f t="shared" si="140"/>
        <v>0.85000300000000095</v>
      </c>
      <c r="I561" s="11">
        <f t="shared" si="141"/>
        <v>0.22000200000000092</v>
      </c>
      <c r="J561" s="11">
        <f t="shared" si="142"/>
        <v>0.85000300000000095</v>
      </c>
      <c r="K561" s="11">
        <f t="shared" si="138"/>
        <v>0.60071457142857199</v>
      </c>
      <c r="L561" s="16">
        <f t="shared" si="143"/>
        <v>0.45000100000000032</v>
      </c>
      <c r="M561" s="16">
        <f t="shared" si="144"/>
        <v>-0.25999900000000054</v>
      </c>
      <c r="N561" s="16">
        <f t="shared" si="145"/>
        <v>0.45000100000000032</v>
      </c>
      <c r="O561" s="16">
        <f t="shared" si="146"/>
        <v>0</v>
      </c>
      <c r="P561" s="11">
        <f t="shared" si="147"/>
        <v>0.23571421428571476</v>
      </c>
      <c r="Q561" s="11">
        <f t="shared" si="148"/>
        <v>6.9285642857142449E-2</v>
      </c>
      <c r="R561" s="11">
        <f t="shared" si="149"/>
        <v>39.23897063544802</v>
      </c>
      <c r="S561" s="11">
        <f t="shared" si="150"/>
        <v>11.533870851904391</v>
      </c>
      <c r="T561" s="11">
        <f t="shared" si="151"/>
        <v>54.566770288885671</v>
      </c>
      <c r="U561" s="11">
        <f t="shared" si="152"/>
        <v>40.362312086294118</v>
      </c>
    </row>
    <row r="562" spans="1:21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13">
        <f t="shared" si="139"/>
        <v>0.54999899999999968</v>
      </c>
      <c r="H562" s="11">
        <f t="shared" si="140"/>
        <v>0.17999999999999972</v>
      </c>
      <c r="I562" s="11">
        <f t="shared" si="141"/>
        <v>0.36999899999999997</v>
      </c>
      <c r="J562" s="11">
        <f t="shared" si="142"/>
        <v>0.54999899999999968</v>
      </c>
      <c r="K562" s="11">
        <f t="shared" si="138"/>
        <v>0.60285735714285749</v>
      </c>
      <c r="L562" s="16">
        <f t="shared" si="143"/>
        <v>0.14999699999999905</v>
      </c>
      <c r="M562" s="16">
        <f t="shared" si="144"/>
        <v>-0.2299989999999994</v>
      </c>
      <c r="N562" s="16">
        <f t="shared" si="145"/>
        <v>0.14999699999999905</v>
      </c>
      <c r="O562" s="16">
        <f t="shared" si="146"/>
        <v>0</v>
      </c>
      <c r="P562" s="11">
        <f t="shared" si="147"/>
        <v>0.21142814285714298</v>
      </c>
      <c r="Q562" s="11">
        <f t="shared" si="148"/>
        <v>6.9285642857142449E-2</v>
      </c>
      <c r="R562" s="11">
        <f t="shared" si="149"/>
        <v>35.071006491348406</v>
      </c>
      <c r="S562" s="11">
        <f t="shared" si="150"/>
        <v>11.492875061774193</v>
      </c>
      <c r="T562" s="11">
        <f t="shared" si="151"/>
        <v>50.636095280577074</v>
      </c>
      <c r="U562" s="11">
        <f t="shared" si="152"/>
        <v>42.008736507131069</v>
      </c>
    </row>
    <row r="563" spans="1:21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13">
        <f t="shared" si="139"/>
        <v>0.51000200000000007</v>
      </c>
      <c r="H563" s="11">
        <f t="shared" si="140"/>
        <v>0.59000000000000341</v>
      </c>
      <c r="I563" s="11">
        <f t="shared" si="141"/>
        <v>7.9998000000003344E-2</v>
      </c>
      <c r="J563" s="11">
        <f t="shared" si="142"/>
        <v>0.59000000000000341</v>
      </c>
      <c r="K563" s="11">
        <f t="shared" si="138"/>
        <v>0.61714285714285766</v>
      </c>
      <c r="L563" s="16">
        <f t="shared" si="143"/>
        <v>0.35000300000000095</v>
      </c>
      <c r="M563" s="16">
        <f t="shared" si="144"/>
        <v>-0.39000000000000057</v>
      </c>
      <c r="N563" s="16">
        <f t="shared" si="145"/>
        <v>0.35000300000000095</v>
      </c>
      <c r="O563" s="16">
        <f t="shared" si="146"/>
        <v>0</v>
      </c>
      <c r="P563" s="11">
        <f t="shared" si="147"/>
        <v>0.23642835714285734</v>
      </c>
      <c r="Q563" s="11">
        <f t="shared" si="148"/>
        <v>6.9285642857142449E-2</v>
      </c>
      <c r="R563" s="11">
        <f t="shared" si="149"/>
        <v>38.310150462962966</v>
      </c>
      <c r="S563" s="11">
        <f t="shared" si="150"/>
        <v>11.226840277777702</v>
      </c>
      <c r="T563" s="11">
        <f t="shared" si="151"/>
        <v>54.672901563459639</v>
      </c>
      <c r="U563" s="11">
        <f t="shared" si="152"/>
        <v>42.107888145646122</v>
      </c>
    </row>
    <row r="564" spans="1:21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13">
        <f t="shared" si="139"/>
        <v>0.42999600000000271</v>
      </c>
      <c r="H564" s="11">
        <f t="shared" si="140"/>
        <v>3.0003000000000668E-2</v>
      </c>
      <c r="I564" s="11">
        <f t="shared" si="141"/>
        <v>0.45999900000000338</v>
      </c>
      <c r="J564" s="11">
        <f t="shared" si="142"/>
        <v>0.45999900000000338</v>
      </c>
      <c r="K564" s="11">
        <f t="shared" si="138"/>
        <v>0.59785714285714364</v>
      </c>
      <c r="L564" s="16">
        <f t="shared" si="143"/>
        <v>-0.28000300000000067</v>
      </c>
      <c r="M564" s="16">
        <f t="shared" si="144"/>
        <v>0.19999700000000331</v>
      </c>
      <c r="N564" s="16">
        <f t="shared" si="145"/>
        <v>0</v>
      </c>
      <c r="O564" s="16">
        <f t="shared" si="146"/>
        <v>0.19999700000000331</v>
      </c>
      <c r="P564" s="11">
        <f t="shared" si="147"/>
        <v>0.23642835714285734</v>
      </c>
      <c r="Q564" s="11">
        <f t="shared" si="148"/>
        <v>6.285707142857129E-2</v>
      </c>
      <c r="R564" s="11">
        <f t="shared" si="149"/>
        <v>39.545961768219811</v>
      </c>
      <c r="S564" s="11">
        <f t="shared" si="150"/>
        <v>10.513727598566271</v>
      </c>
      <c r="T564" s="11">
        <f t="shared" si="151"/>
        <v>57.995234362992335</v>
      </c>
      <c r="U564" s="11">
        <f t="shared" si="152"/>
        <v>43.492254517776296</v>
      </c>
    </row>
    <row r="565" spans="1:21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13">
        <f t="shared" si="139"/>
        <v>0.43000099999999719</v>
      </c>
      <c r="H565" s="11">
        <f t="shared" si="140"/>
        <v>0.36000099999999691</v>
      </c>
      <c r="I565" s="11">
        <f t="shared" si="141"/>
        <v>7.0000000000000284E-2</v>
      </c>
      <c r="J565" s="11">
        <f t="shared" si="142"/>
        <v>0.43000099999999719</v>
      </c>
      <c r="K565" s="11">
        <f t="shared" si="138"/>
        <v>0.59999992857142914</v>
      </c>
      <c r="L565" s="16">
        <f t="shared" si="143"/>
        <v>0.36000099999999691</v>
      </c>
      <c r="M565" s="16">
        <f t="shared" si="144"/>
        <v>-0.35999600000000243</v>
      </c>
      <c r="N565" s="16">
        <f t="shared" si="145"/>
        <v>0.36000099999999691</v>
      </c>
      <c r="O565" s="16">
        <f t="shared" si="146"/>
        <v>0</v>
      </c>
      <c r="P565" s="11">
        <f t="shared" si="147"/>
        <v>0.26214271428571428</v>
      </c>
      <c r="Q565" s="11">
        <f t="shared" si="148"/>
        <v>6.285707142857129E-2</v>
      </c>
      <c r="R565" s="11">
        <f t="shared" si="149"/>
        <v>43.69045758219729</v>
      </c>
      <c r="S565" s="11">
        <f t="shared" si="150"/>
        <v>10.476179818592803</v>
      </c>
      <c r="T565" s="11">
        <f t="shared" si="151"/>
        <v>61.318699770571342</v>
      </c>
      <c r="U565" s="11">
        <f t="shared" si="152"/>
        <v>45.232915565539756</v>
      </c>
    </row>
    <row r="566" spans="1:21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13">
        <f t="shared" si="139"/>
        <v>0.40999999999999659</v>
      </c>
      <c r="H566" s="11">
        <f t="shared" si="140"/>
        <v>4.9998999999999683E-2</v>
      </c>
      <c r="I566" s="11">
        <f t="shared" si="141"/>
        <v>0.36000099999999691</v>
      </c>
      <c r="J566" s="11">
        <f t="shared" si="142"/>
        <v>0.40999999999999659</v>
      </c>
      <c r="K566" s="11">
        <f t="shared" si="138"/>
        <v>0.58999964285714313</v>
      </c>
      <c r="L566" s="16">
        <f t="shared" si="143"/>
        <v>-2.9998999999996556E-2</v>
      </c>
      <c r="M566" s="16">
        <f t="shared" si="144"/>
        <v>9.9979999999959546E-3</v>
      </c>
      <c r="N566" s="16">
        <f t="shared" si="145"/>
        <v>0</v>
      </c>
      <c r="O566" s="16">
        <f t="shared" si="146"/>
        <v>9.9979999999959546E-3</v>
      </c>
      <c r="P566" s="11">
        <f t="shared" si="147"/>
        <v>0.26214271428571428</v>
      </c>
      <c r="Q566" s="11">
        <f t="shared" si="148"/>
        <v>4.4999571428571174E-2</v>
      </c>
      <c r="R566" s="11">
        <f t="shared" si="149"/>
        <v>44.43099541827808</v>
      </c>
      <c r="S566" s="11">
        <f t="shared" si="150"/>
        <v>7.6270506217012981</v>
      </c>
      <c r="T566" s="11">
        <f t="shared" si="151"/>
        <v>70.697898972835432</v>
      </c>
      <c r="U566" s="11">
        <f t="shared" si="152"/>
        <v>48.435847455397614</v>
      </c>
    </row>
    <row r="567" spans="1:21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13">
        <f t="shared" si="139"/>
        <v>0.33000200000000035</v>
      </c>
      <c r="H567" s="11">
        <f t="shared" si="140"/>
        <v>0.17000200000000376</v>
      </c>
      <c r="I567" s="11">
        <f t="shared" si="141"/>
        <v>0.15999999999999659</v>
      </c>
      <c r="J567" s="11">
        <f t="shared" si="142"/>
        <v>0.33000200000000035</v>
      </c>
      <c r="K567" s="11">
        <f t="shared" si="138"/>
        <v>0.58214278571428579</v>
      </c>
      <c r="L567" s="16">
        <f t="shared" si="143"/>
        <v>-0.15999999999999659</v>
      </c>
      <c r="M567" s="16">
        <f t="shared" si="144"/>
        <v>8.0002000000000351E-2</v>
      </c>
      <c r="N567" s="16">
        <f t="shared" si="145"/>
        <v>0</v>
      </c>
      <c r="O567" s="16">
        <f t="shared" si="146"/>
        <v>8.0002000000000351E-2</v>
      </c>
      <c r="P567" s="11">
        <f t="shared" si="147"/>
        <v>0.24285728571428575</v>
      </c>
      <c r="Q567" s="11">
        <f t="shared" si="148"/>
        <v>5.0713999999999766E-2</v>
      </c>
      <c r="R567" s="11">
        <f t="shared" si="149"/>
        <v>41.717821069671295</v>
      </c>
      <c r="S567" s="11">
        <f t="shared" si="150"/>
        <v>8.7116084308721593</v>
      </c>
      <c r="T567" s="11">
        <f t="shared" si="151"/>
        <v>65.450299489196965</v>
      </c>
      <c r="U567" s="11">
        <f t="shared" si="152"/>
        <v>49.768373426237694</v>
      </c>
    </row>
    <row r="568" spans="1:21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13">
        <f t="shared" si="139"/>
        <v>0.8900030000000001</v>
      </c>
      <c r="H568" s="11">
        <f t="shared" si="140"/>
        <v>0.19000299999999726</v>
      </c>
      <c r="I568" s="11">
        <f t="shared" si="141"/>
        <v>0.70000000000000284</v>
      </c>
      <c r="J568" s="11">
        <f t="shared" si="142"/>
        <v>0.8900030000000001</v>
      </c>
      <c r="K568" s="11">
        <f t="shared" si="138"/>
        <v>0.59642885714285698</v>
      </c>
      <c r="L568" s="16">
        <f t="shared" si="143"/>
        <v>-9.99800000000306E-3</v>
      </c>
      <c r="M568" s="16">
        <f t="shared" si="144"/>
        <v>0.56999900000000281</v>
      </c>
      <c r="N568" s="16">
        <f t="shared" si="145"/>
        <v>0</v>
      </c>
      <c r="O568" s="16">
        <f t="shared" si="146"/>
        <v>0.56999900000000281</v>
      </c>
      <c r="P568" s="11">
        <f t="shared" si="147"/>
        <v>0.24285728571428575</v>
      </c>
      <c r="Q568" s="11">
        <f t="shared" si="148"/>
        <v>7.142828571428593E-2</v>
      </c>
      <c r="R568" s="11">
        <f t="shared" si="149"/>
        <v>40.718567320446809</v>
      </c>
      <c r="S568" s="11">
        <f t="shared" si="150"/>
        <v>11.975994262996799</v>
      </c>
      <c r="T568" s="11">
        <f t="shared" si="151"/>
        <v>54.545615702552489</v>
      </c>
      <c r="U568" s="11">
        <f t="shared" si="152"/>
        <v>50.679079722550057</v>
      </c>
    </row>
    <row r="569" spans="1:21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13">
        <f t="shared" si="139"/>
        <v>0.54999999999999716</v>
      </c>
      <c r="H569" s="11">
        <f t="shared" si="140"/>
        <v>0.32000000000000028</v>
      </c>
      <c r="I569" s="11">
        <f t="shared" si="141"/>
        <v>0.22999999999999687</v>
      </c>
      <c r="J569" s="11">
        <f t="shared" si="142"/>
        <v>0.54999999999999716</v>
      </c>
      <c r="K569" s="11">
        <f t="shared" si="138"/>
        <v>0.61071464285714272</v>
      </c>
      <c r="L569" s="16">
        <f t="shared" si="143"/>
        <v>-0.22000100000000344</v>
      </c>
      <c r="M569" s="16">
        <f t="shared" si="144"/>
        <v>-0.1200019999999995</v>
      </c>
      <c r="N569" s="16">
        <f t="shared" si="145"/>
        <v>0</v>
      </c>
      <c r="O569" s="16">
        <f t="shared" si="146"/>
        <v>0</v>
      </c>
      <c r="P569" s="11">
        <f t="shared" si="147"/>
        <v>0.24285728571428575</v>
      </c>
      <c r="Q569" s="11">
        <f t="shared" si="148"/>
        <v>6.1428285714285887E-2</v>
      </c>
      <c r="R569" s="11">
        <f t="shared" si="149"/>
        <v>39.766082008139193</v>
      </c>
      <c r="S569" s="11">
        <f t="shared" si="150"/>
        <v>10.058426866417067</v>
      </c>
      <c r="T569" s="11">
        <f t="shared" si="151"/>
        <v>59.624581983371748</v>
      </c>
      <c r="U569" s="11">
        <f t="shared" si="152"/>
        <v>52.788186704458653</v>
      </c>
    </row>
    <row r="570" spans="1:21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13">
        <f t="shared" si="139"/>
        <v>0.4799990000000065</v>
      </c>
      <c r="H570" s="11">
        <f t="shared" si="140"/>
        <v>0.27999899999999656</v>
      </c>
      <c r="I570" s="11">
        <f t="shared" si="141"/>
        <v>0.75999800000000306</v>
      </c>
      <c r="J570" s="11">
        <f t="shared" si="142"/>
        <v>0.75999800000000306</v>
      </c>
      <c r="K570" s="11">
        <f t="shared" si="138"/>
        <v>0.6221429285714285</v>
      </c>
      <c r="L570" s="16">
        <f t="shared" si="143"/>
        <v>-0.38999999999999346</v>
      </c>
      <c r="M570" s="16">
        <f t="shared" si="144"/>
        <v>0.31999900000000281</v>
      </c>
      <c r="N570" s="16">
        <f t="shared" si="145"/>
        <v>0</v>
      </c>
      <c r="O570" s="16">
        <f t="shared" si="146"/>
        <v>0.31999900000000281</v>
      </c>
      <c r="P570" s="11">
        <f t="shared" si="147"/>
        <v>0.22714292857142837</v>
      </c>
      <c r="Q570" s="11">
        <f t="shared" si="148"/>
        <v>8.4285357142857523E-2</v>
      </c>
      <c r="R570" s="11">
        <f t="shared" si="149"/>
        <v>36.509766187168033</v>
      </c>
      <c r="S570" s="11">
        <f t="shared" si="150"/>
        <v>13.547587422779923</v>
      </c>
      <c r="T570" s="11">
        <f t="shared" si="151"/>
        <v>45.871739331870735</v>
      </c>
      <c r="U570" s="11">
        <f t="shared" si="152"/>
        <v>54.169692707982556</v>
      </c>
    </row>
    <row r="571" spans="1:21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13">
        <f t="shared" si="139"/>
        <v>0.84000099999999378</v>
      </c>
      <c r="H571" s="11">
        <f t="shared" si="140"/>
        <v>0.61000099999999691</v>
      </c>
      <c r="I571" s="11">
        <f t="shared" si="141"/>
        <v>0.22999999999999687</v>
      </c>
      <c r="J571" s="11">
        <f t="shared" si="142"/>
        <v>0.84000099999999378</v>
      </c>
      <c r="K571" s="11">
        <f t="shared" si="138"/>
        <v>0.63785735714285663</v>
      </c>
      <c r="L571" s="16">
        <f t="shared" si="143"/>
        <v>0.50999899999999343</v>
      </c>
      <c r="M571" s="16">
        <f t="shared" si="144"/>
        <v>-0.14999700000000615</v>
      </c>
      <c r="N571" s="16">
        <f t="shared" si="145"/>
        <v>0.50999899999999343</v>
      </c>
      <c r="O571" s="16">
        <f t="shared" si="146"/>
        <v>0</v>
      </c>
      <c r="P571" s="11">
        <f t="shared" si="147"/>
        <v>0.24214292857142791</v>
      </c>
      <c r="Q571" s="11">
        <f t="shared" si="148"/>
        <v>8.4285357142857523E-2</v>
      </c>
      <c r="R571" s="11">
        <f t="shared" si="149"/>
        <v>37.961924536867386</v>
      </c>
      <c r="S571" s="11">
        <f t="shared" si="150"/>
        <v>13.213825348099057</v>
      </c>
      <c r="T571" s="11">
        <f t="shared" si="151"/>
        <v>48.359035762831901</v>
      </c>
      <c r="U571" s="11">
        <f t="shared" si="152"/>
        <v>54.908252860864252</v>
      </c>
    </row>
    <row r="572" spans="1:21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13">
        <f t="shared" si="139"/>
        <v>0.59999899999999684</v>
      </c>
      <c r="H572" s="11">
        <f t="shared" si="140"/>
        <v>0.14000000000000057</v>
      </c>
      <c r="I572" s="11">
        <f t="shared" si="141"/>
        <v>0.45999899999999627</v>
      </c>
      <c r="J572" s="11">
        <f t="shared" si="142"/>
        <v>0.59999899999999684</v>
      </c>
      <c r="K572" s="11">
        <f t="shared" si="138"/>
        <v>0.62714299999999923</v>
      </c>
      <c r="L572" s="16">
        <f t="shared" si="143"/>
        <v>9.0000000000003411E-2</v>
      </c>
      <c r="M572" s="16">
        <f t="shared" si="144"/>
        <v>-0.33000200000000035</v>
      </c>
      <c r="N572" s="16">
        <f t="shared" si="145"/>
        <v>9.0000000000003411E-2</v>
      </c>
      <c r="O572" s="16">
        <f t="shared" si="146"/>
        <v>0</v>
      </c>
      <c r="P572" s="11">
        <f t="shared" si="147"/>
        <v>0.20071449999999963</v>
      </c>
      <c r="Q572" s="11">
        <f t="shared" si="148"/>
        <v>8.4285357142857523E-2</v>
      </c>
      <c r="R572" s="11">
        <f t="shared" si="149"/>
        <v>32.004582686883197</v>
      </c>
      <c r="S572" s="11">
        <f t="shared" si="150"/>
        <v>13.439575526292668</v>
      </c>
      <c r="T572" s="11">
        <f t="shared" si="151"/>
        <v>40.852351304436482</v>
      </c>
      <c r="U572" s="11">
        <f t="shared" si="152"/>
        <v>54.575878124022459</v>
      </c>
    </row>
    <row r="573" spans="1:21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13">
        <f t="shared" si="139"/>
        <v>1.1199980000000025</v>
      </c>
      <c r="H573" s="11">
        <f t="shared" si="140"/>
        <v>1.1700020000000038</v>
      </c>
      <c r="I573" s="11">
        <f t="shared" si="141"/>
        <v>5.000400000000127E-2</v>
      </c>
      <c r="J573" s="11">
        <f t="shared" si="142"/>
        <v>1.1700020000000038</v>
      </c>
      <c r="K573" s="11">
        <f t="shared" si="138"/>
        <v>0.63357185714285691</v>
      </c>
      <c r="L573" s="16">
        <f t="shared" si="143"/>
        <v>0.70000000000000284</v>
      </c>
      <c r="M573" s="16">
        <f t="shared" si="144"/>
        <v>-0.18000099999999719</v>
      </c>
      <c r="N573" s="16">
        <f t="shared" si="145"/>
        <v>0.70000000000000284</v>
      </c>
      <c r="O573" s="16">
        <f t="shared" si="146"/>
        <v>0</v>
      </c>
      <c r="P573" s="11">
        <f t="shared" si="147"/>
        <v>0.19285721428571431</v>
      </c>
      <c r="Q573" s="11">
        <f t="shared" si="148"/>
        <v>8.4285357142857523E-2</v>
      </c>
      <c r="R573" s="11">
        <f t="shared" si="149"/>
        <v>30.439675012621201</v>
      </c>
      <c r="S573" s="11">
        <f t="shared" si="150"/>
        <v>13.303204079005198</v>
      </c>
      <c r="T573" s="11">
        <f t="shared" si="151"/>
        <v>39.175452758198531</v>
      </c>
      <c r="U573" s="11">
        <f t="shared" si="152"/>
        <v>53.784382052135719</v>
      </c>
    </row>
    <row r="574" spans="1:21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13">
        <f t="shared" si="139"/>
        <v>0.70000100000000032</v>
      </c>
      <c r="H574" s="11">
        <f t="shared" si="140"/>
        <v>0.76000200000000007</v>
      </c>
      <c r="I574" s="11">
        <f t="shared" si="141"/>
        <v>6.0000999999999749E-2</v>
      </c>
      <c r="J574" s="11">
        <f t="shared" si="142"/>
        <v>0.76000200000000007</v>
      </c>
      <c r="K574" s="11">
        <f t="shared" si="138"/>
        <v>0.65642921428571399</v>
      </c>
      <c r="L574" s="16">
        <f t="shared" si="143"/>
        <v>0.22000199999999381</v>
      </c>
      <c r="M574" s="16">
        <f t="shared" si="144"/>
        <v>-0.63999899999999599</v>
      </c>
      <c r="N574" s="16">
        <f t="shared" si="145"/>
        <v>0.22000199999999381</v>
      </c>
      <c r="O574" s="16">
        <f t="shared" si="146"/>
        <v>0</v>
      </c>
      <c r="P574" s="11">
        <f t="shared" si="147"/>
        <v>0.20214307142857077</v>
      </c>
      <c r="Q574" s="11">
        <f t="shared" si="148"/>
        <v>8.4285357142857523E-2</v>
      </c>
      <c r="R574" s="11">
        <f t="shared" si="149"/>
        <v>30.794344162230875</v>
      </c>
      <c r="S574" s="11">
        <f t="shared" si="150"/>
        <v>12.839976544092675</v>
      </c>
      <c r="T574" s="11">
        <f t="shared" si="151"/>
        <v>41.147352193192795</v>
      </c>
      <c r="U574" s="11">
        <f t="shared" si="152"/>
        <v>53.208144911783791</v>
      </c>
    </row>
    <row r="575" spans="1:21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13">
        <f t="shared" si="139"/>
        <v>0.63000100000000003</v>
      </c>
      <c r="H575" s="11">
        <f t="shared" si="140"/>
        <v>0.15999900000000622</v>
      </c>
      <c r="I575" s="11">
        <f t="shared" si="141"/>
        <v>0.47000199999999381</v>
      </c>
      <c r="J575" s="11">
        <f t="shared" si="142"/>
        <v>0.63000100000000003</v>
      </c>
      <c r="K575" s="11">
        <f t="shared" si="138"/>
        <v>0.64071478571428542</v>
      </c>
      <c r="L575" s="16">
        <f t="shared" si="143"/>
        <v>2.9998000000006186E-2</v>
      </c>
      <c r="M575" s="16">
        <f t="shared" si="144"/>
        <v>-9.9998000000006471E-2</v>
      </c>
      <c r="N575" s="16">
        <f t="shared" si="145"/>
        <v>2.9998000000006186E-2</v>
      </c>
      <c r="O575" s="16">
        <f t="shared" si="146"/>
        <v>0</v>
      </c>
      <c r="P575" s="11">
        <f t="shared" si="147"/>
        <v>0.1721428571428569</v>
      </c>
      <c r="Q575" s="11">
        <f t="shared" si="148"/>
        <v>8.4285357142857523E-2</v>
      </c>
      <c r="R575" s="11">
        <f t="shared" si="149"/>
        <v>26.867314596298506</v>
      </c>
      <c r="S575" s="11">
        <f t="shared" si="150"/>
        <v>13.154894973883586</v>
      </c>
      <c r="T575" s="11">
        <f t="shared" si="151"/>
        <v>34.262025434575555</v>
      </c>
      <c r="U575" s="11">
        <f t="shared" si="152"/>
        <v>51.757805993618781</v>
      </c>
    </row>
    <row r="576" spans="1:21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13">
        <f t="shared" si="139"/>
        <v>0.92999999999999972</v>
      </c>
      <c r="H576" s="11">
        <f t="shared" si="140"/>
        <v>2.0000999999993496E-2</v>
      </c>
      <c r="I576" s="11">
        <f t="shared" si="141"/>
        <v>0.90999900000000622</v>
      </c>
      <c r="J576" s="11">
        <f t="shared" si="142"/>
        <v>0.92999999999999972</v>
      </c>
      <c r="K576" s="11">
        <f t="shared" si="138"/>
        <v>0.66785771428571394</v>
      </c>
      <c r="L576" s="16">
        <f t="shared" si="143"/>
        <v>-0.11000000000000654</v>
      </c>
      <c r="M576" s="16">
        <f t="shared" si="144"/>
        <v>0.40999900000000622</v>
      </c>
      <c r="N576" s="16">
        <f t="shared" si="145"/>
        <v>0</v>
      </c>
      <c r="O576" s="16">
        <f t="shared" si="146"/>
        <v>0.40999900000000622</v>
      </c>
      <c r="P576" s="11">
        <f t="shared" si="147"/>
        <v>0.16142878571428554</v>
      </c>
      <c r="Q576" s="11">
        <f t="shared" si="148"/>
        <v>0.11357100000000082</v>
      </c>
      <c r="R576" s="11">
        <f t="shared" si="149"/>
        <v>24.171134399029377</v>
      </c>
      <c r="S576" s="11">
        <f t="shared" si="150"/>
        <v>17.005268872497354</v>
      </c>
      <c r="T576" s="11">
        <f t="shared" si="151"/>
        <v>17.402844729488994</v>
      </c>
      <c r="U576" s="11">
        <f t="shared" si="152"/>
        <v>49.384002382826779</v>
      </c>
    </row>
    <row r="577" spans="1:21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13">
        <f t="shared" si="139"/>
        <v>0.66999799999999965</v>
      </c>
      <c r="H577" s="11">
        <f t="shared" si="140"/>
        <v>0.90999900000000622</v>
      </c>
      <c r="I577" s="11">
        <f t="shared" si="141"/>
        <v>0.24000100000000657</v>
      </c>
      <c r="J577" s="11">
        <f t="shared" si="142"/>
        <v>0.90999900000000622</v>
      </c>
      <c r="K577" s="11">
        <f t="shared" si="138"/>
        <v>0.69071478571428557</v>
      </c>
      <c r="L577" s="16">
        <f t="shared" si="143"/>
        <v>-2.0000999999993496E-2</v>
      </c>
      <c r="M577" s="16">
        <f t="shared" si="144"/>
        <v>-0.24000100000000657</v>
      </c>
      <c r="N577" s="16">
        <f t="shared" si="145"/>
        <v>0</v>
      </c>
      <c r="O577" s="16">
        <f t="shared" si="146"/>
        <v>0</v>
      </c>
      <c r="P577" s="11">
        <f t="shared" si="147"/>
        <v>0.13642857142857118</v>
      </c>
      <c r="Q577" s="11">
        <f t="shared" si="148"/>
        <v>0.11357100000000082</v>
      </c>
      <c r="R577" s="11">
        <f t="shared" si="149"/>
        <v>19.751795422692009</v>
      </c>
      <c r="S577" s="11">
        <f t="shared" si="150"/>
        <v>16.442532047805258</v>
      </c>
      <c r="T577" s="11">
        <f t="shared" si="151"/>
        <v>9.1430442452182543</v>
      </c>
      <c r="U577" s="11">
        <f t="shared" si="152"/>
        <v>46.131869717238104</v>
      </c>
    </row>
    <row r="578" spans="1:21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13">
        <f t="shared" si="139"/>
        <v>0.73000399999999388</v>
      </c>
      <c r="H578" s="11">
        <f t="shared" si="140"/>
        <v>2.9998000000006186E-2</v>
      </c>
      <c r="I578" s="11">
        <f t="shared" si="141"/>
        <v>0.76000200000000007</v>
      </c>
      <c r="J578" s="11">
        <f t="shared" si="142"/>
        <v>0.76000200000000007</v>
      </c>
      <c r="K578" s="11">
        <f t="shared" si="138"/>
        <v>0.7121435714285711</v>
      </c>
      <c r="L578" s="16">
        <f t="shared" si="143"/>
        <v>-0.14999700000000615</v>
      </c>
      <c r="M578" s="16">
        <f t="shared" si="144"/>
        <v>0.21000300000000038</v>
      </c>
      <c r="N578" s="16">
        <f t="shared" si="145"/>
        <v>0</v>
      </c>
      <c r="O578" s="16">
        <f t="shared" si="146"/>
        <v>0.21000300000000038</v>
      </c>
      <c r="P578" s="11">
        <f t="shared" si="147"/>
        <v>0.13642857142857118</v>
      </c>
      <c r="Q578" s="11">
        <f t="shared" si="148"/>
        <v>0.11428571428571489</v>
      </c>
      <c r="R578" s="11">
        <f t="shared" si="149"/>
        <v>19.157453202153231</v>
      </c>
      <c r="S578" s="11">
        <f t="shared" si="150"/>
        <v>16.048128336882403</v>
      </c>
      <c r="T578" s="11">
        <f t="shared" si="151"/>
        <v>8.8319088319084766</v>
      </c>
      <c r="U578" s="11">
        <f t="shared" si="152"/>
        <v>42.620203607874963</v>
      </c>
    </row>
    <row r="579" spans="1:21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13">
        <f t="shared" si="139"/>
        <v>0.51000200000000007</v>
      </c>
      <c r="H579" s="11">
        <f t="shared" si="140"/>
        <v>0.61000099999999691</v>
      </c>
      <c r="I579" s="11">
        <f t="shared" si="141"/>
        <v>9.999899999999684E-2</v>
      </c>
      <c r="J579" s="11">
        <f t="shared" si="142"/>
        <v>0.61000099999999691</v>
      </c>
      <c r="K579" s="11">
        <f t="shared" si="138"/>
        <v>0.72500071428571389</v>
      </c>
      <c r="L579" s="16">
        <f t="shared" si="143"/>
        <v>4.9998999999999683E-2</v>
      </c>
      <c r="M579" s="16">
        <f t="shared" si="144"/>
        <v>-0.2700009999999935</v>
      </c>
      <c r="N579" s="16">
        <f t="shared" si="145"/>
        <v>4.9998999999999683E-2</v>
      </c>
      <c r="O579" s="16">
        <f t="shared" si="146"/>
        <v>0</v>
      </c>
      <c r="P579" s="11">
        <f t="shared" si="147"/>
        <v>0.11428557142857139</v>
      </c>
      <c r="Q579" s="11">
        <f t="shared" si="148"/>
        <v>0.11428571428571489</v>
      </c>
      <c r="R579" s="11">
        <f t="shared" si="149"/>
        <v>15.763511563042799</v>
      </c>
      <c r="S579" s="11">
        <f t="shared" si="150"/>
        <v>15.763531267456973</v>
      </c>
      <c r="T579" s="11">
        <f t="shared" si="151"/>
        <v>6.2500039344453329E-5</v>
      </c>
      <c r="U579" s="11">
        <f t="shared" si="152"/>
        <v>38.240300945694109</v>
      </c>
    </row>
    <row r="580" spans="1:21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13">
        <f t="shared" si="139"/>
        <v>0.95999900000000338</v>
      </c>
      <c r="H580" s="11">
        <f t="shared" si="140"/>
        <v>1.1499970000000062</v>
      </c>
      <c r="I580" s="11">
        <f t="shared" si="141"/>
        <v>0.18999800000000278</v>
      </c>
      <c r="J580" s="11">
        <f t="shared" si="142"/>
        <v>1.1499970000000062</v>
      </c>
      <c r="K580" s="11">
        <f t="shared" si="138"/>
        <v>0.77785764285714321</v>
      </c>
      <c r="L580" s="16">
        <f t="shared" si="143"/>
        <v>0.71999700000000644</v>
      </c>
      <c r="M580" s="16">
        <f t="shared" si="144"/>
        <v>-0.27000000000000313</v>
      </c>
      <c r="N580" s="16">
        <f t="shared" si="145"/>
        <v>0.71999700000000644</v>
      </c>
      <c r="O580" s="16">
        <f t="shared" si="146"/>
        <v>0</v>
      </c>
      <c r="P580" s="11">
        <f t="shared" si="147"/>
        <v>0.165713928571429</v>
      </c>
      <c r="Q580" s="11">
        <f t="shared" si="148"/>
        <v>0.11357157142857233</v>
      </c>
      <c r="R580" s="11">
        <f t="shared" si="149"/>
        <v>21.303888969033768</v>
      </c>
      <c r="S580" s="11">
        <f t="shared" si="150"/>
        <v>14.600559944543763</v>
      </c>
      <c r="T580" s="11">
        <f t="shared" si="151"/>
        <v>18.669912022950147</v>
      </c>
      <c r="U580" s="11">
        <f t="shared" si="152"/>
        <v>34.524016163559459</v>
      </c>
    </row>
    <row r="581" spans="1:21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13">
        <f t="shared" si="139"/>
        <v>0.42999999999999972</v>
      </c>
      <c r="H581" s="11">
        <f t="shared" si="140"/>
        <v>4.9998999999999683E-2</v>
      </c>
      <c r="I581" s="11">
        <f t="shared" si="141"/>
        <v>0.38000100000000003</v>
      </c>
      <c r="J581" s="11">
        <f t="shared" si="142"/>
        <v>0.42999999999999972</v>
      </c>
      <c r="K581" s="11">
        <f t="shared" si="138"/>
        <v>0.78500035714285743</v>
      </c>
      <c r="L581" s="16">
        <f t="shared" si="143"/>
        <v>-0.13999900000000309</v>
      </c>
      <c r="M581" s="16">
        <f t="shared" si="144"/>
        <v>-0.39000000000000057</v>
      </c>
      <c r="N581" s="16">
        <f t="shared" si="145"/>
        <v>0</v>
      </c>
      <c r="O581" s="16">
        <f t="shared" si="146"/>
        <v>0</v>
      </c>
      <c r="P581" s="11">
        <f t="shared" si="147"/>
        <v>0.165713928571429</v>
      </c>
      <c r="Q581" s="11">
        <f t="shared" si="148"/>
        <v>0.10785714285714373</v>
      </c>
      <c r="R581" s="11">
        <f t="shared" si="149"/>
        <v>21.110044990880397</v>
      </c>
      <c r="S581" s="11">
        <f t="shared" si="150"/>
        <v>13.739757170265271</v>
      </c>
      <c r="T581" s="11">
        <f t="shared" si="151"/>
        <v>21.148722126268826</v>
      </c>
      <c r="U581" s="11">
        <f t="shared" si="152"/>
        <v>31.35961778049316</v>
      </c>
    </row>
    <row r="582" spans="1:21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13">
        <f t="shared" si="139"/>
        <v>0.71999699999999933</v>
      </c>
      <c r="H582" s="11">
        <f t="shared" si="140"/>
        <v>0.23999799999999993</v>
      </c>
      <c r="I582" s="11">
        <f t="shared" si="141"/>
        <v>0.4799989999999994</v>
      </c>
      <c r="J582" s="11">
        <f t="shared" si="142"/>
        <v>0.71999699999999933</v>
      </c>
      <c r="K582" s="11">
        <f t="shared" si="138"/>
        <v>0.77285707142857163</v>
      </c>
      <c r="L582" s="16">
        <f t="shared" si="143"/>
        <v>0</v>
      </c>
      <c r="M582" s="16">
        <f t="shared" si="144"/>
        <v>0.28999699999999962</v>
      </c>
      <c r="N582" s="16">
        <f t="shared" si="145"/>
        <v>0</v>
      </c>
      <c r="O582" s="16">
        <f t="shared" si="146"/>
        <v>0.28999699999999962</v>
      </c>
      <c r="P582" s="11">
        <f t="shared" si="147"/>
        <v>0.165713928571429</v>
      </c>
      <c r="Q582" s="11">
        <f t="shared" si="148"/>
        <v>8.7857000000000643E-2</v>
      </c>
      <c r="R582" s="11">
        <f t="shared" si="149"/>
        <v>21.44173026263686</v>
      </c>
      <c r="S582" s="11">
        <f t="shared" si="150"/>
        <v>11.367819904604508</v>
      </c>
      <c r="T582" s="11">
        <f t="shared" si="151"/>
        <v>30.704201388565906</v>
      </c>
      <c r="U582" s="11">
        <f t="shared" si="152"/>
        <v>29.656659615208412</v>
      </c>
    </row>
    <row r="583" spans="1:21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13">
        <f t="shared" si="139"/>
        <v>2.2299999999999969</v>
      </c>
      <c r="H583" s="11">
        <f t="shared" si="140"/>
        <v>2.5100020000000001</v>
      </c>
      <c r="I583" s="11">
        <f t="shared" si="141"/>
        <v>0.28000200000000319</v>
      </c>
      <c r="J583" s="11">
        <f t="shared" si="142"/>
        <v>2.5100020000000001</v>
      </c>
      <c r="K583" s="11">
        <f t="shared" si="138"/>
        <v>0.91285721428571465</v>
      </c>
      <c r="L583" s="16">
        <f t="shared" si="143"/>
        <v>2.1700019999999967</v>
      </c>
      <c r="M583" s="16">
        <f t="shared" si="144"/>
        <v>-0.65999899999999911</v>
      </c>
      <c r="N583" s="16">
        <f t="shared" si="145"/>
        <v>2.1700019999999967</v>
      </c>
      <c r="O583" s="16">
        <f t="shared" si="146"/>
        <v>0</v>
      </c>
      <c r="P583" s="11">
        <f t="shared" si="147"/>
        <v>0.32071407142857161</v>
      </c>
      <c r="Q583" s="11">
        <f t="shared" si="148"/>
        <v>8.7857000000000643E-2</v>
      </c>
      <c r="R583" s="11">
        <f t="shared" si="149"/>
        <v>35.132994121048981</v>
      </c>
      <c r="S583" s="11">
        <f t="shared" si="150"/>
        <v>9.6243967430050166</v>
      </c>
      <c r="T583" s="11">
        <f t="shared" si="151"/>
        <v>56.993039329579609</v>
      </c>
      <c r="U583" s="11">
        <f t="shared" si="152"/>
        <v>29.468692282794688</v>
      </c>
    </row>
    <row r="584" spans="1:21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13">
        <f t="shared" si="139"/>
        <v>0.55999800000000022</v>
      </c>
      <c r="H584" s="11">
        <f t="shared" si="140"/>
        <v>0.25</v>
      </c>
      <c r="I584" s="11">
        <f t="shared" si="141"/>
        <v>0.30999800000000022</v>
      </c>
      <c r="J584" s="11">
        <f t="shared" si="142"/>
        <v>0.55999800000000022</v>
      </c>
      <c r="K584" s="11">
        <f t="shared" si="138"/>
        <v>0.89857150000000019</v>
      </c>
      <c r="L584" s="16">
        <f t="shared" si="143"/>
        <v>-1.8500019999999964</v>
      </c>
      <c r="M584" s="16">
        <f t="shared" si="144"/>
        <v>0.17999999999999972</v>
      </c>
      <c r="N584" s="16">
        <f t="shared" si="145"/>
        <v>0</v>
      </c>
      <c r="O584" s="16">
        <f t="shared" si="146"/>
        <v>0.17999999999999972</v>
      </c>
      <c r="P584" s="11">
        <f t="shared" si="147"/>
        <v>0.32071407142857161</v>
      </c>
      <c r="Q584" s="11">
        <f t="shared" si="148"/>
        <v>7.7857071428571858E-2</v>
      </c>
      <c r="R584" s="11">
        <f t="shared" si="149"/>
        <v>35.691547242325349</v>
      </c>
      <c r="S584" s="11">
        <f t="shared" si="150"/>
        <v>8.6645382619604394</v>
      </c>
      <c r="T584" s="11">
        <f t="shared" si="151"/>
        <v>60.931907478069725</v>
      </c>
      <c r="U584" s="11">
        <f t="shared" si="152"/>
        <v>30.544418578951756</v>
      </c>
    </row>
    <row r="585" spans="1:21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13">
        <f t="shared" si="139"/>
        <v>0.34999899999999684</v>
      </c>
      <c r="H585" s="11">
        <f t="shared" si="140"/>
        <v>7.0000000000000284E-2</v>
      </c>
      <c r="I585" s="11">
        <f t="shared" si="141"/>
        <v>0.27999899999999656</v>
      </c>
      <c r="J585" s="11">
        <f t="shared" si="142"/>
        <v>0.34999899999999684</v>
      </c>
      <c r="K585" s="11">
        <f t="shared" si="138"/>
        <v>0.8635713571428576</v>
      </c>
      <c r="L585" s="16">
        <f t="shared" si="143"/>
        <v>-0.25</v>
      </c>
      <c r="M585" s="16">
        <f t="shared" si="144"/>
        <v>4.0000999999996623E-2</v>
      </c>
      <c r="N585" s="16">
        <f t="shared" si="145"/>
        <v>0</v>
      </c>
      <c r="O585" s="16">
        <f t="shared" si="146"/>
        <v>4.0000999999996623E-2</v>
      </c>
      <c r="P585" s="11">
        <f t="shared" si="147"/>
        <v>0.28428557142857208</v>
      </c>
      <c r="Q585" s="11">
        <f t="shared" si="148"/>
        <v>8.0714285714285891E-2</v>
      </c>
      <c r="R585" s="11">
        <f t="shared" si="149"/>
        <v>32.91975458393344</v>
      </c>
      <c r="S585" s="11">
        <f t="shared" si="150"/>
        <v>9.3465681841661183</v>
      </c>
      <c r="T585" s="11">
        <f t="shared" si="151"/>
        <v>55.772976819169017</v>
      </c>
      <c r="U585" s="11">
        <f t="shared" si="152"/>
        <v>31.073985797261546</v>
      </c>
    </row>
    <row r="586" spans="1:21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13">
        <f t="shared" si="139"/>
        <v>0.34999899999999684</v>
      </c>
      <c r="H586" s="11">
        <f t="shared" si="140"/>
        <v>0.23999799999999993</v>
      </c>
      <c r="I586" s="11">
        <f t="shared" si="141"/>
        <v>0.11000099999999691</v>
      </c>
      <c r="J586" s="11">
        <f t="shared" si="142"/>
        <v>0.34999899999999684</v>
      </c>
      <c r="K586" s="11">
        <f t="shared" si="138"/>
        <v>0.84571421428571469</v>
      </c>
      <c r="L586" s="16">
        <f t="shared" si="143"/>
        <v>0.13000100000000003</v>
      </c>
      <c r="M586" s="16">
        <f t="shared" si="144"/>
        <v>-0.13000100000000003</v>
      </c>
      <c r="N586" s="16">
        <f t="shared" si="145"/>
        <v>0.13000100000000003</v>
      </c>
      <c r="O586" s="16">
        <f t="shared" si="146"/>
        <v>0</v>
      </c>
      <c r="P586" s="11">
        <f t="shared" si="147"/>
        <v>0.28714278571428614</v>
      </c>
      <c r="Q586" s="11">
        <f t="shared" si="148"/>
        <v>8.0714285714285891E-2</v>
      </c>
      <c r="R586" s="11">
        <f t="shared" si="149"/>
        <v>33.952697124383235</v>
      </c>
      <c r="S586" s="11">
        <f t="shared" si="150"/>
        <v>9.5439197249932359</v>
      </c>
      <c r="T586" s="11">
        <f t="shared" si="151"/>
        <v>56.116496333300226</v>
      </c>
      <c r="U586" s="11">
        <f t="shared" si="152"/>
        <v>32.164281870751815</v>
      </c>
    </row>
    <row r="587" spans="1:21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13">
        <f t="shared" si="139"/>
        <v>1.0600019999999972</v>
      </c>
      <c r="H587" s="11">
        <f t="shared" si="140"/>
        <v>0.72999999999999687</v>
      </c>
      <c r="I587" s="11">
        <f t="shared" si="141"/>
        <v>0.33000200000000035</v>
      </c>
      <c r="J587" s="11">
        <f t="shared" si="142"/>
        <v>1.0600019999999972</v>
      </c>
      <c r="K587" s="11">
        <f t="shared" si="138"/>
        <v>0.83785707142857135</v>
      </c>
      <c r="L587" s="16">
        <f t="shared" si="143"/>
        <v>0.54000099999999662</v>
      </c>
      <c r="M587" s="16">
        <f t="shared" si="144"/>
        <v>0.17000200000000376</v>
      </c>
      <c r="N587" s="16">
        <f t="shared" si="145"/>
        <v>0.54000099999999662</v>
      </c>
      <c r="O587" s="16">
        <f t="shared" si="146"/>
        <v>0</v>
      </c>
      <c r="P587" s="11">
        <f t="shared" si="147"/>
        <v>0.27571428571428569</v>
      </c>
      <c r="Q587" s="11">
        <f t="shared" si="148"/>
        <v>8.0714285714285891E-2</v>
      </c>
      <c r="R587" s="11">
        <f t="shared" si="149"/>
        <v>32.907078679205341</v>
      </c>
      <c r="S587" s="11">
        <f t="shared" si="150"/>
        <v>9.6334194060886329</v>
      </c>
      <c r="T587" s="11">
        <f t="shared" si="151"/>
        <v>54.709418837675258</v>
      </c>
      <c r="U587" s="11">
        <f t="shared" si="152"/>
        <v>33.273850876428718</v>
      </c>
    </row>
    <row r="588" spans="1:21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13">
        <f t="shared" si="139"/>
        <v>0.98999799999999993</v>
      </c>
      <c r="H588" s="11">
        <f t="shared" si="140"/>
        <v>3.9996999999999616E-2</v>
      </c>
      <c r="I588" s="11">
        <f t="shared" si="141"/>
        <v>0.95000100000000032</v>
      </c>
      <c r="J588" s="11">
        <f t="shared" si="142"/>
        <v>0.98999799999999993</v>
      </c>
      <c r="K588" s="11">
        <f t="shared" si="138"/>
        <v>0.85428535714285714</v>
      </c>
      <c r="L588" s="16">
        <f t="shared" si="143"/>
        <v>9.99800000000306E-3</v>
      </c>
      <c r="M588" s="16">
        <f t="shared" si="144"/>
        <v>-8.0002000000000351E-2</v>
      </c>
      <c r="N588" s="16">
        <f t="shared" si="145"/>
        <v>9.99800000000306E-3</v>
      </c>
      <c r="O588" s="16">
        <f t="shared" si="146"/>
        <v>0</v>
      </c>
      <c r="P588" s="11">
        <f t="shared" si="147"/>
        <v>0.26071400000000061</v>
      </c>
      <c r="Q588" s="11">
        <f t="shared" si="148"/>
        <v>8.0714285714285891E-2</v>
      </c>
      <c r="R588" s="11">
        <f t="shared" si="149"/>
        <v>30.518373962530994</v>
      </c>
      <c r="S588" s="11">
        <f t="shared" si="150"/>
        <v>9.4481644850186175</v>
      </c>
      <c r="T588" s="11">
        <f t="shared" si="151"/>
        <v>52.719625706799768</v>
      </c>
      <c r="U588" s="11">
        <f t="shared" si="152"/>
        <v>34.100441841686361</v>
      </c>
    </row>
    <row r="589" spans="1:21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13">
        <f t="shared" si="139"/>
        <v>0.58999999999999631</v>
      </c>
      <c r="H589" s="11">
        <f t="shared" si="140"/>
        <v>0.61999899999999997</v>
      </c>
      <c r="I589" s="11">
        <f t="shared" si="141"/>
        <v>2.9999000000003662E-2</v>
      </c>
      <c r="J589" s="11">
        <f t="shared" si="142"/>
        <v>0.61999899999999997</v>
      </c>
      <c r="K589" s="11">
        <f t="shared" si="138"/>
        <v>0.85357092857142847</v>
      </c>
      <c r="L589" s="16">
        <f t="shared" si="143"/>
        <v>-0.18999900000000025</v>
      </c>
      <c r="M589" s="16">
        <f t="shared" si="144"/>
        <v>-0.20999900000000338</v>
      </c>
      <c r="N589" s="16">
        <f t="shared" si="145"/>
        <v>0</v>
      </c>
      <c r="O589" s="16">
        <f t="shared" si="146"/>
        <v>0</v>
      </c>
      <c r="P589" s="11">
        <f t="shared" si="147"/>
        <v>0.25857128571428589</v>
      </c>
      <c r="Q589" s="11">
        <f t="shared" si="148"/>
        <v>8.0714285714285891E-2</v>
      </c>
      <c r="R589" s="11">
        <f t="shared" si="149"/>
        <v>30.292888037675027</v>
      </c>
      <c r="S589" s="11">
        <f t="shared" si="150"/>
        <v>9.4560724847286739</v>
      </c>
      <c r="T589" s="11">
        <f t="shared" si="151"/>
        <v>52.421032598329461</v>
      </c>
      <c r="U589" s="11">
        <f t="shared" si="152"/>
        <v>35.397513781954501</v>
      </c>
    </row>
    <row r="590" spans="1:21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13">
        <f t="shared" si="139"/>
        <v>0.60999600000000243</v>
      </c>
      <c r="H590" s="11">
        <f t="shared" si="140"/>
        <v>0.57999800000000334</v>
      </c>
      <c r="I590" s="11">
        <f t="shared" si="141"/>
        <v>2.9997999999999081E-2</v>
      </c>
      <c r="J590" s="11">
        <f t="shared" si="142"/>
        <v>0.60999600000000243</v>
      </c>
      <c r="K590" s="11">
        <f t="shared" si="138"/>
        <v>0.8307135000000001</v>
      </c>
      <c r="L590" s="16">
        <f t="shared" si="143"/>
        <v>0.57999800000000334</v>
      </c>
      <c r="M590" s="16">
        <f t="shared" si="144"/>
        <v>-0.56000199999999722</v>
      </c>
      <c r="N590" s="16">
        <f t="shared" si="145"/>
        <v>0.57999800000000334</v>
      </c>
      <c r="O590" s="16">
        <f t="shared" si="146"/>
        <v>0</v>
      </c>
      <c r="P590" s="11">
        <f t="shared" si="147"/>
        <v>0.2999997142857147</v>
      </c>
      <c r="Q590" s="11">
        <f t="shared" si="148"/>
        <v>5.1428642857142597E-2</v>
      </c>
      <c r="R590" s="11">
        <f t="shared" si="149"/>
        <v>36.113499333490388</v>
      </c>
      <c r="S590" s="11">
        <f t="shared" si="150"/>
        <v>6.1909000945744337</v>
      </c>
      <c r="T590" s="11">
        <f t="shared" si="151"/>
        <v>70.731648820111232</v>
      </c>
      <c r="U590" s="11">
        <f t="shared" si="152"/>
        <v>39.206714074141807</v>
      </c>
    </row>
    <row r="591" spans="1:21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13">
        <f t="shared" si="139"/>
        <v>0.47000200000000092</v>
      </c>
      <c r="H591" s="11">
        <f t="shared" si="140"/>
        <v>0.20000100000000032</v>
      </c>
      <c r="I591" s="11">
        <f t="shared" si="141"/>
        <v>0.2700010000000006</v>
      </c>
      <c r="J591" s="11">
        <f t="shared" si="142"/>
        <v>0.47000200000000092</v>
      </c>
      <c r="K591" s="11">
        <f t="shared" si="138"/>
        <v>0.79928514285714258</v>
      </c>
      <c r="L591" s="16">
        <f t="shared" si="143"/>
        <v>0.14000399999999757</v>
      </c>
      <c r="M591" s="16">
        <f t="shared" si="144"/>
        <v>-0.27999799999999908</v>
      </c>
      <c r="N591" s="16">
        <f t="shared" si="145"/>
        <v>0.14000399999999757</v>
      </c>
      <c r="O591" s="16">
        <f t="shared" si="146"/>
        <v>0</v>
      </c>
      <c r="P591" s="11">
        <f t="shared" si="147"/>
        <v>0.31000000000000022</v>
      </c>
      <c r="Q591" s="11">
        <f t="shared" si="148"/>
        <v>5.1428642857142597E-2</v>
      </c>
      <c r="R591" s="11">
        <f t="shared" si="149"/>
        <v>38.78465686123819</v>
      </c>
      <c r="S591" s="11">
        <f t="shared" si="150"/>
        <v>6.4343298904949764</v>
      </c>
      <c r="T591" s="11">
        <f t="shared" si="151"/>
        <v>71.541468074808819</v>
      </c>
      <c r="U591" s="11">
        <f t="shared" si="152"/>
        <v>43.663744347683981</v>
      </c>
    </row>
    <row r="592" spans="1:21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13">
        <f t="shared" si="139"/>
        <v>0.42999999999999972</v>
      </c>
      <c r="H592" s="11">
        <f t="shared" si="140"/>
        <v>0.17999999999999972</v>
      </c>
      <c r="I592" s="11">
        <f t="shared" si="141"/>
        <v>0.25</v>
      </c>
      <c r="J592" s="11">
        <f t="shared" si="142"/>
        <v>0.42999999999999972</v>
      </c>
      <c r="K592" s="11">
        <f t="shared" si="138"/>
        <v>0.77571357142857111</v>
      </c>
      <c r="L592" s="16">
        <f t="shared" si="143"/>
        <v>9.9997999999999365E-2</v>
      </c>
      <c r="M592" s="16">
        <f t="shared" si="144"/>
        <v>-0.14000000000000057</v>
      </c>
      <c r="N592" s="16">
        <f t="shared" si="145"/>
        <v>9.9997999999999365E-2</v>
      </c>
      <c r="O592" s="16">
        <f t="shared" si="146"/>
        <v>0</v>
      </c>
      <c r="P592" s="11">
        <f t="shared" si="147"/>
        <v>0.3171427142857145</v>
      </c>
      <c r="Q592" s="11">
        <f t="shared" si="148"/>
        <v>3.6428428571428285E-2</v>
      </c>
      <c r="R592" s="11">
        <f t="shared" si="149"/>
        <v>40.883997130752469</v>
      </c>
      <c r="S592" s="11">
        <f t="shared" si="150"/>
        <v>4.6961185047131373</v>
      </c>
      <c r="T592" s="11">
        <f t="shared" si="151"/>
        <v>79.39400355071011</v>
      </c>
      <c r="U592" s="11">
        <f t="shared" si="152"/>
        <v>48.703893970455525</v>
      </c>
    </row>
    <row r="593" spans="1:21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13">
        <f t="shared" si="139"/>
        <v>0.44000299999999726</v>
      </c>
      <c r="H593" s="11">
        <f t="shared" si="140"/>
        <v>0</v>
      </c>
      <c r="I593" s="11">
        <f t="shared" si="141"/>
        <v>0.44000299999999726</v>
      </c>
      <c r="J593" s="11">
        <f t="shared" si="142"/>
        <v>0.44000299999999726</v>
      </c>
      <c r="K593" s="11">
        <f t="shared" si="138"/>
        <v>0.76357085714285688</v>
      </c>
      <c r="L593" s="16">
        <f t="shared" si="143"/>
        <v>-9.99800000000306E-3</v>
      </c>
      <c r="M593" s="16">
        <f t="shared" si="144"/>
        <v>2.0001000000000602E-2</v>
      </c>
      <c r="N593" s="16">
        <f t="shared" si="145"/>
        <v>0</v>
      </c>
      <c r="O593" s="16">
        <f t="shared" si="146"/>
        <v>2.0001000000000602E-2</v>
      </c>
      <c r="P593" s="11">
        <f t="shared" si="147"/>
        <v>0.31357135714285739</v>
      </c>
      <c r="Q593" s="11">
        <f t="shared" si="148"/>
        <v>3.7857071428571185E-2</v>
      </c>
      <c r="R593" s="11">
        <f t="shared" si="149"/>
        <v>41.06643859041246</v>
      </c>
      <c r="S593" s="11">
        <f t="shared" si="150"/>
        <v>4.9578989394940312</v>
      </c>
      <c r="T593" s="11">
        <f t="shared" si="151"/>
        <v>78.45531644525073</v>
      </c>
      <c r="U593" s="11">
        <f t="shared" si="152"/>
        <v>54.307840680827766</v>
      </c>
    </row>
    <row r="594" spans="1:21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13">
        <f t="shared" si="139"/>
        <v>0.93999900000000025</v>
      </c>
      <c r="H594" s="11">
        <f t="shared" si="140"/>
        <v>3.9996999999999616E-2</v>
      </c>
      <c r="I594" s="11">
        <f t="shared" si="141"/>
        <v>0.90000200000000063</v>
      </c>
      <c r="J594" s="11">
        <f t="shared" si="142"/>
        <v>0.93999900000000025</v>
      </c>
      <c r="K594" s="11">
        <f t="shared" si="138"/>
        <v>0.74857099999999932</v>
      </c>
      <c r="L594" s="16">
        <f t="shared" si="143"/>
        <v>-5.0002999999996689E-2</v>
      </c>
      <c r="M594" s="16">
        <f t="shared" si="144"/>
        <v>0.54999899999999968</v>
      </c>
      <c r="N594" s="16">
        <f t="shared" si="145"/>
        <v>0</v>
      </c>
      <c r="O594" s="16">
        <f t="shared" si="146"/>
        <v>0.54999899999999968</v>
      </c>
      <c r="P594" s="11">
        <f t="shared" si="147"/>
        <v>0.26214299999999974</v>
      </c>
      <c r="Q594" s="11">
        <f t="shared" si="148"/>
        <v>7.7142714285714023E-2</v>
      </c>
      <c r="R594" s="11">
        <f t="shared" si="149"/>
        <v>35.01912310255139</v>
      </c>
      <c r="S594" s="11">
        <f t="shared" si="150"/>
        <v>10.305330327479169</v>
      </c>
      <c r="T594" s="11">
        <f t="shared" si="151"/>
        <v>54.526400000000088</v>
      </c>
      <c r="U594" s="11">
        <f t="shared" si="152"/>
        <v>56.8690183934742</v>
      </c>
    </row>
    <row r="595" spans="1:21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13">
        <f t="shared" si="139"/>
        <v>0.4799990000000065</v>
      </c>
      <c r="H595" s="11">
        <f t="shared" si="140"/>
        <v>0.40000100000000316</v>
      </c>
      <c r="I595" s="11">
        <f t="shared" si="141"/>
        <v>7.9998000000003344E-2</v>
      </c>
      <c r="J595" s="11">
        <f t="shared" si="142"/>
        <v>0.4799990000000065</v>
      </c>
      <c r="K595" s="11">
        <f t="shared" ref="K595:K658" si="153">AVERAGE(J582:J595)</f>
        <v>0.75214235714285693</v>
      </c>
      <c r="L595" s="16">
        <f t="shared" si="143"/>
        <v>-0.41999899999999712</v>
      </c>
      <c r="M595" s="16">
        <f t="shared" si="144"/>
        <v>-4.0000999999996623E-2</v>
      </c>
      <c r="N595" s="16">
        <f t="shared" si="145"/>
        <v>0</v>
      </c>
      <c r="O595" s="16">
        <f t="shared" si="146"/>
        <v>0</v>
      </c>
      <c r="P595" s="11">
        <f t="shared" si="147"/>
        <v>0.26214299999999974</v>
      </c>
      <c r="Q595" s="11">
        <f t="shared" si="148"/>
        <v>7.7142714285714023E-2</v>
      </c>
      <c r="R595" s="11">
        <f t="shared" si="149"/>
        <v>34.852843681852377</v>
      </c>
      <c r="S595" s="11">
        <f t="shared" si="150"/>
        <v>10.256398081176281</v>
      </c>
      <c r="T595" s="11">
        <f t="shared" si="151"/>
        <v>54.526400000000088</v>
      </c>
      <c r="U595" s="11">
        <f t="shared" si="152"/>
        <v>59.253138241597853</v>
      </c>
    </row>
    <row r="596" spans="1:21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13">
        <f t="shared" si="139"/>
        <v>0.42999999999999972</v>
      </c>
      <c r="H596" s="11">
        <f t="shared" si="140"/>
        <v>0.13000100000000003</v>
      </c>
      <c r="I596" s="11">
        <f t="shared" si="141"/>
        <v>0.29999899999999968</v>
      </c>
      <c r="J596" s="11">
        <f t="shared" si="142"/>
        <v>0.42999999999999972</v>
      </c>
      <c r="K596" s="11">
        <f t="shared" si="153"/>
        <v>0.73142828571428553</v>
      </c>
      <c r="L596" s="16">
        <f t="shared" si="143"/>
        <v>0.11000099999999691</v>
      </c>
      <c r="M596" s="16">
        <f t="shared" si="144"/>
        <v>-0.16000000000000369</v>
      </c>
      <c r="N596" s="16">
        <f t="shared" si="145"/>
        <v>0.11000099999999691</v>
      </c>
      <c r="O596" s="16">
        <f t="shared" si="146"/>
        <v>0</v>
      </c>
      <c r="P596" s="11">
        <f t="shared" si="147"/>
        <v>0.2700002142857138</v>
      </c>
      <c r="Q596" s="11">
        <f t="shared" si="148"/>
        <v>5.6428642857142615E-2</v>
      </c>
      <c r="R596" s="11">
        <f t="shared" si="149"/>
        <v>36.914106216447685</v>
      </c>
      <c r="S596" s="11">
        <f t="shared" si="150"/>
        <v>7.7148565292408007</v>
      </c>
      <c r="T596" s="11">
        <f t="shared" si="151"/>
        <v>65.426682339884252</v>
      </c>
      <c r="U596" s="11">
        <f t="shared" si="152"/>
        <v>61.733315452406302</v>
      </c>
    </row>
    <row r="597" spans="1:21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13">
        <f t="shared" si="139"/>
        <v>0.49000199999999694</v>
      </c>
      <c r="H597" s="11">
        <f t="shared" si="140"/>
        <v>0.4100040000000007</v>
      </c>
      <c r="I597" s="11">
        <f t="shared" si="141"/>
        <v>7.9997999999996239E-2</v>
      </c>
      <c r="J597" s="11">
        <f t="shared" si="142"/>
        <v>0.49000199999999694</v>
      </c>
      <c r="K597" s="11">
        <f t="shared" si="153"/>
        <v>0.58714257142857107</v>
      </c>
      <c r="L597" s="16">
        <f t="shared" si="143"/>
        <v>0.20000100000000032</v>
      </c>
      <c r="M597" s="16">
        <f t="shared" si="144"/>
        <v>-0.13999900000000309</v>
      </c>
      <c r="N597" s="16">
        <f t="shared" si="145"/>
        <v>0.20000100000000032</v>
      </c>
      <c r="O597" s="16">
        <f t="shared" si="146"/>
        <v>0</v>
      </c>
      <c r="P597" s="11">
        <f t="shared" si="147"/>
        <v>0.12928585714285695</v>
      </c>
      <c r="Q597" s="11">
        <f t="shared" si="148"/>
        <v>5.6428642857142615E-2</v>
      </c>
      <c r="R597" s="11">
        <f t="shared" si="149"/>
        <v>22.019499766179916</v>
      </c>
      <c r="S597" s="11">
        <f t="shared" si="150"/>
        <v>9.6107224383077199</v>
      </c>
      <c r="T597" s="11">
        <f t="shared" si="151"/>
        <v>39.230762426043476</v>
      </c>
      <c r="U597" s="11">
        <f t="shared" si="152"/>
        <v>60.464581387868016</v>
      </c>
    </row>
    <row r="598" spans="1:21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13">
        <f t="shared" si="139"/>
        <v>1.25</v>
      </c>
      <c r="H598" s="11">
        <f t="shared" si="140"/>
        <v>1.0700000000000003</v>
      </c>
      <c r="I598" s="11">
        <f t="shared" si="141"/>
        <v>0.17999999999999972</v>
      </c>
      <c r="J598" s="11">
        <f t="shared" si="142"/>
        <v>1.25</v>
      </c>
      <c r="K598" s="11">
        <f t="shared" si="153"/>
        <v>0.63642842857142823</v>
      </c>
      <c r="L598" s="16">
        <f t="shared" si="143"/>
        <v>1.0399969999999996</v>
      </c>
      <c r="M598" s="16">
        <f t="shared" si="144"/>
        <v>-0.27999899999999656</v>
      </c>
      <c r="N598" s="16">
        <f t="shared" si="145"/>
        <v>1.0399969999999996</v>
      </c>
      <c r="O598" s="16">
        <f t="shared" si="146"/>
        <v>0</v>
      </c>
      <c r="P598" s="11">
        <f t="shared" si="147"/>
        <v>0.20357135714285693</v>
      </c>
      <c r="Q598" s="11">
        <f t="shared" si="148"/>
        <v>4.3571499999999777E-2</v>
      </c>
      <c r="R598" s="11">
        <f t="shared" si="149"/>
        <v>31.986527943103898</v>
      </c>
      <c r="S598" s="11">
        <f t="shared" si="150"/>
        <v>6.8462529396751517</v>
      </c>
      <c r="T598" s="11">
        <f t="shared" si="151"/>
        <v>64.739826589595495</v>
      </c>
      <c r="U598" s="11">
        <f t="shared" si="152"/>
        <v>60.736575610119857</v>
      </c>
    </row>
    <row r="599" spans="1:21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13">
        <f t="shared" si="139"/>
        <v>0.91000000000000369</v>
      </c>
      <c r="H599" s="11">
        <f t="shared" si="140"/>
        <v>0.17000199999999666</v>
      </c>
      <c r="I599" s="11">
        <f t="shared" si="141"/>
        <v>1.0800020000000004</v>
      </c>
      <c r="J599" s="11">
        <f t="shared" si="142"/>
        <v>1.0800020000000004</v>
      </c>
      <c r="K599" s="11">
        <f t="shared" si="153"/>
        <v>0.68857149999999989</v>
      </c>
      <c r="L599" s="16">
        <f t="shared" si="143"/>
        <v>-0.17999999999999972</v>
      </c>
      <c r="M599" s="16">
        <f t="shared" si="144"/>
        <v>-0.15999999999999659</v>
      </c>
      <c r="N599" s="16">
        <f t="shared" si="145"/>
        <v>0</v>
      </c>
      <c r="O599" s="16">
        <f t="shared" si="146"/>
        <v>0</v>
      </c>
      <c r="P599" s="11">
        <f t="shared" si="147"/>
        <v>0.20357135714285693</v>
      </c>
      <c r="Q599" s="11">
        <f t="shared" si="148"/>
        <v>4.0714285714285738E-2</v>
      </c>
      <c r="R599" s="11">
        <f t="shared" si="149"/>
        <v>29.564301912416788</v>
      </c>
      <c r="S599" s="11">
        <f t="shared" si="150"/>
        <v>5.9128624571719488</v>
      </c>
      <c r="T599" s="11">
        <f t="shared" si="151"/>
        <v>66.666656920075084</v>
      </c>
      <c r="U599" s="11">
        <f t="shared" si="152"/>
        <v>61.514695617327433</v>
      </c>
    </row>
    <row r="600" spans="1:21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13">
        <f t="shared" si="139"/>
        <v>0.93999800000000278</v>
      </c>
      <c r="H600" s="11">
        <f t="shared" si="140"/>
        <v>0.16999799999999965</v>
      </c>
      <c r="I600" s="11">
        <f t="shared" si="141"/>
        <v>0.77000000000000313</v>
      </c>
      <c r="J600" s="11">
        <f t="shared" si="142"/>
        <v>0.93999800000000278</v>
      </c>
      <c r="K600" s="11">
        <f t="shared" si="153"/>
        <v>0.73071428571428598</v>
      </c>
      <c r="L600" s="16">
        <f t="shared" si="143"/>
        <v>-0.43000099999999719</v>
      </c>
      <c r="M600" s="16">
        <f t="shared" si="144"/>
        <v>0.45999899999999627</v>
      </c>
      <c r="N600" s="16">
        <f t="shared" si="145"/>
        <v>0</v>
      </c>
      <c r="O600" s="16">
        <f t="shared" si="146"/>
        <v>0.45999899999999627</v>
      </c>
      <c r="P600" s="11">
        <f t="shared" si="147"/>
        <v>0.1942855714285712</v>
      </c>
      <c r="Q600" s="11">
        <f t="shared" si="148"/>
        <v>7.3571357142856897E-2</v>
      </c>
      <c r="R600" s="11">
        <f t="shared" si="149"/>
        <v>26.588445747800545</v>
      </c>
      <c r="S600" s="11">
        <f t="shared" si="150"/>
        <v>10.068416422287353</v>
      </c>
      <c r="T600" s="11">
        <f t="shared" si="151"/>
        <v>45.066676053340927</v>
      </c>
      <c r="U600" s="11">
        <f t="shared" si="152"/>
        <v>60.725422740187483</v>
      </c>
    </row>
    <row r="601" spans="1:21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13">
        <f t="shared" si="139"/>
        <v>0.58999999999999631</v>
      </c>
      <c r="H601" s="11">
        <f t="shared" si="140"/>
        <v>2.9998999999996556E-2</v>
      </c>
      <c r="I601" s="11">
        <f t="shared" si="141"/>
        <v>0.56000099999999975</v>
      </c>
      <c r="J601" s="11">
        <f t="shared" si="142"/>
        <v>0.58999999999999631</v>
      </c>
      <c r="K601" s="11">
        <f t="shared" si="153"/>
        <v>0.6971427142857145</v>
      </c>
      <c r="L601" s="16">
        <f t="shared" si="143"/>
        <v>-0.4799990000000065</v>
      </c>
      <c r="M601" s="16">
        <f t="shared" si="144"/>
        <v>0.13000100000000003</v>
      </c>
      <c r="N601" s="16">
        <f t="shared" si="145"/>
        <v>0</v>
      </c>
      <c r="O601" s="16">
        <f t="shared" si="146"/>
        <v>0.13000100000000003</v>
      </c>
      <c r="P601" s="11">
        <f t="shared" si="147"/>
        <v>0.15571407142857144</v>
      </c>
      <c r="Q601" s="11">
        <f t="shared" si="148"/>
        <v>8.2857142857142616E-2</v>
      </c>
      <c r="R601" s="11">
        <f t="shared" si="149"/>
        <v>22.336039413122826</v>
      </c>
      <c r="S601" s="11">
        <f t="shared" si="150"/>
        <v>11.885248337141014</v>
      </c>
      <c r="T601" s="11">
        <f t="shared" si="151"/>
        <v>30.538859765443039</v>
      </c>
      <c r="U601" s="11">
        <f t="shared" si="152"/>
        <v>58.998954235028044</v>
      </c>
    </row>
    <row r="602" spans="1:21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13">
        <f t="shared" si="139"/>
        <v>0.83000200000000035</v>
      </c>
      <c r="H602" s="11">
        <f t="shared" si="140"/>
        <v>0.20000100000000032</v>
      </c>
      <c r="I602" s="11">
        <f t="shared" si="141"/>
        <v>0.63000100000000003</v>
      </c>
      <c r="J602" s="11">
        <f t="shared" si="142"/>
        <v>0.83000200000000035</v>
      </c>
      <c r="K602" s="11">
        <f t="shared" si="153"/>
        <v>0.68571442857142884</v>
      </c>
      <c r="L602" s="16">
        <f t="shared" si="143"/>
        <v>-0.30999799999999311</v>
      </c>
      <c r="M602" s="16">
        <f t="shared" si="144"/>
        <v>0.54999999999999716</v>
      </c>
      <c r="N602" s="16">
        <f t="shared" si="145"/>
        <v>0</v>
      </c>
      <c r="O602" s="16">
        <f t="shared" si="146"/>
        <v>0.54999999999999716</v>
      </c>
      <c r="P602" s="11">
        <f t="shared" si="147"/>
        <v>0.15499992857142836</v>
      </c>
      <c r="Q602" s="11">
        <f t="shared" si="148"/>
        <v>0.12214285714285669</v>
      </c>
      <c r="R602" s="11">
        <f t="shared" si="149"/>
        <v>22.604151540801723</v>
      </c>
      <c r="S602" s="11">
        <f t="shared" si="150"/>
        <v>17.812496289063201</v>
      </c>
      <c r="T602" s="11">
        <f t="shared" si="151"/>
        <v>11.855647385476242</v>
      </c>
      <c r="U602" s="11">
        <f t="shared" si="152"/>
        <v>56.080098640647783</v>
      </c>
    </row>
    <row r="603" spans="1:21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13">
        <f t="shared" si="139"/>
        <v>1.1599989999999991</v>
      </c>
      <c r="H603" s="11">
        <f t="shared" si="140"/>
        <v>0.78000200000000319</v>
      </c>
      <c r="I603" s="11">
        <f t="shared" si="141"/>
        <v>0.37999699999999592</v>
      </c>
      <c r="J603" s="11">
        <f t="shared" si="142"/>
        <v>1.1599989999999991</v>
      </c>
      <c r="K603" s="11">
        <f t="shared" si="153"/>
        <v>0.72428585714285731</v>
      </c>
      <c r="L603" s="16">
        <f t="shared" si="143"/>
        <v>8.9999999999996305E-2</v>
      </c>
      <c r="M603" s="16">
        <f t="shared" si="144"/>
        <v>0.23999700000000246</v>
      </c>
      <c r="N603" s="16">
        <f t="shared" si="145"/>
        <v>0</v>
      </c>
      <c r="O603" s="16">
        <f t="shared" si="146"/>
        <v>0.23999700000000246</v>
      </c>
      <c r="P603" s="11">
        <f t="shared" si="147"/>
        <v>0.15499992857142836</v>
      </c>
      <c r="Q603" s="11">
        <f t="shared" si="148"/>
        <v>0.13928549999999973</v>
      </c>
      <c r="R603" s="11">
        <f t="shared" si="149"/>
        <v>21.400380394402255</v>
      </c>
      <c r="S603" s="11">
        <f t="shared" si="150"/>
        <v>19.230735851925825</v>
      </c>
      <c r="T603" s="11">
        <f t="shared" si="151"/>
        <v>5.339859553261733</v>
      </c>
      <c r="U603" s="11">
        <f t="shared" si="152"/>
        <v>52.717157708857243</v>
      </c>
    </row>
    <row r="604" spans="1:21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13">
        <f t="shared" si="139"/>
        <v>0.47999999999999687</v>
      </c>
      <c r="H604" s="11">
        <f t="shared" si="140"/>
        <v>0.25999800000000306</v>
      </c>
      <c r="I604" s="11">
        <f t="shared" si="141"/>
        <v>0.73999799999999993</v>
      </c>
      <c r="J604" s="11">
        <f t="shared" si="142"/>
        <v>0.73999799999999993</v>
      </c>
      <c r="K604" s="11">
        <f t="shared" si="153"/>
        <v>0.73357171428571433</v>
      </c>
      <c r="L604" s="16">
        <f t="shared" si="143"/>
        <v>-1.0600009999999997</v>
      </c>
      <c r="M604" s="16">
        <f t="shared" si="144"/>
        <v>0.38000199999999751</v>
      </c>
      <c r="N604" s="16">
        <f t="shared" si="145"/>
        <v>0</v>
      </c>
      <c r="O604" s="16">
        <f t="shared" si="146"/>
        <v>0.38000199999999751</v>
      </c>
      <c r="P604" s="11">
        <f t="shared" si="147"/>
        <v>0.11357149999999956</v>
      </c>
      <c r="Q604" s="11">
        <f t="shared" si="148"/>
        <v>0.16642849999999956</v>
      </c>
      <c r="R604" s="11">
        <f t="shared" si="149"/>
        <v>15.481990075174204</v>
      </c>
      <c r="S604" s="11">
        <f t="shared" si="150"/>
        <v>22.687420569651131</v>
      </c>
      <c r="T604" s="11">
        <f t="shared" si="151"/>
        <v>18.877500000000065</v>
      </c>
      <c r="U604" s="11">
        <f t="shared" si="152"/>
        <v>49.013289935992148</v>
      </c>
    </row>
    <row r="605" spans="1:21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13">
        <f t="shared" si="139"/>
        <v>0.77999799999999908</v>
      </c>
      <c r="H605" s="11">
        <f t="shared" si="140"/>
        <v>0.54999899999999968</v>
      </c>
      <c r="I605" s="11">
        <f t="shared" si="141"/>
        <v>0.2299989999999994</v>
      </c>
      <c r="J605" s="11">
        <f t="shared" si="142"/>
        <v>0.77999799999999908</v>
      </c>
      <c r="K605" s="11">
        <f t="shared" si="153"/>
        <v>0.75571428571428556</v>
      </c>
      <c r="L605" s="16">
        <f t="shared" si="143"/>
        <v>0.17999999999999972</v>
      </c>
      <c r="M605" s="16">
        <f t="shared" si="144"/>
        <v>0.11999800000000249</v>
      </c>
      <c r="N605" s="16">
        <f t="shared" si="145"/>
        <v>0.17999999999999972</v>
      </c>
      <c r="O605" s="16">
        <f t="shared" si="146"/>
        <v>0</v>
      </c>
      <c r="P605" s="11">
        <f t="shared" si="147"/>
        <v>0.11642835714285685</v>
      </c>
      <c r="Q605" s="11">
        <f t="shared" si="148"/>
        <v>0.16642849999999956</v>
      </c>
      <c r="R605" s="11">
        <f t="shared" si="149"/>
        <v>15.406398865784462</v>
      </c>
      <c r="S605" s="11">
        <f t="shared" si="150"/>
        <v>22.022674858223009</v>
      </c>
      <c r="T605" s="11">
        <f t="shared" si="151"/>
        <v>17.676836037208115</v>
      </c>
      <c r="U605" s="11">
        <f t="shared" si="152"/>
        <v>45.16581621902067</v>
      </c>
    </row>
    <row r="606" spans="1:21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13">
        <f t="shared" si="139"/>
        <v>0.68999900000000025</v>
      </c>
      <c r="H606" s="11">
        <f t="shared" si="140"/>
        <v>0.90999999999999659</v>
      </c>
      <c r="I606" s="11">
        <f t="shared" si="141"/>
        <v>0.22000099999999634</v>
      </c>
      <c r="J606" s="11">
        <f t="shared" si="142"/>
        <v>0.90999999999999659</v>
      </c>
      <c r="K606" s="11">
        <f t="shared" si="153"/>
        <v>0.7899999999999997</v>
      </c>
      <c r="L606" s="16">
        <f t="shared" si="143"/>
        <v>0.82000000000000028</v>
      </c>
      <c r="M606" s="16">
        <f t="shared" si="144"/>
        <v>-0.90999899999999911</v>
      </c>
      <c r="N606" s="16">
        <f t="shared" si="145"/>
        <v>0.82000000000000028</v>
      </c>
      <c r="O606" s="16">
        <f t="shared" si="146"/>
        <v>0</v>
      </c>
      <c r="P606" s="11">
        <f t="shared" si="147"/>
        <v>0.1678570714285712</v>
      </c>
      <c r="Q606" s="11">
        <f t="shared" si="148"/>
        <v>0.16642849999999956</v>
      </c>
      <c r="R606" s="11">
        <f t="shared" si="149"/>
        <v>21.247730560578642</v>
      </c>
      <c r="S606" s="11">
        <f t="shared" si="150"/>
        <v>21.066898734177169</v>
      </c>
      <c r="T606" s="11">
        <f t="shared" si="151"/>
        <v>0.42735060997895608</v>
      </c>
      <c r="U606" s="11">
        <f t="shared" si="152"/>
        <v>39.525341008968439</v>
      </c>
    </row>
    <row r="607" spans="1:21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13">
        <f t="shared" si="139"/>
        <v>0.98999700000000246</v>
      </c>
      <c r="H607" s="11">
        <f t="shared" si="140"/>
        <v>0.19000299999999726</v>
      </c>
      <c r="I607" s="11">
        <f t="shared" si="141"/>
        <v>1.1799999999999997</v>
      </c>
      <c r="J607" s="11">
        <f t="shared" si="142"/>
        <v>1.1799999999999997</v>
      </c>
      <c r="K607" s="11">
        <f t="shared" si="153"/>
        <v>0.84285692857142835</v>
      </c>
      <c r="L607" s="16">
        <f t="shared" si="143"/>
        <v>-0.61000099999999691</v>
      </c>
      <c r="M607" s="16">
        <f t="shared" si="144"/>
        <v>0.90999899999999911</v>
      </c>
      <c r="N607" s="16">
        <f t="shared" si="145"/>
        <v>0</v>
      </c>
      <c r="O607" s="16">
        <f t="shared" si="146"/>
        <v>0.90999899999999911</v>
      </c>
      <c r="P607" s="11">
        <f t="shared" si="147"/>
        <v>0.1678570714285712</v>
      </c>
      <c r="Q607" s="11">
        <f t="shared" si="148"/>
        <v>0.22999978571428517</v>
      </c>
      <c r="R607" s="11">
        <f t="shared" si="149"/>
        <v>19.915250825911205</v>
      </c>
      <c r="S607" s="11">
        <f t="shared" si="150"/>
        <v>27.288117107148359</v>
      </c>
      <c r="T607" s="11">
        <f t="shared" si="151"/>
        <v>15.61936489720993</v>
      </c>
      <c r="U607" s="11">
        <f t="shared" si="152"/>
        <v>35.037058755536961</v>
      </c>
    </row>
    <row r="608" spans="1:21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13">
        <f t="shared" ref="G608:G671" si="154">C608-D608</f>
        <v>0.82000399999999729</v>
      </c>
      <c r="H608" s="11">
        <f t="shared" ref="H608:H671" si="155">ABS(C608-E607)</f>
        <v>0.28000299999999356</v>
      </c>
      <c r="I608" s="11">
        <f t="shared" ref="I608:I671" si="156">ABS(D608-E607)</f>
        <v>0.54000100000000373</v>
      </c>
      <c r="J608" s="11">
        <f t="shared" ref="J608:J671" si="157">MAX(G608:I608)</f>
        <v>0.82000399999999729</v>
      </c>
      <c r="K608" s="11">
        <f t="shared" si="153"/>
        <v>0.83428585714285675</v>
      </c>
      <c r="L608" s="16">
        <f t="shared" ref="L608:L671" si="158">C608-C607</f>
        <v>-0.64999700000000615</v>
      </c>
      <c r="M608" s="16">
        <f t="shared" ref="M608:M671" si="159">D607-D608</f>
        <v>0.48000400000000099</v>
      </c>
      <c r="N608" s="16">
        <f t="shared" ref="N608:N671" si="160">IF(AND(L608&gt;M608,L608&gt;0),L608,)</f>
        <v>0</v>
      </c>
      <c r="O608" s="16">
        <f t="shared" ref="O608:O671" si="161">IF(AND(M608&gt;L608,M608&gt;0),M608,)</f>
        <v>0.48000400000000099</v>
      </c>
      <c r="P608" s="11">
        <f t="shared" ref="P608:P671" si="162">AVERAGE(N595:N608)</f>
        <v>0.1678570714285712</v>
      </c>
      <c r="Q608" s="11">
        <f t="shared" ref="Q608:Q671" si="163">AVERAGE(O595:O608)</f>
        <v>0.2250001428571424</v>
      </c>
      <c r="R608" s="11">
        <f t="shared" ref="R608:R671" si="164">100*P608/K608</f>
        <v>20.119851006874811</v>
      </c>
      <c r="S608" s="11">
        <f t="shared" ref="S608:S671" si="165">100*Q608/K608</f>
        <v>26.969190587467324</v>
      </c>
      <c r="T608" s="11">
        <f t="shared" ref="T608:T671" si="166">100*(ABS(R608-S608)/SUM(R608:S608))</f>
        <v>14.545506446271522</v>
      </c>
      <c r="U608" s="11">
        <f t="shared" ref="U608:U671" si="167">AVERAGE(T595:T608)</f>
        <v>32.181280644556345</v>
      </c>
    </row>
    <row r="609" spans="1:21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13">
        <f t="shared" si="154"/>
        <v>0.89999799999999652</v>
      </c>
      <c r="H609" s="11">
        <f t="shared" si="155"/>
        <v>9.0000000000003411E-2</v>
      </c>
      <c r="I609" s="11">
        <f t="shared" si="156"/>
        <v>0.98999799999999993</v>
      </c>
      <c r="J609" s="11">
        <f t="shared" si="157"/>
        <v>0.98999799999999993</v>
      </c>
      <c r="K609" s="11">
        <f t="shared" si="153"/>
        <v>0.87071435714285628</v>
      </c>
      <c r="L609" s="16">
        <f t="shared" si="158"/>
        <v>-0.87000299999999697</v>
      </c>
      <c r="M609" s="16">
        <f t="shared" si="159"/>
        <v>0.94999699999999621</v>
      </c>
      <c r="N609" s="16">
        <f t="shared" si="160"/>
        <v>0</v>
      </c>
      <c r="O609" s="16">
        <f t="shared" si="161"/>
        <v>0.94999699999999621</v>
      </c>
      <c r="P609" s="11">
        <f t="shared" si="162"/>
        <v>0.1678570714285712</v>
      </c>
      <c r="Q609" s="11">
        <f t="shared" si="163"/>
        <v>0.2928570714285707</v>
      </c>
      <c r="R609" s="11">
        <f t="shared" si="164"/>
        <v>19.27808701574347</v>
      </c>
      <c r="S609" s="11">
        <f t="shared" si="165"/>
        <v>33.634115370458083</v>
      </c>
      <c r="T609" s="11">
        <f t="shared" si="166"/>
        <v>27.131791358694947</v>
      </c>
      <c r="U609" s="11">
        <f t="shared" si="167"/>
        <v>30.224522884463124</v>
      </c>
    </row>
    <row r="610" spans="1:21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13">
        <f t="shared" si="154"/>
        <v>1.6399990000000031</v>
      </c>
      <c r="H610" s="11">
        <f t="shared" si="155"/>
        <v>1.0400000000000063</v>
      </c>
      <c r="I610" s="11">
        <f t="shared" si="156"/>
        <v>0.59999899999999684</v>
      </c>
      <c r="J610" s="11">
        <f t="shared" si="157"/>
        <v>1.6399990000000031</v>
      </c>
      <c r="K610" s="11">
        <f t="shared" si="153"/>
        <v>0.95714285714285652</v>
      </c>
      <c r="L610" s="16">
        <f t="shared" si="158"/>
        <v>0.15000100000000316</v>
      </c>
      <c r="M610" s="16">
        <f t="shared" si="159"/>
        <v>0.59000000000000341</v>
      </c>
      <c r="N610" s="16">
        <f t="shared" si="160"/>
        <v>0</v>
      </c>
      <c r="O610" s="16">
        <f t="shared" si="161"/>
        <v>0.59000000000000341</v>
      </c>
      <c r="P610" s="11">
        <f t="shared" si="162"/>
        <v>0.15999985714285714</v>
      </c>
      <c r="Q610" s="11">
        <f t="shared" si="163"/>
        <v>0.33499992857142807</v>
      </c>
      <c r="R610" s="11">
        <f t="shared" si="164"/>
        <v>16.716402985074637</v>
      </c>
      <c r="S610" s="11">
        <f t="shared" si="165"/>
        <v>34.999992537313403</v>
      </c>
      <c r="T610" s="11">
        <f t="shared" si="166"/>
        <v>35.353565088123354</v>
      </c>
      <c r="U610" s="11">
        <f t="shared" si="167"/>
        <v>28.076443080765923</v>
      </c>
    </row>
    <row r="611" spans="1:21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13">
        <f t="shared" si="154"/>
        <v>1.1300019999999975</v>
      </c>
      <c r="H611" s="11">
        <f t="shared" si="155"/>
        <v>0.38000199999999751</v>
      </c>
      <c r="I611" s="11">
        <f t="shared" si="156"/>
        <v>0.75</v>
      </c>
      <c r="J611" s="11">
        <f t="shared" si="157"/>
        <v>1.1300019999999975</v>
      </c>
      <c r="K611" s="11">
        <f t="shared" si="153"/>
        <v>1.0028571428571422</v>
      </c>
      <c r="L611" s="16">
        <f t="shared" si="158"/>
        <v>0.38000199999999751</v>
      </c>
      <c r="M611" s="16">
        <f t="shared" si="159"/>
        <v>-0.88999900000000309</v>
      </c>
      <c r="N611" s="16">
        <f t="shared" si="160"/>
        <v>0.38000199999999751</v>
      </c>
      <c r="O611" s="16">
        <f t="shared" si="161"/>
        <v>0</v>
      </c>
      <c r="P611" s="11">
        <f t="shared" si="162"/>
        <v>0.17285707142857124</v>
      </c>
      <c r="Q611" s="11">
        <f t="shared" si="163"/>
        <v>0.33499992857142807</v>
      </c>
      <c r="R611" s="11">
        <f t="shared" si="164"/>
        <v>17.236460113960106</v>
      </c>
      <c r="S611" s="11">
        <f t="shared" si="165"/>
        <v>33.404551282051251</v>
      </c>
      <c r="T611" s="11">
        <f t="shared" si="166"/>
        <v>31.92687255326933</v>
      </c>
      <c r="U611" s="11">
        <f t="shared" si="167"/>
        <v>27.55473666128205</v>
      </c>
    </row>
    <row r="612" spans="1:21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13">
        <f t="shared" si="154"/>
        <v>0.4799989999999994</v>
      </c>
      <c r="H612" s="11">
        <f t="shared" si="155"/>
        <v>9.999899999999684E-2</v>
      </c>
      <c r="I612" s="11">
        <f t="shared" si="156"/>
        <v>0.57999799999999624</v>
      </c>
      <c r="J612" s="11">
        <f t="shared" si="157"/>
        <v>0.57999799999999624</v>
      </c>
      <c r="K612" s="11">
        <f t="shared" si="153"/>
        <v>0.95499985714285629</v>
      </c>
      <c r="L612" s="16">
        <f t="shared" si="158"/>
        <v>-0.59000100000000089</v>
      </c>
      <c r="M612" s="16">
        <f t="shared" si="159"/>
        <v>-6.0001999999997224E-2</v>
      </c>
      <c r="N612" s="16">
        <f t="shared" si="160"/>
        <v>0</v>
      </c>
      <c r="O612" s="16">
        <f t="shared" si="161"/>
        <v>0</v>
      </c>
      <c r="P612" s="11">
        <f t="shared" si="162"/>
        <v>9.8571571428571245E-2</v>
      </c>
      <c r="Q612" s="11">
        <f t="shared" si="163"/>
        <v>0.33499992857142807</v>
      </c>
      <c r="R612" s="11">
        <f t="shared" si="164"/>
        <v>10.32163206007958</v>
      </c>
      <c r="S612" s="11">
        <f t="shared" si="165"/>
        <v>35.078531799331586</v>
      </c>
      <c r="T612" s="11">
        <f t="shared" si="166"/>
        <v>54.530419352484472</v>
      </c>
      <c r="U612" s="11">
        <f t="shared" si="167"/>
        <v>26.825493287202693</v>
      </c>
    </row>
    <row r="613" spans="1:21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13">
        <f t="shared" si="154"/>
        <v>0.93999900000000025</v>
      </c>
      <c r="H613" s="11">
        <f t="shared" si="155"/>
        <v>9.99800000000306E-3</v>
      </c>
      <c r="I613" s="11">
        <f t="shared" si="156"/>
        <v>0.93000099999999719</v>
      </c>
      <c r="J613" s="11">
        <f t="shared" si="157"/>
        <v>0.93999900000000025</v>
      </c>
      <c r="K613" s="11">
        <f t="shared" si="153"/>
        <v>0.944999642857142</v>
      </c>
      <c r="L613" s="16">
        <f t="shared" si="158"/>
        <v>-0.31000099999999975</v>
      </c>
      <c r="M613" s="16">
        <f t="shared" si="159"/>
        <v>0.7700010000000006</v>
      </c>
      <c r="N613" s="16">
        <f t="shared" si="160"/>
        <v>0</v>
      </c>
      <c r="O613" s="16">
        <f t="shared" si="161"/>
        <v>0.7700010000000006</v>
      </c>
      <c r="P613" s="11">
        <f t="shared" si="162"/>
        <v>9.8571571428571245E-2</v>
      </c>
      <c r="Q613" s="11">
        <f t="shared" si="163"/>
        <v>0.38999999999999957</v>
      </c>
      <c r="R613" s="11">
        <f t="shared" si="164"/>
        <v>10.430858061548767</v>
      </c>
      <c r="S613" s="11">
        <f t="shared" si="165"/>
        <v>41.269856866914907</v>
      </c>
      <c r="T613" s="11">
        <f t="shared" si="166"/>
        <v>59.649076126001155</v>
      </c>
      <c r="U613" s="11">
        <f t="shared" si="167"/>
        <v>26.32423751619741</v>
      </c>
    </row>
    <row r="614" spans="1:21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13">
        <f t="shared" si="154"/>
        <v>0.57000000000000028</v>
      </c>
      <c r="H614" s="11">
        <f t="shared" si="155"/>
        <v>0.62999700000000303</v>
      </c>
      <c r="I614" s="11">
        <f t="shared" si="156"/>
        <v>5.9997000000002743E-2</v>
      </c>
      <c r="J614" s="11">
        <f t="shared" si="157"/>
        <v>0.62999700000000303</v>
      </c>
      <c r="K614" s="11">
        <f t="shared" si="153"/>
        <v>0.92285671428571348</v>
      </c>
      <c r="L614" s="16">
        <f t="shared" si="158"/>
        <v>0.20999900000000338</v>
      </c>
      <c r="M614" s="16">
        <f t="shared" si="159"/>
        <v>-0.57999800000000334</v>
      </c>
      <c r="N614" s="16">
        <f t="shared" si="160"/>
        <v>0.20999900000000338</v>
      </c>
      <c r="O614" s="16">
        <f t="shared" si="161"/>
        <v>0</v>
      </c>
      <c r="P614" s="11">
        <f t="shared" si="162"/>
        <v>0.11357150000000006</v>
      </c>
      <c r="Q614" s="11">
        <f t="shared" si="163"/>
        <v>0.35714292857142838</v>
      </c>
      <c r="R614" s="11">
        <f t="shared" si="164"/>
        <v>12.306515003025561</v>
      </c>
      <c r="S614" s="11">
        <f t="shared" si="165"/>
        <v>38.69971611441926</v>
      </c>
      <c r="T614" s="11">
        <f t="shared" si="166"/>
        <v>51.745052581167613</v>
      </c>
      <c r="U614" s="11">
        <f t="shared" si="167"/>
        <v>26.80126441104218</v>
      </c>
    </row>
    <row r="615" spans="1:21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13">
        <f t="shared" si="154"/>
        <v>0.91999799999999965</v>
      </c>
      <c r="H615" s="11">
        <f t="shared" si="155"/>
        <v>0.71999699999999933</v>
      </c>
      <c r="I615" s="11">
        <f t="shared" si="156"/>
        <v>0.20000100000000032</v>
      </c>
      <c r="J615" s="11">
        <f t="shared" si="157"/>
        <v>0.91999799999999965</v>
      </c>
      <c r="K615" s="11">
        <f t="shared" si="153"/>
        <v>0.94642799999999938</v>
      </c>
      <c r="L615" s="16">
        <f t="shared" si="158"/>
        <v>0.33999999999999631</v>
      </c>
      <c r="M615" s="16">
        <f t="shared" si="159"/>
        <v>9.99800000000306E-3</v>
      </c>
      <c r="N615" s="16">
        <f t="shared" si="160"/>
        <v>0.33999999999999631</v>
      </c>
      <c r="O615" s="16">
        <f t="shared" si="161"/>
        <v>0</v>
      </c>
      <c r="P615" s="11">
        <f t="shared" si="162"/>
        <v>0.1378572142857141</v>
      </c>
      <c r="Q615" s="11">
        <f t="shared" si="163"/>
        <v>0.3478571428571427</v>
      </c>
      <c r="R615" s="11">
        <f t="shared" si="164"/>
        <v>14.566054077617546</v>
      </c>
      <c r="S615" s="11">
        <f t="shared" si="165"/>
        <v>36.754739172672714</v>
      </c>
      <c r="T615" s="11">
        <f t="shared" si="166"/>
        <v>43.235273053636355</v>
      </c>
      <c r="U615" s="11">
        <f t="shared" si="167"/>
        <v>27.708151074484558</v>
      </c>
    </row>
    <row r="616" spans="1:21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13">
        <f t="shared" si="154"/>
        <v>0.60999999999999943</v>
      </c>
      <c r="H616" s="11">
        <f t="shared" si="155"/>
        <v>0.11999899999999997</v>
      </c>
      <c r="I616" s="11">
        <f t="shared" si="156"/>
        <v>0.7299989999999994</v>
      </c>
      <c r="J616" s="11">
        <f t="shared" si="157"/>
        <v>0.7299989999999994</v>
      </c>
      <c r="K616" s="11">
        <f t="shared" si="153"/>
        <v>0.93928492857142787</v>
      </c>
      <c r="L616" s="16">
        <f t="shared" si="158"/>
        <v>-0.11999899999999997</v>
      </c>
      <c r="M616" s="16">
        <f t="shared" si="159"/>
        <v>-0.18999900000000025</v>
      </c>
      <c r="N616" s="16">
        <f t="shared" si="160"/>
        <v>0</v>
      </c>
      <c r="O616" s="16">
        <f t="shared" si="161"/>
        <v>0</v>
      </c>
      <c r="P616" s="11">
        <f t="shared" si="162"/>
        <v>0.1378572142857141</v>
      </c>
      <c r="Q616" s="11">
        <f t="shared" si="163"/>
        <v>0.30857142857142861</v>
      </c>
      <c r="R616" s="11">
        <f t="shared" si="164"/>
        <v>14.676825965405742</v>
      </c>
      <c r="S616" s="11">
        <f t="shared" si="165"/>
        <v>32.851738507157712</v>
      </c>
      <c r="T616" s="11">
        <f t="shared" si="166"/>
        <v>38.239977881603608</v>
      </c>
      <c r="U616" s="11">
        <f t="shared" si="167"/>
        <v>29.592746109922228</v>
      </c>
    </row>
    <row r="617" spans="1:21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13">
        <f t="shared" si="154"/>
        <v>0.54999899999999968</v>
      </c>
      <c r="H617" s="11">
        <f t="shared" si="155"/>
        <v>0.45999900000000338</v>
      </c>
      <c r="I617" s="11">
        <f t="shared" si="156"/>
        <v>8.9999999999996305E-2</v>
      </c>
      <c r="J617" s="11">
        <f t="shared" si="157"/>
        <v>0.54999899999999968</v>
      </c>
      <c r="K617" s="11">
        <f t="shared" si="153"/>
        <v>0.89571349999999939</v>
      </c>
      <c r="L617" s="16">
        <f t="shared" si="158"/>
        <v>0.18999900000000025</v>
      </c>
      <c r="M617" s="16">
        <f t="shared" si="159"/>
        <v>-0.25</v>
      </c>
      <c r="N617" s="16">
        <f t="shared" si="160"/>
        <v>0.18999900000000025</v>
      </c>
      <c r="O617" s="16">
        <f t="shared" si="161"/>
        <v>0</v>
      </c>
      <c r="P617" s="11">
        <f t="shared" si="162"/>
        <v>0.15142857142857125</v>
      </c>
      <c r="Q617" s="11">
        <f t="shared" si="163"/>
        <v>0.29142878571428554</v>
      </c>
      <c r="R617" s="11">
        <f t="shared" si="164"/>
        <v>16.905915946178254</v>
      </c>
      <c r="S617" s="11">
        <f t="shared" si="165"/>
        <v>32.535937631205265</v>
      </c>
      <c r="T617" s="11">
        <f t="shared" si="166"/>
        <v>31.612936316321168</v>
      </c>
      <c r="U617" s="11">
        <f t="shared" si="167"/>
        <v>31.469394450140761</v>
      </c>
    </row>
    <row r="618" spans="1:21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13">
        <f t="shared" si="154"/>
        <v>0.77999899999999656</v>
      </c>
      <c r="H618" s="11">
        <f t="shared" si="155"/>
        <v>8.0002000000000351E-2</v>
      </c>
      <c r="I618" s="11">
        <f t="shared" si="156"/>
        <v>0.86000099999999691</v>
      </c>
      <c r="J618" s="11">
        <f t="shared" si="157"/>
        <v>0.86000099999999691</v>
      </c>
      <c r="K618" s="11">
        <f t="shared" si="153"/>
        <v>0.90428514285714201</v>
      </c>
      <c r="L618" s="16">
        <f t="shared" si="158"/>
        <v>-0.20000100000000032</v>
      </c>
      <c r="M618" s="16">
        <f t="shared" si="159"/>
        <v>0.43000099999999719</v>
      </c>
      <c r="N618" s="16">
        <f t="shared" si="160"/>
        <v>0</v>
      </c>
      <c r="O618" s="16">
        <f t="shared" si="161"/>
        <v>0.43000099999999719</v>
      </c>
      <c r="P618" s="11">
        <f t="shared" si="162"/>
        <v>0.15142857142857125</v>
      </c>
      <c r="Q618" s="11">
        <f t="shared" si="163"/>
        <v>0.29500014285714266</v>
      </c>
      <c r="R618" s="11">
        <f t="shared" si="164"/>
        <v>16.745666189994427</v>
      </c>
      <c r="S618" s="11">
        <f t="shared" si="165"/>
        <v>32.622469271702549</v>
      </c>
      <c r="T618" s="11">
        <f t="shared" si="166"/>
        <v>32.160021708793074</v>
      </c>
      <c r="U618" s="11">
        <f t="shared" si="167"/>
        <v>32.418146000768829</v>
      </c>
    </row>
    <row r="619" spans="1:21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13">
        <f t="shared" si="154"/>
        <v>0.66999799999999965</v>
      </c>
      <c r="H619" s="11">
        <f t="shared" si="155"/>
        <v>0.59999899999999684</v>
      </c>
      <c r="I619" s="11">
        <f t="shared" si="156"/>
        <v>6.9999000000002809E-2</v>
      </c>
      <c r="J619" s="11">
        <f t="shared" si="157"/>
        <v>0.66999799999999965</v>
      </c>
      <c r="K619" s="11">
        <f t="shared" si="153"/>
        <v>0.89642799999999923</v>
      </c>
      <c r="L619" s="16">
        <f t="shared" si="158"/>
        <v>0.49000199999999694</v>
      </c>
      <c r="M619" s="16">
        <f t="shared" si="159"/>
        <v>-0.60000299999999385</v>
      </c>
      <c r="N619" s="16">
        <f t="shared" si="160"/>
        <v>0.49000199999999694</v>
      </c>
      <c r="O619" s="16">
        <f t="shared" si="161"/>
        <v>0</v>
      </c>
      <c r="P619" s="11">
        <f t="shared" si="162"/>
        <v>0.17357157142857105</v>
      </c>
      <c r="Q619" s="11">
        <f t="shared" si="163"/>
        <v>0.29500014285714266</v>
      </c>
      <c r="R619" s="11">
        <f t="shared" si="164"/>
        <v>19.362578079731023</v>
      </c>
      <c r="S619" s="11">
        <f t="shared" si="165"/>
        <v>32.908403447587858</v>
      </c>
      <c r="T619" s="11">
        <f t="shared" si="166"/>
        <v>25.914618344744973</v>
      </c>
      <c r="U619" s="11">
        <f t="shared" si="167"/>
        <v>33.006559022735743</v>
      </c>
    </row>
    <row r="620" spans="1:21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13">
        <f t="shared" si="154"/>
        <v>0.43999800000000278</v>
      </c>
      <c r="H620" s="11">
        <f t="shared" si="155"/>
        <v>0.36999899999999997</v>
      </c>
      <c r="I620" s="11">
        <f t="shared" si="156"/>
        <v>6.9999000000002809E-2</v>
      </c>
      <c r="J620" s="11">
        <f t="shared" si="157"/>
        <v>0.43999800000000278</v>
      </c>
      <c r="K620" s="11">
        <f t="shared" si="153"/>
        <v>0.86285642857142819</v>
      </c>
      <c r="L620" s="16">
        <f t="shared" si="158"/>
        <v>-0.11000099999999691</v>
      </c>
      <c r="M620" s="16">
        <f t="shared" si="159"/>
        <v>-0.11999899999999997</v>
      </c>
      <c r="N620" s="16">
        <f t="shared" si="160"/>
        <v>0</v>
      </c>
      <c r="O620" s="16">
        <f t="shared" si="161"/>
        <v>0</v>
      </c>
      <c r="P620" s="11">
        <f t="shared" si="162"/>
        <v>0.11500014285714245</v>
      </c>
      <c r="Q620" s="11">
        <f t="shared" si="163"/>
        <v>0.29500014285714266</v>
      </c>
      <c r="R620" s="11">
        <f t="shared" si="164"/>
        <v>13.327842158809693</v>
      </c>
      <c r="S620" s="11">
        <f t="shared" si="165"/>
        <v>34.188786580121331</v>
      </c>
      <c r="T620" s="11">
        <f t="shared" si="166"/>
        <v>43.902408430377513</v>
      </c>
      <c r="U620" s="11">
        <f t="shared" si="167"/>
        <v>36.11192029562136</v>
      </c>
    </row>
    <row r="621" spans="1:21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13">
        <f t="shared" si="154"/>
        <v>0.5200010000000006</v>
      </c>
      <c r="H621" s="11">
        <f t="shared" si="155"/>
        <v>0.35000300000000095</v>
      </c>
      <c r="I621" s="11">
        <f t="shared" si="156"/>
        <v>0.16999799999999965</v>
      </c>
      <c r="J621" s="11">
        <f t="shared" si="157"/>
        <v>0.5200010000000006</v>
      </c>
      <c r="K621" s="11">
        <f t="shared" si="153"/>
        <v>0.81571364285714254</v>
      </c>
      <c r="L621" s="16">
        <f t="shared" si="158"/>
        <v>0.15000200000000063</v>
      </c>
      <c r="M621" s="16">
        <f t="shared" si="159"/>
        <v>-6.9999000000002809E-2</v>
      </c>
      <c r="N621" s="16">
        <f t="shared" si="160"/>
        <v>0.15000200000000063</v>
      </c>
      <c r="O621" s="16">
        <f t="shared" si="161"/>
        <v>0</v>
      </c>
      <c r="P621" s="11">
        <f t="shared" si="162"/>
        <v>0.12571457142857106</v>
      </c>
      <c r="Q621" s="11">
        <f t="shared" si="163"/>
        <v>0.23000021428571418</v>
      </c>
      <c r="R621" s="11">
        <f t="shared" si="164"/>
        <v>15.411605841020327</v>
      </c>
      <c r="S621" s="11">
        <f t="shared" si="165"/>
        <v>28.196195601204938</v>
      </c>
      <c r="T621" s="11">
        <f t="shared" si="166"/>
        <v>29.317207787057438</v>
      </c>
      <c r="U621" s="11">
        <f t="shared" si="167"/>
        <v>37.090337644896181</v>
      </c>
    </row>
    <row r="622" spans="1:21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13">
        <f t="shared" si="154"/>
        <v>1.0500040000000013</v>
      </c>
      <c r="H622" s="11">
        <f t="shared" si="155"/>
        <v>0.22000200000000092</v>
      </c>
      <c r="I622" s="11">
        <f t="shared" si="156"/>
        <v>0.83000200000000035</v>
      </c>
      <c r="J622" s="11">
        <f t="shared" si="157"/>
        <v>1.0500040000000013</v>
      </c>
      <c r="K622" s="11">
        <f t="shared" si="153"/>
        <v>0.83214221428571433</v>
      </c>
      <c r="L622" s="16">
        <f t="shared" si="158"/>
        <v>0.20000100000000032</v>
      </c>
      <c r="M622" s="16">
        <f t="shared" si="159"/>
        <v>0.33000200000000035</v>
      </c>
      <c r="N622" s="16">
        <f t="shared" si="160"/>
        <v>0</v>
      </c>
      <c r="O622" s="16">
        <f t="shared" si="161"/>
        <v>0.33000200000000035</v>
      </c>
      <c r="P622" s="11">
        <f t="shared" si="162"/>
        <v>0.12571457142857106</v>
      </c>
      <c r="Q622" s="11">
        <f t="shared" si="163"/>
        <v>0.21928578571428556</v>
      </c>
      <c r="R622" s="11">
        <f t="shared" si="164"/>
        <v>15.107342143011053</v>
      </c>
      <c r="S622" s="11">
        <f t="shared" si="165"/>
        <v>26.351960271900619</v>
      </c>
      <c r="T622" s="11">
        <f t="shared" si="166"/>
        <v>27.122063020638791</v>
      </c>
      <c r="U622" s="11">
        <f t="shared" si="167"/>
        <v>37.988663114493839</v>
      </c>
    </row>
    <row r="623" spans="1:21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13">
        <f t="shared" si="154"/>
        <v>1.2599980000000031</v>
      </c>
      <c r="H623" s="11">
        <f t="shared" si="155"/>
        <v>2.0001000000000602E-2</v>
      </c>
      <c r="I623" s="11">
        <f t="shared" si="156"/>
        <v>1.2399970000000025</v>
      </c>
      <c r="J623" s="11">
        <f t="shared" si="157"/>
        <v>1.2599980000000031</v>
      </c>
      <c r="K623" s="11">
        <f t="shared" si="153"/>
        <v>0.85142792857142879</v>
      </c>
      <c r="L623" s="16">
        <f t="shared" si="158"/>
        <v>-1.0300030000000007</v>
      </c>
      <c r="M623" s="16">
        <f t="shared" si="159"/>
        <v>1.2399970000000025</v>
      </c>
      <c r="N623" s="16">
        <f t="shared" si="160"/>
        <v>0</v>
      </c>
      <c r="O623" s="16">
        <f t="shared" si="161"/>
        <v>1.2399970000000025</v>
      </c>
      <c r="P623" s="11">
        <f t="shared" si="162"/>
        <v>0.12571457142857106</v>
      </c>
      <c r="Q623" s="11">
        <f t="shared" si="163"/>
        <v>0.24000007142857172</v>
      </c>
      <c r="R623" s="11">
        <f t="shared" si="164"/>
        <v>14.765145376368107</v>
      </c>
      <c r="S623" s="11">
        <f t="shared" si="165"/>
        <v>28.187949135196522</v>
      </c>
      <c r="T623" s="11">
        <f t="shared" si="166"/>
        <v>31.249910888759086</v>
      </c>
      <c r="U623" s="11">
        <f t="shared" si="167"/>
        <v>38.282814509498429</v>
      </c>
    </row>
    <row r="624" spans="1:21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13">
        <f t="shared" si="154"/>
        <v>0.64999799999999652</v>
      </c>
      <c r="H624" s="11">
        <f t="shared" si="155"/>
        <v>0.34999899999999684</v>
      </c>
      <c r="I624" s="11">
        <f t="shared" si="156"/>
        <v>0.29999899999999968</v>
      </c>
      <c r="J624" s="11">
        <f t="shared" si="157"/>
        <v>0.64999799999999652</v>
      </c>
      <c r="K624" s="11">
        <f t="shared" si="153"/>
        <v>0.78071357142857123</v>
      </c>
      <c r="L624" s="16">
        <f t="shared" si="158"/>
        <v>-0.88999900000000309</v>
      </c>
      <c r="M624" s="16">
        <f t="shared" si="159"/>
        <v>0.27999899999999656</v>
      </c>
      <c r="N624" s="16">
        <f t="shared" si="160"/>
        <v>0</v>
      </c>
      <c r="O624" s="16">
        <f t="shared" si="161"/>
        <v>0.27999899999999656</v>
      </c>
      <c r="P624" s="11">
        <f t="shared" si="162"/>
        <v>0.12571457142857106</v>
      </c>
      <c r="Q624" s="11">
        <f t="shared" si="163"/>
        <v>0.21785714285714267</v>
      </c>
      <c r="R624" s="11">
        <f t="shared" si="164"/>
        <v>16.102521594255762</v>
      </c>
      <c r="S624" s="11">
        <f t="shared" si="165"/>
        <v>27.904874569876075</v>
      </c>
      <c r="T624" s="11">
        <f t="shared" si="166"/>
        <v>26.81902135632329</v>
      </c>
      <c r="U624" s="11">
        <f t="shared" si="167"/>
        <v>37.673204242941274</v>
      </c>
    </row>
    <row r="625" spans="1:21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13">
        <f t="shared" si="154"/>
        <v>0.6400030000000001</v>
      </c>
      <c r="H625" s="11">
        <f t="shared" si="155"/>
        <v>2.0000000000003126E-2</v>
      </c>
      <c r="I625" s="11">
        <f t="shared" si="156"/>
        <v>0.62000299999999697</v>
      </c>
      <c r="J625" s="11">
        <f t="shared" si="157"/>
        <v>0.6400030000000001</v>
      </c>
      <c r="K625" s="11">
        <f t="shared" si="153"/>
        <v>0.74571364285714281</v>
      </c>
      <c r="L625" s="16">
        <f t="shared" si="158"/>
        <v>-0.16999899999999712</v>
      </c>
      <c r="M625" s="16">
        <f t="shared" si="159"/>
        <v>0.1600040000000007</v>
      </c>
      <c r="N625" s="16">
        <f t="shared" si="160"/>
        <v>0</v>
      </c>
      <c r="O625" s="16">
        <f t="shared" si="161"/>
        <v>0.1600040000000007</v>
      </c>
      <c r="P625" s="11">
        <f t="shared" si="162"/>
        <v>9.8571571428571245E-2</v>
      </c>
      <c r="Q625" s="11">
        <f t="shared" si="163"/>
        <v>0.22928599999999985</v>
      </c>
      <c r="R625" s="11">
        <f t="shared" si="164"/>
        <v>13.218421356876625</v>
      </c>
      <c r="S625" s="11">
        <f t="shared" si="165"/>
        <v>30.747191257157198</v>
      </c>
      <c r="T625" s="11">
        <f t="shared" si="166"/>
        <v>39.869272502040353</v>
      </c>
      <c r="U625" s="11">
        <f t="shared" si="167"/>
        <v>38.24051852499634</v>
      </c>
    </row>
    <row r="626" spans="1:21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13">
        <f t="shared" si="154"/>
        <v>0.75999800000000306</v>
      </c>
      <c r="H626" s="11">
        <f t="shared" si="155"/>
        <v>0.27000000000000313</v>
      </c>
      <c r="I626" s="11">
        <f t="shared" si="156"/>
        <v>0.48999799999999993</v>
      </c>
      <c r="J626" s="11">
        <f t="shared" si="157"/>
        <v>0.75999800000000306</v>
      </c>
      <c r="K626" s="11">
        <f t="shared" si="153"/>
        <v>0.75857078571428616</v>
      </c>
      <c r="L626" s="16">
        <f t="shared" si="158"/>
        <v>-0.10000199999999637</v>
      </c>
      <c r="M626" s="16">
        <f t="shared" si="159"/>
        <v>0.21999699999999933</v>
      </c>
      <c r="N626" s="16">
        <f t="shared" si="160"/>
        <v>0</v>
      </c>
      <c r="O626" s="16">
        <f t="shared" si="161"/>
        <v>0.21999699999999933</v>
      </c>
      <c r="P626" s="11">
        <f t="shared" si="162"/>
        <v>9.8571571428571245E-2</v>
      </c>
      <c r="Q626" s="11">
        <f t="shared" si="163"/>
        <v>0.24500007142857122</v>
      </c>
      <c r="R626" s="11">
        <f t="shared" si="164"/>
        <v>12.994380127064106</v>
      </c>
      <c r="S626" s="11">
        <f t="shared" si="165"/>
        <v>32.297588576110797</v>
      </c>
      <c r="T626" s="11">
        <f t="shared" si="166"/>
        <v>42.619495247716102</v>
      </c>
      <c r="U626" s="11">
        <f t="shared" si="167"/>
        <v>37.38973823179861</v>
      </c>
    </row>
    <row r="627" spans="1:21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13">
        <f t="shared" si="154"/>
        <v>0.67000200000000376</v>
      </c>
      <c r="H627" s="11">
        <f t="shared" si="155"/>
        <v>0.92000200000000376</v>
      </c>
      <c r="I627" s="11">
        <f t="shared" si="156"/>
        <v>0.25</v>
      </c>
      <c r="J627" s="11">
        <f t="shared" si="157"/>
        <v>0.92000200000000376</v>
      </c>
      <c r="K627" s="11">
        <f t="shared" si="153"/>
        <v>0.75714242857142922</v>
      </c>
      <c r="L627" s="16">
        <f t="shared" si="158"/>
        <v>0.44000299999999726</v>
      </c>
      <c r="M627" s="16">
        <f t="shared" si="159"/>
        <v>-0.52999899999999656</v>
      </c>
      <c r="N627" s="16">
        <f t="shared" si="160"/>
        <v>0.44000299999999726</v>
      </c>
      <c r="O627" s="16">
        <f t="shared" si="161"/>
        <v>0</v>
      </c>
      <c r="P627" s="11">
        <f t="shared" si="162"/>
        <v>0.13000035714285677</v>
      </c>
      <c r="Q627" s="11">
        <f t="shared" si="163"/>
        <v>0.18999999999999975</v>
      </c>
      <c r="R627" s="11">
        <f t="shared" si="164"/>
        <v>17.169868209359301</v>
      </c>
      <c r="S627" s="11">
        <f t="shared" si="165"/>
        <v>25.094353826992677</v>
      </c>
      <c r="T627" s="11">
        <f t="shared" si="166"/>
        <v>18.749867466665844</v>
      </c>
      <c r="U627" s="11">
        <f t="shared" si="167"/>
        <v>34.468366184703221</v>
      </c>
    </row>
    <row r="628" spans="1:21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13">
        <f t="shared" si="154"/>
        <v>0.65000100000000316</v>
      </c>
      <c r="H628" s="11">
        <f t="shared" si="155"/>
        <v>0.74000199999999694</v>
      </c>
      <c r="I628" s="11">
        <f t="shared" si="156"/>
        <v>9.000099999999378E-2</v>
      </c>
      <c r="J628" s="11">
        <f t="shared" si="157"/>
        <v>0.74000199999999694</v>
      </c>
      <c r="K628" s="11">
        <f t="shared" si="153"/>
        <v>0.76499992857142884</v>
      </c>
      <c r="L628" s="16">
        <f t="shared" si="158"/>
        <v>0.4799989999999994</v>
      </c>
      <c r="M628" s="16">
        <f t="shared" si="159"/>
        <v>-0.5</v>
      </c>
      <c r="N628" s="16">
        <f t="shared" si="160"/>
        <v>0.4799989999999994</v>
      </c>
      <c r="O628" s="16">
        <f t="shared" si="161"/>
        <v>0</v>
      </c>
      <c r="P628" s="11">
        <f t="shared" si="162"/>
        <v>0.14928607142857078</v>
      </c>
      <c r="Q628" s="11">
        <f t="shared" si="163"/>
        <v>0.18999999999999975</v>
      </c>
      <c r="R628" s="11">
        <f t="shared" si="164"/>
        <v>19.51452096307376</v>
      </c>
      <c r="S628" s="11">
        <f t="shared" si="165"/>
        <v>24.836603626200109</v>
      </c>
      <c r="T628" s="11">
        <f t="shared" si="166"/>
        <v>11.999882105387407</v>
      </c>
      <c r="U628" s="11">
        <f t="shared" si="167"/>
        <v>31.629425436433213</v>
      </c>
    </row>
    <row r="629" spans="1:21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13">
        <f t="shared" si="154"/>
        <v>0.29999999999999716</v>
      </c>
      <c r="H629" s="11">
        <f t="shared" si="155"/>
        <v>0.22999999999999687</v>
      </c>
      <c r="I629" s="11">
        <f t="shared" si="156"/>
        <v>7.0000000000000284E-2</v>
      </c>
      <c r="J629" s="11">
        <f t="shared" si="157"/>
        <v>0.29999999999999716</v>
      </c>
      <c r="K629" s="11">
        <f t="shared" si="153"/>
        <v>0.72071435714285725</v>
      </c>
      <c r="L629" s="16">
        <f t="shared" si="158"/>
        <v>-0.15000100000000316</v>
      </c>
      <c r="M629" s="16">
        <f t="shared" si="159"/>
        <v>-0.20000000000000284</v>
      </c>
      <c r="N629" s="16">
        <f t="shared" si="160"/>
        <v>0</v>
      </c>
      <c r="O629" s="16">
        <f t="shared" si="161"/>
        <v>0</v>
      </c>
      <c r="P629" s="11">
        <f t="shared" si="162"/>
        <v>0.12500035714285676</v>
      </c>
      <c r="Q629" s="11">
        <f t="shared" si="163"/>
        <v>0.18999999999999975</v>
      </c>
      <c r="R629" s="11">
        <f t="shared" si="164"/>
        <v>17.343952691382235</v>
      </c>
      <c r="S629" s="11">
        <f t="shared" si="165"/>
        <v>26.362732768807419</v>
      </c>
      <c r="T629" s="11">
        <f t="shared" si="166"/>
        <v>20.634783860789359</v>
      </c>
      <c r="U629" s="11">
        <f t="shared" si="167"/>
        <v>30.015104779801284</v>
      </c>
    </row>
    <row r="630" spans="1:21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13">
        <f t="shared" si="154"/>
        <v>0.61999899999999997</v>
      </c>
      <c r="H630" s="11">
        <f t="shared" si="155"/>
        <v>0.68000099999999719</v>
      </c>
      <c r="I630" s="11">
        <f t="shared" si="156"/>
        <v>6.0001999999997224E-2</v>
      </c>
      <c r="J630" s="11">
        <f t="shared" si="157"/>
        <v>0.68000099999999719</v>
      </c>
      <c r="K630" s="11">
        <f t="shared" si="153"/>
        <v>0.71714307142857137</v>
      </c>
      <c r="L630" s="16">
        <f t="shared" si="158"/>
        <v>0.38000100000000003</v>
      </c>
      <c r="M630" s="16">
        <f t="shared" si="159"/>
        <v>-6.0001999999997224E-2</v>
      </c>
      <c r="N630" s="16">
        <f t="shared" si="160"/>
        <v>0.38000100000000003</v>
      </c>
      <c r="O630" s="16">
        <f t="shared" si="161"/>
        <v>0</v>
      </c>
      <c r="P630" s="11">
        <f t="shared" si="162"/>
        <v>0.15214328571428531</v>
      </c>
      <c r="Q630" s="11">
        <f t="shared" si="163"/>
        <v>0.18999999999999975</v>
      </c>
      <c r="R630" s="11">
        <f t="shared" si="164"/>
        <v>21.215192863986143</v>
      </c>
      <c r="S630" s="11">
        <f t="shared" si="165"/>
        <v>26.494015987843795</v>
      </c>
      <c r="T630" s="11">
        <f t="shared" si="166"/>
        <v>11.064579042281011</v>
      </c>
      <c r="U630" s="11">
        <f t="shared" si="167"/>
        <v>28.074004862706811</v>
      </c>
    </row>
    <row r="631" spans="1:21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13">
        <f t="shared" si="154"/>
        <v>0.47000100000000344</v>
      </c>
      <c r="H631" s="11">
        <f t="shared" si="155"/>
        <v>0.31000100000000685</v>
      </c>
      <c r="I631" s="11">
        <f t="shared" si="156"/>
        <v>0.15999999999999659</v>
      </c>
      <c r="J631" s="11">
        <f t="shared" si="157"/>
        <v>0.47000100000000344</v>
      </c>
      <c r="K631" s="11">
        <f t="shared" si="153"/>
        <v>0.7114289285714287</v>
      </c>
      <c r="L631" s="16">
        <f t="shared" si="158"/>
        <v>0.11000000000000654</v>
      </c>
      <c r="M631" s="16">
        <f t="shared" si="159"/>
        <v>-0.25999800000000306</v>
      </c>
      <c r="N631" s="16">
        <f t="shared" si="160"/>
        <v>0.11000000000000654</v>
      </c>
      <c r="O631" s="16">
        <f t="shared" si="161"/>
        <v>0</v>
      </c>
      <c r="P631" s="11">
        <f t="shared" si="162"/>
        <v>0.14642907142857148</v>
      </c>
      <c r="Q631" s="11">
        <f t="shared" si="163"/>
        <v>0.18999999999999975</v>
      </c>
      <c r="R631" s="11">
        <f t="shared" si="164"/>
        <v>20.582389265868844</v>
      </c>
      <c r="S631" s="11">
        <f t="shared" si="165"/>
        <v>26.706813902201816</v>
      </c>
      <c r="T631" s="11">
        <f t="shared" si="166"/>
        <v>12.950999860509683</v>
      </c>
      <c r="U631" s="11">
        <f t="shared" si="167"/>
        <v>26.741009401577422</v>
      </c>
    </row>
    <row r="632" spans="1:21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13">
        <f t="shared" si="154"/>
        <v>0.63000100000000003</v>
      </c>
      <c r="H632" s="11">
        <f t="shared" si="155"/>
        <v>1.9995999999999015E-2</v>
      </c>
      <c r="I632" s="11">
        <f t="shared" si="156"/>
        <v>0.64999699999999905</v>
      </c>
      <c r="J632" s="11">
        <f t="shared" si="157"/>
        <v>0.64999699999999905</v>
      </c>
      <c r="K632" s="11">
        <f t="shared" si="153"/>
        <v>0.69642864285714323</v>
      </c>
      <c r="L632" s="16">
        <f t="shared" si="158"/>
        <v>-0.13999900000000309</v>
      </c>
      <c r="M632" s="16">
        <f t="shared" si="159"/>
        <v>0.29999899999999968</v>
      </c>
      <c r="N632" s="16">
        <f t="shared" si="160"/>
        <v>0</v>
      </c>
      <c r="O632" s="16">
        <f t="shared" si="161"/>
        <v>0.29999899999999968</v>
      </c>
      <c r="P632" s="11">
        <f t="shared" si="162"/>
        <v>0.14642907142857148</v>
      </c>
      <c r="Q632" s="11">
        <f t="shared" si="163"/>
        <v>0.1807141428571428</v>
      </c>
      <c r="R632" s="11">
        <f t="shared" si="164"/>
        <v>21.02571066402967</v>
      </c>
      <c r="S632" s="11">
        <f t="shared" si="165"/>
        <v>25.948694774492822</v>
      </c>
      <c r="T632" s="11">
        <f t="shared" si="166"/>
        <v>10.480141397225518</v>
      </c>
      <c r="U632" s="11">
        <f t="shared" si="167"/>
        <v>25.19244652217974</v>
      </c>
    </row>
    <row r="633" spans="1:21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13">
        <f t="shared" si="154"/>
        <v>0.93000099999999719</v>
      </c>
      <c r="H633" s="11">
        <f t="shared" si="155"/>
        <v>0.23999799999999993</v>
      </c>
      <c r="I633" s="11">
        <f t="shared" si="156"/>
        <v>0.69000299999999726</v>
      </c>
      <c r="J633" s="11">
        <f t="shared" si="157"/>
        <v>0.93000099999999719</v>
      </c>
      <c r="K633" s="11">
        <f t="shared" si="153"/>
        <v>0.71500028571428587</v>
      </c>
      <c r="L633" s="16">
        <f t="shared" si="158"/>
        <v>0.23999799999999993</v>
      </c>
      <c r="M633" s="16">
        <f t="shared" si="159"/>
        <v>6.0001999999997224E-2</v>
      </c>
      <c r="N633" s="16">
        <f t="shared" si="160"/>
        <v>0.23999799999999993</v>
      </c>
      <c r="O633" s="16">
        <f t="shared" si="161"/>
        <v>0</v>
      </c>
      <c r="P633" s="11">
        <f t="shared" si="162"/>
        <v>0.12857164285714312</v>
      </c>
      <c r="Q633" s="11">
        <f t="shared" si="163"/>
        <v>0.1807141428571428</v>
      </c>
      <c r="R633" s="11">
        <f t="shared" si="164"/>
        <v>17.98204076641731</v>
      </c>
      <c r="S633" s="11">
        <f t="shared" si="165"/>
        <v>25.274695194926981</v>
      </c>
      <c r="T633" s="11">
        <f t="shared" si="166"/>
        <v>16.85900303487216</v>
      </c>
      <c r="U633" s="11">
        <f t="shared" si="167"/>
        <v>24.545616857188826</v>
      </c>
    </row>
    <row r="634" spans="1:21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13">
        <f t="shared" si="154"/>
        <v>0.59000000000000341</v>
      </c>
      <c r="H634" s="11">
        <f t="shared" si="155"/>
        <v>0.35000200000000348</v>
      </c>
      <c r="I634" s="11">
        <f t="shared" si="156"/>
        <v>0.23999799999999993</v>
      </c>
      <c r="J634" s="11">
        <f t="shared" si="157"/>
        <v>0.59000000000000341</v>
      </c>
      <c r="K634" s="11">
        <f t="shared" si="153"/>
        <v>0.72571471428571444</v>
      </c>
      <c r="L634" s="16">
        <f t="shared" si="158"/>
        <v>-9.999899999999684E-2</v>
      </c>
      <c r="M634" s="16">
        <f t="shared" si="159"/>
        <v>-0.24000199999999694</v>
      </c>
      <c r="N634" s="16">
        <f t="shared" si="160"/>
        <v>0</v>
      </c>
      <c r="O634" s="16">
        <f t="shared" si="161"/>
        <v>0</v>
      </c>
      <c r="P634" s="11">
        <f t="shared" si="162"/>
        <v>0.12857164285714312</v>
      </c>
      <c r="Q634" s="11">
        <f t="shared" si="163"/>
        <v>0.1807141428571428</v>
      </c>
      <c r="R634" s="11">
        <f t="shared" si="164"/>
        <v>17.716554498097771</v>
      </c>
      <c r="S634" s="11">
        <f t="shared" si="165"/>
        <v>24.90154041247612</v>
      </c>
      <c r="T634" s="11">
        <f t="shared" si="166"/>
        <v>16.85900303487216</v>
      </c>
      <c r="U634" s="11">
        <f t="shared" si="167"/>
        <v>22.61394504322416</v>
      </c>
    </row>
    <row r="635" spans="1:21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13">
        <f t="shared" si="154"/>
        <v>0.55999800000000022</v>
      </c>
      <c r="H635" s="11">
        <f t="shared" si="155"/>
        <v>0.54999999999999716</v>
      </c>
      <c r="I635" s="11">
        <f t="shared" si="156"/>
        <v>9.99800000000306E-3</v>
      </c>
      <c r="J635" s="11">
        <f t="shared" si="157"/>
        <v>0.55999800000000022</v>
      </c>
      <c r="K635" s="11">
        <f t="shared" si="153"/>
        <v>0.72857164285714304</v>
      </c>
      <c r="L635" s="16">
        <f t="shared" si="158"/>
        <v>0.21999799999999681</v>
      </c>
      <c r="M635" s="16">
        <f t="shared" si="159"/>
        <v>-0.25</v>
      </c>
      <c r="N635" s="16">
        <f t="shared" si="160"/>
        <v>0.21999799999999681</v>
      </c>
      <c r="O635" s="16">
        <f t="shared" si="161"/>
        <v>0</v>
      </c>
      <c r="P635" s="11">
        <f t="shared" si="162"/>
        <v>0.13357135714285714</v>
      </c>
      <c r="Q635" s="11">
        <f t="shared" si="163"/>
        <v>0.1807141428571428</v>
      </c>
      <c r="R635" s="11">
        <f t="shared" si="164"/>
        <v>18.333318137259369</v>
      </c>
      <c r="S635" s="11">
        <f t="shared" si="165"/>
        <v>24.803894665521163</v>
      </c>
      <c r="T635" s="11">
        <f t="shared" si="166"/>
        <v>14.999987499991457</v>
      </c>
      <c r="U635" s="11">
        <f t="shared" si="167"/>
        <v>21.591286451290873</v>
      </c>
    </row>
    <row r="636" spans="1:21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13">
        <f t="shared" si="154"/>
        <v>0.62999699999999592</v>
      </c>
      <c r="H636" s="11">
        <f t="shared" si="155"/>
        <v>0.43000099999999719</v>
      </c>
      <c r="I636" s="11">
        <f t="shared" si="156"/>
        <v>0.19999599999999873</v>
      </c>
      <c r="J636" s="11">
        <f t="shared" si="157"/>
        <v>0.62999699999999592</v>
      </c>
      <c r="K636" s="11">
        <f t="shared" si="153"/>
        <v>0.69857114285714261</v>
      </c>
      <c r="L636" s="16">
        <f t="shared" si="158"/>
        <v>8.9999999999996305E-2</v>
      </c>
      <c r="M636" s="16">
        <f t="shared" si="159"/>
        <v>-2.0001000000000602E-2</v>
      </c>
      <c r="N636" s="16">
        <f t="shared" si="160"/>
        <v>8.9999999999996305E-2</v>
      </c>
      <c r="O636" s="16">
        <f t="shared" si="161"/>
        <v>0</v>
      </c>
      <c r="P636" s="11">
        <f t="shared" si="162"/>
        <v>0.13999992857142832</v>
      </c>
      <c r="Q636" s="11">
        <f t="shared" si="163"/>
        <v>0.15714257142857133</v>
      </c>
      <c r="R636" s="11">
        <f t="shared" si="164"/>
        <v>20.04089776723832</v>
      </c>
      <c r="S636" s="11">
        <f t="shared" si="165"/>
        <v>22.494855826116893</v>
      </c>
      <c r="T636" s="11">
        <f t="shared" si="166"/>
        <v>5.7691655879394652</v>
      </c>
      <c r="U636" s="11">
        <f t="shared" si="167"/>
        <v>20.066079491812353</v>
      </c>
    </row>
    <row r="637" spans="1:21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13">
        <f t="shared" si="154"/>
        <v>0.36999899999999997</v>
      </c>
      <c r="H637" s="11">
        <f t="shared" si="155"/>
        <v>0.7700009999999935</v>
      </c>
      <c r="I637" s="11">
        <f t="shared" si="156"/>
        <v>0.40000199999999353</v>
      </c>
      <c r="J637" s="11">
        <f t="shared" si="157"/>
        <v>0.7700009999999935</v>
      </c>
      <c r="K637" s="11">
        <f t="shared" si="153"/>
        <v>0.6635713571428562</v>
      </c>
      <c r="L637" s="16">
        <f t="shared" si="158"/>
        <v>0.70000100000000032</v>
      </c>
      <c r="M637" s="16">
        <f t="shared" si="159"/>
        <v>-0.95999899999999627</v>
      </c>
      <c r="N637" s="16">
        <f t="shared" si="160"/>
        <v>0.70000100000000032</v>
      </c>
      <c r="O637" s="16">
        <f t="shared" si="161"/>
        <v>0</v>
      </c>
      <c r="P637" s="11">
        <f t="shared" si="162"/>
        <v>0.18999999999999975</v>
      </c>
      <c r="Q637" s="11">
        <f t="shared" si="163"/>
        <v>6.8571357142856879E-2</v>
      </c>
      <c r="R637" s="11">
        <f t="shared" si="164"/>
        <v>28.632941725827962</v>
      </c>
      <c r="S637" s="11">
        <f t="shared" si="165"/>
        <v>10.333682490170318</v>
      </c>
      <c r="T637" s="11">
        <f t="shared" si="166"/>
        <v>46.961366563913515</v>
      </c>
      <c r="U637" s="11">
        <f t="shared" si="167"/>
        <v>21.188326325751948</v>
      </c>
    </row>
    <row r="638" spans="1:21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13">
        <f t="shared" si="154"/>
        <v>0.56000099999999975</v>
      </c>
      <c r="H638" s="11">
        <f t="shared" si="155"/>
        <v>0.22000099999999634</v>
      </c>
      <c r="I638" s="11">
        <f t="shared" si="156"/>
        <v>0.34000000000000341</v>
      </c>
      <c r="J638" s="11">
        <f t="shared" si="157"/>
        <v>0.56000099999999975</v>
      </c>
      <c r="K638" s="11">
        <f t="shared" si="153"/>
        <v>0.65714299999999937</v>
      </c>
      <c r="L638" s="16">
        <f t="shared" si="158"/>
        <v>6.0000999999999749E-2</v>
      </c>
      <c r="M638" s="16">
        <f t="shared" si="159"/>
        <v>0.13000100000000003</v>
      </c>
      <c r="N638" s="16">
        <f t="shared" si="160"/>
        <v>0</v>
      </c>
      <c r="O638" s="16">
        <f t="shared" si="161"/>
        <v>0.13000100000000003</v>
      </c>
      <c r="P638" s="11">
        <f t="shared" si="162"/>
        <v>0.18999999999999975</v>
      </c>
      <c r="Q638" s="11">
        <f t="shared" si="163"/>
        <v>5.7857214285714269E-2</v>
      </c>
      <c r="R638" s="11">
        <f t="shared" si="164"/>
        <v>28.913037192817992</v>
      </c>
      <c r="S638" s="11">
        <f t="shared" si="165"/>
        <v>8.8043567816615749</v>
      </c>
      <c r="T638" s="11">
        <f t="shared" si="166"/>
        <v>53.314076854732861</v>
      </c>
      <c r="U638" s="11">
        <f t="shared" si="167"/>
        <v>23.080830289924059</v>
      </c>
    </row>
    <row r="639" spans="1:21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13">
        <f t="shared" si="154"/>
        <v>0.39999799999999652</v>
      </c>
      <c r="H639" s="11">
        <f t="shared" si="155"/>
        <v>0.2700009999999935</v>
      </c>
      <c r="I639" s="11">
        <f t="shared" si="156"/>
        <v>0.12999700000000303</v>
      </c>
      <c r="J639" s="11">
        <f t="shared" si="157"/>
        <v>0.39999799999999652</v>
      </c>
      <c r="K639" s="11">
        <f t="shared" si="153"/>
        <v>0.63999978571428484</v>
      </c>
      <c r="L639" s="16">
        <f t="shared" si="158"/>
        <v>-6.0000999999999749E-2</v>
      </c>
      <c r="M639" s="16">
        <f t="shared" si="159"/>
        <v>-0.10000200000000348</v>
      </c>
      <c r="N639" s="16">
        <f t="shared" si="160"/>
        <v>0</v>
      </c>
      <c r="O639" s="16">
        <f t="shared" si="161"/>
        <v>0</v>
      </c>
      <c r="P639" s="11">
        <f t="shared" si="162"/>
        <v>0.18999999999999975</v>
      </c>
      <c r="Q639" s="11">
        <f t="shared" si="163"/>
        <v>4.6428357142857077E-2</v>
      </c>
      <c r="R639" s="11">
        <f t="shared" si="164"/>
        <v>29.68750994001449</v>
      </c>
      <c r="S639" s="11">
        <f t="shared" si="165"/>
        <v>7.2544332325111265</v>
      </c>
      <c r="T639" s="11">
        <f t="shared" si="166"/>
        <v>60.725221201106827</v>
      </c>
      <c r="U639" s="11">
        <f t="shared" si="167"/>
        <v>24.570540911285953</v>
      </c>
    </row>
    <row r="640" spans="1:21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13">
        <f t="shared" si="154"/>
        <v>0.5</v>
      </c>
      <c r="H640" s="11">
        <f t="shared" si="155"/>
        <v>2.0000000000003126E-2</v>
      </c>
      <c r="I640" s="11">
        <f t="shared" si="156"/>
        <v>0.52000000000000313</v>
      </c>
      <c r="J640" s="11">
        <f t="shared" si="157"/>
        <v>0.52000000000000313</v>
      </c>
      <c r="K640" s="11">
        <f t="shared" si="153"/>
        <v>0.6228570714285705</v>
      </c>
      <c r="L640" s="16">
        <f t="shared" si="158"/>
        <v>-0.25</v>
      </c>
      <c r="M640" s="16">
        <f t="shared" si="159"/>
        <v>0.35000200000000348</v>
      </c>
      <c r="N640" s="16">
        <f t="shared" si="160"/>
        <v>0</v>
      </c>
      <c r="O640" s="16">
        <f t="shared" si="161"/>
        <v>0.35000200000000348</v>
      </c>
      <c r="P640" s="11">
        <f t="shared" si="162"/>
        <v>0.18999999999999975</v>
      </c>
      <c r="Q640" s="11">
        <f t="shared" si="163"/>
        <v>5.5714428571428797E-2</v>
      </c>
      <c r="R640" s="11">
        <f t="shared" si="164"/>
        <v>30.504590654196182</v>
      </c>
      <c r="S640" s="11">
        <f t="shared" si="165"/>
        <v>8.9449780900204718</v>
      </c>
      <c r="T640" s="11">
        <f t="shared" si="166"/>
        <v>54.651072877283028</v>
      </c>
      <c r="U640" s="11">
        <f t="shared" si="167"/>
        <v>25.429939313397877</v>
      </c>
    </row>
    <row r="641" spans="1:21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13">
        <f t="shared" si="154"/>
        <v>0.27999899999999656</v>
      </c>
      <c r="H641" s="11">
        <f t="shared" si="155"/>
        <v>0.41999899999999712</v>
      </c>
      <c r="I641" s="11">
        <f t="shared" si="156"/>
        <v>0.14000000000000057</v>
      </c>
      <c r="J641" s="11">
        <f t="shared" si="157"/>
        <v>0.41999899999999712</v>
      </c>
      <c r="K641" s="11">
        <f t="shared" si="153"/>
        <v>0.58714257142857007</v>
      </c>
      <c r="L641" s="16">
        <f t="shared" si="158"/>
        <v>0.25</v>
      </c>
      <c r="M641" s="16">
        <f t="shared" si="159"/>
        <v>-0.47000100000000344</v>
      </c>
      <c r="N641" s="16">
        <f t="shared" si="160"/>
        <v>0.25</v>
      </c>
      <c r="O641" s="16">
        <f t="shared" si="161"/>
        <v>0</v>
      </c>
      <c r="P641" s="11">
        <f t="shared" si="162"/>
        <v>0.1764283571428571</v>
      </c>
      <c r="Q641" s="11">
        <f t="shared" si="163"/>
        <v>5.5714428571428797E-2</v>
      </c>
      <c r="R641" s="11">
        <f t="shared" si="164"/>
        <v>30.048639926345523</v>
      </c>
      <c r="S641" s="11">
        <f t="shared" si="165"/>
        <v>9.4890800433480127</v>
      </c>
      <c r="T641" s="11">
        <f t="shared" si="166"/>
        <v>51.999862153803591</v>
      </c>
      <c r="U641" s="11">
        <f t="shared" si="167"/>
        <v>27.804938933907717</v>
      </c>
    </row>
    <row r="642" spans="1:21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13">
        <f t="shared" si="154"/>
        <v>0.36000099999999691</v>
      </c>
      <c r="H642" s="11">
        <f t="shared" si="155"/>
        <v>0.27999899999999656</v>
      </c>
      <c r="I642" s="11">
        <f t="shared" si="156"/>
        <v>8.0002000000000351E-2</v>
      </c>
      <c r="J642" s="11">
        <f t="shared" si="157"/>
        <v>0.36000099999999691</v>
      </c>
      <c r="K642" s="11">
        <f t="shared" si="153"/>
        <v>0.55999964285714143</v>
      </c>
      <c r="L642" s="16">
        <f t="shared" si="158"/>
        <v>0.25</v>
      </c>
      <c r="M642" s="16">
        <f t="shared" si="159"/>
        <v>-0.16999799999999965</v>
      </c>
      <c r="N642" s="16">
        <f t="shared" si="160"/>
        <v>0.25</v>
      </c>
      <c r="O642" s="16">
        <f t="shared" si="161"/>
        <v>0</v>
      </c>
      <c r="P642" s="11">
        <f t="shared" si="162"/>
        <v>0.15999985714285714</v>
      </c>
      <c r="Q642" s="11">
        <f t="shared" si="163"/>
        <v>5.5714428571428797E-2</v>
      </c>
      <c r="R642" s="11">
        <f t="shared" si="164"/>
        <v>28.571421282794258</v>
      </c>
      <c r="S642" s="11">
        <f t="shared" si="165"/>
        <v>9.9490114470736923</v>
      </c>
      <c r="T642" s="11">
        <f t="shared" si="166"/>
        <v>48.344238410595878</v>
      </c>
      <c r="U642" s="11">
        <f t="shared" si="167"/>
        <v>30.400964384279749</v>
      </c>
    </row>
    <row r="643" spans="1:21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13">
        <f t="shared" si="154"/>
        <v>0.54000099999999662</v>
      </c>
      <c r="H643" s="11">
        <f t="shared" si="155"/>
        <v>0.40000100000000316</v>
      </c>
      <c r="I643" s="11">
        <f t="shared" si="156"/>
        <v>0.13999999999999346</v>
      </c>
      <c r="J643" s="11">
        <f t="shared" si="157"/>
        <v>0.54000099999999662</v>
      </c>
      <c r="K643" s="11">
        <f t="shared" si="153"/>
        <v>0.57714257142856995</v>
      </c>
      <c r="L643" s="16">
        <f t="shared" si="158"/>
        <v>0.33000100000000288</v>
      </c>
      <c r="M643" s="16">
        <f t="shared" si="159"/>
        <v>-0.15000100000000316</v>
      </c>
      <c r="N643" s="16">
        <f t="shared" si="160"/>
        <v>0.33000100000000288</v>
      </c>
      <c r="O643" s="16">
        <f t="shared" si="161"/>
        <v>0</v>
      </c>
      <c r="P643" s="11">
        <f t="shared" si="162"/>
        <v>0.18357135714285736</v>
      </c>
      <c r="Q643" s="11">
        <f t="shared" si="163"/>
        <v>5.5714428571428797E-2</v>
      </c>
      <c r="R643" s="11">
        <f t="shared" si="164"/>
        <v>31.806934062838764</v>
      </c>
      <c r="S643" s="11">
        <f t="shared" si="165"/>
        <v>9.6534948779678249</v>
      </c>
      <c r="T643" s="11">
        <f t="shared" si="166"/>
        <v>53.432730318587872</v>
      </c>
      <c r="U643" s="11">
        <f t="shared" si="167"/>
        <v>32.74367484555107</v>
      </c>
    </row>
    <row r="644" spans="1:21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13">
        <f t="shared" si="154"/>
        <v>0.6099969999999999</v>
      </c>
      <c r="H644" s="11">
        <f t="shared" si="155"/>
        <v>0.10000199999999637</v>
      </c>
      <c r="I644" s="11">
        <f t="shared" si="156"/>
        <v>0.70999899999999627</v>
      </c>
      <c r="J644" s="11">
        <f t="shared" si="157"/>
        <v>0.70999899999999627</v>
      </c>
      <c r="K644" s="11">
        <f t="shared" si="153"/>
        <v>0.57928528571428417</v>
      </c>
      <c r="L644" s="16">
        <f t="shared" si="158"/>
        <v>-0.1200019999999995</v>
      </c>
      <c r="M644" s="16">
        <f t="shared" si="159"/>
        <v>0.18999800000000278</v>
      </c>
      <c r="N644" s="16">
        <f t="shared" si="160"/>
        <v>0</v>
      </c>
      <c r="O644" s="16">
        <f t="shared" si="161"/>
        <v>0.18999800000000278</v>
      </c>
      <c r="P644" s="11">
        <f t="shared" si="162"/>
        <v>0.15642842857142877</v>
      </c>
      <c r="Q644" s="11">
        <f t="shared" si="163"/>
        <v>6.9285714285714714E-2</v>
      </c>
      <c r="R644" s="11">
        <f t="shared" si="164"/>
        <v>27.003694454028064</v>
      </c>
      <c r="S644" s="11">
        <f t="shared" si="165"/>
        <v>11.960551388817409</v>
      </c>
      <c r="T644" s="11">
        <f t="shared" si="166"/>
        <v>38.607556080731491</v>
      </c>
      <c r="U644" s="11">
        <f t="shared" si="167"/>
        <v>34.711030348297534</v>
      </c>
    </row>
    <row r="645" spans="1:21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13">
        <f t="shared" si="154"/>
        <v>0.42000200000000376</v>
      </c>
      <c r="H645" s="11">
        <f t="shared" si="155"/>
        <v>0.13000100000000003</v>
      </c>
      <c r="I645" s="11">
        <f t="shared" si="156"/>
        <v>0.29000100000000373</v>
      </c>
      <c r="J645" s="11">
        <f t="shared" si="157"/>
        <v>0.42000200000000376</v>
      </c>
      <c r="K645" s="11">
        <f t="shared" si="153"/>
        <v>0.57571392857142711</v>
      </c>
      <c r="L645" s="16">
        <f t="shared" si="158"/>
        <v>-0.23999799999999993</v>
      </c>
      <c r="M645" s="16">
        <f t="shared" si="159"/>
        <v>5.0003000000003794E-2</v>
      </c>
      <c r="N645" s="16">
        <f t="shared" si="160"/>
        <v>0</v>
      </c>
      <c r="O645" s="16">
        <f t="shared" si="161"/>
        <v>5.0003000000003794E-2</v>
      </c>
      <c r="P645" s="11">
        <f t="shared" si="162"/>
        <v>0.14857128571428543</v>
      </c>
      <c r="Q645" s="11">
        <f t="shared" si="163"/>
        <v>7.2857357142857834E-2</v>
      </c>
      <c r="R645" s="11">
        <f t="shared" si="164"/>
        <v>25.80644280796702</v>
      </c>
      <c r="S645" s="11">
        <f t="shared" si="165"/>
        <v>12.655131920057174</v>
      </c>
      <c r="T645" s="11">
        <f t="shared" si="166"/>
        <v>34.193376066652384</v>
      </c>
      <c r="U645" s="11">
        <f t="shared" si="167"/>
        <v>36.228342934450588</v>
      </c>
    </row>
    <row r="646" spans="1:21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13">
        <f t="shared" si="154"/>
        <v>1.5999980000000065</v>
      </c>
      <c r="H646" s="11">
        <f t="shared" si="155"/>
        <v>4.0000999999996623E-2</v>
      </c>
      <c r="I646" s="11">
        <f t="shared" si="156"/>
        <v>1.6399990000000031</v>
      </c>
      <c r="J646" s="11">
        <f t="shared" si="157"/>
        <v>1.6399990000000031</v>
      </c>
      <c r="K646" s="11">
        <f t="shared" si="153"/>
        <v>0.64642835714285596</v>
      </c>
      <c r="L646" s="16">
        <f t="shared" si="158"/>
        <v>-0.31000199999999722</v>
      </c>
      <c r="M646" s="16">
        <f t="shared" si="159"/>
        <v>1.4899979999999999</v>
      </c>
      <c r="N646" s="16">
        <f t="shared" si="160"/>
        <v>0</v>
      </c>
      <c r="O646" s="16">
        <f t="shared" si="161"/>
        <v>1.4899979999999999</v>
      </c>
      <c r="P646" s="11">
        <f t="shared" si="162"/>
        <v>0.14857128571428543</v>
      </c>
      <c r="Q646" s="11">
        <f t="shared" si="163"/>
        <v>0.15785728571428642</v>
      </c>
      <c r="R646" s="11">
        <f t="shared" si="164"/>
        <v>22.983410933727381</v>
      </c>
      <c r="S646" s="11">
        <f t="shared" si="165"/>
        <v>24.419919697211103</v>
      </c>
      <c r="T646" s="11">
        <f t="shared" si="166"/>
        <v>3.0303962703965861</v>
      </c>
      <c r="U646" s="11">
        <f t="shared" si="167"/>
        <v>35.696218282534232</v>
      </c>
    </row>
    <row r="647" spans="1:21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13">
        <f t="shared" si="154"/>
        <v>0.54000100000000373</v>
      </c>
      <c r="H647" s="11">
        <f t="shared" si="155"/>
        <v>6.9999000000002809E-2</v>
      </c>
      <c r="I647" s="11">
        <f t="shared" si="156"/>
        <v>0.47000200000000092</v>
      </c>
      <c r="J647" s="11">
        <f t="shared" si="157"/>
        <v>0.54000100000000373</v>
      </c>
      <c r="K647" s="11">
        <f t="shared" si="153"/>
        <v>0.6185712142857136</v>
      </c>
      <c r="L647" s="16">
        <f t="shared" si="158"/>
        <v>-1.25</v>
      </c>
      <c r="M647" s="16">
        <f t="shared" si="159"/>
        <v>0.19000299999999726</v>
      </c>
      <c r="N647" s="16">
        <f t="shared" si="160"/>
        <v>0</v>
      </c>
      <c r="O647" s="16">
        <f t="shared" si="161"/>
        <v>0.19000299999999726</v>
      </c>
      <c r="P647" s="11">
        <f t="shared" si="162"/>
        <v>0.13142857142857117</v>
      </c>
      <c r="Q647" s="11">
        <f t="shared" si="163"/>
        <v>0.17142892857142908</v>
      </c>
      <c r="R647" s="11">
        <f t="shared" si="164"/>
        <v>21.247120524406629</v>
      </c>
      <c r="S647" s="11">
        <f t="shared" si="165"/>
        <v>27.713693203358034</v>
      </c>
      <c r="T647" s="11">
        <f t="shared" si="166"/>
        <v>13.207649519281469</v>
      </c>
      <c r="U647" s="11">
        <f t="shared" si="167"/>
        <v>35.435407317134896</v>
      </c>
    </row>
    <row r="648" spans="1:21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13">
        <f t="shared" si="154"/>
        <v>0.85000300000000095</v>
      </c>
      <c r="H648" s="11">
        <f t="shared" si="155"/>
        <v>0.54000100000000373</v>
      </c>
      <c r="I648" s="11">
        <f t="shared" si="156"/>
        <v>0.31000199999999722</v>
      </c>
      <c r="J648" s="11">
        <f t="shared" si="157"/>
        <v>0.85000300000000095</v>
      </c>
      <c r="K648" s="11">
        <f t="shared" si="153"/>
        <v>0.63714285714285623</v>
      </c>
      <c r="L648" s="16">
        <f t="shared" si="158"/>
        <v>0.26000299999999754</v>
      </c>
      <c r="M648" s="16">
        <f t="shared" si="159"/>
        <v>4.9998999999999683E-2</v>
      </c>
      <c r="N648" s="16">
        <f t="shared" si="160"/>
        <v>0.26000299999999754</v>
      </c>
      <c r="O648" s="16">
        <f t="shared" si="161"/>
        <v>0</v>
      </c>
      <c r="P648" s="11">
        <f t="shared" si="162"/>
        <v>0.15000021428571383</v>
      </c>
      <c r="Q648" s="11">
        <f t="shared" si="163"/>
        <v>0.17142892857142908</v>
      </c>
      <c r="R648" s="11">
        <f t="shared" si="164"/>
        <v>23.542634529147943</v>
      </c>
      <c r="S648" s="11">
        <f t="shared" si="165"/>
        <v>26.905885650224334</v>
      </c>
      <c r="T648" s="11">
        <f t="shared" si="166"/>
        <v>6.6666992592016197</v>
      </c>
      <c r="U648" s="11">
        <f t="shared" si="167"/>
        <v>34.707385618872713</v>
      </c>
    </row>
    <row r="649" spans="1:21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13">
        <f t="shared" si="154"/>
        <v>0.57999800000000334</v>
      </c>
      <c r="H649" s="11">
        <f t="shared" si="155"/>
        <v>0.36999899999999997</v>
      </c>
      <c r="I649" s="11">
        <f t="shared" si="156"/>
        <v>0.20999900000000338</v>
      </c>
      <c r="J649" s="11">
        <f t="shared" si="157"/>
        <v>0.57999800000000334</v>
      </c>
      <c r="K649" s="11">
        <f t="shared" si="153"/>
        <v>0.6385714285714279</v>
      </c>
      <c r="L649" s="16">
        <f t="shared" si="158"/>
        <v>0.35999600000000243</v>
      </c>
      <c r="M649" s="16">
        <f t="shared" si="159"/>
        <v>-0.63000100000000003</v>
      </c>
      <c r="N649" s="16">
        <f t="shared" si="160"/>
        <v>0.35999600000000243</v>
      </c>
      <c r="O649" s="16">
        <f t="shared" si="161"/>
        <v>0</v>
      </c>
      <c r="P649" s="11">
        <f t="shared" si="162"/>
        <v>0.16000007142857139</v>
      </c>
      <c r="Q649" s="11">
        <f t="shared" si="163"/>
        <v>0.17142892857142908</v>
      </c>
      <c r="R649" s="11">
        <f t="shared" si="164"/>
        <v>25.055939597315458</v>
      </c>
      <c r="S649" s="11">
        <f t="shared" si="165"/>
        <v>26.845693512304358</v>
      </c>
      <c r="T649" s="11">
        <f t="shared" si="166"/>
        <v>3.4483576098825575</v>
      </c>
      <c r="U649" s="11">
        <f t="shared" si="167"/>
        <v>33.882269198150652</v>
      </c>
    </row>
    <row r="650" spans="1:21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13">
        <f t="shared" si="154"/>
        <v>0.75999800000000306</v>
      </c>
      <c r="H650" s="11">
        <f t="shared" si="155"/>
        <v>0.36999899999999997</v>
      </c>
      <c r="I650" s="11">
        <f t="shared" si="156"/>
        <v>0.38999900000000309</v>
      </c>
      <c r="J650" s="11">
        <f t="shared" si="157"/>
        <v>0.75999800000000306</v>
      </c>
      <c r="K650" s="11">
        <f t="shared" si="153"/>
        <v>0.64785721428571408</v>
      </c>
      <c r="L650" s="16">
        <f t="shared" si="158"/>
        <v>0.15999999999999659</v>
      </c>
      <c r="M650" s="16">
        <f t="shared" si="159"/>
        <v>2.0000000000003126E-2</v>
      </c>
      <c r="N650" s="16">
        <f t="shared" si="160"/>
        <v>0.15999999999999659</v>
      </c>
      <c r="O650" s="16">
        <f t="shared" si="161"/>
        <v>0</v>
      </c>
      <c r="P650" s="11">
        <f t="shared" si="162"/>
        <v>0.1650000714285714</v>
      </c>
      <c r="Q650" s="11">
        <f t="shared" si="163"/>
        <v>0.17142892857142908</v>
      </c>
      <c r="R650" s="11">
        <f t="shared" si="164"/>
        <v>25.46858594613165</v>
      </c>
      <c r="S650" s="11">
        <f t="shared" si="165"/>
        <v>26.460912187330607</v>
      </c>
      <c r="T650" s="11">
        <f t="shared" si="166"/>
        <v>1.910910516886976</v>
      </c>
      <c r="U650" s="11">
        <f t="shared" si="167"/>
        <v>33.606679550218331</v>
      </c>
    </row>
    <row r="651" spans="1:21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13">
        <f t="shared" si="154"/>
        <v>0.68999800000000278</v>
      </c>
      <c r="H651" s="11">
        <f t="shared" si="155"/>
        <v>0.56999900000000281</v>
      </c>
      <c r="I651" s="11">
        <f t="shared" si="156"/>
        <v>0.11999899999999997</v>
      </c>
      <c r="J651" s="11">
        <f t="shared" si="157"/>
        <v>0.68999800000000278</v>
      </c>
      <c r="K651" s="11">
        <f t="shared" si="153"/>
        <v>0.64214271428571479</v>
      </c>
      <c r="L651" s="16">
        <f t="shared" si="158"/>
        <v>-0.14999799999999652</v>
      </c>
      <c r="M651" s="16">
        <f t="shared" si="159"/>
        <v>7.9997999999996239E-2</v>
      </c>
      <c r="N651" s="16">
        <f t="shared" si="160"/>
        <v>0</v>
      </c>
      <c r="O651" s="16">
        <f t="shared" si="161"/>
        <v>7.9997999999996239E-2</v>
      </c>
      <c r="P651" s="11">
        <f t="shared" si="162"/>
        <v>0.11499999999999996</v>
      </c>
      <c r="Q651" s="11">
        <f t="shared" si="163"/>
        <v>0.17714307142857169</v>
      </c>
      <c r="R651" s="11">
        <f t="shared" si="164"/>
        <v>17.908791525871287</v>
      </c>
      <c r="S651" s="11">
        <f t="shared" si="165"/>
        <v>27.586246404059288</v>
      </c>
      <c r="T651" s="11">
        <f t="shared" si="166"/>
        <v>21.271451390133546</v>
      </c>
      <c r="U651" s="11">
        <f t="shared" si="167"/>
        <v>31.771685609234051</v>
      </c>
    </row>
    <row r="652" spans="1:21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13">
        <f t="shared" si="154"/>
        <v>0.47000100000000344</v>
      </c>
      <c r="H652" s="11">
        <f t="shared" si="155"/>
        <v>0.7299990000000065</v>
      </c>
      <c r="I652" s="11">
        <f t="shared" si="156"/>
        <v>0.25999800000000306</v>
      </c>
      <c r="J652" s="11">
        <f t="shared" si="157"/>
        <v>0.7299990000000065</v>
      </c>
      <c r="K652" s="11">
        <f t="shared" si="153"/>
        <v>0.65428542857142957</v>
      </c>
      <c r="L652" s="16">
        <f t="shared" si="158"/>
        <v>0.45000100000000032</v>
      </c>
      <c r="M652" s="16">
        <f t="shared" si="159"/>
        <v>-0.66999799999999965</v>
      </c>
      <c r="N652" s="16">
        <f t="shared" si="160"/>
        <v>0.45000100000000032</v>
      </c>
      <c r="O652" s="16">
        <f t="shared" si="161"/>
        <v>0</v>
      </c>
      <c r="P652" s="11">
        <f t="shared" si="162"/>
        <v>0.14714292857142855</v>
      </c>
      <c r="Q652" s="11">
        <f t="shared" si="163"/>
        <v>0.16785728571428596</v>
      </c>
      <c r="R652" s="11">
        <f t="shared" si="164"/>
        <v>22.48910370703215</v>
      </c>
      <c r="S652" s="11">
        <f t="shared" si="165"/>
        <v>25.655054871202999</v>
      </c>
      <c r="T652" s="11">
        <f t="shared" si="166"/>
        <v>6.5759819211008121</v>
      </c>
      <c r="U652" s="11">
        <f t="shared" si="167"/>
        <v>28.433250256831766</v>
      </c>
    </row>
    <row r="653" spans="1:21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13">
        <f t="shared" si="154"/>
        <v>0.59000099999999378</v>
      </c>
      <c r="H653" s="11">
        <f t="shared" si="155"/>
        <v>0.35000299999999385</v>
      </c>
      <c r="I653" s="11">
        <f t="shared" si="156"/>
        <v>0.23999799999999993</v>
      </c>
      <c r="J653" s="11">
        <f t="shared" si="157"/>
        <v>0.59000099999999378</v>
      </c>
      <c r="K653" s="11">
        <f t="shared" si="153"/>
        <v>0.6678570714285722</v>
      </c>
      <c r="L653" s="16">
        <f t="shared" si="158"/>
        <v>0.13999999999999346</v>
      </c>
      <c r="M653" s="16">
        <f t="shared" si="159"/>
        <v>-2.0000000000003126E-2</v>
      </c>
      <c r="N653" s="16">
        <f t="shared" si="160"/>
        <v>0.13999999999999346</v>
      </c>
      <c r="O653" s="16">
        <f t="shared" si="161"/>
        <v>0</v>
      </c>
      <c r="P653" s="11">
        <f t="shared" si="162"/>
        <v>0.15714292857142809</v>
      </c>
      <c r="Q653" s="11">
        <f t="shared" si="163"/>
        <v>0.16785728571428596</v>
      </c>
      <c r="R653" s="11">
        <f t="shared" si="164"/>
        <v>23.52942497640899</v>
      </c>
      <c r="S653" s="11">
        <f t="shared" si="165"/>
        <v>25.133713918044275</v>
      </c>
      <c r="T653" s="11">
        <f t="shared" si="166"/>
        <v>3.2967231010619131</v>
      </c>
      <c r="U653" s="11">
        <f t="shared" si="167"/>
        <v>24.331214678257123</v>
      </c>
    </row>
    <row r="654" spans="1:21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13">
        <f t="shared" si="154"/>
        <v>0.54000100000000373</v>
      </c>
      <c r="H654" s="11">
        <f t="shared" si="155"/>
        <v>0.24000200000000405</v>
      </c>
      <c r="I654" s="11">
        <f t="shared" si="156"/>
        <v>0.29999899999999968</v>
      </c>
      <c r="J654" s="11">
        <f t="shared" si="157"/>
        <v>0.54000100000000373</v>
      </c>
      <c r="K654" s="11">
        <f t="shared" si="153"/>
        <v>0.66928571428571515</v>
      </c>
      <c r="L654" s="16">
        <f t="shared" si="158"/>
        <v>4.0001000000003728E-2</v>
      </c>
      <c r="M654" s="16">
        <f t="shared" si="159"/>
        <v>-9.000099999999378E-2</v>
      </c>
      <c r="N654" s="16">
        <f t="shared" si="160"/>
        <v>4.0001000000003728E-2</v>
      </c>
      <c r="O654" s="16">
        <f t="shared" si="161"/>
        <v>0</v>
      </c>
      <c r="P654" s="11">
        <f t="shared" si="162"/>
        <v>0.16000014285714265</v>
      </c>
      <c r="Q654" s="11">
        <f t="shared" si="163"/>
        <v>0.14285714285714285</v>
      </c>
      <c r="R654" s="11">
        <f t="shared" si="164"/>
        <v>23.906104589114133</v>
      </c>
      <c r="S654" s="11">
        <f t="shared" si="165"/>
        <v>21.344717182497302</v>
      </c>
      <c r="T654" s="11">
        <f t="shared" si="166"/>
        <v>5.6604218582915182</v>
      </c>
      <c r="U654" s="11">
        <f t="shared" si="167"/>
        <v>20.831882462614868</v>
      </c>
    </row>
    <row r="655" spans="1:21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13">
        <f t="shared" si="154"/>
        <v>0.44999700000000331</v>
      </c>
      <c r="H655" s="11">
        <f t="shared" si="155"/>
        <v>3.0002000000003193E-2</v>
      </c>
      <c r="I655" s="11">
        <f t="shared" si="156"/>
        <v>0.4799990000000065</v>
      </c>
      <c r="J655" s="11">
        <f t="shared" si="157"/>
        <v>0.4799990000000065</v>
      </c>
      <c r="K655" s="11">
        <f t="shared" si="153"/>
        <v>0.67357142857143004</v>
      </c>
      <c r="L655" s="16">
        <f t="shared" si="158"/>
        <v>-0.21000300000000038</v>
      </c>
      <c r="M655" s="16">
        <f t="shared" si="159"/>
        <v>0.11999899999999997</v>
      </c>
      <c r="N655" s="16">
        <f t="shared" si="160"/>
        <v>0</v>
      </c>
      <c r="O655" s="16">
        <f t="shared" si="161"/>
        <v>0.11999899999999997</v>
      </c>
      <c r="P655" s="11">
        <f t="shared" si="162"/>
        <v>0.14214299999999977</v>
      </c>
      <c r="Q655" s="11">
        <f t="shared" si="163"/>
        <v>0.15142849999999999</v>
      </c>
      <c r="R655" s="11">
        <f t="shared" si="164"/>
        <v>21.102884411452731</v>
      </c>
      <c r="S655" s="11">
        <f t="shared" si="165"/>
        <v>22.481431601272483</v>
      </c>
      <c r="T655" s="11">
        <f t="shared" si="166"/>
        <v>3.1629432693569424</v>
      </c>
      <c r="U655" s="11">
        <f t="shared" si="167"/>
        <v>17.34353111372582</v>
      </c>
    </row>
    <row r="656" spans="1:21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13">
        <f t="shared" si="154"/>
        <v>0.41000000000000369</v>
      </c>
      <c r="H656" s="11">
        <f t="shared" si="155"/>
        <v>0.16999799999999965</v>
      </c>
      <c r="I656" s="11">
        <f t="shared" si="156"/>
        <v>0.24000200000000405</v>
      </c>
      <c r="J656" s="11">
        <f t="shared" si="157"/>
        <v>0.41000000000000369</v>
      </c>
      <c r="K656" s="11">
        <f t="shared" si="153"/>
        <v>0.67714278571428765</v>
      </c>
      <c r="L656" s="16">
        <f t="shared" si="158"/>
        <v>-0.11999899999999997</v>
      </c>
      <c r="M656" s="16">
        <f t="shared" si="159"/>
        <v>8.0002000000000351E-2</v>
      </c>
      <c r="N656" s="16">
        <f t="shared" si="160"/>
        <v>0</v>
      </c>
      <c r="O656" s="16">
        <f t="shared" si="161"/>
        <v>8.0002000000000351E-2</v>
      </c>
      <c r="P656" s="11">
        <f t="shared" si="162"/>
        <v>0.12428585714285692</v>
      </c>
      <c r="Q656" s="11">
        <f t="shared" si="163"/>
        <v>0.15714292857142859</v>
      </c>
      <c r="R656" s="11">
        <f t="shared" si="164"/>
        <v>18.354453412916943</v>
      </c>
      <c r="S656" s="11">
        <f t="shared" si="165"/>
        <v>23.206764051346354</v>
      </c>
      <c r="T656" s="11">
        <f t="shared" si="166"/>
        <v>11.675092633178288</v>
      </c>
      <c r="U656" s="11">
        <f t="shared" si="167"/>
        <v>14.72430641533885</v>
      </c>
    </row>
    <row r="657" spans="1:21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13">
        <f t="shared" si="154"/>
        <v>0.37999699999999592</v>
      </c>
      <c r="H657" s="11">
        <f t="shared" si="155"/>
        <v>0.12999699999999592</v>
      </c>
      <c r="I657" s="11">
        <f t="shared" si="156"/>
        <v>0.25</v>
      </c>
      <c r="J657" s="11">
        <f t="shared" si="157"/>
        <v>0.37999699999999592</v>
      </c>
      <c r="K657" s="11">
        <f t="shared" si="153"/>
        <v>0.66571392857143052</v>
      </c>
      <c r="L657" s="16">
        <f t="shared" si="158"/>
        <v>2.9997999999999081E-2</v>
      </c>
      <c r="M657" s="16">
        <f t="shared" si="159"/>
        <v>-6.0001000000006854E-2</v>
      </c>
      <c r="N657" s="16">
        <f t="shared" si="160"/>
        <v>2.9997999999999081E-2</v>
      </c>
      <c r="O657" s="16">
        <f t="shared" si="161"/>
        <v>0</v>
      </c>
      <c r="P657" s="11">
        <f t="shared" si="162"/>
        <v>0.10285707142857094</v>
      </c>
      <c r="Q657" s="11">
        <f t="shared" si="163"/>
        <v>0.15714292857142859</v>
      </c>
      <c r="R657" s="11">
        <f t="shared" si="164"/>
        <v>15.450641336180855</v>
      </c>
      <c r="S657" s="11">
        <f t="shared" si="165"/>
        <v>23.605173607925689</v>
      </c>
      <c r="T657" s="11">
        <f t="shared" si="166"/>
        <v>20.879175824176059</v>
      </c>
      <c r="U657" s="11">
        <f t="shared" si="167"/>
        <v>12.399052522880867</v>
      </c>
    </row>
    <row r="658" spans="1:21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13">
        <f t="shared" si="154"/>
        <v>0.43000000000000682</v>
      </c>
      <c r="H658" s="11">
        <f t="shared" si="155"/>
        <v>4.9999000000006788E-2</v>
      </c>
      <c r="I658" s="11">
        <f t="shared" si="156"/>
        <v>0.38000100000000003</v>
      </c>
      <c r="J658" s="11">
        <f t="shared" si="157"/>
        <v>0.43000000000000682</v>
      </c>
      <c r="K658" s="11">
        <f t="shared" si="153"/>
        <v>0.64571400000000267</v>
      </c>
      <c r="L658" s="16">
        <f t="shared" si="158"/>
        <v>-0.25999799999999595</v>
      </c>
      <c r="M658" s="16">
        <f t="shared" si="159"/>
        <v>0.31000100000000685</v>
      </c>
      <c r="N658" s="16">
        <f t="shared" si="160"/>
        <v>0</v>
      </c>
      <c r="O658" s="16">
        <f t="shared" si="161"/>
        <v>0.31000100000000685</v>
      </c>
      <c r="P658" s="11">
        <f t="shared" si="162"/>
        <v>0.10285707142857094</v>
      </c>
      <c r="Q658" s="11">
        <f t="shared" si="163"/>
        <v>0.16571457142857174</v>
      </c>
      <c r="R658" s="11">
        <f t="shared" si="164"/>
        <v>15.929199526194338</v>
      </c>
      <c r="S658" s="11">
        <f t="shared" si="165"/>
        <v>25.663772417598356</v>
      </c>
      <c r="T658" s="11">
        <f t="shared" si="166"/>
        <v>23.404369624173487</v>
      </c>
      <c r="U658" s="11">
        <f t="shared" si="167"/>
        <v>11.313110633126726</v>
      </c>
    </row>
    <row r="659" spans="1:21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13">
        <f t="shared" si="154"/>
        <v>0.31999900000000281</v>
      </c>
      <c r="H659" s="11">
        <f t="shared" si="155"/>
        <v>7.9997999999996239E-2</v>
      </c>
      <c r="I659" s="11">
        <f t="shared" si="156"/>
        <v>0.39999699999999905</v>
      </c>
      <c r="J659" s="11">
        <f t="shared" si="157"/>
        <v>0.39999699999999905</v>
      </c>
      <c r="K659" s="11">
        <f t="shared" ref="K659:K722" si="168">AVERAGE(J646:J659)</f>
        <v>0.64428507142857383</v>
      </c>
      <c r="L659" s="16">
        <f t="shared" si="158"/>
        <v>-0.32000000000000028</v>
      </c>
      <c r="M659" s="16">
        <f t="shared" si="159"/>
        <v>0.20999899999999627</v>
      </c>
      <c r="N659" s="16">
        <f t="shared" si="160"/>
        <v>0</v>
      </c>
      <c r="O659" s="16">
        <f t="shared" si="161"/>
        <v>0.20999899999999627</v>
      </c>
      <c r="P659" s="11">
        <f t="shared" si="162"/>
        <v>0.10285707142857094</v>
      </c>
      <c r="Q659" s="11">
        <f t="shared" si="163"/>
        <v>0.17714285714285691</v>
      </c>
      <c r="R659" s="11">
        <f t="shared" si="164"/>
        <v>15.964528124251872</v>
      </c>
      <c r="S659" s="11">
        <f t="shared" si="165"/>
        <v>27.494484196270122</v>
      </c>
      <c r="T659" s="11">
        <f t="shared" si="166"/>
        <v>26.530644523123765</v>
      </c>
      <c r="U659" s="11">
        <f t="shared" si="167"/>
        <v>10.765772665731822</v>
      </c>
    </row>
    <row r="660" spans="1:21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13">
        <f t="shared" si="154"/>
        <v>0.46999699999999933</v>
      </c>
      <c r="H660" s="11">
        <f t="shared" si="155"/>
        <v>0.17999999999999972</v>
      </c>
      <c r="I660" s="11">
        <f t="shared" si="156"/>
        <v>0.28999699999999962</v>
      </c>
      <c r="J660" s="11">
        <f t="shared" si="157"/>
        <v>0.46999699999999933</v>
      </c>
      <c r="K660" s="11">
        <f t="shared" si="168"/>
        <v>0.56071350000000209</v>
      </c>
      <c r="L660" s="16">
        <f t="shared" si="158"/>
        <v>2.9998999999996556E-2</v>
      </c>
      <c r="M660" s="16">
        <f t="shared" si="159"/>
        <v>0.11999899999999997</v>
      </c>
      <c r="N660" s="16">
        <f t="shared" si="160"/>
        <v>0</v>
      </c>
      <c r="O660" s="16">
        <f t="shared" si="161"/>
        <v>0.11999899999999997</v>
      </c>
      <c r="P660" s="11">
        <f t="shared" si="162"/>
        <v>0.10285707142857094</v>
      </c>
      <c r="Q660" s="11">
        <f t="shared" si="163"/>
        <v>7.9285785714285489E-2</v>
      </c>
      <c r="R660" s="11">
        <f t="shared" si="164"/>
        <v>18.343962010647246</v>
      </c>
      <c r="S660" s="11">
        <f t="shared" si="165"/>
        <v>14.140159941625303</v>
      </c>
      <c r="T660" s="11">
        <f t="shared" si="166"/>
        <v>12.941098039215589</v>
      </c>
      <c r="U660" s="11">
        <f t="shared" si="167"/>
        <v>11.473679934933179</v>
      </c>
    </row>
    <row r="661" spans="1:21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13">
        <f t="shared" si="154"/>
        <v>0.86999899999999997</v>
      </c>
      <c r="H661" s="11">
        <f t="shared" si="155"/>
        <v>0.22000099999999634</v>
      </c>
      <c r="I661" s="11">
        <f t="shared" si="156"/>
        <v>0.64999800000000363</v>
      </c>
      <c r="J661" s="11">
        <f t="shared" si="157"/>
        <v>0.86999899999999997</v>
      </c>
      <c r="K661" s="11">
        <f t="shared" si="168"/>
        <v>0.58428478571428755</v>
      </c>
      <c r="L661" s="16">
        <f t="shared" si="158"/>
        <v>-0.11999899999999997</v>
      </c>
      <c r="M661" s="16">
        <f t="shared" si="159"/>
        <v>0.5200010000000006</v>
      </c>
      <c r="N661" s="16">
        <f t="shared" si="160"/>
        <v>0</v>
      </c>
      <c r="O661" s="16">
        <f t="shared" si="161"/>
        <v>0.5200010000000006</v>
      </c>
      <c r="P661" s="11">
        <f t="shared" si="162"/>
        <v>0.10285707142857094</v>
      </c>
      <c r="Q661" s="11">
        <f t="shared" si="163"/>
        <v>0.10285707142857145</v>
      </c>
      <c r="R661" s="11">
        <f t="shared" si="164"/>
        <v>17.603927732403346</v>
      </c>
      <c r="S661" s="11">
        <f t="shared" si="165"/>
        <v>17.603927732403434</v>
      </c>
      <c r="T661" s="11">
        <f t="shared" si="166"/>
        <v>2.5226711708923433E-13</v>
      </c>
      <c r="U661" s="11">
        <f t="shared" si="167"/>
        <v>10.530276397841664</v>
      </c>
    </row>
    <row r="662" spans="1:21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13">
        <f t="shared" si="154"/>
        <v>0.80999800000000022</v>
      </c>
      <c r="H662" s="11">
        <f t="shared" si="155"/>
        <v>7.9998000000003344E-2</v>
      </c>
      <c r="I662" s="11">
        <f t="shared" si="156"/>
        <v>0.72999999999999687</v>
      </c>
      <c r="J662" s="11">
        <f t="shared" si="157"/>
        <v>0.80999800000000022</v>
      </c>
      <c r="K662" s="11">
        <f t="shared" si="168"/>
        <v>0.58142728571428748</v>
      </c>
      <c r="L662" s="16">
        <f t="shared" si="158"/>
        <v>-0.74000099999999946</v>
      </c>
      <c r="M662" s="16">
        <f t="shared" si="159"/>
        <v>0.67999999999999972</v>
      </c>
      <c r="N662" s="16">
        <f t="shared" si="160"/>
        <v>0</v>
      </c>
      <c r="O662" s="16">
        <f t="shared" si="161"/>
        <v>0.67999999999999972</v>
      </c>
      <c r="P662" s="11">
        <f t="shared" si="162"/>
        <v>8.4285428571428261E-2</v>
      </c>
      <c r="Q662" s="11">
        <f t="shared" si="163"/>
        <v>0.15142849999999999</v>
      </c>
      <c r="R662" s="11">
        <f t="shared" si="164"/>
        <v>14.496297411959782</v>
      </c>
      <c r="S662" s="11">
        <f t="shared" si="165"/>
        <v>26.044271350968508</v>
      </c>
      <c r="T662" s="11">
        <f t="shared" si="166"/>
        <v>28.484982553004034</v>
      </c>
      <c r="U662" s="11">
        <f t="shared" si="167"/>
        <v>12.08872520454184</v>
      </c>
    </row>
    <row r="663" spans="1:21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13">
        <f t="shared" si="154"/>
        <v>0.5200009999999935</v>
      </c>
      <c r="H663" s="11">
        <f t="shared" si="155"/>
        <v>3.9996999999999616E-2</v>
      </c>
      <c r="I663" s="11">
        <f t="shared" si="156"/>
        <v>0.55999799999999311</v>
      </c>
      <c r="J663" s="11">
        <f t="shared" si="157"/>
        <v>0.55999799999999311</v>
      </c>
      <c r="K663" s="11">
        <f t="shared" si="168"/>
        <v>0.57999871428571537</v>
      </c>
      <c r="L663" s="16">
        <f t="shared" si="158"/>
        <v>-0.69999700000000331</v>
      </c>
      <c r="M663" s="16">
        <f t="shared" si="159"/>
        <v>0.40999999999999659</v>
      </c>
      <c r="N663" s="16">
        <f t="shared" si="160"/>
        <v>0</v>
      </c>
      <c r="O663" s="16">
        <f t="shared" si="161"/>
        <v>0.40999999999999659</v>
      </c>
      <c r="P663" s="11">
        <f t="shared" si="162"/>
        <v>5.8571428571428087E-2</v>
      </c>
      <c r="Q663" s="11">
        <f t="shared" si="163"/>
        <v>0.18071421428571405</v>
      </c>
      <c r="R663" s="11">
        <f t="shared" si="164"/>
        <v>10.098544553423785</v>
      </c>
      <c r="S663" s="11">
        <f t="shared" si="165"/>
        <v>31.157692221485121</v>
      </c>
      <c r="T663" s="11">
        <f t="shared" si="166"/>
        <v>51.044761505899203</v>
      </c>
      <c r="U663" s="11">
        <f t="shared" si="167"/>
        <v>15.4884683399716</v>
      </c>
    </row>
    <row r="664" spans="1:21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13">
        <f t="shared" si="154"/>
        <v>0.72000100000000344</v>
      </c>
      <c r="H664" s="11">
        <f t="shared" si="155"/>
        <v>0.41999799999999965</v>
      </c>
      <c r="I664" s="11">
        <f t="shared" si="156"/>
        <v>0.30000300000000379</v>
      </c>
      <c r="J664" s="11">
        <f t="shared" si="157"/>
        <v>0.72000100000000344</v>
      </c>
      <c r="K664" s="11">
        <f t="shared" si="168"/>
        <v>0.57714178571428676</v>
      </c>
      <c r="L664" s="16">
        <f t="shared" si="158"/>
        <v>9.99800000000306E-3</v>
      </c>
      <c r="M664" s="16">
        <f t="shared" si="159"/>
        <v>0.19000200000000689</v>
      </c>
      <c r="N664" s="16">
        <f t="shared" si="160"/>
        <v>0</v>
      </c>
      <c r="O664" s="16">
        <f t="shared" si="161"/>
        <v>0.19000200000000689</v>
      </c>
      <c r="P664" s="11">
        <f t="shared" si="162"/>
        <v>4.7142857142856896E-2</v>
      </c>
      <c r="Q664" s="11">
        <f t="shared" si="163"/>
        <v>0.19428578571428595</v>
      </c>
      <c r="R664" s="11">
        <f t="shared" si="164"/>
        <v>8.1683319956657758</v>
      </c>
      <c r="S664" s="11">
        <f t="shared" si="165"/>
        <v>33.663441206883405</v>
      </c>
      <c r="T664" s="11">
        <f t="shared" si="166"/>
        <v>60.946757116344251</v>
      </c>
      <c r="U664" s="11">
        <f t="shared" si="167"/>
        <v>19.705314525647118</v>
      </c>
    </row>
    <row r="665" spans="1:21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13">
        <f t="shared" si="154"/>
        <v>0.60000299999999385</v>
      </c>
      <c r="H665" s="11">
        <f t="shared" si="155"/>
        <v>0.54000099999999662</v>
      </c>
      <c r="I665" s="11">
        <f t="shared" si="156"/>
        <v>6.0001999999997224E-2</v>
      </c>
      <c r="J665" s="11">
        <f t="shared" si="157"/>
        <v>0.60000299999999385</v>
      </c>
      <c r="K665" s="11">
        <f t="shared" si="168"/>
        <v>0.57071357142857182</v>
      </c>
      <c r="L665" s="16">
        <f t="shared" si="158"/>
        <v>0.49000199999999694</v>
      </c>
      <c r="M665" s="16">
        <f t="shared" si="159"/>
        <v>-0.61000000000000654</v>
      </c>
      <c r="N665" s="16">
        <f t="shared" si="160"/>
        <v>0.49000199999999694</v>
      </c>
      <c r="O665" s="16">
        <f t="shared" si="161"/>
        <v>0</v>
      </c>
      <c r="P665" s="11">
        <f t="shared" si="162"/>
        <v>8.2142999999999536E-2</v>
      </c>
      <c r="Q665" s="11">
        <f t="shared" si="163"/>
        <v>0.18857164285714337</v>
      </c>
      <c r="R665" s="11">
        <f t="shared" si="164"/>
        <v>14.39303428414795</v>
      </c>
      <c r="S665" s="11">
        <f t="shared" si="165"/>
        <v>33.041380527384959</v>
      </c>
      <c r="T665" s="11">
        <f t="shared" si="166"/>
        <v>39.313958688709207</v>
      </c>
      <c r="U665" s="11">
        <f t="shared" si="167"/>
        <v>20.994065046973954</v>
      </c>
    </row>
    <row r="666" spans="1:21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13">
        <f t="shared" si="154"/>
        <v>0.41000000000000369</v>
      </c>
      <c r="H666" s="11">
        <f t="shared" si="155"/>
        <v>7.0003999999997291E-2</v>
      </c>
      <c r="I666" s="11">
        <f t="shared" si="156"/>
        <v>0.48000400000000099</v>
      </c>
      <c r="J666" s="11">
        <f t="shared" si="157"/>
        <v>0.48000400000000099</v>
      </c>
      <c r="K666" s="11">
        <f t="shared" si="168"/>
        <v>0.55285678571428576</v>
      </c>
      <c r="L666" s="16">
        <f t="shared" si="158"/>
        <v>-0.23000399999999388</v>
      </c>
      <c r="M666" s="16">
        <f t="shared" si="159"/>
        <v>4.0001000000003728E-2</v>
      </c>
      <c r="N666" s="16">
        <f t="shared" si="160"/>
        <v>0</v>
      </c>
      <c r="O666" s="16">
        <f t="shared" si="161"/>
        <v>4.0001000000003728E-2</v>
      </c>
      <c r="P666" s="11">
        <f t="shared" si="162"/>
        <v>5.0000071428570943E-2</v>
      </c>
      <c r="Q666" s="11">
        <f t="shared" si="163"/>
        <v>0.19142885714285793</v>
      </c>
      <c r="R666" s="11">
        <f t="shared" si="164"/>
        <v>9.0439464108180054</v>
      </c>
      <c r="S666" s="11">
        <f t="shared" si="165"/>
        <v>34.625397044830272</v>
      </c>
      <c r="T666" s="11">
        <f t="shared" si="166"/>
        <v>58.579883757568872</v>
      </c>
      <c r="U666" s="11">
        <f t="shared" si="167"/>
        <v>24.708629463864529</v>
      </c>
    </row>
    <row r="667" spans="1:21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13">
        <f t="shared" si="154"/>
        <v>0.47000200000000092</v>
      </c>
      <c r="H667" s="11">
        <f t="shared" si="155"/>
        <v>0.24000200000000405</v>
      </c>
      <c r="I667" s="11">
        <f t="shared" si="156"/>
        <v>0.22999999999999687</v>
      </c>
      <c r="J667" s="11">
        <f t="shared" si="157"/>
        <v>0.47000200000000092</v>
      </c>
      <c r="K667" s="11">
        <f t="shared" si="168"/>
        <v>0.54428542857142914</v>
      </c>
      <c r="L667" s="16">
        <f t="shared" si="158"/>
        <v>-0.10999600000000243</v>
      </c>
      <c r="M667" s="16">
        <f t="shared" si="159"/>
        <v>0.16999799999999965</v>
      </c>
      <c r="N667" s="16">
        <f t="shared" si="160"/>
        <v>0</v>
      </c>
      <c r="O667" s="16">
        <f t="shared" si="161"/>
        <v>0.16999799999999965</v>
      </c>
      <c r="P667" s="11">
        <f t="shared" si="162"/>
        <v>4.0000071428571413E-2</v>
      </c>
      <c r="Q667" s="11">
        <f t="shared" si="163"/>
        <v>0.20357157142857218</v>
      </c>
      <c r="R667" s="11">
        <f t="shared" si="164"/>
        <v>7.3490983459833732</v>
      </c>
      <c r="S667" s="11">
        <f t="shared" si="165"/>
        <v>37.401620683265548</v>
      </c>
      <c r="T667" s="11">
        <f t="shared" si="166"/>
        <v>67.155395464461591</v>
      </c>
      <c r="U667" s="11">
        <f t="shared" si="167"/>
        <v>29.269963204107366</v>
      </c>
    </row>
    <row r="668" spans="1:21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13">
        <f t="shared" si="154"/>
        <v>0.41000000000000369</v>
      </c>
      <c r="H668" s="11">
        <f t="shared" si="155"/>
        <v>0.46999700000000644</v>
      </c>
      <c r="I668" s="11">
        <f t="shared" si="156"/>
        <v>5.9997000000002743E-2</v>
      </c>
      <c r="J668" s="11">
        <f t="shared" si="157"/>
        <v>0.46999700000000644</v>
      </c>
      <c r="K668" s="11">
        <f t="shared" si="168"/>
        <v>0.53928514285714357</v>
      </c>
      <c r="L668" s="16">
        <f t="shared" si="158"/>
        <v>0.30999700000000274</v>
      </c>
      <c r="M668" s="16">
        <f t="shared" si="159"/>
        <v>-0.36999899999999997</v>
      </c>
      <c r="N668" s="16">
        <f t="shared" si="160"/>
        <v>0.30999700000000274</v>
      </c>
      <c r="O668" s="16">
        <f t="shared" si="161"/>
        <v>0</v>
      </c>
      <c r="P668" s="11">
        <f t="shared" si="162"/>
        <v>5.9285499999999915E-2</v>
      </c>
      <c r="Q668" s="11">
        <f t="shared" si="163"/>
        <v>0.20357157142857218</v>
      </c>
      <c r="R668" s="11">
        <f t="shared" si="164"/>
        <v>10.993349396926483</v>
      </c>
      <c r="S668" s="11">
        <f t="shared" si="165"/>
        <v>37.748410859243386</v>
      </c>
      <c r="T668" s="11">
        <f t="shared" si="166"/>
        <v>54.891455133547773</v>
      </c>
      <c r="U668" s="11">
        <f t="shared" si="167"/>
        <v>32.786465580911383</v>
      </c>
    </row>
    <row r="669" spans="1:21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13">
        <f t="shared" si="154"/>
        <v>0.50999900000000054</v>
      </c>
      <c r="H669" s="11">
        <f t="shared" si="155"/>
        <v>7.0000000000000284E-2</v>
      </c>
      <c r="I669" s="11">
        <f t="shared" si="156"/>
        <v>0.43999900000000025</v>
      </c>
      <c r="J669" s="11">
        <f t="shared" si="157"/>
        <v>0.50999900000000054</v>
      </c>
      <c r="K669" s="11">
        <f t="shared" si="168"/>
        <v>0.54142800000000035</v>
      </c>
      <c r="L669" s="16">
        <f t="shared" si="158"/>
        <v>-2.0000000000003126E-2</v>
      </c>
      <c r="M669" s="16">
        <f t="shared" si="159"/>
        <v>0.11999899999999997</v>
      </c>
      <c r="N669" s="16">
        <f t="shared" si="160"/>
        <v>0</v>
      </c>
      <c r="O669" s="16">
        <f t="shared" si="161"/>
        <v>0.11999899999999997</v>
      </c>
      <c r="P669" s="11">
        <f t="shared" si="162"/>
        <v>5.9285499999999915E-2</v>
      </c>
      <c r="Q669" s="11">
        <f t="shared" si="163"/>
        <v>0.20357157142857218</v>
      </c>
      <c r="R669" s="11">
        <f t="shared" si="164"/>
        <v>10.949840052601616</v>
      </c>
      <c r="S669" s="11">
        <f t="shared" si="165"/>
        <v>37.599010658586565</v>
      </c>
      <c r="T669" s="11">
        <f t="shared" si="166"/>
        <v>54.891455133547773</v>
      </c>
      <c r="U669" s="11">
        <f t="shared" si="167"/>
        <v>36.481359285496445</v>
      </c>
    </row>
    <row r="670" spans="1:21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13">
        <f t="shared" si="154"/>
        <v>0.72000199999999381</v>
      </c>
      <c r="H670" s="11">
        <f t="shared" si="155"/>
        <v>0.29000099999999662</v>
      </c>
      <c r="I670" s="11">
        <f t="shared" si="156"/>
        <v>0.43000099999999719</v>
      </c>
      <c r="J670" s="11">
        <f t="shared" si="157"/>
        <v>0.72000199999999381</v>
      </c>
      <c r="K670" s="11">
        <f t="shared" si="168"/>
        <v>0.5635709999999996</v>
      </c>
      <c r="L670" s="16">
        <f t="shared" si="158"/>
        <v>-7.9998000000003344E-2</v>
      </c>
      <c r="M670" s="16">
        <f t="shared" si="159"/>
        <v>0.29000099999999662</v>
      </c>
      <c r="N670" s="16">
        <f t="shared" si="160"/>
        <v>0</v>
      </c>
      <c r="O670" s="16">
        <f t="shared" si="161"/>
        <v>0.29000099999999662</v>
      </c>
      <c r="P670" s="11">
        <f t="shared" si="162"/>
        <v>5.9285499999999915E-2</v>
      </c>
      <c r="Q670" s="11">
        <f t="shared" si="163"/>
        <v>0.2185715000000005</v>
      </c>
      <c r="R670" s="11">
        <f t="shared" si="164"/>
        <v>10.519615097299178</v>
      </c>
      <c r="S670" s="11">
        <f t="shared" si="165"/>
        <v>38.78331212926156</v>
      </c>
      <c r="T670" s="11">
        <f t="shared" si="166"/>
        <v>57.32661045069959</v>
      </c>
      <c r="U670" s="11">
        <f t="shared" si="167"/>
        <v>39.742181986747958</v>
      </c>
    </row>
    <row r="671" spans="1:21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13">
        <f t="shared" si="154"/>
        <v>0.87000299999999697</v>
      </c>
      <c r="H671" s="11">
        <f t="shared" si="155"/>
        <v>0.17999999999999972</v>
      </c>
      <c r="I671" s="11">
        <f t="shared" si="156"/>
        <v>0.69000299999999726</v>
      </c>
      <c r="J671" s="11">
        <f t="shared" si="157"/>
        <v>0.87000299999999697</v>
      </c>
      <c r="K671" s="11">
        <f t="shared" si="168"/>
        <v>0.5985714285714282</v>
      </c>
      <c r="L671" s="16">
        <f t="shared" si="158"/>
        <v>-7.0000000000000284E-2</v>
      </c>
      <c r="M671" s="16">
        <f t="shared" si="159"/>
        <v>0.22000100000000344</v>
      </c>
      <c r="N671" s="16">
        <f t="shared" si="160"/>
        <v>0</v>
      </c>
      <c r="O671" s="16">
        <f t="shared" si="161"/>
        <v>0.22000100000000344</v>
      </c>
      <c r="P671" s="11">
        <f t="shared" si="162"/>
        <v>5.7142785714285695E-2</v>
      </c>
      <c r="Q671" s="11">
        <f t="shared" si="163"/>
        <v>0.23428585714285788</v>
      </c>
      <c r="R671" s="11">
        <f t="shared" si="164"/>
        <v>9.5465274463007184</v>
      </c>
      <c r="S671" s="11">
        <f t="shared" si="165"/>
        <v>39.140835322195848</v>
      </c>
      <c r="T671" s="11">
        <f t="shared" si="166"/>
        <v>60.784372356771584</v>
      </c>
      <c r="U671" s="11">
        <f t="shared" si="167"/>
        <v>42.592553167647637</v>
      </c>
    </row>
    <row r="672" spans="1:21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13">
        <f t="shared" ref="G672:G735" si="169">C672-D672</f>
        <v>0.31999900000000281</v>
      </c>
      <c r="H672" s="11">
        <f t="shared" ref="H672:H735" si="170">ABS(C672-E671)</f>
        <v>0.10000300000000095</v>
      </c>
      <c r="I672" s="11">
        <f t="shared" ref="I672:I735" si="171">ABS(D672-E671)</f>
        <v>0.42000200000000376</v>
      </c>
      <c r="J672" s="11">
        <f t="shared" ref="J672:J735" si="172">MAX(G672:I672)</f>
        <v>0.42000200000000376</v>
      </c>
      <c r="K672" s="11">
        <f t="shared" si="168"/>
        <v>0.5978572857142852</v>
      </c>
      <c r="L672" s="16">
        <f t="shared" ref="L672:L735" si="173">C672-C671</f>
        <v>-0.74000199999999694</v>
      </c>
      <c r="M672" s="16">
        <f t="shared" ref="M672:M735" si="174">D671-D672</f>
        <v>0.18999800000000278</v>
      </c>
      <c r="N672" s="16">
        <f t="shared" ref="N672:N735" si="175">IF(AND(L672&gt;M672,L672&gt;0),L672,)</f>
        <v>0</v>
      </c>
      <c r="O672" s="16">
        <f t="shared" ref="O672:O735" si="176">IF(AND(M672&gt;L672,M672&gt;0),M672,)</f>
        <v>0.18999800000000278</v>
      </c>
      <c r="P672" s="11">
        <f t="shared" ref="P672:P735" si="177">AVERAGE(N659:N672)</f>
        <v>5.7142785714285695E-2</v>
      </c>
      <c r="Q672" s="11">
        <f t="shared" ref="Q672:Q735" si="178">AVERAGE(O659:O672)</f>
        <v>0.22571421428571473</v>
      </c>
      <c r="R672" s="11">
        <f t="shared" ref="R672:R735" si="179">100*P672/K672</f>
        <v>9.5579308105302765</v>
      </c>
      <c r="S672" s="11">
        <f t="shared" ref="S672:S735" si="180">100*Q672/K672</f>
        <v>37.7538619465086</v>
      </c>
      <c r="T672" s="11">
        <f t="shared" ref="T672:T735" si="181">100*(ABS(R672-S672)/SUM(R672:S672))</f>
        <v>59.595989694944372</v>
      </c>
      <c r="U672" s="11">
        <f t="shared" ref="U672:U735" si="182">AVERAGE(T659:T672)</f>
        <v>45.177668886988421</v>
      </c>
    </row>
    <row r="673" spans="1:21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13">
        <f t="shared" si="169"/>
        <v>0.23999799999999993</v>
      </c>
      <c r="H673" s="11">
        <f t="shared" si="170"/>
        <v>0.16999799999999965</v>
      </c>
      <c r="I673" s="11">
        <f t="shared" si="171"/>
        <v>7.0000000000000284E-2</v>
      </c>
      <c r="J673" s="11">
        <f t="shared" si="172"/>
        <v>0.23999799999999993</v>
      </c>
      <c r="K673" s="11">
        <f t="shared" si="168"/>
        <v>0.58642878571428525</v>
      </c>
      <c r="L673" s="16">
        <f t="shared" si="173"/>
        <v>-4.0000999999996623E-2</v>
      </c>
      <c r="M673" s="16">
        <f t="shared" si="174"/>
        <v>-4.0000000000006253E-2</v>
      </c>
      <c r="N673" s="16">
        <f t="shared" si="175"/>
        <v>0</v>
      </c>
      <c r="O673" s="16">
        <f t="shared" si="176"/>
        <v>0</v>
      </c>
      <c r="P673" s="11">
        <f t="shared" si="177"/>
        <v>5.7142785714285695E-2</v>
      </c>
      <c r="Q673" s="11">
        <f t="shared" si="178"/>
        <v>0.21071428571428644</v>
      </c>
      <c r="R673" s="11">
        <f t="shared" si="179"/>
        <v>9.7441986318397245</v>
      </c>
      <c r="S673" s="11">
        <f t="shared" si="180"/>
        <v>35.931777369630836</v>
      </c>
      <c r="T673" s="11">
        <f t="shared" si="181"/>
        <v>57.333375288900214</v>
      </c>
      <c r="U673" s="11">
        <f t="shared" si="182"/>
        <v>47.377863941686734</v>
      </c>
    </row>
    <row r="674" spans="1:21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13">
        <f t="shared" si="169"/>
        <v>0.61000000000000654</v>
      </c>
      <c r="H674" s="11">
        <f t="shared" si="170"/>
        <v>0.38000100000000003</v>
      </c>
      <c r="I674" s="11">
        <f t="shared" si="171"/>
        <v>0.2299990000000065</v>
      </c>
      <c r="J674" s="11">
        <f t="shared" si="172"/>
        <v>0.61000000000000654</v>
      </c>
      <c r="K674" s="11">
        <f t="shared" si="168"/>
        <v>0.59642899999999999</v>
      </c>
      <c r="L674" s="16">
        <f t="shared" si="173"/>
        <v>0.38000100000000003</v>
      </c>
      <c r="M674" s="16">
        <f t="shared" si="174"/>
        <v>-9.9989999999934298E-3</v>
      </c>
      <c r="N674" s="16">
        <f t="shared" si="175"/>
        <v>0.38000100000000003</v>
      </c>
      <c r="O674" s="16">
        <f t="shared" si="176"/>
        <v>0</v>
      </c>
      <c r="P674" s="11">
        <f t="shared" si="177"/>
        <v>8.4285714285714269E-2</v>
      </c>
      <c r="Q674" s="11">
        <f t="shared" si="178"/>
        <v>0.20214292857142929</v>
      </c>
      <c r="R674" s="11">
        <f t="shared" si="179"/>
        <v>14.131726372412185</v>
      </c>
      <c r="S674" s="11">
        <f t="shared" si="180"/>
        <v>33.89220319123136</v>
      </c>
      <c r="T674" s="11">
        <f t="shared" si="181"/>
        <v>41.147146846098195</v>
      </c>
      <c r="U674" s="11">
        <f t="shared" si="182"/>
        <v>49.392581713606923</v>
      </c>
    </row>
    <row r="675" spans="1:21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13">
        <f t="shared" si="169"/>
        <v>0.97999999999999687</v>
      </c>
      <c r="H675" s="11">
        <f t="shared" si="170"/>
        <v>0.65000200000000063</v>
      </c>
      <c r="I675" s="11">
        <f t="shared" si="171"/>
        <v>0.32999799999999624</v>
      </c>
      <c r="J675" s="11">
        <f t="shared" si="172"/>
        <v>0.97999999999999687</v>
      </c>
      <c r="K675" s="11">
        <f t="shared" si="168"/>
        <v>0.60428621428571405</v>
      </c>
      <c r="L675" s="16">
        <f t="shared" si="173"/>
        <v>0.11000099999999691</v>
      </c>
      <c r="M675" s="16">
        <f t="shared" si="174"/>
        <v>0.25999899999999343</v>
      </c>
      <c r="N675" s="16">
        <f t="shared" si="175"/>
        <v>0</v>
      </c>
      <c r="O675" s="16">
        <f t="shared" si="176"/>
        <v>0.25999899999999343</v>
      </c>
      <c r="P675" s="11">
        <f t="shared" si="177"/>
        <v>8.4285714285714269E-2</v>
      </c>
      <c r="Q675" s="11">
        <f t="shared" si="178"/>
        <v>0.18357135714285736</v>
      </c>
      <c r="R675" s="11">
        <f t="shared" si="179"/>
        <v>13.947979002854256</v>
      </c>
      <c r="S675" s="11">
        <f t="shared" si="180"/>
        <v>30.378213635047867</v>
      </c>
      <c r="T675" s="11">
        <f t="shared" si="181"/>
        <v>37.066649884440025</v>
      </c>
      <c r="U675" s="11">
        <f t="shared" si="182"/>
        <v>52.040199562495481</v>
      </c>
    </row>
    <row r="676" spans="1:21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13">
        <f t="shared" si="169"/>
        <v>0.76999600000000612</v>
      </c>
      <c r="H676" s="11">
        <f t="shared" si="170"/>
        <v>9.99800000000306E-3</v>
      </c>
      <c r="I676" s="11">
        <f t="shared" si="171"/>
        <v>0.75999800000000306</v>
      </c>
      <c r="J676" s="11">
        <f t="shared" si="172"/>
        <v>0.76999600000000612</v>
      </c>
      <c r="K676" s="11">
        <f t="shared" si="168"/>
        <v>0.60142892857142882</v>
      </c>
      <c r="L676" s="16">
        <f t="shared" si="173"/>
        <v>9.99800000000306E-3</v>
      </c>
      <c r="M676" s="16">
        <f t="shared" si="174"/>
        <v>-0.22000199999999381</v>
      </c>
      <c r="N676" s="16">
        <f t="shared" si="175"/>
        <v>9.99800000000306E-3</v>
      </c>
      <c r="O676" s="16">
        <f t="shared" si="176"/>
        <v>0</v>
      </c>
      <c r="P676" s="11">
        <f t="shared" si="177"/>
        <v>8.4999857142857335E-2</v>
      </c>
      <c r="Q676" s="11">
        <f t="shared" si="178"/>
        <v>0.13499992857142878</v>
      </c>
      <c r="R676" s="11">
        <f t="shared" si="179"/>
        <v>14.13298448160069</v>
      </c>
      <c r="S676" s="11">
        <f t="shared" si="180"/>
        <v>22.446530613699185</v>
      </c>
      <c r="T676" s="11">
        <f t="shared" si="181"/>
        <v>22.727327331812301</v>
      </c>
      <c r="U676" s="11">
        <f t="shared" si="182"/>
        <v>51.628938475267496</v>
      </c>
    </row>
    <row r="677" spans="1:21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13">
        <f t="shared" si="169"/>
        <v>0.71000300000000038</v>
      </c>
      <c r="H677" s="11">
        <f t="shared" si="170"/>
        <v>0.27000000000000313</v>
      </c>
      <c r="I677" s="11">
        <f t="shared" si="171"/>
        <v>0.44000299999999726</v>
      </c>
      <c r="J677" s="11">
        <f t="shared" si="172"/>
        <v>0.71000300000000038</v>
      </c>
      <c r="K677" s="11">
        <f t="shared" si="168"/>
        <v>0.61214357142857223</v>
      </c>
      <c r="L677" s="16">
        <f t="shared" si="173"/>
        <v>-0.37999700000000303</v>
      </c>
      <c r="M677" s="16">
        <f t="shared" si="174"/>
        <v>0.32000399999999729</v>
      </c>
      <c r="N677" s="16">
        <f t="shared" si="175"/>
        <v>0</v>
      </c>
      <c r="O677" s="16">
        <f t="shared" si="176"/>
        <v>0.32000399999999729</v>
      </c>
      <c r="P677" s="11">
        <f t="shared" si="177"/>
        <v>8.4999857142857335E-2</v>
      </c>
      <c r="Q677" s="11">
        <f t="shared" si="178"/>
        <v>0.12857164285714312</v>
      </c>
      <c r="R677" s="11">
        <f t="shared" si="179"/>
        <v>13.885608068135289</v>
      </c>
      <c r="S677" s="11">
        <f t="shared" si="180"/>
        <v>21.003511081083936</v>
      </c>
      <c r="T677" s="11">
        <f t="shared" si="181"/>
        <v>20.401498193478858</v>
      </c>
      <c r="U677" s="11">
        <f t="shared" si="182"/>
        <v>49.440133952951747</v>
      </c>
    </row>
    <row r="678" spans="1:21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13">
        <f t="shared" si="169"/>
        <v>0.45000100000000032</v>
      </c>
      <c r="H678" s="11">
        <f t="shared" si="170"/>
        <v>0.18000099999999719</v>
      </c>
      <c r="I678" s="11">
        <f t="shared" si="171"/>
        <v>0.27000000000000313</v>
      </c>
      <c r="J678" s="11">
        <f t="shared" si="172"/>
        <v>0.45000100000000032</v>
      </c>
      <c r="K678" s="11">
        <f t="shared" si="168"/>
        <v>0.59285785714285766</v>
      </c>
      <c r="L678" s="16">
        <f t="shared" si="173"/>
        <v>-0.2299989999999994</v>
      </c>
      <c r="M678" s="16">
        <f t="shared" si="174"/>
        <v>-3.0003000000000668E-2</v>
      </c>
      <c r="N678" s="16">
        <f t="shared" si="175"/>
        <v>0</v>
      </c>
      <c r="O678" s="16">
        <f t="shared" si="176"/>
        <v>0</v>
      </c>
      <c r="P678" s="11">
        <f t="shared" si="177"/>
        <v>8.4999857142857335E-2</v>
      </c>
      <c r="Q678" s="11">
        <f t="shared" si="178"/>
        <v>0.1150000714285712</v>
      </c>
      <c r="R678" s="11">
        <f t="shared" si="179"/>
        <v>14.337308027339747</v>
      </c>
      <c r="S678" s="11">
        <f t="shared" si="180"/>
        <v>19.397579039061345</v>
      </c>
      <c r="T678" s="11">
        <f t="shared" si="181"/>
        <v>15.000112500039972</v>
      </c>
      <c r="U678" s="11">
        <f t="shared" si="182"/>
        <v>46.15823076607289</v>
      </c>
    </row>
    <row r="679" spans="1:21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13">
        <f t="shared" si="169"/>
        <v>0.44000299999999726</v>
      </c>
      <c r="H679" s="11">
        <f t="shared" si="170"/>
        <v>0.32000000000000028</v>
      </c>
      <c r="I679" s="11">
        <f t="shared" si="171"/>
        <v>0.12000299999999697</v>
      </c>
      <c r="J679" s="11">
        <f t="shared" si="172"/>
        <v>0.44000299999999726</v>
      </c>
      <c r="K679" s="11">
        <f t="shared" si="168"/>
        <v>0.58142928571428654</v>
      </c>
      <c r="L679" s="16">
        <f t="shared" si="173"/>
        <v>0.25</v>
      </c>
      <c r="M679" s="16">
        <f t="shared" si="174"/>
        <v>-0.25999800000000306</v>
      </c>
      <c r="N679" s="16">
        <f t="shared" si="175"/>
        <v>0.25</v>
      </c>
      <c r="O679" s="16">
        <f t="shared" si="176"/>
        <v>0</v>
      </c>
      <c r="P679" s="11">
        <f t="shared" si="177"/>
        <v>6.7856857142857566E-2</v>
      </c>
      <c r="Q679" s="11">
        <f t="shared" si="178"/>
        <v>0.1150000714285712</v>
      </c>
      <c r="R679" s="11">
        <f t="shared" si="179"/>
        <v>11.670698193245519</v>
      </c>
      <c r="S679" s="11">
        <f t="shared" si="180"/>
        <v>19.778857765530933</v>
      </c>
      <c r="T679" s="11">
        <f t="shared" si="181"/>
        <v>25.781475525166247</v>
      </c>
      <c r="U679" s="11">
        <f t="shared" si="182"/>
        <v>45.191624825819808</v>
      </c>
    </row>
    <row r="680" spans="1:21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13">
        <f t="shared" si="169"/>
        <v>0.43999800000000278</v>
      </c>
      <c r="H680" s="11">
        <f t="shared" si="170"/>
        <v>5.9997000000002743E-2</v>
      </c>
      <c r="I680" s="11">
        <f t="shared" si="171"/>
        <v>0.38000100000000003</v>
      </c>
      <c r="J680" s="11">
        <f t="shared" si="172"/>
        <v>0.43999800000000278</v>
      </c>
      <c r="K680" s="11">
        <f t="shared" si="168"/>
        <v>0.57857171428571519</v>
      </c>
      <c r="L680" s="16">
        <f t="shared" si="173"/>
        <v>-0.30000400000000127</v>
      </c>
      <c r="M680" s="16">
        <f t="shared" si="174"/>
        <v>0.29999900000000679</v>
      </c>
      <c r="N680" s="16">
        <f t="shared" si="175"/>
        <v>0</v>
      </c>
      <c r="O680" s="16">
        <f t="shared" si="176"/>
        <v>0.29999900000000679</v>
      </c>
      <c r="P680" s="11">
        <f t="shared" si="177"/>
        <v>6.7856857142857566E-2</v>
      </c>
      <c r="Q680" s="11">
        <f t="shared" si="178"/>
        <v>0.13357135714285714</v>
      </c>
      <c r="R680" s="11">
        <f t="shared" si="179"/>
        <v>11.728339887239617</v>
      </c>
      <c r="S680" s="11">
        <f t="shared" si="180"/>
        <v>23.086396006717987</v>
      </c>
      <c r="T680" s="11">
        <f t="shared" si="181"/>
        <v>32.624277702619764</v>
      </c>
      <c r="U680" s="11">
        <f t="shared" si="182"/>
        <v>43.337652964752024</v>
      </c>
    </row>
    <row r="681" spans="1:21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13">
        <f t="shared" si="169"/>
        <v>0.65999899999999911</v>
      </c>
      <c r="H681" s="11">
        <f t="shared" si="170"/>
        <v>0.25</v>
      </c>
      <c r="I681" s="11">
        <f t="shared" si="171"/>
        <v>0.40999899999999911</v>
      </c>
      <c r="J681" s="11">
        <f t="shared" si="172"/>
        <v>0.65999899999999911</v>
      </c>
      <c r="K681" s="11">
        <f t="shared" si="168"/>
        <v>0.59214292857142936</v>
      </c>
      <c r="L681" s="16">
        <f t="shared" si="173"/>
        <v>-3.9996999999999616E-2</v>
      </c>
      <c r="M681" s="16">
        <f t="shared" si="174"/>
        <v>0.25999799999999595</v>
      </c>
      <c r="N681" s="16">
        <f t="shared" si="175"/>
        <v>0</v>
      </c>
      <c r="O681" s="16">
        <f t="shared" si="176"/>
        <v>0.25999799999999595</v>
      </c>
      <c r="P681" s="11">
        <f t="shared" si="177"/>
        <v>6.7856857142857566E-2</v>
      </c>
      <c r="Q681" s="11">
        <f t="shared" si="178"/>
        <v>0.13999992857142832</v>
      </c>
      <c r="R681" s="11">
        <f t="shared" si="179"/>
        <v>11.459540234072405</v>
      </c>
      <c r="S681" s="11">
        <f t="shared" si="180"/>
        <v>23.64292839047901</v>
      </c>
      <c r="T681" s="11">
        <f t="shared" si="181"/>
        <v>34.708066508704988</v>
      </c>
      <c r="U681" s="11">
        <f t="shared" si="182"/>
        <v>41.019986610769401</v>
      </c>
    </row>
    <row r="682" spans="1:21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13">
        <f t="shared" si="169"/>
        <v>0.49000199999999694</v>
      </c>
      <c r="H682" s="11">
        <f t="shared" si="170"/>
        <v>0.47999999999999687</v>
      </c>
      <c r="I682" s="11">
        <f t="shared" si="171"/>
        <v>1.0002000000000066E-2</v>
      </c>
      <c r="J682" s="11">
        <f t="shared" si="172"/>
        <v>0.49000199999999694</v>
      </c>
      <c r="K682" s="11">
        <f t="shared" si="168"/>
        <v>0.59357185714285721</v>
      </c>
      <c r="L682" s="16">
        <f t="shared" si="173"/>
        <v>0.47999999999999687</v>
      </c>
      <c r="M682" s="16">
        <f t="shared" si="174"/>
        <v>-0.64999699999999905</v>
      </c>
      <c r="N682" s="16">
        <f t="shared" si="175"/>
        <v>0.47999999999999687</v>
      </c>
      <c r="O682" s="16">
        <f t="shared" si="176"/>
        <v>0</v>
      </c>
      <c r="P682" s="11">
        <f t="shared" si="177"/>
        <v>7.9999928571428569E-2</v>
      </c>
      <c r="Q682" s="11">
        <f t="shared" si="178"/>
        <v>0.13999992857142832</v>
      </c>
      <c r="R682" s="11">
        <f t="shared" si="179"/>
        <v>13.477715900566135</v>
      </c>
      <c r="S682" s="11">
        <f t="shared" si="180"/>
        <v>23.586011851254938</v>
      </c>
      <c r="T682" s="11">
        <f t="shared" si="181"/>
        <v>27.272744982301855</v>
      </c>
      <c r="U682" s="11">
        <f t="shared" si="182"/>
        <v>39.047221599966122</v>
      </c>
    </row>
    <row r="683" spans="1:21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13">
        <f t="shared" si="169"/>
        <v>0.43999900000000025</v>
      </c>
      <c r="H683" s="11">
        <f t="shared" si="170"/>
        <v>0.59000000000000341</v>
      </c>
      <c r="I683" s="11">
        <f t="shared" si="171"/>
        <v>0.15000100000000316</v>
      </c>
      <c r="J683" s="11">
        <f t="shared" si="172"/>
        <v>0.59000000000000341</v>
      </c>
      <c r="K683" s="11">
        <f t="shared" si="168"/>
        <v>0.5992862142857146</v>
      </c>
      <c r="L683" s="16">
        <f t="shared" si="173"/>
        <v>0.45999900000000338</v>
      </c>
      <c r="M683" s="16">
        <f t="shared" si="174"/>
        <v>-0.51000200000000007</v>
      </c>
      <c r="N683" s="16">
        <f t="shared" si="175"/>
        <v>0.45999900000000338</v>
      </c>
      <c r="O683" s="16">
        <f t="shared" si="176"/>
        <v>0</v>
      </c>
      <c r="P683" s="11">
        <f t="shared" si="177"/>
        <v>0.11285700000000023</v>
      </c>
      <c r="Q683" s="11">
        <f t="shared" si="178"/>
        <v>0.13142857142857117</v>
      </c>
      <c r="R683" s="11">
        <f t="shared" si="179"/>
        <v>18.83190323917492</v>
      </c>
      <c r="S683" s="11">
        <f t="shared" si="180"/>
        <v>21.930851785940053</v>
      </c>
      <c r="T683" s="11">
        <f t="shared" si="181"/>
        <v>7.6024021066676966</v>
      </c>
      <c r="U683" s="11">
        <f t="shared" si="182"/>
        <v>35.669432098046109</v>
      </c>
    </row>
    <row r="684" spans="1:21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13">
        <f t="shared" si="169"/>
        <v>0.47999999999999687</v>
      </c>
      <c r="H684" s="11">
        <f t="shared" si="170"/>
        <v>0.47999999999999687</v>
      </c>
      <c r="I684" s="11">
        <f t="shared" si="171"/>
        <v>0</v>
      </c>
      <c r="J684" s="11">
        <f t="shared" si="172"/>
        <v>0.47999999999999687</v>
      </c>
      <c r="K684" s="11">
        <f t="shared" si="168"/>
        <v>0.58214321428571481</v>
      </c>
      <c r="L684" s="16">
        <f t="shared" si="173"/>
        <v>0.11000099999999691</v>
      </c>
      <c r="M684" s="16">
        <f t="shared" si="174"/>
        <v>-7.0000000000000284E-2</v>
      </c>
      <c r="N684" s="16">
        <f t="shared" si="175"/>
        <v>0.11000099999999691</v>
      </c>
      <c r="O684" s="16">
        <f t="shared" si="176"/>
        <v>0</v>
      </c>
      <c r="P684" s="11">
        <f t="shared" si="177"/>
        <v>0.1207142142857143</v>
      </c>
      <c r="Q684" s="11">
        <f t="shared" si="178"/>
        <v>0.11071421428571426</v>
      </c>
      <c r="R684" s="11">
        <f t="shared" si="179"/>
        <v>20.736171327502237</v>
      </c>
      <c r="S684" s="11">
        <f t="shared" si="180"/>
        <v>19.018380970318404</v>
      </c>
      <c r="T684" s="11">
        <f t="shared" si="181"/>
        <v>4.3209903215989769</v>
      </c>
      <c r="U684" s="11">
        <f t="shared" si="182"/>
        <v>31.883316374538932</v>
      </c>
    </row>
    <row r="685" spans="1:21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13">
        <f t="shared" si="169"/>
        <v>0.79000099999999662</v>
      </c>
      <c r="H685" s="11">
        <f t="shared" si="170"/>
        <v>0.59000099999999378</v>
      </c>
      <c r="I685" s="11">
        <f t="shared" si="171"/>
        <v>0.20000000000000284</v>
      </c>
      <c r="J685" s="11">
        <f t="shared" si="172"/>
        <v>0.79000099999999662</v>
      </c>
      <c r="K685" s="11">
        <f t="shared" si="168"/>
        <v>0.57642878571428624</v>
      </c>
      <c r="L685" s="16">
        <f t="shared" si="173"/>
        <v>0.5</v>
      </c>
      <c r="M685" s="16">
        <f t="shared" si="174"/>
        <v>-0.18999900000000025</v>
      </c>
      <c r="N685" s="16">
        <f t="shared" si="175"/>
        <v>0.5</v>
      </c>
      <c r="O685" s="16">
        <f t="shared" si="176"/>
        <v>0</v>
      </c>
      <c r="P685" s="11">
        <f t="shared" si="177"/>
        <v>0.15642850000000003</v>
      </c>
      <c r="Q685" s="11">
        <f t="shared" si="178"/>
        <v>9.4999857142856872E-2</v>
      </c>
      <c r="R685" s="11">
        <f t="shared" si="179"/>
        <v>27.137523988528855</v>
      </c>
      <c r="S685" s="11">
        <f t="shared" si="180"/>
        <v>16.48076215089381</v>
      </c>
      <c r="T685" s="11">
        <f t="shared" si="181"/>
        <v>24.431867413523502</v>
      </c>
      <c r="U685" s="11">
        <f t="shared" si="182"/>
        <v>29.286708878592634</v>
      </c>
    </row>
    <row r="686" spans="1:21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13">
        <f t="shared" si="169"/>
        <v>0.7700010000000006</v>
      </c>
      <c r="H686" s="11">
        <f t="shared" si="170"/>
        <v>0.15000100000000316</v>
      </c>
      <c r="I686" s="11">
        <f t="shared" si="171"/>
        <v>0.92000200000000376</v>
      </c>
      <c r="J686" s="11">
        <f t="shared" si="172"/>
        <v>0.92000200000000376</v>
      </c>
      <c r="K686" s="11">
        <f t="shared" si="168"/>
        <v>0.61214307142857194</v>
      </c>
      <c r="L686" s="16">
        <f t="shared" si="173"/>
        <v>-0.17000199999999666</v>
      </c>
      <c r="M686" s="16">
        <f t="shared" si="174"/>
        <v>0.15000200000000063</v>
      </c>
      <c r="N686" s="16">
        <f t="shared" si="175"/>
        <v>0</v>
      </c>
      <c r="O686" s="16">
        <f t="shared" si="176"/>
        <v>0.15000200000000063</v>
      </c>
      <c r="P686" s="11">
        <f t="shared" si="177"/>
        <v>0.15642850000000003</v>
      </c>
      <c r="Q686" s="11">
        <f t="shared" si="178"/>
        <v>9.2142999999999572E-2</v>
      </c>
      <c r="R686" s="11">
        <f t="shared" si="179"/>
        <v>25.554238429088048</v>
      </c>
      <c r="S686" s="11">
        <f t="shared" si="180"/>
        <v>15.052526819418768</v>
      </c>
      <c r="T686" s="11">
        <f t="shared" si="181"/>
        <v>25.861975327018811</v>
      </c>
      <c r="U686" s="11">
        <f t="shared" si="182"/>
        <v>26.877136423740811</v>
      </c>
    </row>
    <row r="687" spans="1:21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13">
        <f t="shared" si="169"/>
        <v>0.3799980000000005</v>
      </c>
      <c r="H687" s="11">
        <f t="shared" si="170"/>
        <v>0.14999800000000363</v>
      </c>
      <c r="I687" s="11">
        <f t="shared" si="171"/>
        <v>0.22999999999999687</v>
      </c>
      <c r="J687" s="11">
        <f t="shared" si="172"/>
        <v>0.3799980000000005</v>
      </c>
      <c r="K687" s="11">
        <f t="shared" si="168"/>
        <v>0.62214307142857195</v>
      </c>
      <c r="L687" s="16">
        <f t="shared" si="173"/>
        <v>0</v>
      </c>
      <c r="M687" s="16">
        <f t="shared" si="174"/>
        <v>-0.3900030000000001</v>
      </c>
      <c r="N687" s="16">
        <f t="shared" si="175"/>
        <v>0</v>
      </c>
      <c r="O687" s="16">
        <f t="shared" si="176"/>
        <v>0</v>
      </c>
      <c r="P687" s="11">
        <f t="shared" si="177"/>
        <v>0.15642850000000003</v>
      </c>
      <c r="Q687" s="11">
        <f t="shared" si="178"/>
        <v>9.2142999999999572E-2</v>
      </c>
      <c r="R687" s="11">
        <f t="shared" si="179"/>
        <v>25.143493061942671</v>
      </c>
      <c r="S687" s="11">
        <f t="shared" si="180"/>
        <v>14.81058043263582</v>
      </c>
      <c r="T687" s="11">
        <f t="shared" si="181"/>
        <v>25.861975327018804</v>
      </c>
      <c r="U687" s="11">
        <f t="shared" si="182"/>
        <v>24.629179283606423</v>
      </c>
    </row>
    <row r="688" spans="1:21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13">
        <f t="shared" si="169"/>
        <v>0.41999799999999965</v>
      </c>
      <c r="H688" s="11">
        <f t="shared" si="170"/>
        <v>9.0000000000003411E-2</v>
      </c>
      <c r="I688" s="11">
        <f t="shared" si="171"/>
        <v>0.50999800000000306</v>
      </c>
      <c r="J688" s="11">
        <f t="shared" si="172"/>
        <v>0.50999800000000306</v>
      </c>
      <c r="K688" s="11">
        <f t="shared" si="168"/>
        <v>0.61500007142857172</v>
      </c>
      <c r="L688" s="16">
        <f t="shared" si="173"/>
        <v>-0.43999900000000025</v>
      </c>
      <c r="M688" s="16">
        <f t="shared" si="174"/>
        <v>0.4799989999999994</v>
      </c>
      <c r="N688" s="16">
        <f t="shared" si="175"/>
        <v>0</v>
      </c>
      <c r="O688" s="16">
        <f t="shared" si="176"/>
        <v>0.4799989999999994</v>
      </c>
      <c r="P688" s="11">
        <f t="shared" si="177"/>
        <v>0.12928557142857144</v>
      </c>
      <c r="Q688" s="11">
        <f t="shared" si="178"/>
        <v>0.12642864285714239</v>
      </c>
      <c r="R688" s="11">
        <f t="shared" si="179"/>
        <v>21.022041693142654</v>
      </c>
      <c r="S688" s="11">
        <f t="shared" si="180"/>
        <v>20.557500515969657</v>
      </c>
      <c r="T688" s="11">
        <f t="shared" si="181"/>
        <v>1.1172349489485021</v>
      </c>
      <c r="U688" s="11">
        <f t="shared" si="182"/>
        <v>21.769899862381447</v>
      </c>
    </row>
    <row r="689" spans="1:21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13">
        <f t="shared" si="169"/>
        <v>0.54999899999999968</v>
      </c>
      <c r="H689" s="11">
        <f t="shared" si="170"/>
        <v>0.48999799999999993</v>
      </c>
      <c r="I689" s="11">
        <f t="shared" si="171"/>
        <v>6.0000999999999749E-2</v>
      </c>
      <c r="J689" s="11">
        <f t="shared" si="172"/>
        <v>0.54999899999999968</v>
      </c>
      <c r="K689" s="11">
        <f t="shared" si="168"/>
        <v>0.58428571428571474</v>
      </c>
      <c r="L689" s="16">
        <f t="shared" si="173"/>
        <v>0.27999899999999656</v>
      </c>
      <c r="M689" s="16">
        <f t="shared" si="174"/>
        <v>-0.14999799999999652</v>
      </c>
      <c r="N689" s="16">
        <f t="shared" si="175"/>
        <v>0.27999899999999656</v>
      </c>
      <c r="O689" s="16">
        <f t="shared" si="176"/>
        <v>0</v>
      </c>
      <c r="P689" s="11">
        <f t="shared" si="177"/>
        <v>0.14928549999999977</v>
      </c>
      <c r="Q689" s="11">
        <f t="shared" si="178"/>
        <v>0.10785728571428572</v>
      </c>
      <c r="R689" s="11">
        <f t="shared" si="179"/>
        <v>25.550085574572066</v>
      </c>
      <c r="S689" s="11">
        <f t="shared" si="180"/>
        <v>18.459682151589231</v>
      </c>
      <c r="T689" s="11">
        <f t="shared" si="181"/>
        <v>16.110976697493438</v>
      </c>
      <c r="U689" s="11">
        <f t="shared" si="182"/>
        <v>20.273066063313831</v>
      </c>
    </row>
    <row r="690" spans="1:21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13">
        <f t="shared" si="169"/>
        <v>0.68999900000000025</v>
      </c>
      <c r="H690" s="11">
        <f t="shared" si="170"/>
        <v>0.18999900000000025</v>
      </c>
      <c r="I690" s="11">
        <f t="shared" si="171"/>
        <v>0.5</v>
      </c>
      <c r="J690" s="11">
        <f t="shared" si="172"/>
        <v>0.68999900000000025</v>
      </c>
      <c r="K690" s="11">
        <f t="shared" si="168"/>
        <v>0.57857164285714291</v>
      </c>
      <c r="L690" s="16">
        <f t="shared" si="173"/>
        <v>-0.31999999999999318</v>
      </c>
      <c r="M690" s="16">
        <f t="shared" si="174"/>
        <v>0.45999999999999375</v>
      </c>
      <c r="N690" s="16">
        <f t="shared" si="175"/>
        <v>0</v>
      </c>
      <c r="O690" s="16">
        <f t="shared" si="176"/>
        <v>0.45999999999999375</v>
      </c>
      <c r="P690" s="11">
        <f t="shared" si="177"/>
        <v>0.14857135714285669</v>
      </c>
      <c r="Q690" s="11">
        <f t="shared" si="178"/>
        <v>0.14071442857142813</v>
      </c>
      <c r="R690" s="11">
        <f t="shared" si="179"/>
        <v>25.678990489262699</v>
      </c>
      <c r="S690" s="11">
        <f t="shared" si="180"/>
        <v>24.321003337899921</v>
      </c>
      <c r="T690" s="11">
        <f t="shared" si="181"/>
        <v>2.7159746380309513</v>
      </c>
      <c r="U690" s="11">
        <f t="shared" si="182"/>
        <v>18.843683728043736</v>
      </c>
    </row>
    <row r="691" spans="1:21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13">
        <f t="shared" si="169"/>
        <v>0.36000099999999691</v>
      </c>
      <c r="H691" s="11">
        <f t="shared" si="170"/>
        <v>0.25</v>
      </c>
      <c r="I691" s="11">
        <f t="shared" si="171"/>
        <v>0.11000099999999691</v>
      </c>
      <c r="J691" s="11">
        <f t="shared" si="172"/>
        <v>0.36000099999999691</v>
      </c>
      <c r="K691" s="11">
        <f t="shared" si="168"/>
        <v>0.55357149999999977</v>
      </c>
      <c r="L691" s="16">
        <f t="shared" si="173"/>
        <v>-0.25999800000000306</v>
      </c>
      <c r="M691" s="16">
        <f t="shared" si="174"/>
        <v>-7.0000000000000284E-2</v>
      </c>
      <c r="N691" s="16">
        <f t="shared" si="175"/>
        <v>0</v>
      </c>
      <c r="O691" s="16">
        <f t="shared" si="176"/>
        <v>0</v>
      </c>
      <c r="P691" s="11">
        <f t="shared" si="177"/>
        <v>0.14857135714285669</v>
      </c>
      <c r="Q691" s="11">
        <f t="shared" si="178"/>
        <v>0.11785699999999975</v>
      </c>
      <c r="R691" s="11">
        <f t="shared" si="179"/>
        <v>26.838693311136275</v>
      </c>
      <c r="S691" s="11">
        <f t="shared" si="180"/>
        <v>21.290294027058799</v>
      </c>
      <c r="T691" s="11">
        <f t="shared" si="181"/>
        <v>11.528186215699321</v>
      </c>
      <c r="U691" s="11">
        <f t="shared" si="182"/>
        <v>18.209875729630916</v>
      </c>
    </row>
    <row r="692" spans="1:21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13">
        <f t="shared" si="169"/>
        <v>0.4799989999999994</v>
      </c>
      <c r="H692" s="11">
        <f t="shared" si="170"/>
        <v>2.0001000000000602E-2</v>
      </c>
      <c r="I692" s="11">
        <f t="shared" si="171"/>
        <v>0.5</v>
      </c>
      <c r="J692" s="11">
        <f t="shared" si="172"/>
        <v>0.5</v>
      </c>
      <c r="K692" s="11">
        <f t="shared" si="168"/>
        <v>0.55714285714285694</v>
      </c>
      <c r="L692" s="16">
        <f t="shared" si="173"/>
        <v>-0.15000200000000063</v>
      </c>
      <c r="M692" s="16">
        <f t="shared" si="174"/>
        <v>0.27000000000000313</v>
      </c>
      <c r="N692" s="16">
        <f t="shared" si="175"/>
        <v>0</v>
      </c>
      <c r="O692" s="16">
        <f t="shared" si="176"/>
        <v>0.27000000000000313</v>
      </c>
      <c r="P692" s="11">
        <f t="shared" si="177"/>
        <v>0.14857135714285669</v>
      </c>
      <c r="Q692" s="11">
        <f t="shared" si="178"/>
        <v>0.13714271428571426</v>
      </c>
      <c r="R692" s="11">
        <f t="shared" si="179"/>
        <v>26.666653846153775</v>
      </c>
      <c r="S692" s="11">
        <f t="shared" si="180"/>
        <v>24.615358974358976</v>
      </c>
      <c r="T692" s="11">
        <f t="shared" si="181"/>
        <v>4.0000280000208628</v>
      </c>
      <c r="U692" s="11">
        <f t="shared" si="182"/>
        <v>17.424155408200981</v>
      </c>
    </row>
    <row r="693" spans="1:21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13">
        <f t="shared" si="169"/>
        <v>0.45000100000000032</v>
      </c>
      <c r="H693" s="11">
        <f t="shared" si="170"/>
        <v>7.9997999999996239E-2</v>
      </c>
      <c r="I693" s="11">
        <f t="shared" si="171"/>
        <v>0.52999899999999656</v>
      </c>
      <c r="J693" s="11">
        <f t="shared" si="172"/>
        <v>0.52999899999999656</v>
      </c>
      <c r="K693" s="11">
        <f t="shared" si="168"/>
        <v>0.5635711428571426</v>
      </c>
      <c r="L693" s="16">
        <f t="shared" si="173"/>
        <v>-0.14999699999999905</v>
      </c>
      <c r="M693" s="16">
        <f t="shared" si="174"/>
        <v>0.11999899999999997</v>
      </c>
      <c r="N693" s="16">
        <f t="shared" si="175"/>
        <v>0</v>
      </c>
      <c r="O693" s="16">
        <f t="shared" si="176"/>
        <v>0.11999899999999997</v>
      </c>
      <c r="P693" s="11">
        <f t="shared" si="177"/>
        <v>0.13071421428571384</v>
      </c>
      <c r="Q693" s="11">
        <f t="shared" si="178"/>
        <v>0.1457140714285714</v>
      </c>
      <c r="R693" s="11">
        <f t="shared" si="179"/>
        <v>23.19391543417759</v>
      </c>
      <c r="S693" s="11">
        <f t="shared" si="180"/>
        <v>25.855488393150015</v>
      </c>
      <c r="T693" s="11">
        <f t="shared" si="181"/>
        <v>5.426310518150566</v>
      </c>
      <c r="U693" s="11">
        <f t="shared" si="182"/>
        <v>15.970215050557004</v>
      </c>
    </row>
    <row r="694" spans="1:21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13">
        <f t="shared" si="169"/>
        <v>0.62000300000000408</v>
      </c>
      <c r="H694" s="11">
        <f t="shared" si="170"/>
        <v>8.0002000000000351E-2</v>
      </c>
      <c r="I694" s="11">
        <f t="shared" si="171"/>
        <v>0.54000100000000373</v>
      </c>
      <c r="J694" s="11">
        <f t="shared" si="172"/>
        <v>0.62000300000000408</v>
      </c>
      <c r="K694" s="11">
        <f t="shared" si="168"/>
        <v>0.57642864285714268</v>
      </c>
      <c r="L694" s="16">
        <f t="shared" si="173"/>
        <v>0</v>
      </c>
      <c r="M694" s="16">
        <f t="shared" si="174"/>
        <v>0.17000200000000376</v>
      </c>
      <c r="N694" s="16">
        <f t="shared" si="175"/>
        <v>0</v>
      </c>
      <c r="O694" s="16">
        <f t="shared" si="176"/>
        <v>0.17000200000000376</v>
      </c>
      <c r="P694" s="11">
        <f t="shared" si="177"/>
        <v>0.13071421428571384</v>
      </c>
      <c r="Q694" s="11">
        <f t="shared" si="178"/>
        <v>0.13642857142857118</v>
      </c>
      <c r="R694" s="11">
        <f t="shared" si="179"/>
        <v>22.67656472409352</v>
      </c>
      <c r="S694" s="11">
        <f t="shared" si="180"/>
        <v>23.667902891213981</v>
      </c>
      <c r="T694" s="11">
        <f t="shared" si="181"/>
        <v>2.1390647430655196</v>
      </c>
      <c r="U694" s="11">
        <f t="shared" si="182"/>
        <v>13.792699839160273</v>
      </c>
    </row>
    <row r="695" spans="1:21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13">
        <f t="shared" si="169"/>
        <v>0.62000299999999697</v>
      </c>
      <c r="H695" s="11">
        <f t="shared" si="170"/>
        <v>0.14999799999999652</v>
      </c>
      <c r="I695" s="11">
        <f t="shared" si="171"/>
        <v>0.7700009999999935</v>
      </c>
      <c r="J695" s="11">
        <f t="shared" si="172"/>
        <v>0.7700009999999935</v>
      </c>
      <c r="K695" s="11">
        <f t="shared" si="168"/>
        <v>0.58428592857142803</v>
      </c>
      <c r="L695" s="16">
        <f t="shared" si="173"/>
        <v>-0.57000000000000028</v>
      </c>
      <c r="M695" s="16">
        <f t="shared" si="174"/>
        <v>0.56999999999999318</v>
      </c>
      <c r="N695" s="16">
        <f t="shared" si="175"/>
        <v>0</v>
      </c>
      <c r="O695" s="16">
        <f t="shared" si="176"/>
        <v>0.56999999999999318</v>
      </c>
      <c r="P695" s="11">
        <f t="shared" si="177"/>
        <v>0.13071421428571384</v>
      </c>
      <c r="Q695" s="11">
        <f t="shared" si="178"/>
        <v>0.15857157142857098</v>
      </c>
      <c r="R695" s="11">
        <f t="shared" si="179"/>
        <v>22.371617712120589</v>
      </c>
      <c r="S695" s="11">
        <f t="shared" si="180"/>
        <v>27.139378799738775</v>
      </c>
      <c r="T695" s="11">
        <f t="shared" si="181"/>
        <v>9.6297013259997009</v>
      </c>
      <c r="U695" s="11">
        <f t="shared" si="182"/>
        <v>12.001388040395607</v>
      </c>
    </row>
    <row r="696" spans="1:21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13">
        <f t="shared" si="169"/>
        <v>0.7299990000000065</v>
      </c>
      <c r="H696" s="11">
        <f t="shared" si="170"/>
        <v>9.0000000000003411E-2</v>
      </c>
      <c r="I696" s="11">
        <f t="shared" si="171"/>
        <v>0.63999900000000309</v>
      </c>
      <c r="J696" s="11">
        <f t="shared" si="172"/>
        <v>0.7299990000000065</v>
      </c>
      <c r="K696" s="11">
        <f t="shared" si="168"/>
        <v>0.60142857142857153</v>
      </c>
      <c r="L696" s="16">
        <f t="shared" si="173"/>
        <v>-0.24000199999999694</v>
      </c>
      <c r="M696" s="16">
        <f t="shared" si="174"/>
        <v>0.34999800000000647</v>
      </c>
      <c r="N696" s="16">
        <f t="shared" si="175"/>
        <v>0</v>
      </c>
      <c r="O696" s="16">
        <f t="shared" si="176"/>
        <v>0.34999800000000647</v>
      </c>
      <c r="P696" s="11">
        <f t="shared" si="177"/>
        <v>9.6428499999999778E-2</v>
      </c>
      <c r="Q696" s="11">
        <f t="shared" si="178"/>
        <v>0.18357142857142858</v>
      </c>
      <c r="R696" s="11">
        <f t="shared" si="179"/>
        <v>16.033242280284995</v>
      </c>
      <c r="S696" s="11">
        <f t="shared" si="180"/>
        <v>30.522565320665077</v>
      </c>
      <c r="T696" s="11">
        <f t="shared" si="181"/>
        <v>31.122482429204805</v>
      </c>
      <c r="U696" s="11">
        <f t="shared" si="182"/>
        <v>12.276369286602961</v>
      </c>
    </row>
    <row r="697" spans="1:21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13">
        <f t="shared" si="169"/>
        <v>0.25</v>
      </c>
      <c r="H697" s="11">
        <f t="shared" si="170"/>
        <v>0.13000100000000003</v>
      </c>
      <c r="I697" s="11">
        <f t="shared" si="171"/>
        <v>0.11999899999999997</v>
      </c>
      <c r="J697" s="11">
        <f t="shared" si="172"/>
        <v>0.25</v>
      </c>
      <c r="K697" s="11">
        <f t="shared" si="168"/>
        <v>0.57714285714285707</v>
      </c>
      <c r="L697" s="16">
        <f t="shared" si="173"/>
        <v>-0.54999900000000679</v>
      </c>
      <c r="M697" s="16">
        <f t="shared" si="174"/>
        <v>7.0000000000000284E-2</v>
      </c>
      <c r="N697" s="16">
        <f t="shared" si="175"/>
        <v>0</v>
      </c>
      <c r="O697" s="16">
        <f t="shared" si="176"/>
        <v>7.0000000000000284E-2</v>
      </c>
      <c r="P697" s="11">
        <f t="shared" si="177"/>
        <v>6.3571428571428099E-2</v>
      </c>
      <c r="Q697" s="11">
        <f t="shared" si="178"/>
        <v>0.18857142857142861</v>
      </c>
      <c r="R697" s="11">
        <f t="shared" si="179"/>
        <v>11.014851485148434</v>
      </c>
      <c r="S697" s="11">
        <f t="shared" si="180"/>
        <v>32.673267326732685</v>
      </c>
      <c r="T697" s="11">
        <f t="shared" si="181"/>
        <v>49.575070821530041</v>
      </c>
      <c r="U697" s="11">
        <f t="shared" si="182"/>
        <v>15.274417051950271</v>
      </c>
    </row>
    <row r="698" spans="1:21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13">
        <f t="shared" si="169"/>
        <v>0.32000000000000028</v>
      </c>
      <c r="H698" s="11">
        <f t="shared" si="170"/>
        <v>0.13999999999999346</v>
      </c>
      <c r="I698" s="11">
        <f t="shared" si="171"/>
        <v>0.18000000000000682</v>
      </c>
      <c r="J698" s="11">
        <f t="shared" si="172"/>
        <v>0.32000000000000028</v>
      </c>
      <c r="K698" s="11">
        <f t="shared" si="168"/>
        <v>0.56571428571428584</v>
      </c>
      <c r="L698" s="16">
        <f t="shared" si="173"/>
        <v>7.0000000000000284E-2</v>
      </c>
      <c r="M698" s="16">
        <f t="shared" si="174"/>
        <v>0</v>
      </c>
      <c r="N698" s="16">
        <f t="shared" si="175"/>
        <v>7.0000000000000284E-2</v>
      </c>
      <c r="O698" s="16">
        <f t="shared" si="176"/>
        <v>0</v>
      </c>
      <c r="P698" s="11">
        <f t="shared" si="177"/>
        <v>6.0714214285714059E-2</v>
      </c>
      <c r="Q698" s="11">
        <f t="shared" si="178"/>
        <v>0.18857142857142861</v>
      </c>
      <c r="R698" s="11">
        <f t="shared" si="179"/>
        <v>10.732310606060564</v>
      </c>
      <c r="S698" s="11">
        <f t="shared" si="180"/>
        <v>33.333333333333336</v>
      </c>
      <c r="T698" s="11">
        <f t="shared" si="181"/>
        <v>51.289441630212643</v>
      </c>
      <c r="U698" s="11">
        <f t="shared" si="182"/>
        <v>18.629306431136964</v>
      </c>
    </row>
    <row r="699" spans="1:21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13">
        <f t="shared" si="169"/>
        <v>0.47000200000000092</v>
      </c>
      <c r="H699" s="11">
        <f t="shared" si="170"/>
        <v>0.2700010000000006</v>
      </c>
      <c r="I699" s="11">
        <f t="shared" si="171"/>
        <v>0.20000100000000032</v>
      </c>
      <c r="J699" s="11">
        <f t="shared" si="172"/>
        <v>0.47000200000000092</v>
      </c>
      <c r="K699" s="11">
        <f t="shared" si="168"/>
        <v>0.54285721428571476</v>
      </c>
      <c r="L699" s="16">
        <f t="shared" si="173"/>
        <v>4.0001000000003728E-2</v>
      </c>
      <c r="M699" s="16">
        <f t="shared" si="174"/>
        <v>0.11000099999999691</v>
      </c>
      <c r="N699" s="16">
        <f t="shared" si="175"/>
        <v>0</v>
      </c>
      <c r="O699" s="16">
        <f t="shared" si="176"/>
        <v>0.11000099999999691</v>
      </c>
      <c r="P699" s="11">
        <f t="shared" si="177"/>
        <v>2.4999928571428347E-2</v>
      </c>
      <c r="Q699" s="11">
        <f t="shared" si="178"/>
        <v>0.19642864285714268</v>
      </c>
      <c r="R699" s="11">
        <f t="shared" si="179"/>
        <v>4.605249394046087</v>
      </c>
      <c r="S699" s="11">
        <f t="shared" si="180"/>
        <v>36.184218923129023</v>
      </c>
      <c r="T699" s="11">
        <f t="shared" si="181"/>
        <v>77.41941935483888</v>
      </c>
      <c r="U699" s="11">
        <f t="shared" si="182"/>
        <v>22.414131569802347</v>
      </c>
    </row>
    <row r="700" spans="1:21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13">
        <f t="shared" si="169"/>
        <v>0.45000000000000284</v>
      </c>
      <c r="H700" s="11">
        <f t="shared" si="170"/>
        <v>0.33999999999999631</v>
      </c>
      <c r="I700" s="11">
        <f t="shared" si="171"/>
        <v>0.11000000000000654</v>
      </c>
      <c r="J700" s="11">
        <f t="shared" si="172"/>
        <v>0.45000000000000284</v>
      </c>
      <c r="K700" s="11">
        <f t="shared" si="168"/>
        <v>0.50928564285714317</v>
      </c>
      <c r="L700" s="16">
        <f t="shared" si="173"/>
        <v>0.15999899999999911</v>
      </c>
      <c r="M700" s="16">
        <f t="shared" si="174"/>
        <v>-0.18000099999999719</v>
      </c>
      <c r="N700" s="16">
        <f t="shared" si="175"/>
        <v>0.15999899999999911</v>
      </c>
      <c r="O700" s="16">
        <f t="shared" si="176"/>
        <v>0</v>
      </c>
      <c r="P700" s="11">
        <f t="shared" si="177"/>
        <v>3.6428428571428285E-2</v>
      </c>
      <c r="Q700" s="11">
        <f t="shared" si="178"/>
        <v>0.18571421428571405</v>
      </c>
      <c r="R700" s="11">
        <f t="shared" si="179"/>
        <v>7.1528481280291301</v>
      </c>
      <c r="S700" s="11">
        <f t="shared" si="180"/>
        <v>36.465629237816096</v>
      </c>
      <c r="T700" s="11">
        <f t="shared" si="181"/>
        <v>67.202669327333936</v>
      </c>
      <c r="U700" s="11">
        <f t="shared" si="182"/>
        <v>25.367038284110571</v>
      </c>
    </row>
    <row r="701" spans="1:21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13">
        <f t="shared" si="169"/>
        <v>0.2700009999999935</v>
      </c>
      <c r="H701" s="11">
        <f t="shared" si="170"/>
        <v>0.47999999999999687</v>
      </c>
      <c r="I701" s="11">
        <f t="shared" si="171"/>
        <v>0.20999900000000338</v>
      </c>
      <c r="J701" s="11">
        <f t="shared" si="172"/>
        <v>0.47999999999999687</v>
      </c>
      <c r="K701" s="11">
        <f t="shared" si="168"/>
        <v>0.51642864285714296</v>
      </c>
      <c r="L701" s="16">
        <f t="shared" si="173"/>
        <v>0.29999999999999716</v>
      </c>
      <c r="M701" s="16">
        <f t="shared" si="174"/>
        <v>-0.4799990000000065</v>
      </c>
      <c r="N701" s="16">
        <f t="shared" si="175"/>
        <v>0.29999999999999716</v>
      </c>
      <c r="O701" s="16">
        <f t="shared" si="176"/>
        <v>0</v>
      </c>
      <c r="P701" s="11">
        <f t="shared" si="177"/>
        <v>5.7856999999999506E-2</v>
      </c>
      <c r="Q701" s="11">
        <f t="shared" si="178"/>
        <v>0.18571421428571405</v>
      </c>
      <c r="R701" s="11">
        <f t="shared" si="179"/>
        <v>11.203290290001245</v>
      </c>
      <c r="S701" s="11">
        <f t="shared" si="180"/>
        <v>35.961253670642591</v>
      </c>
      <c r="T701" s="11">
        <f t="shared" si="181"/>
        <v>52.492744128514154</v>
      </c>
      <c r="U701" s="11">
        <f t="shared" si="182"/>
        <v>27.269236055645951</v>
      </c>
    </row>
    <row r="702" spans="1:21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13">
        <f t="shared" si="169"/>
        <v>0.50999800000000306</v>
      </c>
      <c r="H702" s="11">
        <f t="shared" si="170"/>
        <v>8.9999999999996305E-2</v>
      </c>
      <c r="I702" s="11">
        <f t="shared" si="171"/>
        <v>0.59999799999999937</v>
      </c>
      <c r="J702" s="11">
        <f t="shared" si="172"/>
        <v>0.59999799999999937</v>
      </c>
      <c r="K702" s="11">
        <f t="shared" si="168"/>
        <v>0.52285721428571408</v>
      </c>
      <c r="L702" s="16">
        <f t="shared" si="173"/>
        <v>-0.15000199999999353</v>
      </c>
      <c r="M702" s="16">
        <f t="shared" si="174"/>
        <v>0.38999900000000309</v>
      </c>
      <c r="N702" s="16">
        <f t="shared" si="175"/>
        <v>0</v>
      </c>
      <c r="O702" s="16">
        <f t="shared" si="176"/>
        <v>0.38999900000000309</v>
      </c>
      <c r="P702" s="11">
        <f t="shared" si="177"/>
        <v>5.7856999999999506E-2</v>
      </c>
      <c r="Q702" s="11">
        <f t="shared" si="178"/>
        <v>0.17928564285714291</v>
      </c>
      <c r="R702" s="11">
        <f t="shared" si="179"/>
        <v>11.065544936400874</v>
      </c>
      <c r="S702" s="11">
        <f t="shared" si="180"/>
        <v>34.289599140765169</v>
      </c>
      <c r="T702" s="11">
        <f t="shared" si="181"/>
        <v>51.204895667074723</v>
      </c>
      <c r="U702" s="11">
        <f t="shared" si="182"/>
        <v>30.846926106940682</v>
      </c>
    </row>
    <row r="703" spans="1:21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13">
        <f t="shared" si="169"/>
        <v>0.64000000000000057</v>
      </c>
      <c r="H703" s="11">
        <f t="shared" si="170"/>
        <v>0.2700010000000006</v>
      </c>
      <c r="I703" s="11">
        <f t="shared" si="171"/>
        <v>0.36999899999999997</v>
      </c>
      <c r="J703" s="11">
        <f t="shared" si="172"/>
        <v>0.64000000000000057</v>
      </c>
      <c r="K703" s="11">
        <f t="shared" si="168"/>
        <v>0.52928585714285703</v>
      </c>
      <c r="L703" s="16">
        <f t="shared" si="173"/>
        <v>0.22999999999999687</v>
      </c>
      <c r="M703" s="16">
        <f t="shared" si="174"/>
        <v>-9.9997999999999365E-2</v>
      </c>
      <c r="N703" s="16">
        <f t="shared" si="175"/>
        <v>0.22999999999999687</v>
      </c>
      <c r="O703" s="16">
        <f t="shared" si="176"/>
        <v>0</v>
      </c>
      <c r="P703" s="11">
        <f t="shared" si="177"/>
        <v>5.4285642857142387E-2</v>
      </c>
      <c r="Q703" s="11">
        <f t="shared" si="178"/>
        <v>0.17928564285714291</v>
      </c>
      <c r="R703" s="11">
        <f t="shared" si="179"/>
        <v>10.256393992876028</v>
      </c>
      <c r="S703" s="11">
        <f t="shared" si="180"/>
        <v>33.873121761640569</v>
      </c>
      <c r="T703" s="11">
        <f t="shared" si="181"/>
        <v>53.516852303885521</v>
      </c>
      <c r="U703" s="11">
        <f t="shared" si="182"/>
        <v>33.518774364540114</v>
      </c>
    </row>
    <row r="704" spans="1:21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13">
        <f t="shared" si="169"/>
        <v>0.54000099999999662</v>
      </c>
      <c r="H704" s="11">
        <f t="shared" si="170"/>
        <v>8.0002000000000351E-2</v>
      </c>
      <c r="I704" s="11">
        <f t="shared" si="171"/>
        <v>0.45999899999999627</v>
      </c>
      <c r="J704" s="11">
        <f t="shared" si="172"/>
        <v>0.54000099999999662</v>
      </c>
      <c r="K704" s="11">
        <f t="shared" si="168"/>
        <v>0.51857171428571391</v>
      </c>
      <c r="L704" s="16">
        <f t="shared" si="173"/>
        <v>6.0000999999999749E-2</v>
      </c>
      <c r="M704" s="16">
        <f t="shared" si="174"/>
        <v>-0.16000000000000369</v>
      </c>
      <c r="N704" s="16">
        <f t="shared" si="175"/>
        <v>6.0000999999999749E-2</v>
      </c>
      <c r="O704" s="16">
        <f t="shared" si="176"/>
        <v>0</v>
      </c>
      <c r="P704" s="11">
        <f t="shared" si="177"/>
        <v>5.8571428571428087E-2</v>
      </c>
      <c r="Q704" s="11">
        <f t="shared" si="178"/>
        <v>0.14642850000000049</v>
      </c>
      <c r="R704" s="11">
        <f t="shared" si="179"/>
        <v>11.294759617212247</v>
      </c>
      <c r="S704" s="11">
        <f t="shared" si="180"/>
        <v>28.23688526893385</v>
      </c>
      <c r="T704" s="11">
        <f t="shared" si="181"/>
        <v>42.857122946733206</v>
      </c>
      <c r="U704" s="11">
        <f t="shared" si="182"/>
        <v>36.385999243733139</v>
      </c>
    </row>
    <row r="705" spans="1:21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13">
        <f t="shared" si="169"/>
        <v>0.96999699999999933</v>
      </c>
      <c r="H705" s="11">
        <f t="shared" si="170"/>
        <v>1.2700000000000031</v>
      </c>
      <c r="I705" s="11">
        <f t="shared" si="171"/>
        <v>0.30000300000000379</v>
      </c>
      <c r="J705" s="11">
        <f t="shared" si="172"/>
        <v>1.2700000000000031</v>
      </c>
      <c r="K705" s="11">
        <f t="shared" si="168"/>
        <v>0.58357164285714291</v>
      </c>
      <c r="L705" s="16">
        <f t="shared" si="173"/>
        <v>0.79999899999999968</v>
      </c>
      <c r="M705" s="16">
        <f t="shared" si="174"/>
        <v>-0.37000299999999697</v>
      </c>
      <c r="N705" s="16">
        <f t="shared" si="175"/>
        <v>0.79999899999999968</v>
      </c>
      <c r="O705" s="16">
        <f t="shared" si="176"/>
        <v>0</v>
      </c>
      <c r="P705" s="11">
        <f t="shared" si="177"/>
        <v>0.11571421428571378</v>
      </c>
      <c r="Q705" s="11">
        <f t="shared" si="178"/>
        <v>0.14642850000000049</v>
      </c>
      <c r="R705" s="11">
        <f t="shared" si="179"/>
        <v>19.828621849955169</v>
      </c>
      <c r="S705" s="11">
        <f t="shared" si="180"/>
        <v>25.091777812076771</v>
      </c>
      <c r="T705" s="11">
        <f t="shared" si="181"/>
        <v>11.716627638489552</v>
      </c>
      <c r="U705" s="11">
        <f t="shared" si="182"/>
        <v>36.399459345361009</v>
      </c>
    </row>
    <row r="706" spans="1:21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13">
        <f t="shared" si="169"/>
        <v>0.43999800000000278</v>
      </c>
      <c r="H706" s="11">
        <f t="shared" si="170"/>
        <v>0.12999700000000303</v>
      </c>
      <c r="I706" s="11">
        <f t="shared" si="171"/>
        <v>0.31000099999999975</v>
      </c>
      <c r="J706" s="11">
        <f t="shared" si="172"/>
        <v>0.43999800000000278</v>
      </c>
      <c r="K706" s="11">
        <f t="shared" si="168"/>
        <v>0.57928578571428602</v>
      </c>
      <c r="L706" s="16">
        <f t="shared" si="173"/>
        <v>0.11999899999999997</v>
      </c>
      <c r="M706" s="16">
        <f t="shared" si="174"/>
        <v>-0.64999799999999652</v>
      </c>
      <c r="N706" s="16">
        <f t="shared" si="175"/>
        <v>0.11999899999999997</v>
      </c>
      <c r="O706" s="16">
        <f t="shared" si="176"/>
        <v>0</v>
      </c>
      <c r="P706" s="11">
        <f t="shared" si="177"/>
        <v>0.12428557142857091</v>
      </c>
      <c r="Q706" s="11">
        <f t="shared" si="178"/>
        <v>0.12714278571428597</v>
      </c>
      <c r="R706" s="11">
        <f t="shared" si="179"/>
        <v>21.454966528364075</v>
      </c>
      <c r="S706" s="11">
        <f t="shared" si="180"/>
        <v>21.948197047078079</v>
      </c>
      <c r="T706" s="11">
        <f t="shared" si="181"/>
        <v>1.1363930139716303</v>
      </c>
      <c r="U706" s="11">
        <f t="shared" si="182"/>
        <v>36.194913989214641</v>
      </c>
    </row>
    <row r="707" spans="1:21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13">
        <f t="shared" si="169"/>
        <v>0.17000199999999666</v>
      </c>
      <c r="H707" s="11">
        <f t="shared" si="170"/>
        <v>3.0002000000003193E-2</v>
      </c>
      <c r="I707" s="11">
        <f t="shared" si="171"/>
        <v>0.13999999999999346</v>
      </c>
      <c r="J707" s="11">
        <f t="shared" si="172"/>
        <v>0.17000199999999666</v>
      </c>
      <c r="K707" s="11">
        <f t="shared" si="168"/>
        <v>0.55357171428571461</v>
      </c>
      <c r="L707" s="16">
        <f t="shared" si="173"/>
        <v>-0.1099969999999999</v>
      </c>
      <c r="M707" s="16">
        <f t="shared" si="174"/>
        <v>-0.15999900000000622</v>
      </c>
      <c r="N707" s="16">
        <f t="shared" si="175"/>
        <v>0</v>
      </c>
      <c r="O707" s="16">
        <f t="shared" si="176"/>
        <v>0</v>
      </c>
      <c r="P707" s="11">
        <f t="shared" si="177"/>
        <v>0.12428557142857091</v>
      </c>
      <c r="Q707" s="11">
        <f t="shared" si="178"/>
        <v>0.11857142857142884</v>
      </c>
      <c r="R707" s="11">
        <f t="shared" si="179"/>
        <v>22.451575508864146</v>
      </c>
      <c r="S707" s="11">
        <f t="shared" si="180"/>
        <v>21.419343783564535</v>
      </c>
      <c r="T707" s="11">
        <f t="shared" si="181"/>
        <v>2.3528837369901074</v>
      </c>
      <c r="U707" s="11">
        <f t="shared" si="182"/>
        <v>35.975383504846036</v>
      </c>
    </row>
    <row r="708" spans="1:21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13">
        <f t="shared" si="169"/>
        <v>0.45999900000000338</v>
      </c>
      <c r="H708" s="11">
        <f t="shared" si="170"/>
        <v>0</v>
      </c>
      <c r="I708" s="11">
        <f t="shared" si="171"/>
        <v>0.45999900000000338</v>
      </c>
      <c r="J708" s="11">
        <f t="shared" si="172"/>
        <v>0.45999900000000338</v>
      </c>
      <c r="K708" s="11">
        <f t="shared" si="168"/>
        <v>0.54214285714285737</v>
      </c>
      <c r="L708" s="16">
        <f t="shared" si="173"/>
        <v>-5.0002999999996689E-2</v>
      </c>
      <c r="M708" s="16">
        <f t="shared" si="174"/>
        <v>0.34000000000000341</v>
      </c>
      <c r="N708" s="16">
        <f t="shared" si="175"/>
        <v>0</v>
      </c>
      <c r="O708" s="16">
        <f t="shared" si="176"/>
        <v>0.34000000000000341</v>
      </c>
      <c r="P708" s="11">
        <f t="shared" si="177"/>
        <v>0.12428557142857091</v>
      </c>
      <c r="Q708" s="11">
        <f t="shared" si="178"/>
        <v>0.13071414285714308</v>
      </c>
      <c r="R708" s="11">
        <f t="shared" si="179"/>
        <v>22.924874835309513</v>
      </c>
      <c r="S708" s="11">
        <f t="shared" si="180"/>
        <v>24.110645586297792</v>
      </c>
      <c r="T708" s="11">
        <f t="shared" si="181"/>
        <v>2.5210112280240802</v>
      </c>
      <c r="U708" s="11">
        <f t="shared" si="182"/>
        <v>36.002665396628785</v>
      </c>
    </row>
    <row r="709" spans="1:21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13">
        <f t="shared" si="169"/>
        <v>0.70000100000000032</v>
      </c>
      <c r="H709" s="11">
        <f t="shared" si="170"/>
        <v>0.7299990000000065</v>
      </c>
      <c r="I709" s="11">
        <f t="shared" si="171"/>
        <v>2.9998000000006186E-2</v>
      </c>
      <c r="J709" s="11">
        <f t="shared" si="172"/>
        <v>0.7299990000000065</v>
      </c>
      <c r="K709" s="11">
        <f t="shared" si="168"/>
        <v>0.53928557142857259</v>
      </c>
      <c r="L709" s="16">
        <f t="shared" si="173"/>
        <v>0.70000100000000032</v>
      </c>
      <c r="M709" s="16">
        <f t="shared" si="174"/>
        <v>-0.45999900000000338</v>
      </c>
      <c r="N709" s="16">
        <f t="shared" si="175"/>
        <v>0.70000100000000032</v>
      </c>
      <c r="O709" s="16">
        <f t="shared" si="176"/>
        <v>0</v>
      </c>
      <c r="P709" s="11">
        <f t="shared" si="177"/>
        <v>0.17428564285714238</v>
      </c>
      <c r="Q709" s="11">
        <f t="shared" si="178"/>
        <v>8.9999857142857867E-2</v>
      </c>
      <c r="R709" s="11">
        <f t="shared" si="179"/>
        <v>32.317876110695501</v>
      </c>
      <c r="S709" s="11">
        <f t="shared" si="180"/>
        <v>16.688719652641065</v>
      </c>
      <c r="T709" s="11">
        <f t="shared" si="181"/>
        <v>31.891944777252039</v>
      </c>
      <c r="U709" s="11">
        <f t="shared" si="182"/>
        <v>37.59282564314681</v>
      </c>
    </row>
    <row r="710" spans="1:21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13">
        <f t="shared" si="169"/>
        <v>1.5799980000000033</v>
      </c>
      <c r="H710" s="11">
        <f t="shared" si="170"/>
        <v>1.4500010000000003</v>
      </c>
      <c r="I710" s="11">
        <f t="shared" si="171"/>
        <v>0.12999700000000303</v>
      </c>
      <c r="J710" s="11">
        <f t="shared" si="172"/>
        <v>1.5799980000000033</v>
      </c>
      <c r="K710" s="11">
        <f t="shared" si="168"/>
        <v>0.59999978571428669</v>
      </c>
      <c r="L710" s="16">
        <f t="shared" si="173"/>
        <v>1.1100009999999969</v>
      </c>
      <c r="M710" s="16">
        <f t="shared" si="174"/>
        <v>-0.23000399999999388</v>
      </c>
      <c r="N710" s="16">
        <f t="shared" si="175"/>
        <v>1.1100009999999969</v>
      </c>
      <c r="O710" s="16">
        <f t="shared" si="176"/>
        <v>0</v>
      </c>
      <c r="P710" s="11">
        <f t="shared" si="177"/>
        <v>0.25357142857142784</v>
      </c>
      <c r="Q710" s="11">
        <f t="shared" si="178"/>
        <v>6.5000000000000266E-2</v>
      </c>
      <c r="R710" s="11">
        <f t="shared" si="179"/>
        <v>42.261919855447374</v>
      </c>
      <c r="S710" s="11">
        <f t="shared" si="180"/>
        <v>10.833337202382362</v>
      </c>
      <c r="T710" s="11">
        <f t="shared" si="181"/>
        <v>59.192825112107393</v>
      </c>
      <c r="U710" s="11">
        <f t="shared" si="182"/>
        <v>39.597850120497</v>
      </c>
    </row>
    <row r="711" spans="1:21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13">
        <f t="shared" si="169"/>
        <v>0.57000399999999729</v>
      </c>
      <c r="H711" s="11">
        <f t="shared" si="170"/>
        <v>0.5</v>
      </c>
      <c r="I711" s="11">
        <f t="shared" si="171"/>
        <v>7.0003999999997291E-2</v>
      </c>
      <c r="J711" s="11">
        <f t="shared" si="172"/>
        <v>0.57000399999999729</v>
      </c>
      <c r="K711" s="11">
        <f t="shared" si="168"/>
        <v>0.62285721428571506</v>
      </c>
      <c r="L711" s="16">
        <f t="shared" si="173"/>
        <v>0.17000199999999666</v>
      </c>
      <c r="M711" s="16">
        <f t="shared" si="174"/>
        <v>-1.1799960000000027</v>
      </c>
      <c r="N711" s="16">
        <f t="shared" si="175"/>
        <v>0.17000199999999666</v>
      </c>
      <c r="O711" s="16">
        <f t="shared" si="176"/>
        <v>0</v>
      </c>
      <c r="P711" s="11">
        <f t="shared" si="177"/>
        <v>0.26571442857142763</v>
      </c>
      <c r="Q711" s="11">
        <f t="shared" si="178"/>
        <v>6.0000000000000241E-2</v>
      </c>
      <c r="R711" s="11">
        <f t="shared" si="179"/>
        <v>42.66056850222818</v>
      </c>
      <c r="S711" s="11">
        <f t="shared" si="180"/>
        <v>9.6330264182309424</v>
      </c>
      <c r="T711" s="11">
        <f t="shared" si="181"/>
        <v>63.15791089565289</v>
      </c>
      <c r="U711" s="11">
        <f t="shared" si="182"/>
        <v>40.568052982934354</v>
      </c>
    </row>
    <row r="712" spans="1:21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13">
        <f t="shared" si="169"/>
        <v>0.67999999999999972</v>
      </c>
      <c r="H712" s="11">
        <f t="shared" si="170"/>
        <v>0.64999700000000615</v>
      </c>
      <c r="I712" s="11">
        <f t="shared" si="171"/>
        <v>3.0002999999993563E-2</v>
      </c>
      <c r="J712" s="11">
        <f t="shared" si="172"/>
        <v>0.67999999999999972</v>
      </c>
      <c r="K712" s="11">
        <f t="shared" si="168"/>
        <v>0.64857150000000074</v>
      </c>
      <c r="L712" s="16">
        <f t="shared" si="173"/>
        <v>0.14999700000000615</v>
      </c>
      <c r="M712" s="16">
        <f t="shared" si="174"/>
        <v>-4.0001000000003728E-2</v>
      </c>
      <c r="N712" s="16">
        <f t="shared" si="175"/>
        <v>0.14999700000000615</v>
      </c>
      <c r="O712" s="16">
        <f t="shared" si="176"/>
        <v>0</v>
      </c>
      <c r="P712" s="11">
        <f t="shared" si="177"/>
        <v>0.27142849999999946</v>
      </c>
      <c r="Q712" s="11">
        <f t="shared" si="178"/>
        <v>6.0000000000000241E-2</v>
      </c>
      <c r="R712" s="11">
        <f t="shared" si="179"/>
        <v>41.850204642047814</v>
      </c>
      <c r="S712" s="11">
        <f t="shared" si="180"/>
        <v>9.2511003027422838</v>
      </c>
      <c r="T712" s="11">
        <f t="shared" si="181"/>
        <v>63.793095645063524</v>
      </c>
      <c r="U712" s="11">
        <f t="shared" si="182"/>
        <v>41.461171126852271</v>
      </c>
    </row>
    <row r="713" spans="1:21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13">
        <f t="shared" si="169"/>
        <v>1.1100009999999969</v>
      </c>
      <c r="H713" s="11">
        <f t="shared" si="170"/>
        <v>1.1600040000000007</v>
      </c>
      <c r="I713" s="11">
        <f t="shared" si="171"/>
        <v>5.0003000000003794E-2</v>
      </c>
      <c r="J713" s="11">
        <f t="shared" si="172"/>
        <v>1.1600040000000007</v>
      </c>
      <c r="K713" s="11">
        <f t="shared" si="168"/>
        <v>0.69785735714285779</v>
      </c>
      <c r="L713" s="16">
        <f t="shared" si="173"/>
        <v>0.69000299999999726</v>
      </c>
      <c r="M713" s="16">
        <f t="shared" si="174"/>
        <v>-0.26000200000000007</v>
      </c>
      <c r="N713" s="16">
        <f t="shared" si="175"/>
        <v>0.69000299999999726</v>
      </c>
      <c r="O713" s="16">
        <f t="shared" si="176"/>
        <v>0</v>
      </c>
      <c r="P713" s="11">
        <f t="shared" si="177"/>
        <v>0.32071442857142785</v>
      </c>
      <c r="Q713" s="11">
        <f t="shared" si="178"/>
        <v>5.2142785714286176E-2</v>
      </c>
      <c r="R713" s="11">
        <f t="shared" si="179"/>
        <v>45.957017618111124</v>
      </c>
      <c r="S713" s="11">
        <f t="shared" si="180"/>
        <v>7.4718400802948146</v>
      </c>
      <c r="T713" s="11">
        <f t="shared" si="181"/>
        <v>72.030695013276556</v>
      </c>
      <c r="U713" s="11">
        <f t="shared" si="182"/>
        <v>41.076262245312101</v>
      </c>
    </row>
    <row r="714" spans="1:21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13">
        <f t="shared" si="169"/>
        <v>0.42999999999999972</v>
      </c>
      <c r="H714" s="11">
        <f t="shared" si="170"/>
        <v>0.36000099999999691</v>
      </c>
      <c r="I714" s="11">
        <f t="shared" si="171"/>
        <v>6.9999000000002809E-2</v>
      </c>
      <c r="J714" s="11">
        <f t="shared" si="172"/>
        <v>0.42999999999999972</v>
      </c>
      <c r="K714" s="11">
        <f t="shared" si="168"/>
        <v>0.69642878571428624</v>
      </c>
      <c r="L714" s="16">
        <f t="shared" si="173"/>
        <v>3.9996999999999616E-2</v>
      </c>
      <c r="M714" s="16">
        <f t="shared" si="174"/>
        <v>-0.71999799999999681</v>
      </c>
      <c r="N714" s="16">
        <f t="shared" si="175"/>
        <v>3.9996999999999616E-2</v>
      </c>
      <c r="O714" s="16">
        <f t="shared" si="176"/>
        <v>0</v>
      </c>
      <c r="P714" s="11">
        <f t="shared" si="177"/>
        <v>0.31214285714285644</v>
      </c>
      <c r="Q714" s="11">
        <f t="shared" si="178"/>
        <v>5.2142785714286176E-2</v>
      </c>
      <c r="R714" s="11">
        <f t="shared" si="179"/>
        <v>44.820499029589911</v>
      </c>
      <c r="S714" s="11">
        <f t="shared" si="180"/>
        <v>7.4871669270256218</v>
      </c>
      <c r="T714" s="11">
        <f t="shared" si="181"/>
        <v>71.372582622074759</v>
      </c>
      <c r="U714" s="11">
        <f t="shared" si="182"/>
        <v>41.374113194936442</v>
      </c>
    </row>
    <row r="715" spans="1:21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13">
        <f t="shared" si="169"/>
        <v>0.32000000000000028</v>
      </c>
      <c r="H715" s="11">
        <f t="shared" si="170"/>
        <v>4.0001000000003728E-2</v>
      </c>
      <c r="I715" s="11">
        <f t="shared" si="171"/>
        <v>0.36000100000000401</v>
      </c>
      <c r="J715" s="11">
        <f t="shared" si="172"/>
        <v>0.36000100000000401</v>
      </c>
      <c r="K715" s="11">
        <f t="shared" si="168"/>
        <v>0.68785742857142951</v>
      </c>
      <c r="L715" s="16">
        <f t="shared" si="173"/>
        <v>-0.20000100000000032</v>
      </c>
      <c r="M715" s="16">
        <f t="shared" si="174"/>
        <v>9.0001000000000886E-2</v>
      </c>
      <c r="N715" s="16">
        <f t="shared" si="175"/>
        <v>0</v>
      </c>
      <c r="O715" s="16">
        <f t="shared" si="176"/>
        <v>9.0001000000000886E-2</v>
      </c>
      <c r="P715" s="11">
        <f t="shared" si="177"/>
        <v>0.2907142857142852</v>
      </c>
      <c r="Q715" s="11">
        <f t="shared" si="178"/>
        <v>5.85714285714291E-2</v>
      </c>
      <c r="R715" s="11">
        <f t="shared" si="179"/>
        <v>42.263741531156036</v>
      </c>
      <c r="S715" s="11">
        <f t="shared" si="180"/>
        <v>8.5150535763017992</v>
      </c>
      <c r="T715" s="11">
        <f t="shared" si="181"/>
        <v>66.462167689161248</v>
      </c>
      <c r="U715" s="11">
        <f t="shared" si="182"/>
        <v>42.371929163554093</v>
      </c>
    </row>
    <row r="716" spans="1:21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13">
        <f t="shared" si="169"/>
        <v>0.29999899999999968</v>
      </c>
      <c r="H716" s="11">
        <f t="shared" si="170"/>
        <v>6.9999999999993179E-2</v>
      </c>
      <c r="I716" s="11">
        <f t="shared" si="171"/>
        <v>0.2299990000000065</v>
      </c>
      <c r="J716" s="11">
        <f t="shared" si="172"/>
        <v>0.29999899999999968</v>
      </c>
      <c r="K716" s="11">
        <f t="shared" si="168"/>
        <v>0.66642892857142955</v>
      </c>
      <c r="L716" s="16">
        <f t="shared" si="173"/>
        <v>-0.12999700000000303</v>
      </c>
      <c r="M716" s="16">
        <f t="shared" si="174"/>
        <v>0.10999600000000243</v>
      </c>
      <c r="N716" s="16">
        <f t="shared" si="175"/>
        <v>0</v>
      </c>
      <c r="O716" s="16">
        <f t="shared" si="176"/>
        <v>0.10999600000000243</v>
      </c>
      <c r="P716" s="11">
        <f t="shared" si="177"/>
        <v>0.2907142857142852</v>
      </c>
      <c r="Q716" s="11">
        <f t="shared" si="178"/>
        <v>3.8571214285714764E-2</v>
      </c>
      <c r="R716" s="11">
        <f t="shared" si="179"/>
        <v>43.622699023205101</v>
      </c>
      <c r="S716" s="11">
        <f t="shared" si="180"/>
        <v>5.7877460944555326</v>
      </c>
      <c r="T716" s="11">
        <f t="shared" si="181"/>
        <v>76.572783019164348</v>
      </c>
      <c r="U716" s="11">
        <f t="shared" si="182"/>
        <v>44.183921117274778</v>
      </c>
    </row>
    <row r="717" spans="1:21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13">
        <f t="shared" si="169"/>
        <v>0.39999699999999905</v>
      </c>
      <c r="H717" s="11">
        <f t="shared" si="170"/>
        <v>0.20000100000000032</v>
      </c>
      <c r="I717" s="11">
        <f t="shared" si="171"/>
        <v>0.19999599999999873</v>
      </c>
      <c r="J717" s="11">
        <f t="shared" si="172"/>
        <v>0.39999699999999905</v>
      </c>
      <c r="K717" s="11">
        <f t="shared" si="168"/>
        <v>0.64928585714285802</v>
      </c>
      <c r="L717" s="16">
        <f t="shared" si="173"/>
        <v>9.99800000000306E-3</v>
      </c>
      <c r="M717" s="16">
        <f t="shared" si="174"/>
        <v>8.9999999999996305E-2</v>
      </c>
      <c r="N717" s="16">
        <f t="shared" si="175"/>
        <v>0</v>
      </c>
      <c r="O717" s="16">
        <f t="shared" si="176"/>
        <v>8.9999999999996305E-2</v>
      </c>
      <c r="P717" s="11">
        <f t="shared" si="177"/>
        <v>0.27428571428571402</v>
      </c>
      <c r="Q717" s="11">
        <f t="shared" si="178"/>
        <v>4.4999785714285929E-2</v>
      </c>
      <c r="R717" s="11">
        <f t="shared" si="179"/>
        <v>42.244215127785353</v>
      </c>
      <c r="S717" s="11">
        <f t="shared" si="180"/>
        <v>6.9306585411092554</v>
      </c>
      <c r="T717" s="11">
        <f t="shared" si="181"/>
        <v>71.812195847111184</v>
      </c>
      <c r="U717" s="11">
        <f t="shared" si="182"/>
        <v>45.490731370362319</v>
      </c>
    </row>
    <row r="718" spans="1:21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13">
        <f t="shared" si="169"/>
        <v>0.56000099999999975</v>
      </c>
      <c r="H718" s="11">
        <f t="shared" si="170"/>
        <v>0.11000099999999691</v>
      </c>
      <c r="I718" s="11">
        <f t="shared" si="171"/>
        <v>0.45000000000000284</v>
      </c>
      <c r="J718" s="11">
        <f t="shared" si="172"/>
        <v>0.56000099999999975</v>
      </c>
      <c r="K718" s="11">
        <f t="shared" si="168"/>
        <v>0.65071442857142969</v>
      </c>
      <c r="L718" s="16">
        <f t="shared" si="173"/>
        <v>-9.99800000000306E-3</v>
      </c>
      <c r="M718" s="16">
        <f t="shared" si="174"/>
        <v>0.17000200000000376</v>
      </c>
      <c r="N718" s="16">
        <f t="shared" si="175"/>
        <v>0</v>
      </c>
      <c r="O718" s="16">
        <f t="shared" si="176"/>
        <v>0.17000200000000376</v>
      </c>
      <c r="P718" s="11">
        <f t="shared" si="177"/>
        <v>0.26999992857142835</v>
      </c>
      <c r="Q718" s="11">
        <f t="shared" si="178"/>
        <v>5.7142785714286201E-2</v>
      </c>
      <c r="R718" s="11">
        <f t="shared" si="179"/>
        <v>41.492844897289707</v>
      </c>
      <c r="S718" s="11">
        <f t="shared" si="180"/>
        <v>8.7815458218341274</v>
      </c>
      <c r="T718" s="11">
        <f t="shared" si="181"/>
        <v>65.065530596301286</v>
      </c>
      <c r="U718" s="11">
        <f t="shared" si="182"/>
        <v>47.077046202474328</v>
      </c>
    </row>
    <row r="719" spans="1:21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13">
        <f t="shared" si="169"/>
        <v>0.4799990000000065</v>
      </c>
      <c r="H719" s="11">
        <f t="shared" si="170"/>
        <v>0.27999900000000366</v>
      </c>
      <c r="I719" s="11">
        <f t="shared" si="171"/>
        <v>0.20000000000000284</v>
      </c>
      <c r="J719" s="11">
        <f t="shared" si="172"/>
        <v>0.4799990000000065</v>
      </c>
      <c r="K719" s="11">
        <f t="shared" si="168"/>
        <v>0.59428578571428703</v>
      </c>
      <c r="L719" s="16">
        <f t="shared" si="173"/>
        <v>-8.0001999999993245E-2</v>
      </c>
      <c r="M719" s="16">
        <f t="shared" si="174"/>
        <v>0</v>
      </c>
      <c r="N719" s="16">
        <f t="shared" si="175"/>
        <v>0</v>
      </c>
      <c r="O719" s="16">
        <f t="shared" si="176"/>
        <v>0</v>
      </c>
      <c r="P719" s="11">
        <f t="shared" si="177"/>
        <v>0.21285714285714263</v>
      </c>
      <c r="Q719" s="11">
        <f t="shared" si="178"/>
        <v>5.7142785714286201E-2</v>
      </c>
      <c r="R719" s="11">
        <f t="shared" si="179"/>
        <v>35.817303387343223</v>
      </c>
      <c r="S719" s="11">
        <f t="shared" si="180"/>
        <v>9.6153714404602244</v>
      </c>
      <c r="T719" s="11">
        <f t="shared" si="181"/>
        <v>57.671999384126508</v>
      </c>
      <c r="U719" s="11">
        <f t="shared" si="182"/>
        <v>50.359572755734114</v>
      </c>
    </row>
    <row r="720" spans="1:21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13">
        <f t="shared" si="169"/>
        <v>0.75</v>
      </c>
      <c r="H720" s="11">
        <f t="shared" si="170"/>
        <v>0.65000100000000316</v>
      </c>
      <c r="I720" s="11">
        <f t="shared" si="171"/>
        <v>9.999899999999684E-2</v>
      </c>
      <c r="J720" s="11">
        <f t="shared" si="172"/>
        <v>0.75</v>
      </c>
      <c r="K720" s="11">
        <f t="shared" si="168"/>
        <v>0.61642878571428683</v>
      </c>
      <c r="L720" s="16">
        <f t="shared" si="173"/>
        <v>0.47000099999999634</v>
      </c>
      <c r="M720" s="16">
        <f t="shared" si="174"/>
        <v>-0.20000000000000284</v>
      </c>
      <c r="N720" s="16">
        <f t="shared" si="175"/>
        <v>0.47000099999999634</v>
      </c>
      <c r="O720" s="16">
        <f t="shared" si="176"/>
        <v>0</v>
      </c>
      <c r="P720" s="11">
        <f t="shared" si="177"/>
        <v>0.23785728571428524</v>
      </c>
      <c r="Q720" s="11">
        <f t="shared" si="178"/>
        <v>5.7142785714286201E-2</v>
      </c>
      <c r="R720" s="11">
        <f t="shared" si="179"/>
        <v>38.586336528503956</v>
      </c>
      <c r="S720" s="11">
        <f t="shared" si="180"/>
        <v>9.2699736025584851</v>
      </c>
      <c r="T720" s="11">
        <f t="shared" si="181"/>
        <v>61.259137709651554</v>
      </c>
      <c r="U720" s="11">
        <f t="shared" si="182"/>
        <v>54.654054519711245</v>
      </c>
    </row>
    <row r="721" spans="1:21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13">
        <f t="shared" si="169"/>
        <v>0.64000000000000057</v>
      </c>
      <c r="H721" s="11">
        <f t="shared" si="170"/>
        <v>0.18000099999999719</v>
      </c>
      <c r="I721" s="11">
        <f t="shared" si="171"/>
        <v>0.45999900000000338</v>
      </c>
      <c r="J721" s="11">
        <f t="shared" si="172"/>
        <v>0.64000000000000057</v>
      </c>
      <c r="K721" s="11">
        <f t="shared" si="168"/>
        <v>0.65000007142857286</v>
      </c>
      <c r="L721" s="16">
        <f t="shared" si="173"/>
        <v>9.9990000000005352E-3</v>
      </c>
      <c r="M721" s="16">
        <f t="shared" si="174"/>
        <v>-0.11999899999999997</v>
      </c>
      <c r="N721" s="16">
        <f t="shared" si="175"/>
        <v>9.9990000000005352E-3</v>
      </c>
      <c r="O721" s="16">
        <f t="shared" si="176"/>
        <v>0</v>
      </c>
      <c r="P721" s="11">
        <f t="shared" si="177"/>
        <v>0.23857149999999955</v>
      </c>
      <c r="Q721" s="11">
        <f t="shared" si="178"/>
        <v>5.7142785714286201E-2</v>
      </c>
      <c r="R721" s="11">
        <f t="shared" si="179"/>
        <v>36.703303658977468</v>
      </c>
      <c r="S721" s="11">
        <f t="shared" si="180"/>
        <v>8.7911968361322721</v>
      </c>
      <c r="T721" s="11">
        <f t="shared" si="181"/>
        <v>61.352705314009334</v>
      </c>
      <c r="U721" s="11">
        <f t="shared" si="182"/>
        <v>58.868327489498334</v>
      </c>
    </row>
    <row r="722" spans="1:21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13">
        <f t="shared" si="169"/>
        <v>0.92999999999999972</v>
      </c>
      <c r="H722" s="11">
        <f t="shared" si="170"/>
        <v>0.59999799999999937</v>
      </c>
      <c r="I722" s="11">
        <f t="shared" si="171"/>
        <v>0.33000200000000035</v>
      </c>
      <c r="J722" s="11">
        <f t="shared" si="172"/>
        <v>0.92999999999999972</v>
      </c>
      <c r="K722" s="11">
        <f t="shared" si="168"/>
        <v>0.68357157142857261</v>
      </c>
      <c r="L722" s="16">
        <f t="shared" si="173"/>
        <v>-9.9990000000005352E-3</v>
      </c>
      <c r="M722" s="16">
        <f t="shared" si="174"/>
        <v>0.29999899999999968</v>
      </c>
      <c r="N722" s="16">
        <f t="shared" si="175"/>
        <v>0</v>
      </c>
      <c r="O722" s="16">
        <f t="shared" si="176"/>
        <v>0.29999899999999968</v>
      </c>
      <c r="P722" s="11">
        <f t="shared" si="177"/>
        <v>0.23857149999999955</v>
      </c>
      <c r="Q722" s="11">
        <f t="shared" si="178"/>
        <v>5.4285571428571648E-2</v>
      </c>
      <c r="R722" s="11">
        <f t="shared" si="179"/>
        <v>34.900734607996817</v>
      </c>
      <c r="S722" s="11">
        <f t="shared" si="180"/>
        <v>7.9414612452536764</v>
      </c>
      <c r="T722" s="11">
        <f t="shared" si="181"/>
        <v>62.926917787052936</v>
      </c>
      <c r="U722" s="11">
        <f t="shared" si="182"/>
        <v>63.183035100857538</v>
      </c>
    </row>
    <row r="723" spans="1:21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13">
        <f t="shared" si="169"/>
        <v>0.30000299999999669</v>
      </c>
      <c r="H723" s="11">
        <f t="shared" si="170"/>
        <v>8.0002000000000351E-2</v>
      </c>
      <c r="I723" s="11">
        <f t="shared" si="171"/>
        <v>0.22000099999999634</v>
      </c>
      <c r="J723" s="11">
        <f t="shared" si="172"/>
        <v>0.30000299999999669</v>
      </c>
      <c r="K723" s="11">
        <f t="shared" ref="K723:K786" si="183">AVERAGE(J710:J723)</f>
        <v>0.65285757142857193</v>
      </c>
      <c r="L723" s="16">
        <f t="shared" si="173"/>
        <v>6.0001999999997224E-2</v>
      </c>
      <c r="M723" s="16">
        <f t="shared" si="174"/>
        <v>-0.68999900000000025</v>
      </c>
      <c r="N723" s="16">
        <f t="shared" si="175"/>
        <v>6.0001999999997224E-2</v>
      </c>
      <c r="O723" s="16">
        <f t="shared" si="176"/>
        <v>0</v>
      </c>
      <c r="P723" s="11">
        <f t="shared" si="177"/>
        <v>0.19285728571428504</v>
      </c>
      <c r="Q723" s="11">
        <f t="shared" si="178"/>
        <v>5.4285571428571648E-2</v>
      </c>
      <c r="R723" s="11">
        <f t="shared" si="179"/>
        <v>29.54048389027303</v>
      </c>
      <c r="S723" s="11">
        <f t="shared" si="180"/>
        <v>8.3150711279620886</v>
      </c>
      <c r="T723" s="11">
        <f t="shared" si="181"/>
        <v>56.069479768785854</v>
      </c>
      <c r="U723" s="11">
        <f t="shared" si="182"/>
        <v>64.910001885967091</v>
      </c>
    </row>
    <row r="724" spans="1:21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13">
        <f t="shared" si="169"/>
        <v>0.5200009999999935</v>
      </c>
      <c r="H724" s="11">
        <f t="shared" si="170"/>
        <v>8.0002000000000351E-2</v>
      </c>
      <c r="I724" s="11">
        <f t="shared" si="171"/>
        <v>0.43999899999999315</v>
      </c>
      <c r="J724" s="11">
        <f t="shared" si="172"/>
        <v>0.5200009999999935</v>
      </c>
      <c r="K724" s="11">
        <f t="shared" si="183"/>
        <v>0.57714349999999981</v>
      </c>
      <c r="L724" s="16">
        <f t="shared" si="173"/>
        <v>0</v>
      </c>
      <c r="M724" s="16">
        <f t="shared" si="174"/>
        <v>0.21999799999999681</v>
      </c>
      <c r="N724" s="16">
        <f t="shared" si="175"/>
        <v>0</v>
      </c>
      <c r="O724" s="16">
        <f t="shared" si="176"/>
        <v>0.21999799999999681</v>
      </c>
      <c r="P724" s="11">
        <f t="shared" si="177"/>
        <v>0.11357149999999956</v>
      </c>
      <c r="Q724" s="11">
        <f t="shared" si="178"/>
        <v>6.9999714285714276E-2</v>
      </c>
      <c r="R724" s="11">
        <f t="shared" si="179"/>
        <v>19.678208279223384</v>
      </c>
      <c r="S724" s="11">
        <f t="shared" si="180"/>
        <v>12.128649856701895</v>
      </c>
      <c r="T724" s="11">
        <f t="shared" si="181"/>
        <v>23.735630819802342</v>
      </c>
      <c r="U724" s="11">
        <f t="shared" si="182"/>
        <v>62.377345150802455</v>
      </c>
    </row>
    <row r="725" spans="1:21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13">
        <f t="shared" si="169"/>
        <v>0.72999999999999687</v>
      </c>
      <c r="H725" s="11">
        <f t="shared" si="170"/>
        <v>0.26000200000000007</v>
      </c>
      <c r="I725" s="11">
        <f t="shared" si="171"/>
        <v>0.46999799999999681</v>
      </c>
      <c r="J725" s="11">
        <f t="shared" si="172"/>
        <v>0.72999999999999687</v>
      </c>
      <c r="K725" s="11">
        <f t="shared" si="183"/>
        <v>0.58857178571428548</v>
      </c>
      <c r="L725" s="16">
        <f t="shared" si="173"/>
        <v>0.20999900000000338</v>
      </c>
      <c r="M725" s="16">
        <f t="shared" si="174"/>
        <v>0</v>
      </c>
      <c r="N725" s="16">
        <f t="shared" si="175"/>
        <v>0.20999900000000338</v>
      </c>
      <c r="O725" s="16">
        <f t="shared" si="176"/>
        <v>0</v>
      </c>
      <c r="P725" s="11">
        <f t="shared" si="177"/>
        <v>0.11642842857142861</v>
      </c>
      <c r="Q725" s="11">
        <f t="shared" si="178"/>
        <v>6.9999714285714276E-2</v>
      </c>
      <c r="R725" s="11">
        <f t="shared" si="179"/>
        <v>19.781517122865839</v>
      </c>
      <c r="S725" s="11">
        <f t="shared" si="180"/>
        <v>11.893148123089734</v>
      </c>
      <c r="T725" s="11">
        <f t="shared" si="181"/>
        <v>24.904348439115211</v>
      </c>
      <c r="U725" s="11">
        <f t="shared" si="182"/>
        <v>59.644947832478337</v>
      </c>
    </row>
    <row r="726" spans="1:21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13">
        <f t="shared" si="169"/>
        <v>0.78999699999999962</v>
      </c>
      <c r="H726" s="11">
        <f t="shared" si="170"/>
        <v>0.77999899999999656</v>
      </c>
      <c r="I726" s="11">
        <f t="shared" si="171"/>
        <v>9.99800000000306E-3</v>
      </c>
      <c r="J726" s="11">
        <f t="shared" si="172"/>
        <v>0.78999699999999962</v>
      </c>
      <c r="K726" s="11">
        <f t="shared" si="183"/>
        <v>0.59642871428571398</v>
      </c>
      <c r="L726" s="16">
        <f t="shared" si="173"/>
        <v>0.71999699999999933</v>
      </c>
      <c r="M726" s="16">
        <f t="shared" si="174"/>
        <v>-0.65999999999999659</v>
      </c>
      <c r="N726" s="16">
        <f t="shared" si="175"/>
        <v>0.71999699999999933</v>
      </c>
      <c r="O726" s="16">
        <f t="shared" si="176"/>
        <v>0</v>
      </c>
      <c r="P726" s="11">
        <f t="shared" si="177"/>
        <v>0.15714271428571383</v>
      </c>
      <c r="Q726" s="11">
        <f t="shared" si="178"/>
        <v>6.9999714285714276E-2</v>
      </c>
      <c r="R726" s="11">
        <f t="shared" si="179"/>
        <v>26.347275126401104</v>
      </c>
      <c r="S726" s="11">
        <f t="shared" si="180"/>
        <v>11.73647623078414</v>
      </c>
      <c r="T726" s="11">
        <f t="shared" si="181"/>
        <v>38.364915153927846</v>
      </c>
      <c r="U726" s="11">
        <f t="shared" si="182"/>
        <v>57.828649225968647</v>
      </c>
    </row>
    <row r="727" spans="1:21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13">
        <f t="shared" si="169"/>
        <v>0.64999799999999652</v>
      </c>
      <c r="H727" s="11">
        <f t="shared" si="170"/>
        <v>0.11999899999999997</v>
      </c>
      <c r="I727" s="11">
        <f t="shared" si="171"/>
        <v>0.52999899999999656</v>
      </c>
      <c r="J727" s="11">
        <f t="shared" si="172"/>
        <v>0.64999799999999652</v>
      </c>
      <c r="K727" s="11">
        <f t="shared" si="183"/>
        <v>0.55999971428571371</v>
      </c>
      <c r="L727" s="16">
        <f t="shared" si="173"/>
        <v>-4.9998999999999683E-2</v>
      </c>
      <c r="M727" s="16">
        <f t="shared" si="174"/>
        <v>-9.0000000000003411E-2</v>
      </c>
      <c r="N727" s="16">
        <f t="shared" si="175"/>
        <v>0</v>
      </c>
      <c r="O727" s="16">
        <f t="shared" si="176"/>
        <v>0</v>
      </c>
      <c r="P727" s="11">
        <f t="shared" si="177"/>
        <v>0.10785678571428546</v>
      </c>
      <c r="Q727" s="11">
        <f t="shared" si="178"/>
        <v>6.9999714285714276E-2</v>
      </c>
      <c r="R727" s="11">
        <f t="shared" si="179"/>
        <v>19.260150132729635</v>
      </c>
      <c r="S727" s="11">
        <f t="shared" si="180"/>
        <v>12.499955357120092</v>
      </c>
      <c r="T727" s="11">
        <f t="shared" si="181"/>
        <v>21.285177335982233</v>
      </c>
      <c r="U727" s="11">
        <f t="shared" si="182"/>
        <v>54.203969391876193</v>
      </c>
    </row>
    <row r="728" spans="1:21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13">
        <f t="shared" si="169"/>
        <v>0.64999699999999905</v>
      </c>
      <c r="H728" s="11">
        <f t="shared" si="170"/>
        <v>0.28999699999999962</v>
      </c>
      <c r="I728" s="11">
        <f t="shared" si="171"/>
        <v>0.35999999999999943</v>
      </c>
      <c r="J728" s="11">
        <f t="shared" si="172"/>
        <v>0.64999699999999905</v>
      </c>
      <c r="K728" s="11">
        <f t="shared" si="183"/>
        <v>0.57571378571428511</v>
      </c>
      <c r="L728" s="16">
        <f t="shared" si="173"/>
        <v>-2.0001000000000602E-2</v>
      </c>
      <c r="M728" s="16">
        <f t="shared" si="174"/>
        <v>2.0000000000003126E-2</v>
      </c>
      <c r="N728" s="16">
        <f t="shared" si="175"/>
        <v>0</v>
      </c>
      <c r="O728" s="16">
        <f t="shared" si="176"/>
        <v>2.0000000000003126E-2</v>
      </c>
      <c r="P728" s="11">
        <f t="shared" si="177"/>
        <v>0.10499985714285691</v>
      </c>
      <c r="Q728" s="11">
        <f t="shared" si="178"/>
        <v>7.142828571428593E-2</v>
      </c>
      <c r="R728" s="11">
        <f t="shared" si="179"/>
        <v>18.238204425239555</v>
      </c>
      <c r="S728" s="11">
        <f t="shared" si="180"/>
        <v>12.406909038258521</v>
      </c>
      <c r="T728" s="11">
        <f t="shared" si="181"/>
        <v>19.02846727562876</v>
      </c>
      <c r="U728" s="11">
        <f t="shared" si="182"/>
        <v>50.465104009987193</v>
      </c>
    </row>
    <row r="729" spans="1:21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13">
        <f t="shared" si="169"/>
        <v>0.32000000000000028</v>
      </c>
      <c r="H729" s="11">
        <f t="shared" si="170"/>
        <v>7.0000000000000284E-2</v>
      </c>
      <c r="I729" s="11">
        <f t="shared" si="171"/>
        <v>0.25</v>
      </c>
      <c r="J729" s="11">
        <f t="shared" si="172"/>
        <v>0.32000000000000028</v>
      </c>
      <c r="K729" s="11">
        <f t="shared" si="183"/>
        <v>0.5728565714285706</v>
      </c>
      <c r="L729" s="16">
        <f t="shared" si="173"/>
        <v>-0.11999800000000249</v>
      </c>
      <c r="M729" s="16">
        <f t="shared" si="174"/>
        <v>-0.20999899999999627</v>
      </c>
      <c r="N729" s="16">
        <f t="shared" si="175"/>
        <v>0</v>
      </c>
      <c r="O729" s="16">
        <f t="shared" si="176"/>
        <v>0</v>
      </c>
      <c r="P729" s="11">
        <f t="shared" si="177"/>
        <v>0.10499985714285691</v>
      </c>
      <c r="Q729" s="11">
        <f t="shared" si="178"/>
        <v>6.4999642857143006E-2</v>
      </c>
      <c r="R729" s="11">
        <f t="shared" si="179"/>
        <v>18.329170403162482</v>
      </c>
      <c r="S729" s="11">
        <f t="shared" si="180"/>
        <v>11.346582390605919</v>
      </c>
      <c r="T729" s="11">
        <f t="shared" si="181"/>
        <v>23.52960701985236</v>
      </c>
      <c r="U729" s="11">
        <f t="shared" si="182"/>
        <v>47.398492533607985</v>
      </c>
    </row>
    <row r="730" spans="1:21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13">
        <f t="shared" si="169"/>
        <v>0.64999700000000615</v>
      </c>
      <c r="H730" s="11">
        <f t="shared" si="170"/>
        <v>0.55999700000000274</v>
      </c>
      <c r="I730" s="11">
        <f t="shared" si="171"/>
        <v>9.0000000000003411E-2</v>
      </c>
      <c r="J730" s="11">
        <f t="shared" si="172"/>
        <v>0.64999700000000615</v>
      </c>
      <c r="K730" s="11">
        <f t="shared" si="183"/>
        <v>0.59785642857142818</v>
      </c>
      <c r="L730" s="16">
        <f t="shared" si="173"/>
        <v>0.27999800000000619</v>
      </c>
      <c r="M730" s="16">
        <f t="shared" si="174"/>
        <v>4.9998999999999683E-2</v>
      </c>
      <c r="N730" s="16">
        <f t="shared" si="175"/>
        <v>0.27999800000000619</v>
      </c>
      <c r="O730" s="16">
        <f t="shared" si="176"/>
        <v>0</v>
      </c>
      <c r="P730" s="11">
        <f t="shared" si="177"/>
        <v>0.12499971428571451</v>
      </c>
      <c r="Q730" s="11">
        <f t="shared" si="178"/>
        <v>5.7142785714285695E-2</v>
      </c>
      <c r="R730" s="11">
        <f t="shared" si="179"/>
        <v>20.907981968915188</v>
      </c>
      <c r="S730" s="11">
        <f t="shared" si="180"/>
        <v>9.5579445136732577</v>
      </c>
      <c r="T730" s="11">
        <f t="shared" si="181"/>
        <v>37.254857362465508</v>
      </c>
      <c r="U730" s="11">
        <f t="shared" si="182"/>
        <v>44.590069272415214</v>
      </c>
    </row>
    <row r="731" spans="1:21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13">
        <f t="shared" si="169"/>
        <v>0.67000200000000376</v>
      </c>
      <c r="H731" s="11">
        <f t="shared" si="170"/>
        <v>0.81000100000000685</v>
      </c>
      <c r="I731" s="11">
        <f t="shared" si="171"/>
        <v>0.13999900000000309</v>
      </c>
      <c r="J731" s="11">
        <f t="shared" si="172"/>
        <v>0.81000100000000685</v>
      </c>
      <c r="K731" s="11">
        <f t="shared" si="183"/>
        <v>0.62714242857142877</v>
      </c>
      <c r="L731" s="16">
        <f t="shared" si="173"/>
        <v>0.21000300000000038</v>
      </c>
      <c r="M731" s="16">
        <f t="shared" si="174"/>
        <v>-0.18999800000000278</v>
      </c>
      <c r="N731" s="16">
        <f t="shared" si="175"/>
        <v>0.21000300000000038</v>
      </c>
      <c r="O731" s="16">
        <f t="shared" si="176"/>
        <v>0</v>
      </c>
      <c r="P731" s="11">
        <f t="shared" si="177"/>
        <v>0.13999992857142882</v>
      </c>
      <c r="Q731" s="11">
        <f t="shared" si="178"/>
        <v>5.0714214285714529E-2</v>
      </c>
      <c r="R731" s="11">
        <f t="shared" si="179"/>
        <v>22.323466280273117</v>
      </c>
      <c r="S731" s="11">
        <f t="shared" si="180"/>
        <v>8.0865545010623379</v>
      </c>
      <c r="T731" s="11">
        <f t="shared" si="181"/>
        <v>46.816514469299108</v>
      </c>
      <c r="U731" s="11">
        <f t="shared" si="182"/>
        <v>42.804663459714341</v>
      </c>
    </row>
    <row r="732" spans="1:21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13">
        <f t="shared" si="169"/>
        <v>0.36000099999999691</v>
      </c>
      <c r="H732" s="11">
        <f t="shared" si="170"/>
        <v>6.0001999999997224E-2</v>
      </c>
      <c r="I732" s="11">
        <f t="shared" si="171"/>
        <v>0.29999899999999968</v>
      </c>
      <c r="J732" s="11">
        <f t="shared" si="172"/>
        <v>0.36000099999999691</v>
      </c>
      <c r="K732" s="11">
        <f t="shared" si="183"/>
        <v>0.6128567142857142</v>
      </c>
      <c r="L732" s="16">
        <f t="shared" si="173"/>
        <v>9.9989999999934298E-3</v>
      </c>
      <c r="M732" s="16">
        <f t="shared" si="174"/>
        <v>-0.32000000000000028</v>
      </c>
      <c r="N732" s="16">
        <f t="shared" si="175"/>
        <v>9.9989999999934298E-3</v>
      </c>
      <c r="O732" s="16">
        <f t="shared" si="176"/>
        <v>0</v>
      </c>
      <c r="P732" s="11">
        <f t="shared" si="177"/>
        <v>0.14071414285714262</v>
      </c>
      <c r="Q732" s="11">
        <f t="shared" si="178"/>
        <v>3.8571214285714257E-2</v>
      </c>
      <c r="R732" s="11">
        <f t="shared" si="179"/>
        <v>22.96036570654941</v>
      </c>
      <c r="S732" s="11">
        <f t="shared" si="180"/>
        <v>6.293675729843164</v>
      </c>
      <c r="T732" s="11">
        <f t="shared" si="181"/>
        <v>56.972264884989762</v>
      </c>
      <c r="U732" s="11">
        <f t="shared" si="182"/>
        <v>42.226573051763516</v>
      </c>
    </row>
    <row r="733" spans="1:21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13">
        <f t="shared" si="169"/>
        <v>0.69000299999999726</v>
      </c>
      <c r="H733" s="11">
        <f t="shared" si="170"/>
        <v>0.17000199999999666</v>
      </c>
      <c r="I733" s="11">
        <f t="shared" si="171"/>
        <v>0.5200010000000006</v>
      </c>
      <c r="J733" s="11">
        <f t="shared" si="172"/>
        <v>0.69000299999999726</v>
      </c>
      <c r="K733" s="11">
        <f t="shared" si="183"/>
        <v>0.62785699999999933</v>
      </c>
      <c r="L733" s="16">
        <f t="shared" si="173"/>
        <v>-0.11999899999999997</v>
      </c>
      <c r="M733" s="16">
        <f t="shared" si="174"/>
        <v>0.45000100000000032</v>
      </c>
      <c r="N733" s="16">
        <f t="shared" si="175"/>
        <v>0</v>
      </c>
      <c r="O733" s="16">
        <f t="shared" si="176"/>
        <v>0.45000100000000032</v>
      </c>
      <c r="P733" s="11">
        <f t="shared" si="177"/>
        <v>0.14071414285714262</v>
      </c>
      <c r="Q733" s="11">
        <f t="shared" si="178"/>
        <v>7.071414285714285E-2</v>
      </c>
      <c r="R733" s="11">
        <f t="shared" si="179"/>
        <v>22.411813973108966</v>
      </c>
      <c r="S733" s="11">
        <f t="shared" si="180"/>
        <v>11.262778444318201</v>
      </c>
      <c r="T733" s="11">
        <f t="shared" si="181"/>
        <v>33.108152848855134</v>
      </c>
      <c r="U733" s="11">
        <f t="shared" si="182"/>
        <v>40.472012584958421</v>
      </c>
    </row>
    <row r="734" spans="1:21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13">
        <f t="shared" si="169"/>
        <v>0.61999800000000249</v>
      </c>
      <c r="H734" s="11">
        <f t="shared" si="170"/>
        <v>0.10999600000000243</v>
      </c>
      <c r="I734" s="11">
        <f t="shared" si="171"/>
        <v>0.51000200000000007</v>
      </c>
      <c r="J734" s="11">
        <f t="shared" si="172"/>
        <v>0.61999800000000249</v>
      </c>
      <c r="K734" s="11">
        <f t="shared" si="183"/>
        <v>0.61857114285714232</v>
      </c>
      <c r="L734" s="16">
        <f t="shared" si="173"/>
        <v>-0.51000299999999754</v>
      </c>
      <c r="M734" s="16">
        <f t="shared" si="174"/>
        <v>0.43999800000000278</v>
      </c>
      <c r="N734" s="16">
        <f t="shared" si="175"/>
        <v>0</v>
      </c>
      <c r="O734" s="16">
        <f t="shared" si="176"/>
        <v>0.43999800000000278</v>
      </c>
      <c r="P734" s="11">
        <f t="shared" si="177"/>
        <v>0.10714264285714289</v>
      </c>
      <c r="Q734" s="11">
        <f t="shared" si="178"/>
        <v>0.10214257142857162</v>
      </c>
      <c r="R734" s="11">
        <f t="shared" si="179"/>
        <v>17.320989524706498</v>
      </c>
      <c r="S734" s="11">
        <f t="shared" si="180"/>
        <v>16.512663516241854</v>
      </c>
      <c r="T734" s="11">
        <f t="shared" si="181"/>
        <v>2.3891183357775136</v>
      </c>
      <c r="U734" s="11">
        <f t="shared" si="182"/>
        <v>36.267011201110279</v>
      </c>
    </row>
    <row r="735" spans="1:21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13">
        <f t="shared" si="169"/>
        <v>0.48999799999999993</v>
      </c>
      <c r="H735" s="11">
        <f t="shared" si="170"/>
        <v>0.38000100000000003</v>
      </c>
      <c r="I735" s="11">
        <f t="shared" si="171"/>
        <v>0.1099969999999999</v>
      </c>
      <c r="J735" s="11">
        <f t="shared" si="172"/>
        <v>0.48999799999999993</v>
      </c>
      <c r="K735" s="11">
        <f t="shared" si="183"/>
        <v>0.60785671428571375</v>
      </c>
      <c r="L735" s="16">
        <f t="shared" si="173"/>
        <v>-2.9997999999999081E-2</v>
      </c>
      <c r="M735" s="16">
        <f t="shared" si="174"/>
        <v>-0.10000200000000348</v>
      </c>
      <c r="N735" s="16">
        <f t="shared" si="175"/>
        <v>0</v>
      </c>
      <c r="O735" s="16">
        <f t="shared" si="176"/>
        <v>0</v>
      </c>
      <c r="P735" s="11">
        <f t="shared" si="177"/>
        <v>0.10642842857142856</v>
      </c>
      <c r="Q735" s="11">
        <f t="shared" si="178"/>
        <v>0.10214257142857162</v>
      </c>
      <c r="R735" s="11">
        <f t="shared" si="179"/>
        <v>17.508802003855717</v>
      </c>
      <c r="S735" s="11">
        <f t="shared" si="180"/>
        <v>16.803725126010711</v>
      </c>
      <c r="T735" s="11">
        <f t="shared" si="181"/>
        <v>2.0548672360284717</v>
      </c>
      <c r="U735" s="11">
        <f t="shared" si="182"/>
        <v>32.03145133839736</v>
      </c>
    </row>
    <row r="736" spans="1:21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13">
        <f t="shared" ref="G736:G799" si="184">C736-D736</f>
        <v>0.56999999999999318</v>
      </c>
      <c r="H736" s="11">
        <f t="shared" ref="H736:H799" si="185">ABS(C736-E735)</f>
        <v>0.31999999999999318</v>
      </c>
      <c r="I736" s="11">
        <f t="shared" ref="I736:I799" si="186">ABS(D736-E735)</f>
        <v>0.25</v>
      </c>
      <c r="J736" s="11">
        <f t="shared" ref="J736:J799" si="187">MAX(G736:I736)</f>
        <v>0.56999999999999318</v>
      </c>
      <c r="K736" s="11">
        <f t="shared" si="183"/>
        <v>0.58214242857142751</v>
      </c>
      <c r="L736" s="16">
        <f t="shared" ref="L736:L799" si="188">C736-C735</f>
        <v>0.22000099999999634</v>
      </c>
      <c r="M736" s="16">
        <f t="shared" ref="M736:M799" si="189">D735-D736</f>
        <v>-0.13999900000000309</v>
      </c>
      <c r="N736" s="16">
        <f t="shared" ref="N736:N799" si="190">IF(AND(L736&gt;M736,L736&gt;0),L736,)</f>
        <v>0.22000099999999634</v>
      </c>
      <c r="O736" s="16">
        <f t="shared" ref="O736:O799" si="191">IF(AND(M736&gt;L736,M736&gt;0),M736,)</f>
        <v>0</v>
      </c>
      <c r="P736" s="11">
        <f t="shared" ref="P736:P799" si="192">AVERAGE(N723:N736)</f>
        <v>0.12214278571428545</v>
      </c>
      <c r="Q736" s="11">
        <f t="shared" ref="Q736:Q799" si="193">AVERAGE(O723:O736)</f>
        <v>8.0714071428571649E-2</v>
      </c>
      <c r="R736" s="11">
        <f t="shared" ref="R736:R799" si="194">100*P736/K736</f>
        <v>20.981598268661298</v>
      </c>
      <c r="S736" s="11">
        <f t="shared" ref="S736:S799" si="195">100*Q736/K736</f>
        <v>13.865004072395699</v>
      </c>
      <c r="T736" s="11">
        <f t="shared" ref="T736:T799" si="196">100*(ABS(R736-S736)/SUM(R736:S736))</f>
        <v>20.422634398076394</v>
      </c>
      <c r="U736" s="11">
        <f t="shared" ref="U736:U799" si="197">AVERAGE(T723:T736)</f>
        <v>28.995431096327614</v>
      </c>
    </row>
    <row r="737" spans="1:21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13">
        <f t="shared" si="184"/>
        <v>1.1500010000000032</v>
      </c>
      <c r="H737" s="11">
        <f t="shared" si="185"/>
        <v>0.21000300000000038</v>
      </c>
      <c r="I737" s="11">
        <f t="shared" si="186"/>
        <v>0.93999800000000278</v>
      </c>
      <c r="J737" s="11">
        <f t="shared" si="187"/>
        <v>1.1500010000000032</v>
      </c>
      <c r="K737" s="11">
        <f t="shared" si="183"/>
        <v>0.64285657142857089</v>
      </c>
      <c r="L737" s="16">
        <f t="shared" si="188"/>
        <v>-0.31999999999999318</v>
      </c>
      <c r="M737" s="16">
        <f t="shared" si="189"/>
        <v>0.90000100000000316</v>
      </c>
      <c r="N737" s="16">
        <f t="shared" si="190"/>
        <v>0</v>
      </c>
      <c r="O737" s="16">
        <f t="shared" si="191"/>
        <v>0.90000100000000316</v>
      </c>
      <c r="P737" s="11">
        <f t="shared" si="192"/>
        <v>0.1178569285714285</v>
      </c>
      <c r="Q737" s="11">
        <f t="shared" si="193"/>
        <v>0.1449998571428576</v>
      </c>
      <c r="R737" s="11">
        <f t="shared" si="194"/>
        <v>18.333316296281158</v>
      </c>
      <c r="S737" s="11">
        <f t="shared" si="195"/>
        <v>22.555553382714209</v>
      </c>
      <c r="T737" s="11">
        <f t="shared" si="196"/>
        <v>10.326128160500403</v>
      </c>
      <c r="U737" s="11">
        <f t="shared" si="197"/>
        <v>25.728048838592937</v>
      </c>
    </row>
    <row r="738" spans="1:21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13">
        <f t="shared" si="184"/>
        <v>0.69000199999999978</v>
      </c>
      <c r="H738" s="11">
        <f t="shared" si="185"/>
        <v>0.38999900000000309</v>
      </c>
      <c r="I738" s="11">
        <f t="shared" si="186"/>
        <v>0.30000299999999669</v>
      </c>
      <c r="J738" s="11">
        <f t="shared" si="187"/>
        <v>0.69000199999999978</v>
      </c>
      <c r="K738" s="11">
        <f t="shared" si="183"/>
        <v>0.65499949999999985</v>
      </c>
      <c r="L738" s="16">
        <f t="shared" si="188"/>
        <v>-0.34000000000000341</v>
      </c>
      <c r="M738" s="16">
        <f t="shared" si="189"/>
        <v>-0.11999899999999997</v>
      </c>
      <c r="N738" s="16">
        <f t="shared" si="190"/>
        <v>0</v>
      </c>
      <c r="O738" s="16">
        <f t="shared" si="191"/>
        <v>0</v>
      </c>
      <c r="P738" s="11">
        <f t="shared" si="192"/>
        <v>0.1178569285714285</v>
      </c>
      <c r="Q738" s="11">
        <f t="shared" si="193"/>
        <v>0.12928571428571495</v>
      </c>
      <c r="R738" s="11">
        <f t="shared" si="194"/>
        <v>17.993437944827214</v>
      </c>
      <c r="S738" s="11">
        <f t="shared" si="195"/>
        <v>19.738292057584008</v>
      </c>
      <c r="T738" s="11">
        <f t="shared" si="196"/>
        <v>4.6243681714177702</v>
      </c>
      <c r="U738" s="11">
        <f t="shared" si="197"/>
        <v>24.362958649422609</v>
      </c>
    </row>
    <row r="739" spans="1:21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13">
        <f t="shared" si="184"/>
        <v>0.87999700000000303</v>
      </c>
      <c r="H739" s="11">
        <f t="shared" si="185"/>
        <v>0.55999700000000274</v>
      </c>
      <c r="I739" s="11">
        <f t="shared" si="186"/>
        <v>0.32000000000000028</v>
      </c>
      <c r="J739" s="11">
        <f t="shared" si="187"/>
        <v>0.87999700000000303</v>
      </c>
      <c r="K739" s="11">
        <f t="shared" si="183"/>
        <v>0.66571357142857168</v>
      </c>
      <c r="L739" s="16">
        <f t="shared" si="188"/>
        <v>0.53999699999999962</v>
      </c>
      <c r="M739" s="16">
        <f t="shared" si="189"/>
        <v>-0.35000199999999637</v>
      </c>
      <c r="N739" s="16">
        <f t="shared" si="190"/>
        <v>0.53999699999999962</v>
      </c>
      <c r="O739" s="16">
        <f t="shared" si="191"/>
        <v>0</v>
      </c>
      <c r="P739" s="11">
        <f t="shared" si="192"/>
        <v>0.14142821428571395</v>
      </c>
      <c r="Q739" s="11">
        <f t="shared" si="193"/>
        <v>0.12928571428571495</v>
      </c>
      <c r="R739" s="11">
        <f t="shared" si="194"/>
        <v>21.244604339704168</v>
      </c>
      <c r="S739" s="11">
        <f t="shared" si="195"/>
        <v>19.420621695946117</v>
      </c>
      <c r="T739" s="11">
        <f t="shared" si="196"/>
        <v>4.4853621178916008</v>
      </c>
      <c r="U739" s="11">
        <f t="shared" si="197"/>
        <v>22.904459626478065</v>
      </c>
    </row>
    <row r="740" spans="1:21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13">
        <f t="shared" si="184"/>
        <v>0.40000100000000316</v>
      </c>
      <c r="H740" s="11">
        <f t="shared" si="185"/>
        <v>7.0000000000000284E-2</v>
      </c>
      <c r="I740" s="11">
        <f t="shared" si="186"/>
        <v>0.47000100000000344</v>
      </c>
      <c r="J740" s="11">
        <f t="shared" si="187"/>
        <v>0.47000100000000344</v>
      </c>
      <c r="K740" s="11">
        <f t="shared" si="183"/>
        <v>0.64285671428571489</v>
      </c>
      <c r="L740" s="16">
        <f t="shared" si="188"/>
        <v>-0.1099969999999999</v>
      </c>
      <c r="M740" s="16">
        <f t="shared" si="189"/>
        <v>-0.36999899999999997</v>
      </c>
      <c r="N740" s="16">
        <f t="shared" si="190"/>
        <v>0</v>
      </c>
      <c r="O740" s="16">
        <f t="shared" si="191"/>
        <v>0</v>
      </c>
      <c r="P740" s="11">
        <f t="shared" si="192"/>
        <v>8.9999857142856854E-2</v>
      </c>
      <c r="Q740" s="11">
        <f t="shared" si="193"/>
        <v>0.12928571428571495</v>
      </c>
      <c r="R740" s="11">
        <f t="shared" si="194"/>
        <v>13.99998711110246</v>
      </c>
      <c r="S740" s="11">
        <f t="shared" si="195"/>
        <v>20.111124518527539</v>
      </c>
      <c r="T740" s="11">
        <f t="shared" si="196"/>
        <v>17.915386264095687</v>
      </c>
      <c r="U740" s="11">
        <f t="shared" si="197"/>
        <v>21.443778991490046</v>
      </c>
    </row>
    <row r="741" spans="1:21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13">
        <f t="shared" si="184"/>
        <v>0.5</v>
      </c>
      <c r="H741" s="11">
        <f t="shared" si="185"/>
        <v>0.81000099999999975</v>
      </c>
      <c r="I741" s="11">
        <f t="shared" si="186"/>
        <v>0.31000099999999975</v>
      </c>
      <c r="J741" s="11">
        <f t="shared" si="187"/>
        <v>0.81000099999999975</v>
      </c>
      <c r="K741" s="11">
        <f t="shared" si="183"/>
        <v>0.65428550000000085</v>
      </c>
      <c r="L741" s="16">
        <f t="shared" si="188"/>
        <v>0.45999900000000338</v>
      </c>
      <c r="M741" s="16">
        <f t="shared" si="189"/>
        <v>-0.36000000000000654</v>
      </c>
      <c r="N741" s="16">
        <f t="shared" si="190"/>
        <v>0.45999900000000338</v>
      </c>
      <c r="O741" s="16">
        <f t="shared" si="191"/>
        <v>0</v>
      </c>
      <c r="P741" s="11">
        <f t="shared" si="192"/>
        <v>0.12285692857142852</v>
      </c>
      <c r="Q741" s="11">
        <f t="shared" si="193"/>
        <v>0.12928571428571495</v>
      </c>
      <c r="R741" s="11">
        <f t="shared" si="194"/>
        <v>18.777265975087076</v>
      </c>
      <c r="S741" s="11">
        <f t="shared" si="195"/>
        <v>19.759831799071623</v>
      </c>
      <c r="T741" s="11">
        <f t="shared" si="196"/>
        <v>2.5496622235092476</v>
      </c>
      <c r="U741" s="11">
        <f t="shared" si="197"/>
        <v>20.105527912027693</v>
      </c>
    </row>
    <row r="742" spans="1:21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13">
        <f t="shared" si="184"/>
        <v>0.45000100000000032</v>
      </c>
      <c r="H742" s="11">
        <f t="shared" si="185"/>
        <v>9.99800000000306E-3</v>
      </c>
      <c r="I742" s="11">
        <f t="shared" si="186"/>
        <v>0.45999900000000338</v>
      </c>
      <c r="J742" s="11">
        <f t="shared" si="187"/>
        <v>0.45999900000000338</v>
      </c>
      <c r="K742" s="11">
        <f t="shared" si="183"/>
        <v>0.6407142142857154</v>
      </c>
      <c r="L742" s="16">
        <f t="shared" si="188"/>
        <v>-2.9998000000006186E-2</v>
      </c>
      <c r="M742" s="16">
        <f t="shared" si="189"/>
        <v>-2.0000999999993496E-2</v>
      </c>
      <c r="N742" s="16">
        <f t="shared" si="190"/>
        <v>0</v>
      </c>
      <c r="O742" s="16">
        <f t="shared" si="191"/>
        <v>0</v>
      </c>
      <c r="P742" s="11">
        <f t="shared" si="192"/>
        <v>0.12285692857142852</v>
      </c>
      <c r="Q742" s="11">
        <f t="shared" si="193"/>
        <v>0.12785714285714331</v>
      </c>
      <c r="R742" s="11">
        <f t="shared" si="194"/>
        <v>19.174996563544727</v>
      </c>
      <c r="S742" s="11">
        <f t="shared" si="195"/>
        <v>19.95540913661198</v>
      </c>
      <c r="T742" s="11">
        <f t="shared" si="196"/>
        <v>1.9943891689937858</v>
      </c>
      <c r="U742" s="11">
        <f t="shared" si="197"/>
        <v>18.88880804726805</v>
      </c>
    </row>
    <row r="743" spans="1:21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13">
        <f t="shared" si="184"/>
        <v>0.52000000000000313</v>
      </c>
      <c r="H743" s="11">
        <f t="shared" si="185"/>
        <v>2.0000999999993496E-2</v>
      </c>
      <c r="I743" s="11">
        <f t="shared" si="186"/>
        <v>0.54000099999999662</v>
      </c>
      <c r="J743" s="11">
        <f t="shared" si="187"/>
        <v>0.54000099999999662</v>
      </c>
      <c r="K743" s="11">
        <f t="shared" si="183"/>
        <v>0.65642857142857225</v>
      </c>
      <c r="L743" s="16">
        <f t="shared" si="188"/>
        <v>-0.2700009999999935</v>
      </c>
      <c r="M743" s="16">
        <f t="shared" si="189"/>
        <v>0.33999999999999631</v>
      </c>
      <c r="N743" s="16">
        <f t="shared" si="190"/>
        <v>0</v>
      </c>
      <c r="O743" s="16">
        <f t="shared" si="191"/>
        <v>0.33999999999999631</v>
      </c>
      <c r="P743" s="11">
        <f t="shared" si="192"/>
        <v>0.12285692857142852</v>
      </c>
      <c r="Q743" s="11">
        <f t="shared" si="193"/>
        <v>0.15214285714285733</v>
      </c>
      <c r="R743" s="11">
        <f t="shared" si="194"/>
        <v>18.715963003264385</v>
      </c>
      <c r="S743" s="11">
        <f t="shared" si="195"/>
        <v>23.177366702937977</v>
      </c>
      <c r="T743" s="11">
        <f t="shared" si="196"/>
        <v>10.649436869691156</v>
      </c>
      <c r="U743" s="11">
        <f t="shared" si="197"/>
        <v>17.968795893685108</v>
      </c>
    </row>
    <row r="744" spans="1:21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13">
        <f t="shared" si="184"/>
        <v>0.50999900000000054</v>
      </c>
      <c r="H744" s="11">
        <f t="shared" si="185"/>
        <v>0.43000099999999719</v>
      </c>
      <c r="I744" s="11">
        <f t="shared" si="186"/>
        <v>7.9998000000003344E-2</v>
      </c>
      <c r="J744" s="11">
        <f t="shared" si="187"/>
        <v>0.50999900000000054</v>
      </c>
      <c r="K744" s="11">
        <f t="shared" si="183"/>
        <v>0.64642871428571469</v>
      </c>
      <c r="L744" s="16">
        <f t="shared" si="188"/>
        <v>9.999899999999684E-2</v>
      </c>
      <c r="M744" s="16">
        <f t="shared" si="189"/>
        <v>-0.10999999999999943</v>
      </c>
      <c r="N744" s="16">
        <f t="shared" si="190"/>
        <v>9.999899999999684E-2</v>
      </c>
      <c r="O744" s="16">
        <f t="shared" si="191"/>
        <v>0</v>
      </c>
      <c r="P744" s="11">
        <f t="shared" si="192"/>
        <v>0.10999985714285643</v>
      </c>
      <c r="Q744" s="11">
        <f t="shared" si="193"/>
        <v>0.15214285714285733</v>
      </c>
      <c r="R744" s="11">
        <f t="shared" si="194"/>
        <v>17.016548725624471</v>
      </c>
      <c r="S744" s="11">
        <f t="shared" si="195"/>
        <v>23.535906400904675</v>
      </c>
      <c r="T744" s="11">
        <f t="shared" si="196"/>
        <v>16.076357534800117</v>
      </c>
      <c r="U744" s="11">
        <f t="shared" si="197"/>
        <v>16.456045905994721</v>
      </c>
    </row>
    <row r="745" spans="1:21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13">
        <f t="shared" si="184"/>
        <v>0.83000200000000035</v>
      </c>
      <c r="H745" s="11">
        <f t="shared" si="185"/>
        <v>0.31000099999999975</v>
      </c>
      <c r="I745" s="11">
        <f t="shared" si="186"/>
        <v>1.1400030000000001</v>
      </c>
      <c r="J745" s="11">
        <f t="shared" si="187"/>
        <v>1.1400030000000001</v>
      </c>
      <c r="K745" s="11">
        <f t="shared" si="183"/>
        <v>0.67000028571428571</v>
      </c>
      <c r="L745" s="16">
        <f t="shared" si="188"/>
        <v>-0.82000000000000028</v>
      </c>
      <c r="M745" s="16">
        <f t="shared" si="189"/>
        <v>1.1400030000000001</v>
      </c>
      <c r="N745" s="16">
        <f t="shared" si="190"/>
        <v>0</v>
      </c>
      <c r="O745" s="16">
        <f t="shared" si="191"/>
        <v>1.1400030000000001</v>
      </c>
      <c r="P745" s="11">
        <f t="shared" si="192"/>
        <v>9.4999642857142116E-2</v>
      </c>
      <c r="Q745" s="11">
        <f t="shared" si="193"/>
        <v>0.23357164285714305</v>
      </c>
      <c r="R745" s="11">
        <f t="shared" si="194"/>
        <v>14.179045126206658</v>
      </c>
      <c r="S745" s="11">
        <f t="shared" si="195"/>
        <v>34.861424366130365</v>
      </c>
      <c r="T745" s="11">
        <f t="shared" si="196"/>
        <v>42.17410529308961</v>
      </c>
      <c r="U745" s="11">
        <f t="shared" si="197"/>
        <v>16.124445250551187</v>
      </c>
    </row>
    <row r="746" spans="1:21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13">
        <f t="shared" si="184"/>
        <v>0.40000200000000063</v>
      </c>
      <c r="H746" s="11">
        <f t="shared" si="185"/>
        <v>0.65000200000000063</v>
      </c>
      <c r="I746" s="11">
        <f t="shared" si="186"/>
        <v>0.25</v>
      </c>
      <c r="J746" s="11">
        <f t="shared" si="187"/>
        <v>0.65000200000000063</v>
      </c>
      <c r="K746" s="11">
        <f t="shared" si="183"/>
        <v>0.69071464285714312</v>
      </c>
      <c r="L746" s="16">
        <f t="shared" si="188"/>
        <v>-4.9998999999999683E-2</v>
      </c>
      <c r="M746" s="16">
        <f t="shared" si="189"/>
        <v>-0.38000100000000003</v>
      </c>
      <c r="N746" s="16">
        <f t="shared" si="190"/>
        <v>0</v>
      </c>
      <c r="O746" s="16">
        <f t="shared" si="191"/>
        <v>0</v>
      </c>
      <c r="P746" s="11">
        <f t="shared" si="192"/>
        <v>9.4285428571428298E-2</v>
      </c>
      <c r="Q746" s="11">
        <f t="shared" si="193"/>
        <v>0.23357164285714305</v>
      </c>
      <c r="R746" s="11">
        <f t="shared" si="194"/>
        <v>13.650416933600299</v>
      </c>
      <c r="S746" s="11">
        <f t="shared" si="195"/>
        <v>33.815939081727478</v>
      </c>
      <c r="T746" s="11">
        <f t="shared" si="196"/>
        <v>42.483821891900355</v>
      </c>
      <c r="U746" s="11">
        <f t="shared" si="197"/>
        <v>15.089556465330517</v>
      </c>
    </row>
    <row r="747" spans="1:21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13">
        <f t="shared" si="184"/>
        <v>0.31000199999999722</v>
      </c>
      <c r="H747" s="11">
        <f t="shared" si="185"/>
        <v>0.36999899999999997</v>
      </c>
      <c r="I747" s="11">
        <f t="shared" si="186"/>
        <v>5.9997000000002743E-2</v>
      </c>
      <c r="J747" s="11">
        <f t="shared" si="187"/>
        <v>0.36999899999999997</v>
      </c>
      <c r="K747" s="11">
        <f t="shared" si="183"/>
        <v>0.66785721428571476</v>
      </c>
      <c r="L747" s="16">
        <f t="shared" si="188"/>
        <v>0</v>
      </c>
      <c r="M747" s="16">
        <f t="shared" si="189"/>
        <v>-9.0000000000003411E-2</v>
      </c>
      <c r="N747" s="16">
        <f t="shared" si="190"/>
        <v>0</v>
      </c>
      <c r="O747" s="16">
        <f t="shared" si="191"/>
        <v>0</v>
      </c>
      <c r="P747" s="11">
        <f t="shared" si="192"/>
        <v>9.4285428571428298E-2</v>
      </c>
      <c r="Q747" s="11">
        <f t="shared" si="193"/>
        <v>0.20142871428571446</v>
      </c>
      <c r="R747" s="11">
        <f t="shared" si="194"/>
        <v>14.117602768170777</v>
      </c>
      <c r="S747" s="11">
        <f t="shared" si="195"/>
        <v>30.160445972144821</v>
      </c>
      <c r="T747" s="11">
        <f t="shared" si="196"/>
        <v>36.232046488911514</v>
      </c>
      <c r="U747" s="11">
        <f t="shared" si="197"/>
        <v>15.312691725334545</v>
      </c>
    </row>
    <row r="748" spans="1:21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13">
        <f t="shared" si="184"/>
        <v>0.66000000000000369</v>
      </c>
      <c r="H748" s="11">
        <f t="shared" si="185"/>
        <v>2.9998999999996556E-2</v>
      </c>
      <c r="I748" s="11">
        <f t="shared" si="186"/>
        <v>0.68999900000000025</v>
      </c>
      <c r="J748" s="11">
        <f t="shared" si="187"/>
        <v>0.68999900000000025</v>
      </c>
      <c r="K748" s="11">
        <f t="shared" si="183"/>
        <v>0.67285728571428594</v>
      </c>
      <c r="L748" s="16">
        <f t="shared" si="188"/>
        <v>-0.22999999999999687</v>
      </c>
      <c r="M748" s="16">
        <f t="shared" si="189"/>
        <v>0.57999800000000334</v>
      </c>
      <c r="N748" s="16">
        <f t="shared" si="190"/>
        <v>0</v>
      </c>
      <c r="O748" s="16">
        <f t="shared" si="191"/>
        <v>0.57999800000000334</v>
      </c>
      <c r="P748" s="11">
        <f t="shared" si="192"/>
        <v>9.4285428571428298E-2</v>
      </c>
      <c r="Q748" s="11">
        <f t="shared" si="193"/>
        <v>0.2114287142857145</v>
      </c>
      <c r="R748" s="11">
        <f t="shared" si="194"/>
        <v>14.012693415563986</v>
      </c>
      <c r="S748" s="11">
        <f t="shared" si="195"/>
        <v>31.422519867830196</v>
      </c>
      <c r="T748" s="11">
        <f t="shared" si="196"/>
        <v>38.317915101829648</v>
      </c>
      <c r="U748" s="11">
        <f t="shared" si="197"/>
        <v>17.879034351481128</v>
      </c>
    </row>
    <row r="749" spans="1:21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13">
        <f t="shared" si="184"/>
        <v>1.0600010000000069</v>
      </c>
      <c r="H749" s="11">
        <f t="shared" si="185"/>
        <v>0.87000300000000408</v>
      </c>
      <c r="I749" s="11">
        <f t="shared" si="186"/>
        <v>0.18999800000000278</v>
      </c>
      <c r="J749" s="11">
        <f t="shared" si="187"/>
        <v>1.0600010000000069</v>
      </c>
      <c r="K749" s="11">
        <f t="shared" si="183"/>
        <v>0.71357178571428648</v>
      </c>
      <c r="L749" s="16">
        <f t="shared" si="188"/>
        <v>0.5</v>
      </c>
      <c r="M749" s="16">
        <f t="shared" si="189"/>
        <v>-9.999899999999684E-2</v>
      </c>
      <c r="N749" s="16">
        <f t="shared" si="190"/>
        <v>0.5</v>
      </c>
      <c r="O749" s="16">
        <f t="shared" si="191"/>
        <v>0</v>
      </c>
      <c r="P749" s="11">
        <f t="shared" si="192"/>
        <v>0.12999971428571402</v>
      </c>
      <c r="Q749" s="11">
        <f t="shared" si="193"/>
        <v>0.2114287142857145</v>
      </c>
      <c r="R749" s="11">
        <f t="shared" si="194"/>
        <v>18.218169059975391</v>
      </c>
      <c r="S749" s="11">
        <f t="shared" si="195"/>
        <v>29.62963482000259</v>
      </c>
      <c r="T749" s="11">
        <f t="shared" si="196"/>
        <v>23.849507886823517</v>
      </c>
      <c r="U749" s="11">
        <f t="shared" si="197"/>
        <v>19.435794397966486</v>
      </c>
    </row>
    <row r="750" spans="1:21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13">
        <f t="shared" si="184"/>
        <v>0.68999800000000278</v>
      </c>
      <c r="H750" s="11">
        <f t="shared" si="185"/>
        <v>3.9996999999999616E-2</v>
      </c>
      <c r="I750" s="11">
        <f t="shared" si="186"/>
        <v>0.65000100000000316</v>
      </c>
      <c r="J750" s="11">
        <f t="shared" si="187"/>
        <v>0.68999800000000278</v>
      </c>
      <c r="K750" s="11">
        <f t="shared" si="183"/>
        <v>0.72214307142857292</v>
      </c>
      <c r="L750" s="16">
        <f t="shared" si="188"/>
        <v>3.9996999999999616E-2</v>
      </c>
      <c r="M750" s="16">
        <f t="shared" si="189"/>
        <v>-0.41000000000000369</v>
      </c>
      <c r="N750" s="16">
        <f t="shared" si="190"/>
        <v>3.9996999999999616E-2</v>
      </c>
      <c r="O750" s="16">
        <f t="shared" si="191"/>
        <v>0</v>
      </c>
      <c r="P750" s="11">
        <f t="shared" si="192"/>
        <v>0.11714228571428567</v>
      </c>
      <c r="Q750" s="11">
        <f t="shared" si="193"/>
        <v>0.2114287142857145</v>
      </c>
      <c r="R750" s="11">
        <f t="shared" si="194"/>
        <v>16.221478866029969</v>
      </c>
      <c r="S750" s="11">
        <f t="shared" si="195"/>
        <v>29.2779537256319</v>
      </c>
      <c r="T750" s="11">
        <f t="shared" si="196"/>
        <v>28.695906994661364</v>
      </c>
      <c r="U750" s="11">
        <f t="shared" si="197"/>
        <v>20.026742440579699</v>
      </c>
    </row>
    <row r="751" spans="1:21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13">
        <f t="shared" si="184"/>
        <v>0.56000199999999722</v>
      </c>
      <c r="H751" s="11">
        <f t="shared" si="185"/>
        <v>0.65000200000000063</v>
      </c>
      <c r="I751" s="11">
        <f t="shared" si="186"/>
        <v>9.0000000000003411E-2</v>
      </c>
      <c r="J751" s="11">
        <f t="shared" si="187"/>
        <v>0.65000200000000063</v>
      </c>
      <c r="K751" s="11">
        <f t="shared" si="183"/>
        <v>0.6864288571428584</v>
      </c>
      <c r="L751" s="16">
        <f t="shared" si="188"/>
        <v>0.19000299999999726</v>
      </c>
      <c r="M751" s="16">
        <f t="shared" si="189"/>
        <v>-0.31999900000000281</v>
      </c>
      <c r="N751" s="16">
        <f t="shared" si="190"/>
        <v>0.19000299999999726</v>
      </c>
      <c r="O751" s="16">
        <f t="shared" si="191"/>
        <v>0</v>
      </c>
      <c r="P751" s="11">
        <f t="shared" si="192"/>
        <v>0.13071392857142833</v>
      </c>
      <c r="Q751" s="11">
        <f t="shared" si="193"/>
        <v>0.14714292857142855</v>
      </c>
      <c r="R751" s="11">
        <f t="shared" si="194"/>
        <v>19.042603936481122</v>
      </c>
      <c r="S751" s="11">
        <f t="shared" si="195"/>
        <v>21.436005645783247</v>
      </c>
      <c r="T751" s="11">
        <f t="shared" si="196"/>
        <v>5.9127567226291049</v>
      </c>
      <c r="U751" s="11">
        <f t="shared" si="197"/>
        <v>19.711501623588894</v>
      </c>
    </row>
    <row r="752" spans="1:21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13">
        <f t="shared" si="184"/>
        <v>0.57000000000000028</v>
      </c>
      <c r="H752" s="11">
        <f t="shared" si="185"/>
        <v>0.19000299999999726</v>
      </c>
      <c r="I752" s="11">
        <f t="shared" si="186"/>
        <v>0.37999700000000303</v>
      </c>
      <c r="J752" s="11">
        <f t="shared" si="187"/>
        <v>0.57000000000000028</v>
      </c>
      <c r="K752" s="11">
        <f t="shared" si="183"/>
        <v>0.67785728571428705</v>
      </c>
      <c r="L752" s="16">
        <f t="shared" si="188"/>
        <v>0.15999999999999659</v>
      </c>
      <c r="M752" s="16">
        <f t="shared" si="189"/>
        <v>-0.15000199999999353</v>
      </c>
      <c r="N752" s="16">
        <f t="shared" si="190"/>
        <v>0.15999999999999659</v>
      </c>
      <c r="O752" s="16">
        <f t="shared" si="191"/>
        <v>0</v>
      </c>
      <c r="P752" s="11">
        <f t="shared" si="192"/>
        <v>0.14214249999999953</v>
      </c>
      <c r="Q752" s="11">
        <f t="shared" si="193"/>
        <v>0.14714292857142855</v>
      </c>
      <c r="R752" s="11">
        <f t="shared" si="194"/>
        <v>20.96938441108853</v>
      </c>
      <c r="S752" s="11">
        <f t="shared" si="195"/>
        <v>21.707066025908063</v>
      </c>
      <c r="T752" s="11">
        <f t="shared" si="196"/>
        <v>1.7285449170815523</v>
      </c>
      <c r="U752" s="11">
        <f t="shared" si="197"/>
        <v>19.504657105422019</v>
      </c>
    </row>
    <row r="753" spans="1:21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13">
        <f t="shared" si="184"/>
        <v>0.42999999999999972</v>
      </c>
      <c r="H753" s="11">
        <f t="shared" si="185"/>
        <v>0.40999899999999911</v>
      </c>
      <c r="I753" s="11">
        <f t="shared" si="186"/>
        <v>2.0001000000000602E-2</v>
      </c>
      <c r="J753" s="11">
        <f t="shared" si="187"/>
        <v>0.42999999999999972</v>
      </c>
      <c r="K753" s="11">
        <f t="shared" si="183"/>
        <v>0.64571464285714397</v>
      </c>
      <c r="L753" s="16">
        <f t="shared" si="188"/>
        <v>-1.0002999999997542E-2</v>
      </c>
      <c r="M753" s="16">
        <f t="shared" si="189"/>
        <v>-0.12999700000000303</v>
      </c>
      <c r="N753" s="16">
        <f t="shared" si="190"/>
        <v>0</v>
      </c>
      <c r="O753" s="16">
        <f t="shared" si="191"/>
        <v>0</v>
      </c>
      <c r="P753" s="11">
        <f t="shared" si="192"/>
        <v>0.10357128571428527</v>
      </c>
      <c r="Q753" s="11">
        <f t="shared" si="193"/>
        <v>0.14714292857142855</v>
      </c>
      <c r="R753" s="11">
        <f t="shared" si="194"/>
        <v>16.039792013389278</v>
      </c>
      <c r="S753" s="11">
        <f t="shared" si="195"/>
        <v>22.787609077649805</v>
      </c>
      <c r="T753" s="11">
        <f t="shared" si="196"/>
        <v>17.379007800287326</v>
      </c>
      <c r="U753" s="11">
        <f t="shared" si="197"/>
        <v>20.425631797021715</v>
      </c>
    </row>
    <row r="754" spans="1:21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13">
        <f t="shared" si="184"/>
        <v>0.32000000000000028</v>
      </c>
      <c r="H754" s="11">
        <f t="shared" si="185"/>
        <v>0.15000200000000063</v>
      </c>
      <c r="I754" s="11">
        <f t="shared" si="186"/>
        <v>0.16999799999999965</v>
      </c>
      <c r="J754" s="11">
        <f t="shared" si="187"/>
        <v>0.32000000000000028</v>
      </c>
      <c r="K754" s="11">
        <f t="shared" si="183"/>
        <v>0.63500028571428657</v>
      </c>
      <c r="L754" s="16">
        <f t="shared" si="188"/>
        <v>5.000400000000127E-2</v>
      </c>
      <c r="M754" s="16">
        <f t="shared" si="189"/>
        <v>-0.1600040000000007</v>
      </c>
      <c r="N754" s="16">
        <f t="shared" si="190"/>
        <v>5.000400000000127E-2</v>
      </c>
      <c r="O754" s="16">
        <f t="shared" si="191"/>
        <v>0</v>
      </c>
      <c r="P754" s="11">
        <f t="shared" si="192"/>
        <v>0.10714299999999964</v>
      </c>
      <c r="Q754" s="11">
        <f t="shared" si="193"/>
        <v>0.14714292857142855</v>
      </c>
      <c r="R754" s="11">
        <f t="shared" si="194"/>
        <v>16.872905793968066</v>
      </c>
      <c r="S754" s="11">
        <f t="shared" si="195"/>
        <v>23.172104309514335</v>
      </c>
      <c r="T754" s="11">
        <f t="shared" si="196"/>
        <v>15.730295732897012</v>
      </c>
      <c r="U754" s="11">
        <f t="shared" si="197"/>
        <v>20.269553901936092</v>
      </c>
    </row>
    <row r="755" spans="1:21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13">
        <f t="shared" si="184"/>
        <v>0.36999899999999997</v>
      </c>
      <c r="H755" s="11">
        <f t="shared" si="185"/>
        <v>0.31999999999999318</v>
      </c>
      <c r="I755" s="11">
        <f t="shared" si="186"/>
        <v>4.9999000000006788E-2</v>
      </c>
      <c r="J755" s="11">
        <f t="shared" si="187"/>
        <v>0.36999899999999997</v>
      </c>
      <c r="K755" s="11">
        <f t="shared" si="183"/>
        <v>0.60357157142857232</v>
      </c>
      <c r="L755" s="16">
        <f t="shared" si="188"/>
        <v>0.25999799999999595</v>
      </c>
      <c r="M755" s="16">
        <f t="shared" si="189"/>
        <v>-0.20999899999999627</v>
      </c>
      <c r="N755" s="16">
        <f t="shared" si="190"/>
        <v>0.25999799999999595</v>
      </c>
      <c r="O755" s="16">
        <f t="shared" si="191"/>
        <v>0</v>
      </c>
      <c r="P755" s="11">
        <f t="shared" si="192"/>
        <v>9.2857214285713391E-2</v>
      </c>
      <c r="Q755" s="11">
        <f t="shared" si="193"/>
        <v>0.14714292857142855</v>
      </c>
      <c r="R755" s="11">
        <f t="shared" si="194"/>
        <v>15.384623577603715</v>
      </c>
      <c r="S755" s="11">
        <f t="shared" si="195"/>
        <v>24.378704289064032</v>
      </c>
      <c r="T755" s="11">
        <f t="shared" si="196"/>
        <v>22.61903415533726</v>
      </c>
      <c r="U755" s="11">
        <f t="shared" si="197"/>
        <v>21.703080468495237</v>
      </c>
    </row>
    <row r="756" spans="1:21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13">
        <f t="shared" si="184"/>
        <v>0.36000100000000401</v>
      </c>
      <c r="H756" s="11">
        <f t="shared" si="185"/>
        <v>0.35000300000000095</v>
      </c>
      <c r="I756" s="11">
        <f t="shared" si="186"/>
        <v>9.99800000000306E-3</v>
      </c>
      <c r="J756" s="11">
        <f t="shared" si="187"/>
        <v>0.36000100000000401</v>
      </c>
      <c r="K756" s="11">
        <f t="shared" si="183"/>
        <v>0.59642885714285809</v>
      </c>
      <c r="L756" s="16">
        <f t="shared" si="188"/>
        <v>0.24000200000000405</v>
      </c>
      <c r="M756" s="16">
        <f t="shared" si="189"/>
        <v>-0.25</v>
      </c>
      <c r="N756" s="16">
        <f t="shared" si="190"/>
        <v>0.24000200000000405</v>
      </c>
      <c r="O756" s="16">
        <f t="shared" si="191"/>
        <v>0</v>
      </c>
      <c r="P756" s="11">
        <f t="shared" si="192"/>
        <v>0.11000021428571369</v>
      </c>
      <c r="Q756" s="11">
        <f t="shared" si="193"/>
        <v>0.14714292857142855</v>
      </c>
      <c r="R756" s="11">
        <f t="shared" si="194"/>
        <v>18.443140865561134</v>
      </c>
      <c r="S756" s="11">
        <f t="shared" si="195"/>
        <v>24.670658840402908</v>
      </c>
      <c r="T756" s="11">
        <f t="shared" si="196"/>
        <v>14.44437283958599</v>
      </c>
      <c r="U756" s="11">
        <f t="shared" si="197"/>
        <v>22.592365016394677</v>
      </c>
    </row>
    <row r="757" spans="1:21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13">
        <f t="shared" si="184"/>
        <v>0.51000200000000007</v>
      </c>
      <c r="H757" s="11">
        <f t="shared" si="185"/>
        <v>0.15000199999999353</v>
      </c>
      <c r="I757" s="11">
        <f t="shared" si="186"/>
        <v>0.36000000000000654</v>
      </c>
      <c r="J757" s="11">
        <f t="shared" si="187"/>
        <v>0.51000200000000007</v>
      </c>
      <c r="K757" s="11">
        <f t="shared" si="183"/>
        <v>0.59428607142857259</v>
      </c>
      <c r="L757" s="16">
        <f t="shared" si="188"/>
        <v>-0.16000000000000369</v>
      </c>
      <c r="M757" s="16">
        <f t="shared" si="189"/>
        <v>0.31000099999999975</v>
      </c>
      <c r="N757" s="16">
        <f t="shared" si="190"/>
        <v>0</v>
      </c>
      <c r="O757" s="16">
        <f t="shared" si="191"/>
        <v>0.31000099999999975</v>
      </c>
      <c r="P757" s="11">
        <f t="shared" si="192"/>
        <v>0.11000021428571369</v>
      </c>
      <c r="Q757" s="11">
        <f t="shared" si="193"/>
        <v>0.14500014285714308</v>
      </c>
      <c r="R757" s="11">
        <f t="shared" si="194"/>
        <v>18.509640318725634</v>
      </c>
      <c r="S757" s="11">
        <f t="shared" si="195"/>
        <v>24.399047837110665</v>
      </c>
      <c r="T757" s="11">
        <f t="shared" si="196"/>
        <v>13.725442961564822</v>
      </c>
      <c r="U757" s="11">
        <f t="shared" si="197"/>
        <v>22.812079737242794</v>
      </c>
    </row>
    <row r="758" spans="1:21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13">
        <f t="shared" si="184"/>
        <v>1.4500000000000028</v>
      </c>
      <c r="H758" s="11">
        <f t="shared" si="185"/>
        <v>0.20999899999999627</v>
      </c>
      <c r="I758" s="11">
        <f t="shared" si="186"/>
        <v>1.2400010000000066</v>
      </c>
      <c r="J758" s="11">
        <f t="shared" si="187"/>
        <v>1.4500000000000028</v>
      </c>
      <c r="K758" s="11">
        <f t="shared" si="183"/>
        <v>0.66142900000000127</v>
      </c>
      <c r="L758" s="16">
        <f t="shared" si="188"/>
        <v>-6.0001999999997224E-2</v>
      </c>
      <c r="M758" s="16">
        <f t="shared" si="189"/>
        <v>1</v>
      </c>
      <c r="N758" s="16">
        <f t="shared" si="190"/>
        <v>0</v>
      </c>
      <c r="O758" s="16">
        <f t="shared" si="191"/>
        <v>1</v>
      </c>
      <c r="P758" s="11">
        <f t="shared" si="192"/>
        <v>0.1028574285714282</v>
      </c>
      <c r="Q758" s="11">
        <f t="shared" si="193"/>
        <v>0.2164287142857145</v>
      </c>
      <c r="R758" s="11">
        <f t="shared" si="194"/>
        <v>15.550789059963806</v>
      </c>
      <c r="S758" s="11">
        <f t="shared" si="195"/>
        <v>32.721382685929115</v>
      </c>
      <c r="T758" s="11">
        <f t="shared" si="196"/>
        <v>35.570377310455711</v>
      </c>
      <c r="U758" s="11">
        <f t="shared" si="197"/>
        <v>24.204509721218194</v>
      </c>
    </row>
    <row r="759" spans="1:21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13">
        <f t="shared" si="184"/>
        <v>0.68999800000000278</v>
      </c>
      <c r="H759" s="11">
        <f t="shared" si="185"/>
        <v>0.38000100000000003</v>
      </c>
      <c r="I759" s="11">
        <f t="shared" si="186"/>
        <v>0.30999700000000274</v>
      </c>
      <c r="J759" s="11">
        <f t="shared" si="187"/>
        <v>0.68999800000000278</v>
      </c>
      <c r="K759" s="11">
        <f t="shared" si="183"/>
        <v>0.62928578571428717</v>
      </c>
      <c r="L759" s="16">
        <f t="shared" si="188"/>
        <v>-0.88000100000000003</v>
      </c>
      <c r="M759" s="16">
        <f t="shared" si="189"/>
        <v>0.11999899999999997</v>
      </c>
      <c r="N759" s="16">
        <f t="shared" si="190"/>
        <v>0</v>
      </c>
      <c r="O759" s="16">
        <f t="shared" si="191"/>
        <v>0.11999899999999997</v>
      </c>
      <c r="P759" s="11">
        <f t="shared" si="192"/>
        <v>0.1028574285714282</v>
      </c>
      <c r="Q759" s="11">
        <f t="shared" si="193"/>
        <v>0.14357128571428593</v>
      </c>
      <c r="R759" s="11">
        <f t="shared" si="194"/>
        <v>16.345105976718862</v>
      </c>
      <c r="S759" s="11">
        <f t="shared" si="195"/>
        <v>22.814957682751665</v>
      </c>
      <c r="T759" s="11">
        <f t="shared" si="196"/>
        <v>16.521555639678141</v>
      </c>
      <c r="U759" s="11">
        <f t="shared" si="197"/>
        <v>22.372184745974518</v>
      </c>
    </row>
    <row r="760" spans="1:21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13">
        <f t="shared" si="184"/>
        <v>0.4799989999999994</v>
      </c>
      <c r="H760" s="11">
        <f t="shared" si="185"/>
        <v>0.33000200000000035</v>
      </c>
      <c r="I760" s="11">
        <f t="shared" si="186"/>
        <v>0.14999699999999905</v>
      </c>
      <c r="J760" s="11">
        <f t="shared" si="187"/>
        <v>0.4799989999999994</v>
      </c>
      <c r="K760" s="11">
        <f t="shared" si="183"/>
        <v>0.61714271428571565</v>
      </c>
      <c r="L760" s="16">
        <f t="shared" si="188"/>
        <v>-0.11999899999999997</v>
      </c>
      <c r="M760" s="16">
        <f t="shared" si="189"/>
        <v>-9.0000000000003411E-2</v>
      </c>
      <c r="N760" s="16">
        <f t="shared" si="190"/>
        <v>0</v>
      </c>
      <c r="O760" s="16">
        <f t="shared" si="191"/>
        <v>0</v>
      </c>
      <c r="P760" s="11">
        <f t="shared" si="192"/>
        <v>0.1028574285714282</v>
      </c>
      <c r="Q760" s="11">
        <f t="shared" si="193"/>
        <v>0.14357128571428593</v>
      </c>
      <c r="R760" s="11">
        <f t="shared" si="194"/>
        <v>16.666716820999167</v>
      </c>
      <c r="S760" s="11">
        <f t="shared" si="195"/>
        <v>23.263871125896078</v>
      </c>
      <c r="T760" s="11">
        <f t="shared" si="196"/>
        <v>16.521555639678141</v>
      </c>
      <c r="U760" s="11">
        <f t="shared" si="197"/>
        <v>20.517737156530078</v>
      </c>
    </row>
    <row r="761" spans="1:21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13">
        <f t="shared" si="184"/>
        <v>0.65000199999999353</v>
      </c>
      <c r="H761" s="11">
        <f t="shared" si="185"/>
        <v>0.63999999999999346</v>
      </c>
      <c r="I761" s="11">
        <f t="shared" si="186"/>
        <v>1.0002000000000066E-2</v>
      </c>
      <c r="J761" s="11">
        <f t="shared" si="187"/>
        <v>0.65000199999999353</v>
      </c>
      <c r="K761" s="11">
        <f t="shared" si="183"/>
        <v>0.63714292857142951</v>
      </c>
      <c r="L761" s="16">
        <f t="shared" si="188"/>
        <v>0.43000099999999719</v>
      </c>
      <c r="M761" s="16">
        <f t="shared" si="189"/>
        <v>-0.25999800000000306</v>
      </c>
      <c r="N761" s="16">
        <f t="shared" si="190"/>
        <v>0.43000099999999719</v>
      </c>
      <c r="O761" s="16">
        <f t="shared" si="191"/>
        <v>0</v>
      </c>
      <c r="P761" s="11">
        <f t="shared" si="192"/>
        <v>0.13357178571428513</v>
      </c>
      <c r="Q761" s="11">
        <f t="shared" si="193"/>
        <v>0.14357128571428593</v>
      </c>
      <c r="R761" s="11">
        <f t="shared" si="194"/>
        <v>20.96417926410534</v>
      </c>
      <c r="S761" s="11">
        <f t="shared" si="195"/>
        <v>22.533607339281687</v>
      </c>
      <c r="T761" s="11">
        <f t="shared" si="196"/>
        <v>3.6080642205691933</v>
      </c>
      <c r="U761" s="11">
        <f t="shared" si="197"/>
        <v>18.187452708791341</v>
      </c>
    </row>
    <row r="762" spans="1:21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13">
        <f t="shared" si="184"/>
        <v>0.88000100000000003</v>
      </c>
      <c r="H762" s="11">
        <f t="shared" si="185"/>
        <v>6.0001999999997224E-2</v>
      </c>
      <c r="I762" s="11">
        <f t="shared" si="186"/>
        <v>0.81999900000000281</v>
      </c>
      <c r="J762" s="11">
        <f t="shared" si="187"/>
        <v>0.88000100000000003</v>
      </c>
      <c r="K762" s="11">
        <f t="shared" si="183"/>
        <v>0.65071450000000097</v>
      </c>
      <c r="L762" s="16">
        <f t="shared" si="188"/>
        <v>-0.20000100000000032</v>
      </c>
      <c r="M762" s="16">
        <f t="shared" si="189"/>
        <v>0.43000000000000682</v>
      </c>
      <c r="N762" s="16">
        <f t="shared" si="190"/>
        <v>0</v>
      </c>
      <c r="O762" s="16">
        <f t="shared" si="191"/>
        <v>0.43000000000000682</v>
      </c>
      <c r="P762" s="11">
        <f t="shared" si="192"/>
        <v>0.13357178571428513</v>
      </c>
      <c r="Q762" s="11">
        <f t="shared" si="193"/>
        <v>0.13285714285714331</v>
      </c>
      <c r="R762" s="11">
        <f t="shared" si="194"/>
        <v>20.526941648646975</v>
      </c>
      <c r="S762" s="11">
        <f t="shared" si="195"/>
        <v>20.417117315987749</v>
      </c>
      <c r="T762" s="11">
        <f t="shared" si="196"/>
        <v>0.2682302034443787</v>
      </c>
      <c r="U762" s="11">
        <f t="shared" si="197"/>
        <v>15.469618073192391</v>
      </c>
    </row>
    <row r="763" spans="1:21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13">
        <f t="shared" si="184"/>
        <v>0.43999800000000278</v>
      </c>
      <c r="H763" s="11">
        <f t="shared" si="185"/>
        <v>0.37999699999999592</v>
      </c>
      <c r="I763" s="11">
        <f t="shared" si="186"/>
        <v>6.0001000000006854E-2</v>
      </c>
      <c r="J763" s="11">
        <f t="shared" si="187"/>
        <v>0.43999800000000278</v>
      </c>
      <c r="K763" s="11">
        <f t="shared" si="183"/>
        <v>0.60642857142857209</v>
      </c>
      <c r="L763" s="16">
        <f t="shared" si="188"/>
        <v>-6.0001999999997224E-2</v>
      </c>
      <c r="M763" s="16">
        <f t="shared" si="189"/>
        <v>-0.38000100000000003</v>
      </c>
      <c r="N763" s="16">
        <f t="shared" si="190"/>
        <v>0</v>
      </c>
      <c r="O763" s="16">
        <f t="shared" si="191"/>
        <v>0</v>
      </c>
      <c r="P763" s="11">
        <f t="shared" si="192"/>
        <v>9.7857499999999417E-2</v>
      </c>
      <c r="Q763" s="11">
        <f t="shared" si="193"/>
        <v>0.13285714285714331</v>
      </c>
      <c r="R763" s="11">
        <f t="shared" si="194"/>
        <v>16.136690223792584</v>
      </c>
      <c r="S763" s="11">
        <f t="shared" si="195"/>
        <v>21.908127208480614</v>
      </c>
      <c r="T763" s="11">
        <f t="shared" si="196"/>
        <v>15.170100355882255</v>
      </c>
      <c r="U763" s="11">
        <f t="shared" si="197"/>
        <v>14.849660392410872</v>
      </c>
    </row>
    <row r="764" spans="1:21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13">
        <f t="shared" si="184"/>
        <v>0.44999700000000331</v>
      </c>
      <c r="H764" s="11">
        <f t="shared" si="185"/>
        <v>0.46999799999999681</v>
      </c>
      <c r="I764" s="11">
        <f t="shared" si="186"/>
        <v>2.0000999999993496E-2</v>
      </c>
      <c r="J764" s="11">
        <f t="shared" si="187"/>
        <v>0.46999799999999681</v>
      </c>
      <c r="K764" s="11">
        <f t="shared" si="183"/>
        <v>0.59071428571428597</v>
      </c>
      <c r="L764" s="16">
        <f t="shared" si="188"/>
        <v>0.34000100000000089</v>
      </c>
      <c r="M764" s="16">
        <f t="shared" si="189"/>
        <v>-0.33000200000000035</v>
      </c>
      <c r="N764" s="16">
        <f t="shared" si="190"/>
        <v>0.34000100000000089</v>
      </c>
      <c r="O764" s="16">
        <f t="shared" si="191"/>
        <v>0</v>
      </c>
      <c r="P764" s="11">
        <f t="shared" si="192"/>
        <v>0.11928635714285665</v>
      </c>
      <c r="Q764" s="11">
        <f t="shared" si="193"/>
        <v>0.13285714285714331</v>
      </c>
      <c r="R764" s="11">
        <f t="shared" si="194"/>
        <v>20.193579201934611</v>
      </c>
      <c r="S764" s="11">
        <f t="shared" si="195"/>
        <v>22.490931076179027</v>
      </c>
      <c r="T764" s="11">
        <f t="shared" si="196"/>
        <v>5.382167580876235</v>
      </c>
      <c r="U764" s="11">
        <f t="shared" si="197"/>
        <v>13.18439329142622</v>
      </c>
    </row>
    <row r="765" spans="1:21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13">
        <f t="shared" si="184"/>
        <v>0.94000299999999726</v>
      </c>
      <c r="H765" s="11">
        <f t="shared" si="185"/>
        <v>0.13999900000000309</v>
      </c>
      <c r="I765" s="11">
        <f t="shared" si="186"/>
        <v>1.0800020000000004</v>
      </c>
      <c r="J765" s="11">
        <f t="shared" si="187"/>
        <v>1.0800020000000004</v>
      </c>
      <c r="K765" s="11">
        <f t="shared" si="183"/>
        <v>0.62142857142857166</v>
      </c>
      <c r="L765" s="16">
        <f t="shared" si="188"/>
        <v>-0.14999800000000363</v>
      </c>
      <c r="M765" s="16">
        <f t="shared" si="189"/>
        <v>0.64000399999999757</v>
      </c>
      <c r="N765" s="16">
        <f t="shared" si="190"/>
        <v>0</v>
      </c>
      <c r="O765" s="16">
        <f t="shared" si="191"/>
        <v>0.64000399999999757</v>
      </c>
      <c r="P765" s="11">
        <f t="shared" si="192"/>
        <v>0.105714714285714</v>
      </c>
      <c r="Q765" s="11">
        <f t="shared" si="193"/>
        <v>0.17857171428571458</v>
      </c>
      <c r="R765" s="11">
        <f t="shared" si="194"/>
        <v>17.011563218390751</v>
      </c>
      <c r="S765" s="11">
        <f t="shared" si="195"/>
        <v>28.735678160919576</v>
      </c>
      <c r="T765" s="11">
        <f t="shared" si="196"/>
        <v>25.628026060236238</v>
      </c>
      <c r="U765" s="11">
        <f t="shared" si="197"/>
        <v>14.592626815541019</v>
      </c>
    </row>
    <row r="766" spans="1:21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13">
        <f t="shared" si="184"/>
        <v>0.75</v>
      </c>
      <c r="H766" s="11">
        <f t="shared" si="185"/>
        <v>0.82000000000000028</v>
      </c>
      <c r="I766" s="11">
        <f t="shared" si="186"/>
        <v>7.0000000000000284E-2</v>
      </c>
      <c r="J766" s="11">
        <f t="shared" si="187"/>
        <v>0.82000000000000028</v>
      </c>
      <c r="K766" s="11">
        <f t="shared" si="183"/>
        <v>0.63928571428571446</v>
      </c>
      <c r="L766" s="16">
        <f t="shared" si="188"/>
        <v>-4.0000999999996623E-2</v>
      </c>
      <c r="M766" s="16">
        <f t="shared" si="189"/>
        <v>-0.15000200000000063</v>
      </c>
      <c r="N766" s="16">
        <f t="shared" si="190"/>
        <v>0</v>
      </c>
      <c r="O766" s="16">
        <f t="shared" si="191"/>
        <v>0</v>
      </c>
      <c r="P766" s="11">
        <f t="shared" si="192"/>
        <v>9.4286142857142805E-2</v>
      </c>
      <c r="Q766" s="11">
        <f t="shared" si="193"/>
        <v>0.17857171428571458</v>
      </c>
      <c r="R766" s="11">
        <f t="shared" si="194"/>
        <v>14.74867039106144</v>
      </c>
      <c r="S766" s="11">
        <f t="shared" si="195"/>
        <v>27.93300558659222</v>
      </c>
      <c r="T766" s="11">
        <f t="shared" si="196"/>
        <v>30.889919136337447</v>
      </c>
      <c r="U766" s="11">
        <f t="shared" si="197"/>
        <v>16.675582116916438</v>
      </c>
    </row>
    <row r="767" spans="1:21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13">
        <f t="shared" si="184"/>
        <v>0.54000099999999662</v>
      </c>
      <c r="H767" s="11">
        <f t="shared" si="185"/>
        <v>0.18999900000000025</v>
      </c>
      <c r="I767" s="11">
        <f t="shared" si="186"/>
        <v>0.35000199999999637</v>
      </c>
      <c r="J767" s="11">
        <f t="shared" si="187"/>
        <v>0.54000099999999662</v>
      </c>
      <c r="K767" s="11">
        <f t="shared" si="183"/>
        <v>0.64714292857142852</v>
      </c>
      <c r="L767" s="16">
        <f t="shared" si="188"/>
        <v>-2.0000000000003126E-2</v>
      </c>
      <c r="M767" s="16">
        <f t="shared" si="189"/>
        <v>-0.18999900000000025</v>
      </c>
      <c r="N767" s="16">
        <f t="shared" si="190"/>
        <v>0</v>
      </c>
      <c r="O767" s="16">
        <f t="shared" si="191"/>
        <v>0</v>
      </c>
      <c r="P767" s="11">
        <f t="shared" si="192"/>
        <v>9.4286142857142805E-2</v>
      </c>
      <c r="Q767" s="11">
        <f t="shared" si="193"/>
        <v>0.17857171428571458</v>
      </c>
      <c r="R767" s="11">
        <f t="shared" si="194"/>
        <v>14.56960104088288</v>
      </c>
      <c r="S767" s="11">
        <f t="shared" si="195"/>
        <v>27.593860088977962</v>
      </c>
      <c r="T767" s="11">
        <f t="shared" si="196"/>
        <v>30.88991913633744</v>
      </c>
      <c r="U767" s="11">
        <f t="shared" si="197"/>
        <v>17.64064721234859</v>
      </c>
    </row>
    <row r="768" spans="1:21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13">
        <f t="shared" si="184"/>
        <v>0.61999899999999997</v>
      </c>
      <c r="H768" s="11">
        <f t="shared" si="185"/>
        <v>0.52000000000000313</v>
      </c>
      <c r="I768" s="11">
        <f t="shared" si="186"/>
        <v>9.999899999999684E-2</v>
      </c>
      <c r="J768" s="11">
        <f t="shared" si="187"/>
        <v>0.61999899999999997</v>
      </c>
      <c r="K768" s="11">
        <f t="shared" si="183"/>
        <v>0.66857142857142848</v>
      </c>
      <c r="L768" s="16">
        <f t="shared" si="188"/>
        <v>0.36000000000000654</v>
      </c>
      <c r="M768" s="16">
        <f t="shared" si="189"/>
        <v>-0.28000200000000319</v>
      </c>
      <c r="N768" s="16">
        <f t="shared" si="190"/>
        <v>0.36000000000000654</v>
      </c>
      <c r="O768" s="16">
        <f t="shared" si="191"/>
        <v>0</v>
      </c>
      <c r="P768" s="11">
        <f t="shared" si="192"/>
        <v>0.11642871428571462</v>
      </c>
      <c r="Q768" s="11">
        <f t="shared" si="193"/>
        <v>0.17857171428571458</v>
      </c>
      <c r="R768" s="11">
        <f t="shared" si="194"/>
        <v>17.414551282051335</v>
      </c>
      <c r="S768" s="11">
        <f t="shared" si="195"/>
        <v>26.709444444444493</v>
      </c>
      <c r="T768" s="11">
        <f t="shared" si="196"/>
        <v>21.065393125336808</v>
      </c>
      <c r="U768" s="11">
        <f t="shared" si="197"/>
        <v>18.021725597522863</v>
      </c>
    </row>
    <row r="769" spans="1:21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13">
        <f t="shared" si="184"/>
        <v>0.42999999999999972</v>
      </c>
      <c r="H769" s="11">
        <f t="shared" si="185"/>
        <v>0.21000300000000038</v>
      </c>
      <c r="I769" s="11">
        <f t="shared" si="186"/>
        <v>0.21999699999999933</v>
      </c>
      <c r="J769" s="11">
        <f t="shared" si="187"/>
        <v>0.42999999999999972</v>
      </c>
      <c r="K769" s="11">
        <f t="shared" si="183"/>
        <v>0.67285721428571421</v>
      </c>
      <c r="L769" s="16">
        <f t="shared" si="188"/>
        <v>-2.9999000000003662E-2</v>
      </c>
      <c r="M769" s="16">
        <f t="shared" si="189"/>
        <v>-0.15999999999999659</v>
      </c>
      <c r="N769" s="16">
        <f t="shared" si="190"/>
        <v>0</v>
      </c>
      <c r="O769" s="16">
        <f t="shared" si="191"/>
        <v>0</v>
      </c>
      <c r="P769" s="11">
        <f t="shared" si="192"/>
        <v>9.7857428571429192E-2</v>
      </c>
      <c r="Q769" s="11">
        <f t="shared" si="193"/>
        <v>0.17857171428571458</v>
      </c>
      <c r="R769" s="11">
        <f t="shared" si="194"/>
        <v>14.543565335078084</v>
      </c>
      <c r="S769" s="11">
        <f t="shared" si="195"/>
        <v>26.539317777142532</v>
      </c>
      <c r="T769" s="11">
        <f t="shared" si="196"/>
        <v>29.198906048772809</v>
      </c>
      <c r="U769" s="11">
        <f t="shared" si="197"/>
        <v>18.491716447053971</v>
      </c>
    </row>
    <row r="770" spans="1:21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13">
        <f t="shared" si="184"/>
        <v>0.88999999999999346</v>
      </c>
      <c r="H770" s="11">
        <f t="shared" si="185"/>
        <v>1.1699979999999996</v>
      </c>
      <c r="I770" s="11">
        <f t="shared" si="186"/>
        <v>0.27999800000000619</v>
      </c>
      <c r="J770" s="11">
        <f t="shared" si="187"/>
        <v>1.1699979999999996</v>
      </c>
      <c r="K770" s="11">
        <f t="shared" si="183"/>
        <v>0.73071414285714253</v>
      </c>
      <c r="L770" s="16">
        <f t="shared" si="188"/>
        <v>1.0999989999999968</v>
      </c>
      <c r="M770" s="16">
        <f t="shared" si="189"/>
        <v>-0.63999900000000309</v>
      </c>
      <c r="N770" s="16">
        <f t="shared" si="190"/>
        <v>1.0999989999999968</v>
      </c>
      <c r="O770" s="16">
        <f t="shared" si="191"/>
        <v>0</v>
      </c>
      <c r="P770" s="11">
        <f t="shared" si="192"/>
        <v>0.15928578571428581</v>
      </c>
      <c r="Q770" s="11">
        <f t="shared" si="193"/>
        <v>0.17857171428571458</v>
      </c>
      <c r="R770" s="11">
        <f t="shared" si="194"/>
        <v>21.798645512931696</v>
      </c>
      <c r="S770" s="11">
        <f t="shared" si="195"/>
        <v>24.437971542125474</v>
      </c>
      <c r="T770" s="11">
        <f t="shared" si="196"/>
        <v>5.7083026339296161</v>
      </c>
      <c r="U770" s="11">
        <f t="shared" si="197"/>
        <v>17.867711432364231</v>
      </c>
    </row>
    <row r="771" spans="1:21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13">
        <f t="shared" si="184"/>
        <v>0.60000299999999385</v>
      </c>
      <c r="H771" s="11">
        <f t="shared" si="185"/>
        <v>0.20999899999999627</v>
      </c>
      <c r="I771" s="11">
        <f t="shared" si="186"/>
        <v>0.39000399999999757</v>
      </c>
      <c r="J771" s="11">
        <f t="shared" si="187"/>
        <v>0.60000299999999385</v>
      </c>
      <c r="K771" s="11">
        <f t="shared" si="183"/>
        <v>0.73714278571428493</v>
      </c>
      <c r="L771" s="16">
        <f t="shared" si="188"/>
        <v>0.20000100000000032</v>
      </c>
      <c r="M771" s="16">
        <f t="shared" si="189"/>
        <v>-0.48999799999999993</v>
      </c>
      <c r="N771" s="16">
        <f t="shared" si="190"/>
        <v>0.20000100000000032</v>
      </c>
      <c r="O771" s="16">
        <f t="shared" si="191"/>
        <v>0</v>
      </c>
      <c r="P771" s="11">
        <f t="shared" si="192"/>
        <v>0.17357157142857155</v>
      </c>
      <c r="Q771" s="11">
        <f t="shared" si="193"/>
        <v>0.15642878571428603</v>
      </c>
      <c r="R771" s="11">
        <f t="shared" si="194"/>
        <v>23.546533289392801</v>
      </c>
      <c r="S771" s="11">
        <f t="shared" si="195"/>
        <v>21.220961358620354</v>
      </c>
      <c r="T771" s="11">
        <f t="shared" si="196"/>
        <v>5.1947779277294446</v>
      </c>
      <c r="U771" s="11">
        <f t="shared" si="197"/>
        <v>17.2583782156617</v>
      </c>
    </row>
    <row r="772" spans="1:21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13">
        <f t="shared" si="184"/>
        <v>0.73999799999999993</v>
      </c>
      <c r="H772" s="11">
        <f t="shared" si="185"/>
        <v>6.9999000000002809E-2</v>
      </c>
      <c r="I772" s="11">
        <f t="shared" si="186"/>
        <v>0.66999899999999712</v>
      </c>
      <c r="J772" s="11">
        <f t="shared" si="187"/>
        <v>0.73999799999999993</v>
      </c>
      <c r="K772" s="11">
        <f t="shared" si="183"/>
        <v>0.6864283571428561</v>
      </c>
      <c r="L772" s="16">
        <f t="shared" si="188"/>
        <v>-0.35000299999999385</v>
      </c>
      <c r="M772" s="16">
        <f t="shared" si="189"/>
        <v>0.48999799999999993</v>
      </c>
      <c r="N772" s="16">
        <f t="shared" si="190"/>
        <v>0</v>
      </c>
      <c r="O772" s="16">
        <f t="shared" si="191"/>
        <v>0.48999799999999993</v>
      </c>
      <c r="P772" s="11">
        <f t="shared" si="192"/>
        <v>0.17357157142857155</v>
      </c>
      <c r="Q772" s="11">
        <f t="shared" si="193"/>
        <v>0.12000007142857173</v>
      </c>
      <c r="R772" s="11">
        <f t="shared" si="194"/>
        <v>25.286188955105867</v>
      </c>
      <c r="S772" s="11">
        <f t="shared" si="195"/>
        <v>17.481805665496115</v>
      </c>
      <c r="T772" s="11">
        <f t="shared" si="196"/>
        <v>18.248186193537972</v>
      </c>
      <c r="U772" s="11">
        <f t="shared" si="197"/>
        <v>16.02107885016758</v>
      </c>
    </row>
    <row r="773" spans="1:21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13">
        <f t="shared" si="184"/>
        <v>0.69999699999999621</v>
      </c>
      <c r="H773" s="11">
        <f t="shared" si="185"/>
        <v>7.9997999999996239E-2</v>
      </c>
      <c r="I773" s="11">
        <f t="shared" si="186"/>
        <v>0.61999899999999997</v>
      </c>
      <c r="J773" s="11">
        <f t="shared" si="187"/>
        <v>0.69999699999999621</v>
      </c>
      <c r="K773" s="11">
        <f t="shared" si="183"/>
        <v>0.68714257142856994</v>
      </c>
      <c r="L773" s="16">
        <f t="shared" si="188"/>
        <v>-0.34000000000000341</v>
      </c>
      <c r="M773" s="16">
        <f t="shared" si="189"/>
        <v>0.29999899999999968</v>
      </c>
      <c r="N773" s="16">
        <f t="shared" si="190"/>
        <v>0</v>
      </c>
      <c r="O773" s="16">
        <f t="shared" si="191"/>
        <v>0.29999899999999968</v>
      </c>
      <c r="P773" s="11">
        <f t="shared" si="192"/>
        <v>0.17357157142857155</v>
      </c>
      <c r="Q773" s="11">
        <f t="shared" si="193"/>
        <v>0.13285721428571456</v>
      </c>
      <c r="R773" s="11">
        <f t="shared" si="194"/>
        <v>25.259906552975771</v>
      </c>
      <c r="S773" s="11">
        <f t="shared" si="195"/>
        <v>19.334737769121816</v>
      </c>
      <c r="T773" s="11">
        <f t="shared" si="196"/>
        <v>13.286727305318834</v>
      </c>
      <c r="U773" s="11">
        <f t="shared" si="197"/>
        <v>15.79001968342763</v>
      </c>
    </row>
    <row r="774" spans="1:21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13">
        <f t="shared" si="184"/>
        <v>0.9100040000000007</v>
      </c>
      <c r="H774" s="11">
        <f t="shared" si="185"/>
        <v>0.86000099999999691</v>
      </c>
      <c r="I774" s="11">
        <f t="shared" si="186"/>
        <v>5.0003000000003794E-2</v>
      </c>
      <c r="J774" s="11">
        <f t="shared" si="187"/>
        <v>0.9100040000000007</v>
      </c>
      <c r="K774" s="11">
        <f t="shared" si="183"/>
        <v>0.71785721428571292</v>
      </c>
      <c r="L774" s="16">
        <f t="shared" si="188"/>
        <v>0.1600040000000007</v>
      </c>
      <c r="M774" s="16">
        <f t="shared" si="189"/>
        <v>5.0003000000003794E-2</v>
      </c>
      <c r="N774" s="16">
        <f t="shared" si="190"/>
        <v>0.1600040000000007</v>
      </c>
      <c r="O774" s="16">
        <f t="shared" si="191"/>
        <v>0</v>
      </c>
      <c r="P774" s="11">
        <f t="shared" si="192"/>
        <v>0.18500042857142876</v>
      </c>
      <c r="Q774" s="11">
        <f t="shared" si="193"/>
        <v>0.13285721428571456</v>
      </c>
      <c r="R774" s="11">
        <f t="shared" si="194"/>
        <v>25.771201415800931</v>
      </c>
      <c r="S774" s="11">
        <f t="shared" si="195"/>
        <v>18.50747079527661</v>
      </c>
      <c r="T774" s="11">
        <f t="shared" si="196"/>
        <v>16.404580936614209</v>
      </c>
      <c r="U774" s="11">
        <f t="shared" si="197"/>
        <v>15.781664347494488</v>
      </c>
    </row>
    <row r="775" spans="1:21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13">
        <f t="shared" si="184"/>
        <v>0.48000400000000099</v>
      </c>
      <c r="H775" s="11">
        <f t="shared" si="185"/>
        <v>3.0003000000000668E-2</v>
      </c>
      <c r="I775" s="11">
        <f t="shared" si="186"/>
        <v>0.45000100000000032</v>
      </c>
      <c r="J775" s="11">
        <f t="shared" si="187"/>
        <v>0.48000400000000099</v>
      </c>
      <c r="K775" s="11">
        <f t="shared" si="183"/>
        <v>0.70571449999999913</v>
      </c>
      <c r="L775" s="16">
        <f t="shared" si="188"/>
        <v>-0.25</v>
      </c>
      <c r="M775" s="16">
        <f t="shared" si="189"/>
        <v>-0.17999999999999972</v>
      </c>
      <c r="N775" s="16">
        <f t="shared" si="190"/>
        <v>0</v>
      </c>
      <c r="O775" s="16">
        <f t="shared" si="191"/>
        <v>0</v>
      </c>
      <c r="P775" s="11">
        <f t="shared" si="192"/>
        <v>0.15428607142857181</v>
      </c>
      <c r="Q775" s="11">
        <f t="shared" si="193"/>
        <v>0.13285721428571456</v>
      </c>
      <c r="R775" s="11">
        <f t="shared" si="194"/>
        <v>21.862392147047</v>
      </c>
      <c r="S775" s="11">
        <f t="shared" si="195"/>
        <v>18.825915336260589</v>
      </c>
      <c r="T775" s="11">
        <f t="shared" si="196"/>
        <v>7.4627749311817109</v>
      </c>
      <c r="U775" s="11">
        <f t="shared" si="197"/>
        <v>16.057000826823955</v>
      </c>
    </row>
    <row r="776" spans="1:21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13">
        <f t="shared" si="184"/>
        <v>0.93000099999999719</v>
      </c>
      <c r="H776" s="11">
        <f t="shared" si="185"/>
        <v>0.25</v>
      </c>
      <c r="I776" s="11">
        <f t="shared" si="186"/>
        <v>1.1800009999999972</v>
      </c>
      <c r="J776" s="11">
        <f t="shared" si="187"/>
        <v>1.1800009999999972</v>
      </c>
      <c r="K776" s="11">
        <f t="shared" si="183"/>
        <v>0.72714307142857038</v>
      </c>
      <c r="L776" s="16">
        <f t="shared" si="188"/>
        <v>-0.35000200000000348</v>
      </c>
      <c r="M776" s="16">
        <f t="shared" si="189"/>
        <v>0.79999899999999968</v>
      </c>
      <c r="N776" s="16">
        <f t="shared" si="190"/>
        <v>0</v>
      </c>
      <c r="O776" s="16">
        <f t="shared" si="191"/>
        <v>0.79999899999999968</v>
      </c>
      <c r="P776" s="11">
        <f t="shared" si="192"/>
        <v>0.15428607142857181</v>
      </c>
      <c r="Q776" s="11">
        <f t="shared" si="193"/>
        <v>0.15928571428571406</v>
      </c>
      <c r="R776" s="11">
        <f t="shared" si="194"/>
        <v>21.21811751921889</v>
      </c>
      <c r="S776" s="11">
        <f t="shared" si="195"/>
        <v>21.905690990464343</v>
      </c>
      <c r="T776" s="11">
        <f t="shared" si="196"/>
        <v>1.5944173184310999</v>
      </c>
      <c r="U776" s="11">
        <f t="shared" si="197"/>
        <v>16.151728477894434</v>
      </c>
    </row>
    <row r="777" spans="1:21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13">
        <f t="shared" si="184"/>
        <v>0.42000199999999666</v>
      </c>
      <c r="H777" s="11">
        <f t="shared" si="185"/>
        <v>0.52999799999999908</v>
      </c>
      <c r="I777" s="11">
        <f t="shared" si="186"/>
        <v>0.10999600000000243</v>
      </c>
      <c r="J777" s="11">
        <f t="shared" si="187"/>
        <v>0.52999799999999908</v>
      </c>
      <c r="K777" s="11">
        <f t="shared" si="183"/>
        <v>0.73357164285714149</v>
      </c>
      <c r="L777" s="16">
        <f t="shared" si="188"/>
        <v>-0.29999999999999716</v>
      </c>
      <c r="M777" s="16">
        <f t="shared" si="189"/>
        <v>-0.20999900000000338</v>
      </c>
      <c r="N777" s="16">
        <f t="shared" si="190"/>
        <v>0</v>
      </c>
      <c r="O777" s="16">
        <f t="shared" si="191"/>
        <v>0</v>
      </c>
      <c r="P777" s="11">
        <f t="shared" si="192"/>
        <v>0.15428607142857181</v>
      </c>
      <c r="Q777" s="11">
        <f t="shared" si="193"/>
        <v>0.15928571428571406</v>
      </c>
      <c r="R777" s="11">
        <f t="shared" si="194"/>
        <v>21.032174966258623</v>
      </c>
      <c r="S777" s="11">
        <f t="shared" si="195"/>
        <v>21.713722965806348</v>
      </c>
      <c r="T777" s="11">
        <f t="shared" si="196"/>
        <v>1.5944173184310986</v>
      </c>
      <c r="U777" s="11">
        <f t="shared" si="197"/>
        <v>15.182036832362211</v>
      </c>
    </row>
    <row r="778" spans="1:21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13">
        <f t="shared" si="184"/>
        <v>0.65999899999999911</v>
      </c>
      <c r="H778" s="11">
        <f t="shared" si="185"/>
        <v>2.0000000000003126E-2</v>
      </c>
      <c r="I778" s="11">
        <f t="shared" si="186"/>
        <v>0.63999899999999599</v>
      </c>
      <c r="J778" s="11">
        <f t="shared" si="187"/>
        <v>0.65999899999999911</v>
      </c>
      <c r="K778" s="11">
        <f t="shared" si="183"/>
        <v>0.74714314285714167</v>
      </c>
      <c r="L778" s="16">
        <f t="shared" si="188"/>
        <v>-0.11999899999999997</v>
      </c>
      <c r="M778" s="16">
        <f t="shared" si="189"/>
        <v>0.35999600000000243</v>
      </c>
      <c r="N778" s="16">
        <f t="shared" si="190"/>
        <v>0</v>
      </c>
      <c r="O778" s="16">
        <f t="shared" si="191"/>
        <v>0.35999600000000243</v>
      </c>
      <c r="P778" s="11">
        <f t="shared" si="192"/>
        <v>0.13000028571428604</v>
      </c>
      <c r="Q778" s="11">
        <f t="shared" si="193"/>
        <v>0.18499971428571424</v>
      </c>
      <c r="R778" s="11">
        <f t="shared" si="194"/>
        <v>17.399649177954498</v>
      </c>
      <c r="S778" s="11">
        <f t="shared" si="195"/>
        <v>24.760946554131369</v>
      </c>
      <c r="T778" s="11">
        <f t="shared" si="196"/>
        <v>17.460136054421628</v>
      </c>
      <c r="U778" s="11">
        <f t="shared" si="197"/>
        <v>16.044748866186882</v>
      </c>
    </row>
    <row r="779" spans="1:21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13">
        <f t="shared" si="184"/>
        <v>1</v>
      </c>
      <c r="H779" s="11">
        <f t="shared" si="185"/>
        <v>0</v>
      </c>
      <c r="I779" s="11">
        <f t="shared" si="186"/>
        <v>1</v>
      </c>
      <c r="J779" s="11">
        <f t="shared" si="187"/>
        <v>1</v>
      </c>
      <c r="K779" s="11">
        <f t="shared" si="183"/>
        <v>0.74142871428571311</v>
      </c>
      <c r="L779" s="16">
        <f t="shared" si="188"/>
        <v>-0.42999999999999972</v>
      </c>
      <c r="M779" s="16">
        <f t="shared" si="189"/>
        <v>0.7700010000000006</v>
      </c>
      <c r="N779" s="16">
        <f t="shared" si="190"/>
        <v>0</v>
      </c>
      <c r="O779" s="16">
        <f t="shared" si="191"/>
        <v>0.7700010000000006</v>
      </c>
      <c r="P779" s="11">
        <f t="shared" si="192"/>
        <v>0.13000028571428604</v>
      </c>
      <c r="Q779" s="11">
        <f t="shared" si="193"/>
        <v>0.19428521428571446</v>
      </c>
      <c r="R779" s="11">
        <f t="shared" si="194"/>
        <v>17.533753847060989</v>
      </c>
      <c r="S779" s="11">
        <f t="shared" si="195"/>
        <v>26.20416643465008</v>
      </c>
      <c r="T779" s="11">
        <f t="shared" si="196"/>
        <v>19.823559354774829</v>
      </c>
      <c r="U779" s="11">
        <f t="shared" si="197"/>
        <v>15.630144101511069</v>
      </c>
    </row>
    <row r="780" spans="1:21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13">
        <f t="shared" si="184"/>
        <v>0.4799990000000065</v>
      </c>
      <c r="H780" s="11">
        <f t="shared" si="185"/>
        <v>0.36999899999999997</v>
      </c>
      <c r="I780" s="11">
        <f t="shared" si="186"/>
        <v>0.11000000000000654</v>
      </c>
      <c r="J780" s="11">
        <f t="shared" si="187"/>
        <v>0.4799990000000065</v>
      </c>
      <c r="K780" s="11">
        <f t="shared" si="183"/>
        <v>0.71714292857142781</v>
      </c>
      <c r="L780" s="16">
        <f t="shared" si="188"/>
        <v>-0.29000099999999662</v>
      </c>
      <c r="M780" s="16">
        <f t="shared" si="189"/>
        <v>-0.22999999999999687</v>
      </c>
      <c r="N780" s="16">
        <f t="shared" si="190"/>
        <v>0</v>
      </c>
      <c r="O780" s="16">
        <f t="shared" si="191"/>
        <v>0</v>
      </c>
      <c r="P780" s="11">
        <f t="shared" si="192"/>
        <v>0.13000028571428604</v>
      </c>
      <c r="Q780" s="11">
        <f t="shared" si="193"/>
        <v>0.19428521428571446</v>
      </c>
      <c r="R780" s="11">
        <f t="shared" si="194"/>
        <v>18.127528074947467</v>
      </c>
      <c r="S780" s="11">
        <f t="shared" si="195"/>
        <v>27.091561046657322</v>
      </c>
      <c r="T780" s="11">
        <f t="shared" si="196"/>
        <v>19.823559354774833</v>
      </c>
      <c r="U780" s="11">
        <f t="shared" si="197"/>
        <v>14.839689831399456</v>
      </c>
    </row>
    <row r="781" spans="1:21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13">
        <f t="shared" si="184"/>
        <v>0.74000199999999694</v>
      </c>
      <c r="H781" s="11">
        <f t="shared" si="185"/>
        <v>0.43000099999999719</v>
      </c>
      <c r="I781" s="11">
        <f t="shared" si="186"/>
        <v>0.31000099999999975</v>
      </c>
      <c r="J781" s="11">
        <f t="shared" si="187"/>
        <v>0.74000199999999694</v>
      </c>
      <c r="K781" s="11">
        <f t="shared" si="183"/>
        <v>0.73142871428571354</v>
      </c>
      <c r="L781" s="16">
        <f t="shared" si="188"/>
        <v>0.15000199999999353</v>
      </c>
      <c r="M781" s="16">
        <f t="shared" si="189"/>
        <v>0.11000099999999691</v>
      </c>
      <c r="N781" s="16">
        <f t="shared" si="190"/>
        <v>0.15000199999999353</v>
      </c>
      <c r="O781" s="16">
        <f t="shared" si="191"/>
        <v>0</v>
      </c>
      <c r="P781" s="11">
        <f t="shared" si="192"/>
        <v>0.14071471428571414</v>
      </c>
      <c r="Q781" s="11">
        <f t="shared" si="193"/>
        <v>0.19428521428571446</v>
      </c>
      <c r="R781" s="11">
        <f t="shared" si="194"/>
        <v>19.238336086262482</v>
      </c>
      <c r="S781" s="11">
        <f t="shared" si="195"/>
        <v>26.562426452651135</v>
      </c>
      <c r="T781" s="11">
        <f t="shared" si="196"/>
        <v>15.991197439487825</v>
      </c>
      <c r="U781" s="11">
        <f t="shared" si="197"/>
        <v>13.775495424481623</v>
      </c>
    </row>
    <row r="782" spans="1:21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13">
        <f t="shared" si="184"/>
        <v>0.61000000000000654</v>
      </c>
      <c r="H782" s="11">
        <f t="shared" si="185"/>
        <v>0.56999900000000281</v>
      </c>
      <c r="I782" s="11">
        <f t="shared" si="186"/>
        <v>4.0001000000003728E-2</v>
      </c>
      <c r="J782" s="11">
        <f t="shared" si="187"/>
        <v>0.61000000000000654</v>
      </c>
      <c r="K782" s="11">
        <f t="shared" si="183"/>
        <v>0.73071449999999971</v>
      </c>
      <c r="L782" s="16">
        <f t="shared" si="188"/>
        <v>0.39999700000000615</v>
      </c>
      <c r="M782" s="16">
        <f t="shared" si="189"/>
        <v>-0.52999899999999656</v>
      </c>
      <c r="N782" s="16">
        <f t="shared" si="190"/>
        <v>0.39999700000000615</v>
      </c>
      <c r="O782" s="16">
        <f t="shared" si="191"/>
        <v>0</v>
      </c>
      <c r="P782" s="11">
        <f t="shared" si="192"/>
        <v>0.14357164285714269</v>
      </c>
      <c r="Q782" s="11">
        <f t="shared" si="193"/>
        <v>0.19428521428571446</v>
      </c>
      <c r="R782" s="11">
        <f t="shared" si="194"/>
        <v>19.648117405244147</v>
      </c>
      <c r="S782" s="11">
        <f t="shared" si="195"/>
        <v>26.588389074763747</v>
      </c>
      <c r="T782" s="11">
        <f t="shared" si="196"/>
        <v>15.010372101794694</v>
      </c>
      <c r="U782" s="11">
        <f t="shared" si="197"/>
        <v>13.342993922800042</v>
      </c>
    </row>
    <row r="783" spans="1:21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13">
        <f t="shared" si="184"/>
        <v>0.84999899999999684</v>
      </c>
      <c r="H783" s="11">
        <f t="shared" si="185"/>
        <v>1.119999</v>
      </c>
      <c r="I783" s="11">
        <f t="shared" si="186"/>
        <v>0.27000000000000313</v>
      </c>
      <c r="J783" s="11">
        <f t="shared" si="187"/>
        <v>1.119999</v>
      </c>
      <c r="K783" s="11">
        <f t="shared" si="183"/>
        <v>0.78000014285714259</v>
      </c>
      <c r="L783" s="16">
        <f t="shared" si="188"/>
        <v>0.84000099999999378</v>
      </c>
      <c r="M783" s="16">
        <f t="shared" si="189"/>
        <v>-0.60000200000000348</v>
      </c>
      <c r="N783" s="16">
        <f t="shared" si="190"/>
        <v>0.84000099999999378</v>
      </c>
      <c r="O783" s="16">
        <f t="shared" si="191"/>
        <v>0</v>
      </c>
      <c r="P783" s="11">
        <f t="shared" si="192"/>
        <v>0.20357171428571366</v>
      </c>
      <c r="Q783" s="11">
        <f t="shared" si="193"/>
        <v>0.19428521428571446</v>
      </c>
      <c r="R783" s="11">
        <f t="shared" si="194"/>
        <v>26.098932948913308</v>
      </c>
      <c r="S783" s="11">
        <f t="shared" si="195"/>
        <v>24.908356243890829</v>
      </c>
      <c r="T783" s="11">
        <f t="shared" si="196"/>
        <v>2.3341305210754864</v>
      </c>
      <c r="U783" s="11">
        <f t="shared" si="197"/>
        <v>11.424081385107376</v>
      </c>
    </row>
    <row r="784" spans="1:21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13">
        <f t="shared" si="184"/>
        <v>0.5</v>
      </c>
      <c r="H784" s="11">
        <f t="shared" si="185"/>
        <v>0.13999999999999346</v>
      </c>
      <c r="I784" s="11">
        <f t="shared" si="186"/>
        <v>0.36000000000000654</v>
      </c>
      <c r="J784" s="11">
        <f t="shared" si="187"/>
        <v>0.5</v>
      </c>
      <c r="K784" s="11">
        <f t="shared" si="183"/>
        <v>0.73214314285714266</v>
      </c>
      <c r="L784" s="16">
        <f t="shared" si="188"/>
        <v>4.9998999999999683E-2</v>
      </c>
      <c r="M784" s="16">
        <f t="shared" si="189"/>
        <v>-0.39999799999999652</v>
      </c>
      <c r="N784" s="16">
        <f t="shared" si="190"/>
        <v>4.9998999999999683E-2</v>
      </c>
      <c r="O784" s="16">
        <f t="shared" si="191"/>
        <v>0</v>
      </c>
      <c r="P784" s="11">
        <f t="shared" si="192"/>
        <v>0.12857171428571387</v>
      </c>
      <c r="Q784" s="11">
        <f t="shared" si="193"/>
        <v>0.19428521428571446</v>
      </c>
      <c r="R784" s="11">
        <f t="shared" si="194"/>
        <v>17.561007781070082</v>
      </c>
      <c r="S784" s="11">
        <f t="shared" si="195"/>
        <v>26.536506717460824</v>
      </c>
      <c r="T784" s="11">
        <f t="shared" si="196"/>
        <v>20.35375244718103</v>
      </c>
      <c r="U784" s="11">
        <f t="shared" si="197"/>
        <v>12.470184943196765</v>
      </c>
    </row>
    <row r="785" spans="1:21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13">
        <f t="shared" si="184"/>
        <v>0.49000199999999694</v>
      </c>
      <c r="H785" s="11">
        <f t="shared" si="185"/>
        <v>0.29000099999999662</v>
      </c>
      <c r="I785" s="11">
        <f t="shared" si="186"/>
        <v>0.20000100000000032</v>
      </c>
      <c r="J785" s="11">
        <f t="shared" si="187"/>
        <v>0.49000199999999694</v>
      </c>
      <c r="K785" s="11">
        <f t="shared" si="183"/>
        <v>0.72428592857142859</v>
      </c>
      <c r="L785" s="16">
        <f t="shared" si="188"/>
        <v>-3.9996999999999616E-2</v>
      </c>
      <c r="M785" s="16">
        <f t="shared" si="189"/>
        <v>2.9998999999996556E-2</v>
      </c>
      <c r="N785" s="16">
        <f t="shared" si="190"/>
        <v>0</v>
      </c>
      <c r="O785" s="16">
        <f t="shared" si="191"/>
        <v>2.9998999999996556E-2</v>
      </c>
      <c r="P785" s="11">
        <f t="shared" si="192"/>
        <v>0.11428592857142814</v>
      </c>
      <c r="Q785" s="11">
        <f t="shared" si="193"/>
        <v>0.19642799999999991</v>
      </c>
      <c r="R785" s="11">
        <f t="shared" si="194"/>
        <v>15.779117619590387</v>
      </c>
      <c r="S785" s="11">
        <f t="shared" si="195"/>
        <v>27.120228662654227</v>
      </c>
      <c r="T785" s="11">
        <f t="shared" si="196"/>
        <v>26.436559122481906</v>
      </c>
      <c r="U785" s="11">
        <f t="shared" si="197"/>
        <v>13.987455028536223</v>
      </c>
    </row>
    <row r="786" spans="1:21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13">
        <f t="shared" si="184"/>
        <v>1.7199979999999968</v>
      </c>
      <c r="H786" s="11">
        <f t="shared" si="185"/>
        <v>2.1299969999999959</v>
      </c>
      <c r="I786" s="11">
        <f t="shared" si="186"/>
        <v>0.40999899999999911</v>
      </c>
      <c r="J786" s="11">
        <f t="shared" si="187"/>
        <v>2.1299969999999959</v>
      </c>
      <c r="K786" s="11">
        <f t="shared" si="183"/>
        <v>0.82357157142857118</v>
      </c>
      <c r="L786" s="16">
        <f t="shared" si="188"/>
        <v>2.0399969999999996</v>
      </c>
      <c r="M786" s="16">
        <f t="shared" si="189"/>
        <v>-0.81000099999999975</v>
      </c>
      <c r="N786" s="16">
        <f t="shared" si="190"/>
        <v>2.0399969999999996</v>
      </c>
      <c r="O786" s="16">
        <f t="shared" si="191"/>
        <v>0</v>
      </c>
      <c r="P786" s="11">
        <f t="shared" si="192"/>
        <v>0.25999999999999951</v>
      </c>
      <c r="Q786" s="11">
        <f t="shared" si="193"/>
        <v>0.16142814285714277</v>
      </c>
      <c r="R786" s="11">
        <f t="shared" si="194"/>
        <v>31.569812390318702</v>
      </c>
      <c r="S786" s="11">
        <f t="shared" si="195"/>
        <v>19.600985325067587</v>
      </c>
      <c r="T786" s="11">
        <f t="shared" si="196"/>
        <v>23.389955989785694</v>
      </c>
      <c r="U786" s="11">
        <f t="shared" si="197"/>
        <v>14.354724299696775</v>
      </c>
    </row>
    <row r="787" spans="1:21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13">
        <f t="shared" si="184"/>
        <v>0.39000399999999757</v>
      </c>
      <c r="H787" s="11">
        <f t="shared" si="185"/>
        <v>0.25</v>
      </c>
      <c r="I787" s="11">
        <f t="shared" si="186"/>
        <v>0.14000399999999757</v>
      </c>
      <c r="J787" s="11">
        <f t="shared" si="187"/>
        <v>0.39000399999999757</v>
      </c>
      <c r="K787" s="11">
        <f t="shared" ref="K787:K850" si="198">AVERAGE(J774:J787)</f>
        <v>0.80142921428571412</v>
      </c>
      <c r="L787" s="16">
        <f t="shared" si="188"/>
        <v>-0.78999699999999962</v>
      </c>
      <c r="M787" s="16">
        <f t="shared" si="189"/>
        <v>-0.53999699999999962</v>
      </c>
      <c r="N787" s="16">
        <f t="shared" si="190"/>
        <v>0</v>
      </c>
      <c r="O787" s="16">
        <f t="shared" si="191"/>
        <v>0</v>
      </c>
      <c r="P787" s="11">
        <f t="shared" si="192"/>
        <v>0.25999999999999951</v>
      </c>
      <c r="Q787" s="11">
        <f t="shared" si="193"/>
        <v>0.13999964285714281</v>
      </c>
      <c r="R787" s="11">
        <f t="shared" si="194"/>
        <v>32.442041713157217</v>
      </c>
      <c r="S787" s="11">
        <f t="shared" si="195"/>
        <v>17.468747128455956</v>
      </c>
      <c r="T787" s="11">
        <f t="shared" si="196"/>
        <v>30.000116071532133</v>
      </c>
      <c r="U787" s="11">
        <f t="shared" si="197"/>
        <v>15.548537782997727</v>
      </c>
    </row>
    <row r="788" spans="1:21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13">
        <f t="shared" si="184"/>
        <v>0.57000399999999729</v>
      </c>
      <c r="H788" s="11">
        <f t="shared" si="185"/>
        <v>0.51000200000000007</v>
      </c>
      <c r="I788" s="11">
        <f t="shared" si="186"/>
        <v>6.0001999999997224E-2</v>
      </c>
      <c r="J788" s="11">
        <f t="shared" si="187"/>
        <v>0.57000399999999729</v>
      </c>
      <c r="K788" s="11">
        <f t="shared" si="198"/>
        <v>0.77714349999999954</v>
      </c>
      <c r="L788" s="16">
        <f t="shared" si="188"/>
        <v>0.34000000000000341</v>
      </c>
      <c r="M788" s="16">
        <f t="shared" si="189"/>
        <v>-0.16000000000000369</v>
      </c>
      <c r="N788" s="16">
        <f t="shared" si="190"/>
        <v>0.34000000000000341</v>
      </c>
      <c r="O788" s="16">
        <f t="shared" si="191"/>
        <v>0</v>
      </c>
      <c r="P788" s="11">
        <f t="shared" si="192"/>
        <v>0.27285685714285685</v>
      </c>
      <c r="Q788" s="11">
        <f t="shared" si="193"/>
        <v>0.13999964285714281</v>
      </c>
      <c r="R788" s="11">
        <f t="shared" si="194"/>
        <v>35.110228309553769</v>
      </c>
      <c r="S788" s="11">
        <f t="shared" si="195"/>
        <v>18.01464502465026</v>
      </c>
      <c r="T788" s="11">
        <f t="shared" si="196"/>
        <v>32.17999820414942</v>
      </c>
      <c r="U788" s="11">
        <f t="shared" si="197"/>
        <v>16.675353302107382</v>
      </c>
    </row>
    <row r="789" spans="1:21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13">
        <f t="shared" si="184"/>
        <v>0.7299990000000065</v>
      </c>
      <c r="H789" s="11">
        <f t="shared" si="185"/>
        <v>0.34000000000000341</v>
      </c>
      <c r="I789" s="11">
        <f t="shared" si="186"/>
        <v>0.38999900000000309</v>
      </c>
      <c r="J789" s="11">
        <f t="shared" si="187"/>
        <v>0.7299990000000065</v>
      </c>
      <c r="K789" s="11">
        <f t="shared" si="198"/>
        <v>0.79500028571428571</v>
      </c>
      <c r="L789" s="16">
        <f t="shared" si="188"/>
        <v>5.9997000000002743E-2</v>
      </c>
      <c r="M789" s="16">
        <f t="shared" si="189"/>
        <v>9.9998000000006471E-2</v>
      </c>
      <c r="N789" s="16">
        <f t="shared" si="190"/>
        <v>0</v>
      </c>
      <c r="O789" s="16">
        <f t="shared" si="191"/>
        <v>9.9998000000006471E-2</v>
      </c>
      <c r="P789" s="11">
        <f t="shared" si="192"/>
        <v>0.27285685714285685</v>
      </c>
      <c r="Q789" s="11">
        <f t="shared" si="193"/>
        <v>0.14714235714285756</v>
      </c>
      <c r="R789" s="11">
        <f t="shared" si="194"/>
        <v>34.321604915865223</v>
      </c>
      <c r="S789" s="11">
        <f t="shared" si="195"/>
        <v>18.508465944846073</v>
      </c>
      <c r="T789" s="11">
        <f t="shared" si="196"/>
        <v>29.932079804911027</v>
      </c>
      <c r="U789" s="11">
        <f t="shared" si="197"/>
        <v>18.280303650230906</v>
      </c>
    </row>
    <row r="790" spans="1:21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13">
        <f t="shared" si="184"/>
        <v>0.73999799999999993</v>
      </c>
      <c r="H790" s="11">
        <f t="shared" si="185"/>
        <v>0.5</v>
      </c>
      <c r="I790" s="11">
        <f t="shared" si="186"/>
        <v>0.23999799999999993</v>
      </c>
      <c r="J790" s="11">
        <f t="shared" si="187"/>
        <v>0.73999799999999993</v>
      </c>
      <c r="K790" s="11">
        <f t="shared" si="198"/>
        <v>0.76357150000000018</v>
      </c>
      <c r="L790" s="16">
        <f t="shared" si="188"/>
        <v>0.47999999999999687</v>
      </c>
      <c r="M790" s="16">
        <f t="shared" si="189"/>
        <v>-0.47000100000000344</v>
      </c>
      <c r="N790" s="16">
        <f t="shared" si="190"/>
        <v>0.47999999999999687</v>
      </c>
      <c r="O790" s="16">
        <f t="shared" si="191"/>
        <v>0</v>
      </c>
      <c r="P790" s="11">
        <f t="shared" si="192"/>
        <v>0.30714257142857093</v>
      </c>
      <c r="Q790" s="11">
        <f t="shared" si="193"/>
        <v>8.9999571428571859E-2</v>
      </c>
      <c r="R790" s="11">
        <f t="shared" si="194"/>
        <v>40.224467705849534</v>
      </c>
      <c r="S790" s="11">
        <f t="shared" si="195"/>
        <v>11.786659327721351</v>
      </c>
      <c r="T790" s="11">
        <f t="shared" si="196"/>
        <v>54.676393302865421</v>
      </c>
      <c r="U790" s="11">
        <f t="shared" si="197"/>
        <v>22.071873363404784</v>
      </c>
    </row>
    <row r="791" spans="1:21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13">
        <f t="shared" si="184"/>
        <v>0.72000099999999634</v>
      </c>
      <c r="H791" s="11">
        <f t="shared" si="185"/>
        <v>0.70000099999999321</v>
      </c>
      <c r="I791" s="11">
        <f t="shared" si="186"/>
        <v>2.0000000000003126E-2</v>
      </c>
      <c r="J791" s="11">
        <f t="shared" si="187"/>
        <v>0.72000099999999634</v>
      </c>
      <c r="K791" s="11">
        <f t="shared" si="198"/>
        <v>0.77714314285714281</v>
      </c>
      <c r="L791" s="16">
        <f t="shared" si="188"/>
        <v>0.54000099999999662</v>
      </c>
      <c r="M791" s="16">
        <f t="shared" si="189"/>
        <v>-0.55999800000000022</v>
      </c>
      <c r="N791" s="16">
        <f t="shared" si="190"/>
        <v>0.54000099999999662</v>
      </c>
      <c r="O791" s="16">
        <f t="shared" si="191"/>
        <v>0</v>
      </c>
      <c r="P791" s="11">
        <f t="shared" si="192"/>
        <v>0.34571407142857069</v>
      </c>
      <c r="Q791" s="11">
        <f t="shared" si="193"/>
        <v>8.9999571428571859E-2</v>
      </c>
      <c r="R791" s="11">
        <f t="shared" si="194"/>
        <v>44.485250189246159</v>
      </c>
      <c r="S791" s="11">
        <f t="shared" si="195"/>
        <v>11.580822948226913</v>
      </c>
      <c r="T791" s="11">
        <f t="shared" si="196"/>
        <v>58.688660360318345</v>
      </c>
      <c r="U791" s="11">
        <f t="shared" si="197"/>
        <v>26.150033580682447</v>
      </c>
    </row>
    <row r="792" spans="1:21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13">
        <f t="shared" si="184"/>
        <v>0.59999899999999684</v>
      </c>
      <c r="H792" s="11">
        <f t="shared" si="185"/>
        <v>0.43999899999999315</v>
      </c>
      <c r="I792" s="11">
        <f t="shared" si="186"/>
        <v>0.16000000000000369</v>
      </c>
      <c r="J792" s="11">
        <f t="shared" si="187"/>
        <v>0.59999899999999684</v>
      </c>
      <c r="K792" s="11">
        <f t="shared" si="198"/>
        <v>0.77285742857142836</v>
      </c>
      <c r="L792" s="16">
        <f t="shared" si="188"/>
        <v>0.25</v>
      </c>
      <c r="M792" s="16">
        <f t="shared" si="189"/>
        <v>-0.3700019999999995</v>
      </c>
      <c r="N792" s="16">
        <f t="shared" si="190"/>
        <v>0.25</v>
      </c>
      <c r="O792" s="16">
        <f t="shared" si="191"/>
        <v>0</v>
      </c>
      <c r="P792" s="11">
        <f t="shared" si="192"/>
        <v>0.36357121428571354</v>
      </c>
      <c r="Q792" s="11">
        <f t="shared" si="193"/>
        <v>6.4285571428571692E-2</v>
      </c>
      <c r="R792" s="11">
        <f t="shared" si="194"/>
        <v>47.042468745852503</v>
      </c>
      <c r="S792" s="11">
        <f t="shared" si="195"/>
        <v>8.3179082004036591</v>
      </c>
      <c r="T792" s="11">
        <f t="shared" si="196"/>
        <v>69.949958222001712</v>
      </c>
      <c r="U792" s="11">
        <f t="shared" si="197"/>
        <v>29.899306592652458</v>
      </c>
    </row>
    <row r="793" spans="1:21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13">
        <f t="shared" si="184"/>
        <v>0.43999800000000278</v>
      </c>
      <c r="H793" s="11">
        <f t="shared" si="185"/>
        <v>0.43999800000000278</v>
      </c>
      <c r="I793" s="11">
        <f t="shared" si="186"/>
        <v>0</v>
      </c>
      <c r="J793" s="11">
        <f t="shared" si="187"/>
        <v>0.43999800000000278</v>
      </c>
      <c r="K793" s="11">
        <f t="shared" si="198"/>
        <v>0.73285728571428577</v>
      </c>
      <c r="L793" s="16">
        <f t="shared" si="188"/>
        <v>0.27000000000000313</v>
      </c>
      <c r="M793" s="16">
        <f t="shared" si="189"/>
        <v>-0.43000099999999719</v>
      </c>
      <c r="N793" s="16">
        <f t="shared" si="190"/>
        <v>0.27000000000000313</v>
      </c>
      <c r="O793" s="16">
        <f t="shared" si="191"/>
        <v>0</v>
      </c>
      <c r="P793" s="11">
        <f t="shared" si="192"/>
        <v>0.38285692857142806</v>
      </c>
      <c r="Q793" s="11">
        <f t="shared" si="193"/>
        <v>9.2855000000002155E-3</v>
      </c>
      <c r="R793" s="11">
        <f t="shared" si="194"/>
        <v>52.241675976281414</v>
      </c>
      <c r="S793" s="11">
        <f t="shared" si="195"/>
        <v>1.2670270434645432</v>
      </c>
      <c r="T793" s="11">
        <f t="shared" si="196"/>
        <v>95.264220689494266</v>
      </c>
      <c r="U793" s="11">
        <f t="shared" si="197"/>
        <v>35.287925259418131</v>
      </c>
    </row>
    <row r="794" spans="1:21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13">
        <f t="shared" si="184"/>
        <v>0.56000199999999722</v>
      </c>
      <c r="H794" s="11">
        <f t="shared" si="185"/>
        <v>0.74000199999999694</v>
      </c>
      <c r="I794" s="11">
        <f t="shared" si="186"/>
        <v>0.17999999999999972</v>
      </c>
      <c r="J794" s="11">
        <f t="shared" si="187"/>
        <v>0.74000199999999694</v>
      </c>
      <c r="K794" s="11">
        <f t="shared" si="198"/>
        <v>0.75142892857142785</v>
      </c>
      <c r="L794" s="16">
        <f t="shared" si="188"/>
        <v>0.31000199999999722</v>
      </c>
      <c r="M794" s="16">
        <f t="shared" si="189"/>
        <v>-0.18999800000000278</v>
      </c>
      <c r="N794" s="16">
        <f t="shared" si="190"/>
        <v>0.31000199999999722</v>
      </c>
      <c r="O794" s="16">
        <f t="shared" si="191"/>
        <v>0</v>
      </c>
      <c r="P794" s="11">
        <f t="shared" si="192"/>
        <v>0.40499992857142786</v>
      </c>
      <c r="Q794" s="11">
        <f t="shared" si="193"/>
        <v>9.2855000000002155E-3</v>
      </c>
      <c r="R794" s="11">
        <f t="shared" si="194"/>
        <v>53.897303280749348</v>
      </c>
      <c r="S794" s="11">
        <f t="shared" si="195"/>
        <v>1.2357123404409327</v>
      </c>
      <c r="T794" s="11">
        <f t="shared" si="196"/>
        <v>95.517341736097634</v>
      </c>
      <c r="U794" s="11">
        <f t="shared" si="197"/>
        <v>40.694624000941182</v>
      </c>
    </row>
    <row r="795" spans="1:21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13">
        <f t="shared" si="184"/>
        <v>1.2099989999999963</v>
      </c>
      <c r="H795" s="11">
        <f t="shared" si="185"/>
        <v>0.17999999999999972</v>
      </c>
      <c r="I795" s="11">
        <f t="shared" si="186"/>
        <v>1.0299989999999966</v>
      </c>
      <c r="J795" s="11">
        <f t="shared" si="187"/>
        <v>1.2099989999999963</v>
      </c>
      <c r="K795" s="11">
        <f t="shared" si="198"/>
        <v>0.78500014285714215</v>
      </c>
      <c r="L795" s="16">
        <f t="shared" si="188"/>
        <v>0.16999799999999965</v>
      </c>
      <c r="M795" s="16">
        <f t="shared" si="189"/>
        <v>0.4799989999999994</v>
      </c>
      <c r="N795" s="16">
        <f t="shared" si="190"/>
        <v>0</v>
      </c>
      <c r="O795" s="16">
        <f t="shared" si="191"/>
        <v>0.4799989999999994</v>
      </c>
      <c r="P795" s="11">
        <f t="shared" si="192"/>
        <v>0.39428549999999973</v>
      </c>
      <c r="Q795" s="11">
        <f t="shared" si="193"/>
        <v>4.357114285714303E-2</v>
      </c>
      <c r="R795" s="11">
        <f t="shared" si="194"/>
        <v>50.227443088727384</v>
      </c>
      <c r="S795" s="11">
        <f t="shared" si="195"/>
        <v>5.5504630481414194</v>
      </c>
      <c r="T795" s="11">
        <f t="shared" si="196"/>
        <v>80.09798706132284</v>
      </c>
      <c r="U795" s="11">
        <f t="shared" si="197"/>
        <v>45.273680402500823</v>
      </c>
    </row>
    <row r="796" spans="1:21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13">
        <f t="shared" si="184"/>
        <v>0.53000299999999356</v>
      </c>
      <c r="H796" s="11">
        <f t="shared" si="185"/>
        <v>0.20000099999999321</v>
      </c>
      <c r="I796" s="11">
        <f t="shared" si="186"/>
        <v>0.33000200000000035</v>
      </c>
      <c r="J796" s="11">
        <f t="shared" si="187"/>
        <v>0.53000299999999356</v>
      </c>
      <c r="K796" s="11">
        <f t="shared" si="198"/>
        <v>0.77928607142856976</v>
      </c>
      <c r="L796" s="16">
        <f t="shared" si="188"/>
        <v>-0.86999899999999997</v>
      </c>
      <c r="M796" s="16">
        <f t="shared" si="189"/>
        <v>0.19000299999999726</v>
      </c>
      <c r="N796" s="16">
        <f t="shared" si="190"/>
        <v>0</v>
      </c>
      <c r="O796" s="16">
        <f t="shared" si="191"/>
        <v>0.19000299999999726</v>
      </c>
      <c r="P796" s="11">
        <f t="shared" si="192"/>
        <v>0.36571428571428505</v>
      </c>
      <c r="Q796" s="11">
        <f t="shared" si="193"/>
        <v>5.7142785714285695E-2</v>
      </c>
      <c r="R796" s="11">
        <f t="shared" si="194"/>
        <v>46.929401040604489</v>
      </c>
      <c r="S796" s="11">
        <f t="shared" si="195"/>
        <v>7.3327097466958211</v>
      </c>
      <c r="T796" s="11">
        <f t="shared" si="196"/>
        <v>72.97300219138549</v>
      </c>
      <c r="U796" s="11">
        <f t="shared" si="197"/>
        <v>49.413868266043025</v>
      </c>
    </row>
    <row r="797" spans="1:21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13">
        <f t="shared" si="184"/>
        <v>0.76999600000000612</v>
      </c>
      <c r="H797" s="11">
        <f t="shared" si="185"/>
        <v>0.85999600000000243</v>
      </c>
      <c r="I797" s="11">
        <f t="shared" si="186"/>
        <v>8.9999999999996305E-2</v>
      </c>
      <c r="J797" s="11">
        <f t="shared" si="187"/>
        <v>0.85999600000000243</v>
      </c>
      <c r="K797" s="11">
        <f t="shared" si="198"/>
        <v>0.76071442857142713</v>
      </c>
      <c r="L797" s="16">
        <f t="shared" si="188"/>
        <v>0.71999700000000644</v>
      </c>
      <c r="M797" s="16">
        <f t="shared" si="189"/>
        <v>-0.48000399999999388</v>
      </c>
      <c r="N797" s="16">
        <f t="shared" si="190"/>
        <v>0.71999700000000644</v>
      </c>
      <c r="O797" s="16">
        <f t="shared" si="191"/>
        <v>0</v>
      </c>
      <c r="P797" s="11">
        <f t="shared" si="192"/>
        <v>0.35714257142857164</v>
      </c>
      <c r="Q797" s="11">
        <f t="shared" si="193"/>
        <v>5.7142785714285695E-2</v>
      </c>
      <c r="R797" s="11">
        <f t="shared" si="194"/>
        <v>46.948310432242288</v>
      </c>
      <c r="S797" s="11">
        <f t="shared" si="195"/>
        <v>7.5117262888777043</v>
      </c>
      <c r="T797" s="11">
        <f t="shared" si="196"/>
        <v>72.413803805003312</v>
      </c>
      <c r="U797" s="11">
        <f t="shared" si="197"/>
        <v>54.419559214895017</v>
      </c>
    </row>
    <row r="798" spans="1:21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13">
        <f t="shared" si="184"/>
        <v>0.75999800000000306</v>
      </c>
      <c r="H798" s="11">
        <f t="shared" si="185"/>
        <v>0.22000199999999381</v>
      </c>
      <c r="I798" s="11">
        <f t="shared" si="186"/>
        <v>0.97999999999999687</v>
      </c>
      <c r="J798" s="11">
        <f t="shared" si="187"/>
        <v>0.97999999999999687</v>
      </c>
      <c r="K798" s="11">
        <f t="shared" si="198"/>
        <v>0.79500014285714116</v>
      </c>
      <c r="L798" s="16">
        <f t="shared" si="188"/>
        <v>-0.61999899999999997</v>
      </c>
      <c r="M798" s="16">
        <f t="shared" si="189"/>
        <v>0.61000099999999691</v>
      </c>
      <c r="N798" s="16">
        <f t="shared" si="190"/>
        <v>0</v>
      </c>
      <c r="O798" s="16">
        <f t="shared" si="191"/>
        <v>0.61000099999999691</v>
      </c>
      <c r="P798" s="11">
        <f t="shared" si="192"/>
        <v>0.35357121428571453</v>
      </c>
      <c r="Q798" s="11">
        <f t="shared" si="193"/>
        <v>0.10071428571428546</v>
      </c>
      <c r="R798" s="11">
        <f t="shared" si="194"/>
        <v>44.474358585021044</v>
      </c>
      <c r="S798" s="11">
        <f t="shared" si="195"/>
        <v>12.668461335406764</v>
      </c>
      <c r="T798" s="11">
        <f t="shared" si="196"/>
        <v>55.66035644356446</v>
      </c>
      <c r="U798" s="11">
        <f t="shared" si="197"/>
        <v>56.941459500350973</v>
      </c>
    </row>
    <row r="799" spans="1:21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13">
        <f t="shared" si="184"/>
        <v>0.43999900000000025</v>
      </c>
      <c r="H799" s="11">
        <f t="shared" si="185"/>
        <v>0.39000000000000057</v>
      </c>
      <c r="I799" s="11">
        <f t="shared" si="186"/>
        <v>4.9998999999999683E-2</v>
      </c>
      <c r="J799" s="11">
        <f t="shared" si="187"/>
        <v>0.43999900000000025</v>
      </c>
      <c r="K799" s="11">
        <f t="shared" si="198"/>
        <v>0.79142849999999854</v>
      </c>
      <c r="L799" s="16">
        <f t="shared" si="188"/>
        <v>0.18000099999999719</v>
      </c>
      <c r="M799" s="16">
        <f t="shared" si="189"/>
        <v>-0.5</v>
      </c>
      <c r="N799" s="16">
        <f t="shared" si="190"/>
        <v>0.18000099999999719</v>
      </c>
      <c r="O799" s="16">
        <f t="shared" si="191"/>
        <v>0</v>
      </c>
      <c r="P799" s="11">
        <f t="shared" si="192"/>
        <v>0.3664284285714286</v>
      </c>
      <c r="Q799" s="11">
        <f t="shared" si="193"/>
        <v>9.8571500000000006E-2</v>
      </c>
      <c r="R799" s="11">
        <f t="shared" si="194"/>
        <v>46.299625117294774</v>
      </c>
      <c r="S799" s="11">
        <f t="shared" si="195"/>
        <v>12.454883795567154</v>
      </c>
      <c r="T799" s="11">
        <f t="shared" si="196"/>
        <v>57.603649401482237</v>
      </c>
      <c r="U799" s="11">
        <f t="shared" si="197"/>
        <v>59.167680234565289</v>
      </c>
    </row>
    <row r="800" spans="1:21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13">
        <f t="shared" ref="G800:G863" si="199">C800-D800</f>
        <v>0.40999999999999659</v>
      </c>
      <c r="H800" s="11">
        <f t="shared" ref="H800:H863" si="200">ABS(C800-E799)</f>
        <v>0.29000099999999662</v>
      </c>
      <c r="I800" s="11">
        <f t="shared" ref="I800:I863" si="201">ABS(D800-E799)</f>
        <v>0.11999899999999997</v>
      </c>
      <c r="J800" s="11">
        <f t="shared" ref="J800:J863" si="202">MAX(G800:I800)</f>
        <v>0.40999999999999659</v>
      </c>
      <c r="K800" s="11">
        <f t="shared" si="198"/>
        <v>0.66857157142857004</v>
      </c>
      <c r="L800" s="16">
        <f t="shared" ref="L800:L863" si="203">C800-C799</f>
        <v>0.17000199999999666</v>
      </c>
      <c r="M800" s="16">
        <f t="shared" ref="M800:M863" si="204">D799-D800</f>
        <v>-0.20000100000000032</v>
      </c>
      <c r="N800" s="16">
        <f t="shared" ref="N800:N863" si="205">IF(AND(L800&gt;M800,L800&gt;0),L800,)</f>
        <v>0.17000199999999666</v>
      </c>
      <c r="O800" s="16">
        <f t="shared" ref="O800:O863" si="206">IF(AND(M800&gt;L800,M800&gt;0),M800,)</f>
        <v>0</v>
      </c>
      <c r="P800" s="11">
        <f t="shared" ref="P800:P863" si="207">AVERAGE(N787:N800)</f>
        <v>0.23285735714285696</v>
      </c>
      <c r="Q800" s="11">
        <f t="shared" ref="Q800:Q863" si="208">AVERAGE(O787:O800)</f>
        <v>9.8571500000000006E-2</v>
      </c>
      <c r="R800" s="11">
        <f t="shared" ref="R800:R863" si="209">100*P800/K800</f>
        <v>34.829084438229863</v>
      </c>
      <c r="S800" s="11">
        <f t="shared" ref="S800:S863" si="210">100*Q800/K800</f>
        <v>14.74359727700916</v>
      </c>
      <c r="T800" s="11">
        <f t="shared" ref="T800:T863" si="211">100*(ABS(R800-S800)/SUM(R800:S800))</f>
        <v>40.51724955409518</v>
      </c>
      <c r="U800" s="11">
        <f t="shared" ref="U800:U863" si="212">AVERAGE(T787:T800)</f>
        <v>60.391058346301683</v>
      </c>
    </row>
    <row r="801" spans="1:21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13">
        <f t="shared" si="199"/>
        <v>0.36000099999999691</v>
      </c>
      <c r="H801" s="11">
        <f t="shared" si="200"/>
        <v>0.20999899999999627</v>
      </c>
      <c r="I801" s="11">
        <f t="shared" si="201"/>
        <v>0.15000200000000063</v>
      </c>
      <c r="J801" s="11">
        <f t="shared" si="202"/>
        <v>0.36000099999999691</v>
      </c>
      <c r="K801" s="11">
        <f t="shared" si="198"/>
        <v>0.66642849999999854</v>
      </c>
      <c r="L801" s="16">
        <f t="shared" si="203"/>
        <v>4.9998999999999683E-2</v>
      </c>
      <c r="M801" s="16">
        <f t="shared" si="204"/>
        <v>-9.9997999999999365E-2</v>
      </c>
      <c r="N801" s="16">
        <f t="shared" si="205"/>
        <v>4.9998999999999683E-2</v>
      </c>
      <c r="O801" s="16">
        <f t="shared" si="206"/>
        <v>0</v>
      </c>
      <c r="P801" s="11">
        <f t="shared" si="207"/>
        <v>0.23642871428571408</v>
      </c>
      <c r="Q801" s="11">
        <f t="shared" si="208"/>
        <v>9.8571500000000006E-2</v>
      </c>
      <c r="R801" s="11">
        <f t="shared" si="209"/>
        <v>35.476981294424625</v>
      </c>
      <c r="S801" s="11">
        <f t="shared" si="210"/>
        <v>14.79100908799672</v>
      </c>
      <c r="T801" s="11">
        <f t="shared" si="211"/>
        <v>41.151380926621975</v>
      </c>
      <c r="U801" s="11">
        <f t="shared" si="212"/>
        <v>61.187577264522382</v>
      </c>
    </row>
    <row r="802" spans="1:21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13">
        <f t="shared" si="199"/>
        <v>0.31999900000000281</v>
      </c>
      <c r="H802" s="11">
        <f t="shared" si="200"/>
        <v>0.29999899999999968</v>
      </c>
      <c r="I802" s="11">
        <f t="shared" si="201"/>
        <v>2.0000000000003126E-2</v>
      </c>
      <c r="J802" s="11">
        <f t="shared" si="202"/>
        <v>0.31999900000000281</v>
      </c>
      <c r="K802" s="11">
        <f t="shared" si="198"/>
        <v>0.6485709999999989</v>
      </c>
      <c r="L802" s="16">
        <f t="shared" si="203"/>
        <v>9.99800000000306E-3</v>
      </c>
      <c r="M802" s="16">
        <f t="shared" si="204"/>
        <v>-4.9999999999997158E-2</v>
      </c>
      <c r="N802" s="16">
        <f t="shared" si="205"/>
        <v>9.99800000000306E-3</v>
      </c>
      <c r="O802" s="16">
        <f t="shared" si="206"/>
        <v>0</v>
      </c>
      <c r="P802" s="11">
        <f t="shared" si="207"/>
        <v>0.21285714285714263</v>
      </c>
      <c r="Q802" s="11">
        <f t="shared" si="208"/>
        <v>9.8571500000000006E-2</v>
      </c>
      <c r="R802" s="11">
        <f t="shared" si="209"/>
        <v>32.819404946743376</v>
      </c>
      <c r="S802" s="11">
        <f t="shared" si="210"/>
        <v>15.198258941580825</v>
      </c>
      <c r="T802" s="11">
        <f t="shared" si="211"/>
        <v>36.697216353849413</v>
      </c>
      <c r="U802" s="11">
        <f t="shared" si="212"/>
        <v>61.51023570378667</v>
      </c>
    </row>
    <row r="803" spans="1:21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13">
        <f t="shared" si="199"/>
        <v>0.27000000000000313</v>
      </c>
      <c r="H803" s="11">
        <f t="shared" si="200"/>
        <v>0.29999900000000679</v>
      </c>
      <c r="I803" s="11">
        <f t="shared" si="201"/>
        <v>2.9999000000003662E-2</v>
      </c>
      <c r="J803" s="11">
        <f t="shared" si="202"/>
        <v>0.29999900000000679</v>
      </c>
      <c r="K803" s="11">
        <f t="shared" si="198"/>
        <v>0.6178567142857132</v>
      </c>
      <c r="L803" s="16">
        <f t="shared" si="203"/>
        <v>0.29000100000000373</v>
      </c>
      <c r="M803" s="16">
        <f t="shared" si="204"/>
        <v>-0.34000000000000341</v>
      </c>
      <c r="N803" s="16">
        <f t="shared" si="205"/>
        <v>0.29000100000000373</v>
      </c>
      <c r="O803" s="16">
        <f t="shared" si="206"/>
        <v>0</v>
      </c>
      <c r="P803" s="11">
        <f t="shared" si="207"/>
        <v>0.23357150000000004</v>
      </c>
      <c r="Q803" s="11">
        <f t="shared" si="208"/>
        <v>9.1428785714285254E-2</v>
      </c>
      <c r="R803" s="11">
        <f t="shared" si="209"/>
        <v>37.80350599087128</v>
      </c>
      <c r="S803" s="11">
        <f t="shared" si="210"/>
        <v>14.797732807675887</v>
      </c>
      <c r="T803" s="11">
        <f t="shared" si="211"/>
        <v>43.736181330829815</v>
      </c>
      <c r="U803" s="11">
        <f t="shared" si="212"/>
        <v>62.49624295563801</v>
      </c>
    </row>
    <row r="804" spans="1:21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13">
        <f t="shared" si="199"/>
        <v>0.61999899999999997</v>
      </c>
      <c r="H804" s="11">
        <f t="shared" si="200"/>
        <v>0.54999899999999968</v>
      </c>
      <c r="I804" s="11">
        <f t="shared" si="201"/>
        <v>7.0000000000000284E-2</v>
      </c>
      <c r="J804" s="11">
        <f t="shared" si="202"/>
        <v>0.61999899999999997</v>
      </c>
      <c r="K804" s="11">
        <f t="shared" si="198"/>
        <v>0.60928535714285614</v>
      </c>
      <c r="L804" s="16">
        <f t="shared" si="203"/>
        <v>0.43999899999999315</v>
      </c>
      <c r="M804" s="16">
        <f t="shared" si="204"/>
        <v>-8.9999999999996305E-2</v>
      </c>
      <c r="N804" s="16">
        <f t="shared" si="205"/>
        <v>0.43999899999999315</v>
      </c>
      <c r="O804" s="16">
        <f t="shared" si="206"/>
        <v>0</v>
      </c>
      <c r="P804" s="11">
        <f t="shared" si="207"/>
        <v>0.23071428571428548</v>
      </c>
      <c r="Q804" s="11">
        <f t="shared" si="208"/>
        <v>9.1428785714285254E-2</v>
      </c>
      <c r="R804" s="11">
        <f t="shared" si="209"/>
        <v>37.866376240548817</v>
      </c>
      <c r="S804" s="11">
        <f t="shared" si="210"/>
        <v>15.005905630659756</v>
      </c>
      <c r="T804" s="11">
        <f t="shared" si="211"/>
        <v>43.237155274619724</v>
      </c>
      <c r="U804" s="11">
        <f t="shared" si="212"/>
        <v>61.679154525049022</v>
      </c>
    </row>
    <row r="805" spans="1:21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13">
        <f t="shared" si="199"/>
        <v>0.41999799999999965</v>
      </c>
      <c r="H805" s="11">
        <f t="shared" si="200"/>
        <v>0.10999600000000243</v>
      </c>
      <c r="I805" s="11">
        <f t="shared" si="201"/>
        <v>0.31000199999999722</v>
      </c>
      <c r="J805" s="11">
        <f t="shared" si="202"/>
        <v>0.41999799999999965</v>
      </c>
      <c r="K805" s="11">
        <f t="shared" si="198"/>
        <v>0.58785657142857062</v>
      </c>
      <c r="L805" s="16">
        <f t="shared" si="203"/>
        <v>6.9999000000002809E-2</v>
      </c>
      <c r="M805" s="16">
        <f t="shared" si="204"/>
        <v>-0.27000000000000313</v>
      </c>
      <c r="N805" s="16">
        <f t="shared" si="205"/>
        <v>6.9999000000002809E-2</v>
      </c>
      <c r="O805" s="16">
        <f t="shared" si="206"/>
        <v>0</v>
      </c>
      <c r="P805" s="11">
        <f t="shared" si="207"/>
        <v>0.1971427142857145</v>
      </c>
      <c r="Q805" s="11">
        <f t="shared" si="208"/>
        <v>9.1428785714285254E-2</v>
      </c>
      <c r="R805" s="11">
        <f t="shared" si="209"/>
        <v>33.535852768751255</v>
      </c>
      <c r="S805" s="11">
        <f t="shared" si="210"/>
        <v>15.552906977309277</v>
      </c>
      <c r="T805" s="11">
        <f t="shared" si="211"/>
        <v>36.63353053625508</v>
      </c>
      <c r="U805" s="11">
        <f t="shared" si="212"/>
        <v>60.103788109044508</v>
      </c>
    </row>
    <row r="806" spans="1:21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13">
        <f t="shared" si="199"/>
        <v>0.81000199999999722</v>
      </c>
      <c r="H806" s="11">
        <f t="shared" si="200"/>
        <v>0.33999999999999631</v>
      </c>
      <c r="I806" s="11">
        <f t="shared" si="201"/>
        <v>1.1500019999999935</v>
      </c>
      <c r="J806" s="11">
        <f t="shared" si="202"/>
        <v>1.1500019999999935</v>
      </c>
      <c r="K806" s="11">
        <f t="shared" si="198"/>
        <v>0.62714249999999894</v>
      </c>
      <c r="L806" s="16">
        <f t="shared" si="203"/>
        <v>-0.44999599999999873</v>
      </c>
      <c r="M806" s="16">
        <f t="shared" si="204"/>
        <v>0.83999999999999631</v>
      </c>
      <c r="N806" s="16">
        <f t="shared" si="205"/>
        <v>0</v>
      </c>
      <c r="O806" s="16">
        <f t="shared" si="206"/>
        <v>0.83999999999999631</v>
      </c>
      <c r="P806" s="11">
        <f t="shared" si="207"/>
        <v>0.17928557142857166</v>
      </c>
      <c r="Q806" s="11">
        <f t="shared" si="208"/>
        <v>0.151428785714285</v>
      </c>
      <c r="R806" s="11">
        <f t="shared" si="209"/>
        <v>28.587692817592806</v>
      </c>
      <c r="S806" s="11">
        <f t="shared" si="210"/>
        <v>24.145833796032843</v>
      </c>
      <c r="T806" s="11">
        <f t="shared" si="211"/>
        <v>8.4232163232797053</v>
      </c>
      <c r="U806" s="11">
        <f t="shared" si="212"/>
        <v>55.709020830564363</v>
      </c>
    </row>
    <row r="807" spans="1:21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13">
        <f t="shared" si="199"/>
        <v>0.91000000000000369</v>
      </c>
      <c r="H807" s="11">
        <f t="shared" si="200"/>
        <v>0.84000000000000341</v>
      </c>
      <c r="I807" s="11">
        <f t="shared" si="201"/>
        <v>7.0000000000000284E-2</v>
      </c>
      <c r="J807" s="11">
        <f t="shared" si="202"/>
        <v>0.91000000000000369</v>
      </c>
      <c r="K807" s="11">
        <f t="shared" si="198"/>
        <v>0.66071407142857042</v>
      </c>
      <c r="L807" s="16">
        <f t="shared" si="203"/>
        <v>4.9998999999999683E-2</v>
      </c>
      <c r="M807" s="16">
        <f t="shared" si="204"/>
        <v>4.9999000000006788E-2</v>
      </c>
      <c r="N807" s="16">
        <f t="shared" si="205"/>
        <v>0</v>
      </c>
      <c r="O807" s="16">
        <f t="shared" si="206"/>
        <v>4.9999000000006788E-2</v>
      </c>
      <c r="P807" s="11">
        <f t="shared" si="207"/>
        <v>0.15999985714285714</v>
      </c>
      <c r="Q807" s="11">
        <f t="shared" si="208"/>
        <v>0.15500014285714261</v>
      </c>
      <c r="R807" s="11">
        <f t="shared" si="209"/>
        <v>24.216202448498127</v>
      </c>
      <c r="S807" s="11">
        <f t="shared" si="210"/>
        <v>23.459488689563898</v>
      </c>
      <c r="T807" s="11">
        <f t="shared" si="211"/>
        <v>1.5872108843538173</v>
      </c>
      <c r="U807" s="11">
        <f t="shared" si="212"/>
        <v>49.017805844482901</v>
      </c>
    </row>
    <row r="808" spans="1:21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13">
        <f t="shared" si="199"/>
        <v>0.41000000000000369</v>
      </c>
      <c r="H808" s="11">
        <f t="shared" si="200"/>
        <v>0.43999900000000025</v>
      </c>
      <c r="I808" s="11">
        <f t="shared" si="201"/>
        <v>2.9998999999996556E-2</v>
      </c>
      <c r="J808" s="11">
        <f t="shared" si="202"/>
        <v>0.43999900000000025</v>
      </c>
      <c r="K808" s="11">
        <f t="shared" si="198"/>
        <v>0.639285285714285</v>
      </c>
      <c r="L808" s="16">
        <f t="shared" si="203"/>
        <v>0.11999899999999997</v>
      </c>
      <c r="M808" s="16">
        <f t="shared" si="204"/>
        <v>-0.61999899999999997</v>
      </c>
      <c r="N808" s="16">
        <f t="shared" si="205"/>
        <v>0.11999899999999997</v>
      </c>
      <c r="O808" s="16">
        <f t="shared" si="206"/>
        <v>0</v>
      </c>
      <c r="P808" s="11">
        <f t="shared" si="207"/>
        <v>0.14642821428571448</v>
      </c>
      <c r="Q808" s="11">
        <f t="shared" si="208"/>
        <v>0.15500014285714261</v>
      </c>
      <c r="R808" s="11">
        <f t="shared" si="209"/>
        <v>22.904987422337992</v>
      </c>
      <c r="S808" s="11">
        <f t="shared" si="210"/>
        <v>24.245848656434841</v>
      </c>
      <c r="T808" s="11">
        <f t="shared" si="211"/>
        <v>2.8437697941489963</v>
      </c>
      <c r="U808" s="11">
        <f t="shared" si="212"/>
        <v>42.398264991486577</v>
      </c>
    </row>
    <row r="809" spans="1:21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13">
        <f t="shared" si="199"/>
        <v>0.39999700000000615</v>
      </c>
      <c r="H809" s="11">
        <f t="shared" si="200"/>
        <v>0.16999799999999965</v>
      </c>
      <c r="I809" s="11">
        <f t="shared" si="201"/>
        <v>0.2299990000000065</v>
      </c>
      <c r="J809" s="11">
        <f t="shared" si="202"/>
        <v>0.39999700000000615</v>
      </c>
      <c r="K809" s="11">
        <f t="shared" si="198"/>
        <v>0.58142799999999994</v>
      </c>
      <c r="L809" s="16">
        <f t="shared" si="203"/>
        <v>6.9999000000002809E-2</v>
      </c>
      <c r="M809" s="16">
        <f t="shared" si="204"/>
        <v>-8.0002000000000351E-2</v>
      </c>
      <c r="N809" s="16">
        <f t="shared" si="205"/>
        <v>6.9999000000002809E-2</v>
      </c>
      <c r="O809" s="16">
        <f t="shared" si="206"/>
        <v>0</v>
      </c>
      <c r="P809" s="11">
        <f t="shared" si="207"/>
        <v>0.15142814285714326</v>
      </c>
      <c r="Q809" s="11">
        <f t="shared" si="208"/>
        <v>0.12071449999999981</v>
      </c>
      <c r="R809" s="11">
        <f t="shared" si="209"/>
        <v>26.044177930396074</v>
      </c>
      <c r="S809" s="11">
        <f t="shared" si="210"/>
        <v>20.761728021354291</v>
      </c>
      <c r="T809" s="11">
        <f t="shared" si="211"/>
        <v>11.285861904878352</v>
      </c>
      <c r="U809" s="11">
        <f t="shared" si="212"/>
        <v>37.483113194597685</v>
      </c>
    </row>
    <row r="810" spans="1:21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13">
        <f t="shared" si="199"/>
        <v>0.79999899999999968</v>
      </c>
      <c r="H810" s="11">
        <f t="shared" si="200"/>
        <v>0.11999899999999997</v>
      </c>
      <c r="I810" s="11">
        <f t="shared" si="201"/>
        <v>0.67999999999999972</v>
      </c>
      <c r="J810" s="11">
        <f t="shared" si="202"/>
        <v>0.79999899999999968</v>
      </c>
      <c r="K810" s="11">
        <f t="shared" si="198"/>
        <v>0.60071342857142895</v>
      </c>
      <c r="L810" s="16">
        <f t="shared" si="203"/>
        <v>0</v>
      </c>
      <c r="M810" s="16">
        <f t="shared" si="204"/>
        <v>0.40000199999999353</v>
      </c>
      <c r="N810" s="16">
        <f t="shared" si="205"/>
        <v>0</v>
      </c>
      <c r="O810" s="16">
        <f t="shared" si="206"/>
        <v>0.40000199999999353</v>
      </c>
      <c r="P810" s="11">
        <f t="shared" si="207"/>
        <v>0.15142814285714326</v>
      </c>
      <c r="Q810" s="11">
        <f t="shared" si="208"/>
        <v>0.1357144285714281</v>
      </c>
      <c r="R810" s="11">
        <f t="shared" si="209"/>
        <v>25.208050237408237</v>
      </c>
      <c r="S810" s="11">
        <f t="shared" si="210"/>
        <v>22.592208217181668</v>
      </c>
      <c r="T810" s="11">
        <f t="shared" si="211"/>
        <v>5.4724432561627481</v>
      </c>
      <c r="U810" s="11">
        <f t="shared" si="212"/>
        <v>32.661644699224631</v>
      </c>
    </row>
    <row r="811" spans="1:21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13">
        <f t="shared" si="199"/>
        <v>0.61000099999999691</v>
      </c>
      <c r="H811" s="11">
        <f t="shared" si="200"/>
        <v>0.22999999999999687</v>
      </c>
      <c r="I811" s="11">
        <f t="shared" si="201"/>
        <v>0.38000100000000003</v>
      </c>
      <c r="J811" s="11">
        <f t="shared" si="202"/>
        <v>0.61000099999999691</v>
      </c>
      <c r="K811" s="11">
        <f t="shared" si="198"/>
        <v>0.58285664285714289</v>
      </c>
      <c r="L811" s="16">
        <f t="shared" si="203"/>
        <v>-0.34999800000000647</v>
      </c>
      <c r="M811" s="16">
        <f t="shared" si="204"/>
        <v>0.16000000000000369</v>
      </c>
      <c r="N811" s="16">
        <f t="shared" si="205"/>
        <v>0</v>
      </c>
      <c r="O811" s="16">
        <f t="shared" si="206"/>
        <v>0.16000000000000369</v>
      </c>
      <c r="P811" s="11">
        <f t="shared" si="207"/>
        <v>9.9999785714285652E-2</v>
      </c>
      <c r="Q811" s="11">
        <f t="shared" si="208"/>
        <v>0.1471429999999998</v>
      </c>
      <c r="R811" s="11">
        <f t="shared" si="209"/>
        <v>17.156840698270194</v>
      </c>
      <c r="S811" s="11">
        <f t="shared" si="210"/>
        <v>25.245144205393277</v>
      </c>
      <c r="T811" s="11">
        <f t="shared" si="211"/>
        <v>19.075294530431911</v>
      </c>
      <c r="U811" s="11">
        <f t="shared" si="212"/>
        <v>28.851751179612389</v>
      </c>
    </row>
    <row r="812" spans="1:21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13">
        <f t="shared" si="199"/>
        <v>0.45999899999999627</v>
      </c>
      <c r="H812" s="11">
        <f t="shared" si="200"/>
        <v>0.48999799999999993</v>
      </c>
      <c r="I812" s="11">
        <f t="shared" si="201"/>
        <v>2.9999000000003662E-2</v>
      </c>
      <c r="J812" s="11">
        <f t="shared" si="202"/>
        <v>0.48999799999999993</v>
      </c>
      <c r="K812" s="11">
        <f t="shared" si="198"/>
        <v>0.54785650000000019</v>
      </c>
      <c r="L812" s="16">
        <f t="shared" si="203"/>
        <v>0.48999799999999993</v>
      </c>
      <c r="M812" s="16">
        <f t="shared" si="204"/>
        <v>-0.64000000000000057</v>
      </c>
      <c r="N812" s="16">
        <f t="shared" si="205"/>
        <v>0.48999799999999993</v>
      </c>
      <c r="O812" s="16">
        <f t="shared" si="206"/>
        <v>0</v>
      </c>
      <c r="P812" s="11">
        <f t="shared" si="207"/>
        <v>0.13499964285714278</v>
      </c>
      <c r="Q812" s="11">
        <f t="shared" si="208"/>
        <v>0.10357150000000002</v>
      </c>
      <c r="R812" s="11">
        <f t="shared" si="209"/>
        <v>24.641423959949865</v>
      </c>
      <c r="S812" s="11">
        <f t="shared" si="210"/>
        <v>18.904859210395422</v>
      </c>
      <c r="T812" s="11">
        <f t="shared" si="211"/>
        <v>13.173488830525502</v>
      </c>
      <c r="U812" s="11">
        <f t="shared" si="212"/>
        <v>25.816974921538179</v>
      </c>
    </row>
    <row r="813" spans="1:21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13">
        <f t="shared" si="199"/>
        <v>0.68999800000000278</v>
      </c>
      <c r="H813" s="11">
        <f t="shared" si="200"/>
        <v>0.27999899999999656</v>
      </c>
      <c r="I813" s="11">
        <f t="shared" si="201"/>
        <v>0.40999900000000622</v>
      </c>
      <c r="J813" s="11">
        <f t="shared" si="202"/>
        <v>0.68999800000000278</v>
      </c>
      <c r="K813" s="11">
        <f t="shared" si="198"/>
        <v>0.56571357142857182</v>
      </c>
      <c r="L813" s="16">
        <f t="shared" si="203"/>
        <v>2.0000000000003126E-2</v>
      </c>
      <c r="M813" s="16">
        <f t="shared" si="204"/>
        <v>0.20999900000000338</v>
      </c>
      <c r="N813" s="16">
        <f t="shared" si="205"/>
        <v>0</v>
      </c>
      <c r="O813" s="16">
        <f t="shared" si="206"/>
        <v>0.20999900000000338</v>
      </c>
      <c r="P813" s="11">
        <f t="shared" si="207"/>
        <v>0.12214242857142869</v>
      </c>
      <c r="Q813" s="11">
        <f t="shared" si="208"/>
        <v>0.11857142857142884</v>
      </c>
      <c r="R813" s="11">
        <f t="shared" si="209"/>
        <v>21.590860594520958</v>
      </c>
      <c r="S813" s="11">
        <f t="shared" si="210"/>
        <v>20.959622423765719</v>
      </c>
      <c r="T813" s="11">
        <f t="shared" si="211"/>
        <v>1.4835041249330951</v>
      </c>
      <c r="U813" s="11">
        <f t="shared" si="212"/>
        <v>21.808393116070384</v>
      </c>
    </row>
    <row r="814" spans="1:21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13">
        <f t="shared" si="199"/>
        <v>0.38000100000000003</v>
      </c>
      <c r="H814" s="11">
        <f t="shared" si="200"/>
        <v>0.38999899999999599</v>
      </c>
      <c r="I814" s="11">
        <f t="shared" si="201"/>
        <v>9.9979999999959546E-3</v>
      </c>
      <c r="J814" s="11">
        <f t="shared" si="202"/>
        <v>0.38999899999999599</v>
      </c>
      <c r="K814" s="11">
        <f t="shared" si="198"/>
        <v>0.56428492857142898</v>
      </c>
      <c r="L814" s="16">
        <f t="shared" si="203"/>
        <v>-0.25999800000000306</v>
      </c>
      <c r="M814" s="16">
        <f t="shared" si="204"/>
        <v>-4.9998999999999683E-2</v>
      </c>
      <c r="N814" s="16">
        <f t="shared" si="205"/>
        <v>0</v>
      </c>
      <c r="O814" s="16">
        <f t="shared" si="206"/>
        <v>0</v>
      </c>
      <c r="P814" s="11">
        <f t="shared" si="207"/>
        <v>0.10999942857142894</v>
      </c>
      <c r="Q814" s="11">
        <f t="shared" si="208"/>
        <v>0.11857142857142884</v>
      </c>
      <c r="R814" s="11">
        <f t="shared" si="209"/>
        <v>19.493596763236052</v>
      </c>
      <c r="S814" s="11">
        <f t="shared" si="210"/>
        <v>21.012687486020582</v>
      </c>
      <c r="T814" s="11">
        <f t="shared" si="211"/>
        <v>3.7502593756483784</v>
      </c>
      <c r="U814" s="11">
        <f t="shared" si="212"/>
        <v>19.18217953189561</v>
      </c>
    </row>
    <row r="815" spans="1:21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13">
        <f t="shared" si="199"/>
        <v>0.76000200000000007</v>
      </c>
      <c r="H815" s="11">
        <f t="shared" si="200"/>
        <v>0.96000300000000038</v>
      </c>
      <c r="I815" s="11">
        <f t="shared" si="201"/>
        <v>0.20000100000000032</v>
      </c>
      <c r="J815" s="11">
        <f t="shared" si="202"/>
        <v>0.96000300000000038</v>
      </c>
      <c r="K815" s="11">
        <f t="shared" si="198"/>
        <v>0.60714221428571491</v>
      </c>
      <c r="L815" s="16">
        <f t="shared" si="203"/>
        <v>0.93000000000000682</v>
      </c>
      <c r="M815" s="16">
        <f t="shared" si="204"/>
        <v>-0.54999900000000679</v>
      </c>
      <c r="N815" s="16">
        <f t="shared" si="205"/>
        <v>0.93000000000000682</v>
      </c>
      <c r="O815" s="16">
        <f t="shared" si="206"/>
        <v>0</v>
      </c>
      <c r="P815" s="11">
        <f t="shared" si="207"/>
        <v>0.17285664285714372</v>
      </c>
      <c r="Q815" s="11">
        <f t="shared" si="208"/>
        <v>0.11857142857142884</v>
      </c>
      <c r="R815" s="11">
        <f t="shared" si="209"/>
        <v>28.470536027626494</v>
      </c>
      <c r="S815" s="11">
        <f t="shared" si="210"/>
        <v>19.529432442928492</v>
      </c>
      <c r="T815" s="11">
        <f t="shared" si="211"/>
        <v>18.627311370387286</v>
      </c>
      <c r="U815" s="11">
        <f t="shared" si="212"/>
        <v>17.573317420735986</v>
      </c>
    </row>
    <row r="816" spans="1:21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13">
        <f t="shared" si="199"/>
        <v>0.64000000000000057</v>
      </c>
      <c r="H816" s="11">
        <f t="shared" si="200"/>
        <v>0.68000099999999719</v>
      </c>
      <c r="I816" s="11">
        <f t="shared" si="201"/>
        <v>4.0000999999996623E-2</v>
      </c>
      <c r="J816" s="11">
        <f t="shared" si="202"/>
        <v>0.68000099999999719</v>
      </c>
      <c r="K816" s="11">
        <f t="shared" si="198"/>
        <v>0.63285664285714305</v>
      </c>
      <c r="L816" s="16">
        <f t="shared" si="203"/>
        <v>0.34999899999999684</v>
      </c>
      <c r="M816" s="16">
        <f t="shared" si="204"/>
        <v>-0.47000099999999634</v>
      </c>
      <c r="N816" s="16">
        <f t="shared" si="205"/>
        <v>0.34999899999999684</v>
      </c>
      <c r="O816" s="16">
        <f t="shared" si="206"/>
        <v>0</v>
      </c>
      <c r="P816" s="11">
        <f t="shared" si="207"/>
        <v>0.197142428571429</v>
      </c>
      <c r="Q816" s="11">
        <f t="shared" si="208"/>
        <v>0.11857142857142884</v>
      </c>
      <c r="R816" s="11">
        <f t="shared" si="209"/>
        <v>31.151198426454798</v>
      </c>
      <c r="S816" s="11">
        <f t="shared" si="210"/>
        <v>18.735906450490461</v>
      </c>
      <c r="T816" s="11">
        <f t="shared" si="211"/>
        <v>24.886775864401621</v>
      </c>
      <c r="U816" s="11">
        <f t="shared" si="212"/>
        <v>16.729714528632574</v>
      </c>
    </row>
    <row r="817" spans="1:21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13">
        <f t="shared" si="199"/>
        <v>0.49000200000000405</v>
      </c>
      <c r="H817" s="11">
        <f t="shared" si="200"/>
        <v>0.43000099999999719</v>
      </c>
      <c r="I817" s="11">
        <f t="shared" si="201"/>
        <v>6.0001000000006854E-2</v>
      </c>
      <c r="J817" s="11">
        <f t="shared" si="202"/>
        <v>0.49000200000000405</v>
      </c>
      <c r="K817" s="11">
        <f t="shared" si="198"/>
        <v>0.64642828571428568</v>
      </c>
      <c r="L817" s="16">
        <f t="shared" si="203"/>
        <v>8.0002000000000351E-2</v>
      </c>
      <c r="M817" s="16">
        <f t="shared" si="204"/>
        <v>-0.22999999999999687</v>
      </c>
      <c r="N817" s="16">
        <f t="shared" si="205"/>
        <v>8.0002000000000351E-2</v>
      </c>
      <c r="O817" s="16">
        <f t="shared" si="206"/>
        <v>0</v>
      </c>
      <c r="P817" s="11">
        <f t="shared" si="207"/>
        <v>0.18214250000000018</v>
      </c>
      <c r="Q817" s="11">
        <f t="shared" si="208"/>
        <v>0.11857142857142884</v>
      </c>
      <c r="R817" s="11">
        <f t="shared" si="209"/>
        <v>28.176752785305126</v>
      </c>
      <c r="S817" s="11">
        <f t="shared" si="210"/>
        <v>18.342549543668351</v>
      </c>
      <c r="T817" s="11">
        <f t="shared" si="211"/>
        <v>21.140048859915439</v>
      </c>
      <c r="U817" s="11">
        <f t="shared" si="212"/>
        <v>15.115705066424406</v>
      </c>
    </row>
    <row r="818" spans="1:21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13">
        <f t="shared" si="199"/>
        <v>0.58000200000000035</v>
      </c>
      <c r="H818" s="11">
        <f t="shared" si="200"/>
        <v>0.63999900000000309</v>
      </c>
      <c r="I818" s="11">
        <f t="shared" si="201"/>
        <v>5.9997000000002743E-2</v>
      </c>
      <c r="J818" s="11">
        <f t="shared" si="202"/>
        <v>0.63999900000000309</v>
      </c>
      <c r="K818" s="11">
        <f t="shared" si="198"/>
        <v>0.64785685714285735</v>
      </c>
      <c r="L818" s="16">
        <f t="shared" si="203"/>
        <v>0.43999800000000278</v>
      </c>
      <c r="M818" s="16">
        <f t="shared" si="204"/>
        <v>-0.34999800000000647</v>
      </c>
      <c r="N818" s="16">
        <f t="shared" si="205"/>
        <v>0.43999800000000278</v>
      </c>
      <c r="O818" s="16">
        <f t="shared" si="206"/>
        <v>0</v>
      </c>
      <c r="P818" s="11">
        <f t="shared" si="207"/>
        <v>0.18214242857142945</v>
      </c>
      <c r="Q818" s="11">
        <f t="shared" si="208"/>
        <v>0.11857142857142884</v>
      </c>
      <c r="R818" s="11">
        <f t="shared" si="209"/>
        <v>28.114609973367262</v>
      </c>
      <c r="S818" s="11">
        <f t="shared" si="210"/>
        <v>18.302102889571323</v>
      </c>
      <c r="T818" s="11">
        <f t="shared" si="211"/>
        <v>21.140030128309096</v>
      </c>
      <c r="U818" s="11">
        <f t="shared" si="212"/>
        <v>13.537338984545073</v>
      </c>
    </row>
    <row r="819" spans="1:21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13">
        <f t="shared" si="199"/>
        <v>0.95000100000000032</v>
      </c>
      <c r="H819" s="11">
        <f t="shared" si="200"/>
        <v>8.9999999999996305E-2</v>
      </c>
      <c r="I819" s="11">
        <f t="shared" si="201"/>
        <v>0.86000100000000401</v>
      </c>
      <c r="J819" s="11">
        <f t="shared" si="202"/>
        <v>0.95000100000000032</v>
      </c>
      <c r="K819" s="11">
        <f t="shared" si="198"/>
        <v>0.68571421428571455</v>
      </c>
      <c r="L819" s="16">
        <f t="shared" si="203"/>
        <v>-4.0001000000003728E-2</v>
      </c>
      <c r="M819" s="16">
        <f t="shared" si="204"/>
        <v>0.41000000000000369</v>
      </c>
      <c r="N819" s="16">
        <f t="shared" si="205"/>
        <v>0</v>
      </c>
      <c r="O819" s="16">
        <f t="shared" si="206"/>
        <v>0.41000000000000369</v>
      </c>
      <c r="P819" s="11">
        <f t="shared" si="207"/>
        <v>0.17714250000000067</v>
      </c>
      <c r="Q819" s="11">
        <f t="shared" si="208"/>
        <v>0.14785714285714338</v>
      </c>
      <c r="R819" s="11">
        <f t="shared" si="209"/>
        <v>25.833283940967167</v>
      </c>
      <c r="S819" s="11">
        <f t="shared" si="210"/>
        <v>21.562502246094052</v>
      </c>
      <c r="T819" s="11">
        <f t="shared" si="211"/>
        <v>9.0108890229549861</v>
      </c>
      <c r="U819" s="11">
        <f t="shared" si="212"/>
        <v>11.564293162166495</v>
      </c>
    </row>
    <row r="820" spans="1:21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13">
        <f t="shared" si="199"/>
        <v>0.31999999999999318</v>
      </c>
      <c r="H820" s="11">
        <f t="shared" si="200"/>
        <v>0.2700009999999935</v>
      </c>
      <c r="I820" s="11">
        <f t="shared" si="201"/>
        <v>4.9998999999999683E-2</v>
      </c>
      <c r="J820" s="11">
        <f t="shared" si="202"/>
        <v>0.31999999999999318</v>
      </c>
      <c r="K820" s="11">
        <f t="shared" si="198"/>
        <v>0.62642835714285738</v>
      </c>
      <c r="L820" s="16">
        <f t="shared" si="203"/>
        <v>-0.52000000000000313</v>
      </c>
      <c r="M820" s="16">
        <f t="shared" si="204"/>
        <v>-0.11000100000000401</v>
      </c>
      <c r="N820" s="16">
        <f t="shared" si="205"/>
        <v>0</v>
      </c>
      <c r="O820" s="16">
        <f t="shared" si="206"/>
        <v>0</v>
      </c>
      <c r="P820" s="11">
        <f t="shared" si="207"/>
        <v>0.17714250000000067</v>
      </c>
      <c r="Q820" s="11">
        <f t="shared" si="208"/>
        <v>8.7857142857143647E-2</v>
      </c>
      <c r="R820" s="11">
        <f t="shared" si="209"/>
        <v>28.278173869386826</v>
      </c>
      <c r="S820" s="11">
        <f t="shared" si="210"/>
        <v>14.025090316450628</v>
      </c>
      <c r="T820" s="11">
        <f t="shared" si="211"/>
        <v>33.69263300893914</v>
      </c>
      <c r="U820" s="11">
        <f t="shared" si="212"/>
        <v>13.369251496856455</v>
      </c>
    </row>
    <row r="821" spans="1:21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13">
        <f t="shared" si="199"/>
        <v>0.77999800000000619</v>
      </c>
      <c r="H821" s="11">
        <f t="shared" si="200"/>
        <v>0.52999800000000619</v>
      </c>
      <c r="I821" s="11">
        <f t="shared" si="201"/>
        <v>0.25</v>
      </c>
      <c r="J821" s="11">
        <f t="shared" si="202"/>
        <v>0.77999800000000619</v>
      </c>
      <c r="K821" s="11">
        <f t="shared" si="198"/>
        <v>0.61714250000000048</v>
      </c>
      <c r="L821" s="16">
        <f t="shared" si="203"/>
        <v>0.2299990000000065</v>
      </c>
      <c r="M821" s="16">
        <f t="shared" si="204"/>
        <v>0.2299990000000065</v>
      </c>
      <c r="N821" s="16">
        <f t="shared" si="205"/>
        <v>0</v>
      </c>
      <c r="O821" s="16">
        <f t="shared" si="206"/>
        <v>0</v>
      </c>
      <c r="P821" s="11">
        <f t="shared" si="207"/>
        <v>0.17714250000000067</v>
      </c>
      <c r="Q821" s="11">
        <f t="shared" si="208"/>
        <v>8.4285785714286021E-2</v>
      </c>
      <c r="R821" s="11">
        <f t="shared" si="209"/>
        <v>28.703662444249186</v>
      </c>
      <c r="S821" s="11">
        <f t="shared" si="210"/>
        <v>13.657426885085043</v>
      </c>
      <c r="T821" s="11">
        <f t="shared" si="211"/>
        <v>35.519000567213745</v>
      </c>
      <c r="U821" s="11">
        <f t="shared" si="212"/>
        <v>15.792950759917877</v>
      </c>
    </row>
    <row r="822" spans="1:21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13">
        <f t="shared" si="199"/>
        <v>1</v>
      </c>
      <c r="H822" s="11">
        <f t="shared" si="200"/>
        <v>0.84000099999999378</v>
      </c>
      <c r="I822" s="11">
        <f t="shared" si="201"/>
        <v>0.15999900000000622</v>
      </c>
      <c r="J822" s="11">
        <f t="shared" si="202"/>
        <v>1</v>
      </c>
      <c r="K822" s="11">
        <f t="shared" si="198"/>
        <v>0.6571425714285718</v>
      </c>
      <c r="L822" s="16">
        <f t="shared" si="203"/>
        <v>0.35000299999999385</v>
      </c>
      <c r="M822" s="16">
        <f t="shared" si="204"/>
        <v>-0.13000100000000003</v>
      </c>
      <c r="N822" s="16">
        <f t="shared" si="205"/>
        <v>0.35000299999999385</v>
      </c>
      <c r="O822" s="16">
        <f t="shared" si="206"/>
        <v>0</v>
      </c>
      <c r="P822" s="11">
        <f t="shared" si="207"/>
        <v>0.19357135714285739</v>
      </c>
      <c r="Q822" s="11">
        <f t="shared" si="208"/>
        <v>8.4285785714286021E-2</v>
      </c>
      <c r="R822" s="11">
        <f t="shared" si="209"/>
        <v>29.456523676749445</v>
      </c>
      <c r="S822" s="11">
        <f t="shared" si="210"/>
        <v>12.826103402653693</v>
      </c>
      <c r="T822" s="11">
        <f t="shared" si="211"/>
        <v>39.331568123393211</v>
      </c>
      <c r="U822" s="11">
        <f t="shared" si="212"/>
        <v>18.399222069149609</v>
      </c>
    </row>
    <row r="823" spans="1:21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13">
        <f t="shared" si="199"/>
        <v>0.3900030000000001</v>
      </c>
      <c r="H823" s="11">
        <f t="shared" si="200"/>
        <v>0.35000199999999637</v>
      </c>
      <c r="I823" s="11">
        <f t="shared" si="201"/>
        <v>4.0001000000003728E-2</v>
      </c>
      <c r="J823" s="11">
        <f t="shared" si="202"/>
        <v>0.3900030000000001</v>
      </c>
      <c r="K823" s="11">
        <f t="shared" si="198"/>
        <v>0.65642871428571425</v>
      </c>
      <c r="L823" s="16">
        <f t="shared" si="203"/>
        <v>-0.54999999999999716</v>
      </c>
      <c r="M823" s="16">
        <f t="shared" si="204"/>
        <v>-5.9997000000002743E-2</v>
      </c>
      <c r="N823" s="16">
        <f t="shared" si="205"/>
        <v>0</v>
      </c>
      <c r="O823" s="16">
        <f t="shared" si="206"/>
        <v>0</v>
      </c>
      <c r="P823" s="11">
        <f t="shared" si="207"/>
        <v>0.18857142857142861</v>
      </c>
      <c r="Q823" s="11">
        <f t="shared" si="208"/>
        <v>8.4285785714286021E-2</v>
      </c>
      <c r="R823" s="11">
        <f t="shared" si="209"/>
        <v>28.726870788493851</v>
      </c>
      <c r="S823" s="11">
        <f t="shared" si="210"/>
        <v>12.84005161261123</v>
      </c>
      <c r="T823" s="11">
        <f t="shared" si="211"/>
        <v>38.219859104748785</v>
      </c>
      <c r="U823" s="11">
        <f t="shared" si="212"/>
        <v>20.323079011997493</v>
      </c>
    </row>
    <row r="824" spans="1:21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13">
        <f t="shared" si="199"/>
        <v>1.6899980000000028</v>
      </c>
      <c r="H824" s="11">
        <f t="shared" si="200"/>
        <v>0.51000200000000007</v>
      </c>
      <c r="I824" s="11">
        <f t="shared" si="201"/>
        <v>2.2000000000000028</v>
      </c>
      <c r="J824" s="11">
        <f t="shared" si="202"/>
        <v>2.2000000000000028</v>
      </c>
      <c r="K824" s="11">
        <f t="shared" si="198"/>
        <v>0.75642878571428596</v>
      </c>
      <c r="L824" s="16">
        <f t="shared" si="203"/>
        <v>-0.8900030000000001</v>
      </c>
      <c r="M824" s="16">
        <f t="shared" si="204"/>
        <v>2.1899980000000028</v>
      </c>
      <c r="N824" s="16">
        <f t="shared" si="205"/>
        <v>0</v>
      </c>
      <c r="O824" s="16">
        <f t="shared" si="206"/>
        <v>2.1899980000000028</v>
      </c>
      <c r="P824" s="11">
        <f t="shared" si="207"/>
        <v>0.18857142857142861</v>
      </c>
      <c r="Q824" s="11">
        <f t="shared" si="208"/>
        <v>0.21214264285714382</v>
      </c>
      <c r="R824" s="11">
        <f t="shared" si="209"/>
        <v>24.929171408166738</v>
      </c>
      <c r="S824" s="11">
        <f t="shared" si="210"/>
        <v>28.045289505583828</v>
      </c>
      <c r="T824" s="11">
        <f t="shared" si="211"/>
        <v>5.8823026108572254</v>
      </c>
      <c r="U824" s="11">
        <f t="shared" si="212"/>
        <v>20.352354680189958</v>
      </c>
    </row>
    <row r="825" spans="1:21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13">
        <f t="shared" si="199"/>
        <v>1.129997000000003</v>
      </c>
      <c r="H825" s="11">
        <f t="shared" si="200"/>
        <v>1</v>
      </c>
      <c r="I825" s="11">
        <f t="shared" si="201"/>
        <v>0.12999700000000303</v>
      </c>
      <c r="J825" s="11">
        <f t="shared" si="202"/>
        <v>1.129997000000003</v>
      </c>
      <c r="K825" s="11">
        <f t="shared" si="198"/>
        <v>0.79357135714285776</v>
      </c>
      <c r="L825" s="16">
        <f t="shared" si="203"/>
        <v>-0.54999899999999968</v>
      </c>
      <c r="M825" s="16">
        <f t="shared" si="204"/>
        <v>-1.0002000000000066E-2</v>
      </c>
      <c r="N825" s="16">
        <f t="shared" si="205"/>
        <v>0</v>
      </c>
      <c r="O825" s="16">
        <f t="shared" si="206"/>
        <v>0</v>
      </c>
      <c r="P825" s="11">
        <f t="shared" si="207"/>
        <v>0.18857142857142861</v>
      </c>
      <c r="Q825" s="11">
        <f t="shared" si="208"/>
        <v>0.20071407142857214</v>
      </c>
      <c r="R825" s="11">
        <f t="shared" si="209"/>
        <v>23.762378376451686</v>
      </c>
      <c r="S825" s="11">
        <f t="shared" si="210"/>
        <v>25.292504526778156</v>
      </c>
      <c r="T825" s="11">
        <f t="shared" si="211"/>
        <v>3.1192127261723113</v>
      </c>
      <c r="U825" s="11">
        <f t="shared" si="212"/>
        <v>19.212634551314267</v>
      </c>
    </row>
    <row r="826" spans="1:21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13">
        <f t="shared" si="199"/>
        <v>0.98000399999999388</v>
      </c>
      <c r="H826" s="11">
        <f t="shared" si="200"/>
        <v>0.40999999999999659</v>
      </c>
      <c r="I826" s="11">
        <f t="shared" si="201"/>
        <v>0.57000399999999729</v>
      </c>
      <c r="J826" s="11">
        <f t="shared" si="202"/>
        <v>0.98000399999999388</v>
      </c>
      <c r="K826" s="11">
        <f t="shared" si="198"/>
        <v>0.82857178571428591</v>
      </c>
      <c r="L826" s="16">
        <f t="shared" si="203"/>
        <v>0.37000299999999697</v>
      </c>
      <c r="M826" s="16">
        <f t="shared" si="204"/>
        <v>-0.51999600000000612</v>
      </c>
      <c r="N826" s="16">
        <f t="shared" si="205"/>
        <v>0.37000299999999697</v>
      </c>
      <c r="O826" s="16">
        <f t="shared" si="206"/>
        <v>0</v>
      </c>
      <c r="P826" s="11">
        <f t="shared" si="207"/>
        <v>0.18000035714285698</v>
      </c>
      <c r="Q826" s="11">
        <f t="shared" si="208"/>
        <v>0.20071407142857214</v>
      </c>
      <c r="R826" s="11">
        <f t="shared" si="209"/>
        <v>21.724171670615632</v>
      </c>
      <c r="S826" s="11">
        <f t="shared" si="210"/>
        <v>24.224101627542481</v>
      </c>
      <c r="T826" s="11">
        <f t="shared" si="211"/>
        <v>5.440748427486743</v>
      </c>
      <c r="U826" s="11">
        <f t="shared" si="212"/>
        <v>18.660295951097222</v>
      </c>
    </row>
    <row r="827" spans="1:21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13">
        <f t="shared" si="199"/>
        <v>1.1100009999999969</v>
      </c>
      <c r="H827" s="11">
        <f t="shared" si="200"/>
        <v>0.20999899999999627</v>
      </c>
      <c r="I827" s="11">
        <f t="shared" si="201"/>
        <v>0.90000200000000063</v>
      </c>
      <c r="J827" s="11">
        <f t="shared" si="202"/>
        <v>1.1100009999999969</v>
      </c>
      <c r="K827" s="11">
        <f t="shared" si="198"/>
        <v>0.85857199999999978</v>
      </c>
      <c r="L827" s="16">
        <f t="shared" si="203"/>
        <v>-0.71000300000000038</v>
      </c>
      <c r="M827" s="16">
        <f t="shared" si="204"/>
        <v>0.84000000000000341</v>
      </c>
      <c r="N827" s="16">
        <f t="shared" si="205"/>
        <v>0</v>
      </c>
      <c r="O827" s="16">
        <f t="shared" si="206"/>
        <v>0.84000000000000341</v>
      </c>
      <c r="P827" s="11">
        <f t="shared" si="207"/>
        <v>0.18000035714285698</v>
      </c>
      <c r="Q827" s="11">
        <f t="shared" si="208"/>
        <v>0.24571414285714357</v>
      </c>
      <c r="R827" s="11">
        <f t="shared" si="209"/>
        <v>20.965085880142496</v>
      </c>
      <c r="S827" s="11">
        <f t="shared" si="210"/>
        <v>28.618932699545717</v>
      </c>
      <c r="T827" s="11">
        <f t="shared" si="211"/>
        <v>15.436116391216769</v>
      </c>
      <c r="U827" s="11">
        <f t="shared" si="212"/>
        <v>19.656911112974626</v>
      </c>
    </row>
    <row r="828" spans="1:21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13">
        <f t="shared" si="199"/>
        <v>0.65000100000000316</v>
      </c>
      <c r="H828" s="11">
        <f t="shared" si="200"/>
        <v>0.44000199999999978</v>
      </c>
      <c r="I828" s="11">
        <f t="shared" si="201"/>
        <v>0.20999900000000338</v>
      </c>
      <c r="J828" s="11">
        <f t="shared" si="202"/>
        <v>0.65000100000000316</v>
      </c>
      <c r="K828" s="11">
        <f t="shared" si="198"/>
        <v>0.87714357142857169</v>
      </c>
      <c r="L828" s="16">
        <f t="shared" si="203"/>
        <v>-0.64999799999999652</v>
      </c>
      <c r="M828" s="16">
        <f t="shared" si="204"/>
        <v>0.18999800000000278</v>
      </c>
      <c r="N828" s="16">
        <f t="shared" si="205"/>
        <v>0</v>
      </c>
      <c r="O828" s="16">
        <f t="shared" si="206"/>
        <v>0.18999800000000278</v>
      </c>
      <c r="P828" s="11">
        <f t="shared" si="207"/>
        <v>0.18000035714285698</v>
      </c>
      <c r="Q828" s="11">
        <f t="shared" si="208"/>
        <v>0.2592854285714295</v>
      </c>
      <c r="R828" s="11">
        <f t="shared" si="209"/>
        <v>20.521196643976648</v>
      </c>
      <c r="S828" s="11">
        <f t="shared" si="210"/>
        <v>29.560203941202101</v>
      </c>
      <c r="T828" s="11">
        <f t="shared" si="211"/>
        <v>18.048631211604903</v>
      </c>
      <c r="U828" s="11">
        <f t="shared" si="212"/>
        <v>20.678223386971521</v>
      </c>
    </row>
    <row r="829" spans="1:21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13">
        <f t="shared" si="199"/>
        <v>0.52999900000000366</v>
      </c>
      <c r="H829" s="11">
        <f t="shared" si="200"/>
        <v>0.52000000000000313</v>
      </c>
      <c r="I829" s="11">
        <f t="shared" si="201"/>
        <v>9.9990000000005352E-3</v>
      </c>
      <c r="J829" s="11">
        <f t="shared" si="202"/>
        <v>0.52999900000000366</v>
      </c>
      <c r="K829" s="11">
        <f t="shared" si="198"/>
        <v>0.84642900000000054</v>
      </c>
      <c r="L829" s="16">
        <f t="shared" si="203"/>
        <v>7.9998000000003344E-2</v>
      </c>
      <c r="M829" s="16">
        <f t="shared" si="204"/>
        <v>-0.20000000000000284</v>
      </c>
      <c r="N829" s="16">
        <f t="shared" si="205"/>
        <v>7.9998000000003344E-2</v>
      </c>
      <c r="O829" s="16">
        <f t="shared" si="206"/>
        <v>0</v>
      </c>
      <c r="P829" s="11">
        <f t="shared" si="207"/>
        <v>0.11928592857142815</v>
      </c>
      <c r="Q829" s="11">
        <f t="shared" si="208"/>
        <v>0.2592854285714295</v>
      </c>
      <c r="R829" s="11">
        <f t="shared" si="209"/>
        <v>14.092845185057232</v>
      </c>
      <c r="S829" s="11">
        <f t="shared" si="210"/>
        <v>30.632862126820953</v>
      </c>
      <c r="T829" s="11">
        <f t="shared" si="211"/>
        <v>36.981006977548795</v>
      </c>
      <c r="U829" s="11">
        <f t="shared" si="212"/>
        <v>21.989201644625915</v>
      </c>
    </row>
    <row r="830" spans="1:21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13">
        <f t="shared" si="199"/>
        <v>0.64999799999999652</v>
      </c>
      <c r="H830" s="11">
        <f t="shared" si="200"/>
        <v>0.73999799999999993</v>
      </c>
      <c r="I830" s="11">
        <f t="shared" si="201"/>
        <v>9.0000000000003411E-2</v>
      </c>
      <c r="J830" s="11">
        <f t="shared" si="202"/>
        <v>0.73999799999999993</v>
      </c>
      <c r="K830" s="11">
        <f t="shared" si="198"/>
        <v>0.85071450000000071</v>
      </c>
      <c r="L830" s="16">
        <f t="shared" si="203"/>
        <v>0.70999899999999627</v>
      </c>
      <c r="M830" s="16">
        <f t="shared" si="204"/>
        <v>-0.59000000000000341</v>
      </c>
      <c r="N830" s="16">
        <f t="shared" si="205"/>
        <v>0.70999899999999627</v>
      </c>
      <c r="O830" s="16">
        <f t="shared" si="206"/>
        <v>0</v>
      </c>
      <c r="P830" s="11">
        <f t="shared" si="207"/>
        <v>0.14500021428571383</v>
      </c>
      <c r="Q830" s="11">
        <f t="shared" si="208"/>
        <v>0.2592854285714295</v>
      </c>
      <c r="R830" s="11">
        <f t="shared" si="209"/>
        <v>17.044521315401784</v>
      </c>
      <c r="S830" s="11">
        <f t="shared" si="210"/>
        <v>30.478548158216334</v>
      </c>
      <c r="T830" s="11">
        <f t="shared" si="211"/>
        <v>28.268432556260475</v>
      </c>
      <c r="U830" s="11">
        <f t="shared" si="212"/>
        <v>22.230748551187258</v>
      </c>
    </row>
    <row r="831" spans="1:21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13">
        <f t="shared" si="199"/>
        <v>0.54999899999999968</v>
      </c>
      <c r="H831" s="11">
        <f t="shared" si="200"/>
        <v>0.39999699999999905</v>
      </c>
      <c r="I831" s="11">
        <f t="shared" si="201"/>
        <v>0.15000200000000063</v>
      </c>
      <c r="J831" s="11">
        <f t="shared" si="202"/>
        <v>0.54999899999999968</v>
      </c>
      <c r="K831" s="11">
        <f t="shared" si="198"/>
        <v>0.85500000000000043</v>
      </c>
      <c r="L831" s="16">
        <f t="shared" si="203"/>
        <v>0.38000100000000003</v>
      </c>
      <c r="M831" s="16">
        <f t="shared" si="204"/>
        <v>-0.47999999999999687</v>
      </c>
      <c r="N831" s="16">
        <f t="shared" si="205"/>
        <v>0.38000100000000003</v>
      </c>
      <c r="O831" s="16">
        <f t="shared" si="206"/>
        <v>0</v>
      </c>
      <c r="P831" s="11">
        <f t="shared" si="207"/>
        <v>0.16642871428571379</v>
      </c>
      <c r="Q831" s="11">
        <f t="shared" si="208"/>
        <v>0.2592854285714295</v>
      </c>
      <c r="R831" s="11">
        <f t="shared" si="209"/>
        <v>19.465346700083476</v>
      </c>
      <c r="S831" s="11">
        <f t="shared" si="210"/>
        <v>30.325781119465425</v>
      </c>
      <c r="T831" s="11">
        <f t="shared" si="211"/>
        <v>21.811987185230912</v>
      </c>
      <c r="U831" s="11">
        <f t="shared" si="212"/>
        <v>22.278744145852649</v>
      </c>
    </row>
    <row r="832" spans="1:21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13">
        <f t="shared" si="199"/>
        <v>0.42000200000000376</v>
      </c>
      <c r="H832" s="11">
        <f t="shared" si="200"/>
        <v>0.29000100000000373</v>
      </c>
      <c r="I832" s="11">
        <f t="shared" si="201"/>
        <v>0.13000100000000003</v>
      </c>
      <c r="J832" s="11">
        <f t="shared" si="202"/>
        <v>0.42000200000000376</v>
      </c>
      <c r="K832" s="11">
        <f t="shared" si="198"/>
        <v>0.83928592857142903</v>
      </c>
      <c r="L832" s="16">
        <f t="shared" si="203"/>
        <v>3.0003000000000668E-2</v>
      </c>
      <c r="M832" s="16">
        <f t="shared" si="204"/>
        <v>-0.15999999999999659</v>
      </c>
      <c r="N832" s="16">
        <f t="shared" si="205"/>
        <v>3.0003000000000668E-2</v>
      </c>
      <c r="O832" s="16">
        <f t="shared" si="206"/>
        <v>0</v>
      </c>
      <c r="P832" s="11">
        <f t="shared" si="207"/>
        <v>0.1371433571428565</v>
      </c>
      <c r="Q832" s="11">
        <f t="shared" si="208"/>
        <v>0.2592854285714295</v>
      </c>
      <c r="R832" s="11">
        <f t="shared" si="209"/>
        <v>16.340480934345209</v>
      </c>
      <c r="S832" s="11">
        <f t="shared" si="210"/>
        <v>30.893575091002198</v>
      </c>
      <c r="T832" s="11">
        <f t="shared" si="211"/>
        <v>30.810595958236792</v>
      </c>
      <c r="U832" s="11">
        <f t="shared" si="212"/>
        <v>22.969498847990341</v>
      </c>
    </row>
    <row r="833" spans="1:21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13">
        <f t="shared" si="199"/>
        <v>0.42999999999999972</v>
      </c>
      <c r="H833" s="11">
        <f t="shared" si="200"/>
        <v>0.11000099999999691</v>
      </c>
      <c r="I833" s="11">
        <f t="shared" si="201"/>
        <v>0.31999900000000281</v>
      </c>
      <c r="J833" s="11">
        <f t="shared" si="202"/>
        <v>0.42999999999999972</v>
      </c>
      <c r="K833" s="11">
        <f t="shared" si="198"/>
        <v>0.80214300000000038</v>
      </c>
      <c r="L833" s="16">
        <f t="shared" si="203"/>
        <v>-0.17000200000000376</v>
      </c>
      <c r="M833" s="16">
        <f t="shared" si="204"/>
        <v>0.17999999999999972</v>
      </c>
      <c r="N833" s="16">
        <f t="shared" si="205"/>
        <v>0</v>
      </c>
      <c r="O833" s="16">
        <f t="shared" si="206"/>
        <v>0.17999999999999972</v>
      </c>
      <c r="P833" s="11">
        <f t="shared" si="207"/>
        <v>0.1371433571428565</v>
      </c>
      <c r="Q833" s="11">
        <f t="shared" si="208"/>
        <v>0.24285685714285776</v>
      </c>
      <c r="R833" s="11">
        <f t="shared" si="209"/>
        <v>17.097120730699693</v>
      </c>
      <c r="S833" s="11">
        <f t="shared" si="210"/>
        <v>30.276005293676768</v>
      </c>
      <c r="T833" s="11">
        <f t="shared" si="211"/>
        <v>27.819326417673402</v>
      </c>
      <c r="U833" s="11">
        <f t="shared" si="212"/>
        <v>24.312958661898797</v>
      </c>
    </row>
    <row r="834" spans="1:21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13">
        <f t="shared" si="199"/>
        <v>1.5099980000000031</v>
      </c>
      <c r="H834" s="11">
        <f t="shared" si="200"/>
        <v>2.9500010000000003</v>
      </c>
      <c r="I834" s="11">
        <f t="shared" si="201"/>
        <v>1.4400029999999973</v>
      </c>
      <c r="J834" s="11">
        <f t="shared" si="202"/>
        <v>2.9500010000000003</v>
      </c>
      <c r="K834" s="11">
        <f t="shared" si="198"/>
        <v>0.99000021428571527</v>
      </c>
      <c r="L834" s="16">
        <f t="shared" si="203"/>
        <v>2.6800000000000068</v>
      </c>
      <c r="M834" s="16">
        <f t="shared" si="204"/>
        <v>-1.6000020000000035</v>
      </c>
      <c r="N834" s="16">
        <f t="shared" si="205"/>
        <v>2.6800000000000068</v>
      </c>
      <c r="O834" s="16">
        <f t="shared" si="206"/>
        <v>0</v>
      </c>
      <c r="P834" s="11">
        <f t="shared" si="207"/>
        <v>0.32857192857142842</v>
      </c>
      <c r="Q834" s="11">
        <f t="shared" si="208"/>
        <v>0.24285685714285776</v>
      </c>
      <c r="R834" s="11">
        <f t="shared" si="209"/>
        <v>33.18907651030085</v>
      </c>
      <c r="S834" s="11">
        <f t="shared" si="210"/>
        <v>24.530990361257537</v>
      </c>
      <c r="T834" s="11">
        <f t="shared" si="211"/>
        <v>15.000131874950394</v>
      </c>
      <c r="U834" s="11">
        <f t="shared" si="212"/>
        <v>22.977780009471029</v>
      </c>
    </row>
    <row r="835" spans="1:21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13">
        <f t="shared" si="199"/>
        <v>1.0099980000000031</v>
      </c>
      <c r="H835" s="11">
        <f t="shared" si="200"/>
        <v>0.27999800000000619</v>
      </c>
      <c r="I835" s="11">
        <f t="shared" si="201"/>
        <v>0.72999999999999687</v>
      </c>
      <c r="J835" s="11">
        <f t="shared" si="202"/>
        <v>1.0099980000000031</v>
      </c>
      <c r="K835" s="11">
        <f t="shared" si="198"/>
        <v>1.0064287857142864</v>
      </c>
      <c r="L835" s="16">
        <f t="shared" si="203"/>
        <v>-0.58000200000000035</v>
      </c>
      <c r="M835" s="16">
        <f t="shared" si="204"/>
        <v>8.0002000000000351E-2</v>
      </c>
      <c r="N835" s="16">
        <f t="shared" si="205"/>
        <v>0</v>
      </c>
      <c r="O835" s="16">
        <f t="shared" si="206"/>
        <v>8.0002000000000351E-2</v>
      </c>
      <c r="P835" s="11">
        <f t="shared" si="207"/>
        <v>0.32857192857142842</v>
      </c>
      <c r="Q835" s="11">
        <f t="shared" si="208"/>
        <v>0.24857128571428636</v>
      </c>
      <c r="R835" s="11">
        <f t="shared" si="209"/>
        <v>32.647310295107779</v>
      </c>
      <c r="S835" s="11">
        <f t="shared" si="210"/>
        <v>24.698348183460332</v>
      </c>
      <c r="T835" s="11">
        <f t="shared" si="211"/>
        <v>13.86148894709828</v>
      </c>
      <c r="U835" s="11">
        <f t="shared" si="212"/>
        <v>21.430814893748501</v>
      </c>
    </row>
    <row r="836" spans="1:21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13">
        <f t="shared" si="199"/>
        <v>0.61999899999999997</v>
      </c>
      <c r="H836" s="11">
        <f t="shared" si="200"/>
        <v>6.0001999999997224E-2</v>
      </c>
      <c r="I836" s="11">
        <f t="shared" si="201"/>
        <v>0.68000099999999719</v>
      </c>
      <c r="J836" s="11">
        <f t="shared" si="202"/>
        <v>0.68000099999999719</v>
      </c>
      <c r="K836" s="11">
        <f t="shared" si="198"/>
        <v>0.98357171428571477</v>
      </c>
      <c r="L836" s="16">
        <f t="shared" si="203"/>
        <v>-1</v>
      </c>
      <c r="M836" s="16">
        <f t="shared" si="204"/>
        <v>0.61000099999999691</v>
      </c>
      <c r="N836" s="16">
        <f t="shared" si="205"/>
        <v>0</v>
      </c>
      <c r="O836" s="16">
        <f t="shared" si="206"/>
        <v>0.61000099999999691</v>
      </c>
      <c r="P836" s="11">
        <f t="shared" si="207"/>
        <v>0.30357171428571456</v>
      </c>
      <c r="Q836" s="11">
        <f t="shared" si="208"/>
        <v>0.29214278571428615</v>
      </c>
      <c r="R836" s="11">
        <f t="shared" si="209"/>
        <v>30.864217613880154</v>
      </c>
      <c r="S836" s="11">
        <f t="shared" si="210"/>
        <v>29.702235380614297</v>
      </c>
      <c r="T836" s="11">
        <f t="shared" si="211"/>
        <v>1.9185244897393638</v>
      </c>
      <c r="U836" s="11">
        <f t="shared" si="212"/>
        <v>18.758454634201797</v>
      </c>
    </row>
    <row r="837" spans="1:21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13">
        <f t="shared" si="199"/>
        <v>1.7299990000000065</v>
      </c>
      <c r="H837" s="11">
        <f t="shared" si="200"/>
        <v>2.0099980000000031</v>
      </c>
      <c r="I837" s="11">
        <f t="shared" si="201"/>
        <v>0.27999899999999656</v>
      </c>
      <c r="J837" s="11">
        <f t="shared" si="202"/>
        <v>2.0099980000000031</v>
      </c>
      <c r="K837" s="11">
        <f t="shared" si="198"/>
        <v>1.0992856428571436</v>
      </c>
      <c r="L837" s="16">
        <f t="shared" si="203"/>
        <v>1.8300020000000004</v>
      </c>
      <c r="M837" s="16">
        <f t="shared" si="204"/>
        <v>-0.72000199999999381</v>
      </c>
      <c r="N837" s="16">
        <f t="shared" si="205"/>
        <v>1.8300020000000004</v>
      </c>
      <c r="O837" s="16">
        <f t="shared" si="206"/>
        <v>0</v>
      </c>
      <c r="P837" s="11">
        <f t="shared" si="207"/>
        <v>0.43428614285714318</v>
      </c>
      <c r="Q837" s="11">
        <f t="shared" si="208"/>
        <v>0.29214278571428615</v>
      </c>
      <c r="R837" s="11">
        <f t="shared" si="209"/>
        <v>39.506214392866433</v>
      </c>
      <c r="S837" s="11">
        <f t="shared" si="210"/>
        <v>26.575693734613001</v>
      </c>
      <c r="T837" s="11">
        <f t="shared" si="211"/>
        <v>19.567414175312557</v>
      </c>
      <c r="U837" s="11">
        <f t="shared" si="212"/>
        <v>17.426137139242069</v>
      </c>
    </row>
    <row r="838" spans="1:21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13">
        <f t="shared" si="199"/>
        <v>0.70000100000000032</v>
      </c>
      <c r="H838" s="11">
        <f t="shared" si="200"/>
        <v>9.9997999999999365E-2</v>
      </c>
      <c r="I838" s="11">
        <f t="shared" si="201"/>
        <v>0.60000300000000095</v>
      </c>
      <c r="J838" s="11">
        <f t="shared" si="202"/>
        <v>0.70000100000000032</v>
      </c>
      <c r="K838" s="11">
        <f t="shared" si="198"/>
        <v>0.99214285714285766</v>
      </c>
      <c r="L838" s="16">
        <f t="shared" si="203"/>
        <v>-9.0000000000003411E-2</v>
      </c>
      <c r="M838" s="16">
        <f t="shared" si="204"/>
        <v>-0.93999800000000278</v>
      </c>
      <c r="N838" s="16">
        <f t="shared" si="205"/>
        <v>0</v>
      </c>
      <c r="O838" s="16">
        <f t="shared" si="206"/>
        <v>0</v>
      </c>
      <c r="P838" s="11">
        <f t="shared" si="207"/>
        <v>0.43428614285714318</v>
      </c>
      <c r="Q838" s="11">
        <f t="shared" si="208"/>
        <v>0.13571435714285737</v>
      </c>
      <c r="R838" s="11">
        <f t="shared" si="209"/>
        <v>43.772541396688275</v>
      </c>
      <c r="S838" s="11">
        <f t="shared" si="210"/>
        <v>13.678912886969059</v>
      </c>
      <c r="T838" s="11">
        <f t="shared" si="211"/>
        <v>52.380969089375448</v>
      </c>
      <c r="U838" s="11">
        <f t="shared" si="212"/>
        <v>20.747470459136228</v>
      </c>
    </row>
    <row r="839" spans="1:21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13">
        <f t="shared" si="199"/>
        <v>0.65000100000000316</v>
      </c>
      <c r="H839" s="11">
        <f t="shared" si="200"/>
        <v>0.38000100000000003</v>
      </c>
      <c r="I839" s="11">
        <f t="shared" si="201"/>
        <v>0.27000000000000313</v>
      </c>
      <c r="J839" s="11">
        <f t="shared" si="202"/>
        <v>0.65000100000000316</v>
      </c>
      <c r="K839" s="11">
        <f t="shared" si="198"/>
        <v>0.95785742857142908</v>
      </c>
      <c r="L839" s="16">
        <f t="shared" si="203"/>
        <v>-2.9998999999996556E-2</v>
      </c>
      <c r="M839" s="16">
        <f t="shared" si="204"/>
        <v>-2.0001000000000602E-2</v>
      </c>
      <c r="N839" s="16">
        <f t="shared" si="205"/>
        <v>0</v>
      </c>
      <c r="O839" s="16">
        <f t="shared" si="206"/>
        <v>0</v>
      </c>
      <c r="P839" s="11">
        <f t="shared" si="207"/>
        <v>0.43428614285714318</v>
      </c>
      <c r="Q839" s="11">
        <f t="shared" si="208"/>
        <v>0.13571435714285737</v>
      </c>
      <c r="R839" s="11">
        <f t="shared" si="209"/>
        <v>45.339330249267647</v>
      </c>
      <c r="S839" s="11">
        <f t="shared" si="210"/>
        <v>14.168534177916742</v>
      </c>
      <c r="T839" s="11">
        <f t="shared" si="211"/>
        <v>52.380969089375448</v>
      </c>
      <c r="U839" s="11">
        <f t="shared" si="212"/>
        <v>24.266167342222165</v>
      </c>
    </row>
    <row r="840" spans="1:21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13">
        <f t="shared" si="199"/>
        <v>0.61999899999999997</v>
      </c>
      <c r="H840" s="11">
        <f t="shared" si="200"/>
        <v>0.2700010000000006</v>
      </c>
      <c r="I840" s="11">
        <f t="shared" si="201"/>
        <v>0.34999799999999937</v>
      </c>
      <c r="J840" s="11">
        <f t="shared" si="202"/>
        <v>0.61999899999999997</v>
      </c>
      <c r="K840" s="11">
        <f t="shared" si="198"/>
        <v>0.93214278571428666</v>
      </c>
      <c r="L840" s="16">
        <f t="shared" si="203"/>
        <v>0.21999799999999681</v>
      </c>
      <c r="M840" s="16">
        <f t="shared" si="204"/>
        <v>-0.25</v>
      </c>
      <c r="N840" s="16">
        <f t="shared" si="205"/>
        <v>0.21999799999999681</v>
      </c>
      <c r="O840" s="16">
        <f t="shared" si="206"/>
        <v>0</v>
      </c>
      <c r="P840" s="11">
        <f t="shared" si="207"/>
        <v>0.42357150000000032</v>
      </c>
      <c r="Q840" s="11">
        <f t="shared" si="208"/>
        <v>0.13571435714285737</v>
      </c>
      <c r="R840" s="11">
        <f t="shared" si="209"/>
        <v>45.440624171695326</v>
      </c>
      <c r="S840" s="11">
        <f t="shared" si="210"/>
        <v>14.559395751677846</v>
      </c>
      <c r="T840" s="11">
        <f t="shared" si="211"/>
        <v>51.468696942861534</v>
      </c>
      <c r="U840" s="11">
        <f t="shared" si="212"/>
        <v>27.553877950463225</v>
      </c>
    </row>
    <row r="841" spans="1:21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13">
        <f t="shared" si="199"/>
        <v>0.69999599999999873</v>
      </c>
      <c r="H841" s="11">
        <f t="shared" si="200"/>
        <v>0.50999799999999595</v>
      </c>
      <c r="I841" s="11">
        <f t="shared" si="201"/>
        <v>0.18999800000000278</v>
      </c>
      <c r="J841" s="11">
        <f t="shared" si="202"/>
        <v>0.69999599999999873</v>
      </c>
      <c r="K841" s="11">
        <f t="shared" si="198"/>
        <v>0.90285671428571546</v>
      </c>
      <c r="L841" s="16">
        <f t="shared" si="203"/>
        <v>0.40999899999999911</v>
      </c>
      <c r="M841" s="16">
        <f t="shared" si="204"/>
        <v>-0.33000200000000035</v>
      </c>
      <c r="N841" s="16">
        <f t="shared" si="205"/>
        <v>0.40999899999999911</v>
      </c>
      <c r="O841" s="16">
        <f t="shared" si="206"/>
        <v>0</v>
      </c>
      <c r="P841" s="11">
        <f t="shared" si="207"/>
        <v>0.45285714285714312</v>
      </c>
      <c r="Q841" s="11">
        <f t="shared" si="208"/>
        <v>7.5714357142857125E-2</v>
      </c>
      <c r="R841" s="11">
        <f t="shared" si="209"/>
        <v>50.158251657397905</v>
      </c>
      <c r="S841" s="11">
        <f t="shared" si="210"/>
        <v>8.3860878414973801</v>
      </c>
      <c r="T841" s="11">
        <f t="shared" si="211"/>
        <v>71.351328195766484</v>
      </c>
      <c r="U841" s="11">
        <f t="shared" si="212"/>
        <v>31.547821650788201</v>
      </c>
    </row>
    <row r="842" spans="1:21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13">
        <f t="shared" si="199"/>
        <v>0.58999999999999631</v>
      </c>
      <c r="H842" s="11">
        <f t="shared" si="200"/>
        <v>0.2700009999999935</v>
      </c>
      <c r="I842" s="11">
        <f t="shared" si="201"/>
        <v>0.31999900000000281</v>
      </c>
      <c r="J842" s="11">
        <f t="shared" si="202"/>
        <v>0.58999999999999631</v>
      </c>
      <c r="K842" s="11">
        <f t="shared" si="198"/>
        <v>0.89857092857142917</v>
      </c>
      <c r="L842" s="16">
        <f t="shared" si="203"/>
        <v>0.14000399999999757</v>
      </c>
      <c r="M842" s="16">
        <f t="shared" si="204"/>
        <v>-0.25</v>
      </c>
      <c r="N842" s="16">
        <f t="shared" si="205"/>
        <v>0.14000399999999757</v>
      </c>
      <c r="O842" s="16">
        <f t="shared" si="206"/>
        <v>0</v>
      </c>
      <c r="P842" s="11">
        <f t="shared" si="207"/>
        <v>0.46285742857142864</v>
      </c>
      <c r="Q842" s="11">
        <f t="shared" si="208"/>
        <v>6.2143071428571214E-2</v>
      </c>
      <c r="R842" s="11">
        <f t="shared" si="209"/>
        <v>51.510394322158973</v>
      </c>
      <c r="S842" s="11">
        <f t="shared" si="210"/>
        <v>6.9157669642582187</v>
      </c>
      <c r="T842" s="11">
        <f t="shared" si="211"/>
        <v>76.326471525809509</v>
      </c>
      <c r="U842" s="11">
        <f t="shared" si="212"/>
        <v>35.710524530374236</v>
      </c>
    </row>
    <row r="843" spans="1:21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13">
        <f t="shared" si="199"/>
        <v>0.70999899999999627</v>
      </c>
      <c r="H843" s="11">
        <f t="shared" si="200"/>
        <v>0.41999799999999965</v>
      </c>
      <c r="I843" s="11">
        <f t="shared" si="201"/>
        <v>0.29000099999999662</v>
      </c>
      <c r="J843" s="11">
        <f t="shared" si="202"/>
        <v>0.70999899999999627</v>
      </c>
      <c r="K843" s="11">
        <f t="shared" si="198"/>
        <v>0.91142807142857152</v>
      </c>
      <c r="L843" s="16">
        <f t="shared" si="203"/>
        <v>3.9996999999999616E-2</v>
      </c>
      <c r="M843" s="16">
        <f t="shared" si="204"/>
        <v>8.0002000000000351E-2</v>
      </c>
      <c r="N843" s="16">
        <f t="shared" si="205"/>
        <v>0</v>
      </c>
      <c r="O843" s="16">
        <f t="shared" si="206"/>
        <v>8.0002000000000351E-2</v>
      </c>
      <c r="P843" s="11">
        <f t="shared" si="207"/>
        <v>0.45714328571428553</v>
      </c>
      <c r="Q843" s="11">
        <f t="shared" si="208"/>
        <v>6.7857499999999807E-2</v>
      </c>
      <c r="R843" s="11">
        <f t="shared" si="209"/>
        <v>50.156814349349538</v>
      </c>
      <c r="S843" s="11">
        <f t="shared" si="210"/>
        <v>7.44518433513245</v>
      </c>
      <c r="T843" s="11">
        <f t="shared" si="211"/>
        <v>74.149562497253456</v>
      </c>
      <c r="U843" s="11">
        <f t="shared" si="212"/>
        <v>38.365421353210294</v>
      </c>
    </row>
    <row r="844" spans="1:21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13">
        <f t="shared" si="199"/>
        <v>0.70000100000000032</v>
      </c>
      <c r="H844" s="11">
        <f t="shared" si="200"/>
        <v>0.54999899999999968</v>
      </c>
      <c r="I844" s="11">
        <f t="shared" si="201"/>
        <v>0.15000200000000063</v>
      </c>
      <c r="J844" s="11">
        <f t="shared" si="202"/>
        <v>0.70000100000000032</v>
      </c>
      <c r="K844" s="11">
        <f t="shared" si="198"/>
        <v>0.90857114285714302</v>
      </c>
      <c r="L844" s="16">
        <f t="shared" si="203"/>
        <v>0.42000200000000376</v>
      </c>
      <c r="M844" s="16">
        <f t="shared" si="204"/>
        <v>-0.42999999999999972</v>
      </c>
      <c r="N844" s="16">
        <f t="shared" si="205"/>
        <v>0.42000200000000376</v>
      </c>
      <c r="O844" s="16">
        <f t="shared" si="206"/>
        <v>0</v>
      </c>
      <c r="P844" s="11">
        <f t="shared" si="207"/>
        <v>0.43642921428571463</v>
      </c>
      <c r="Q844" s="11">
        <f t="shared" si="208"/>
        <v>6.7857499999999807E-2</v>
      </c>
      <c r="R844" s="11">
        <f t="shared" si="209"/>
        <v>48.034677054929922</v>
      </c>
      <c r="S844" s="11">
        <f t="shared" si="210"/>
        <v>7.4685951159103912</v>
      </c>
      <c r="T844" s="11">
        <f t="shared" si="211"/>
        <v>73.087730420931265</v>
      </c>
      <c r="U844" s="11">
        <f t="shared" si="212"/>
        <v>41.566799772115345</v>
      </c>
    </row>
    <row r="845" spans="1:21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13">
        <f t="shared" si="199"/>
        <v>0.56000100000000685</v>
      </c>
      <c r="H845" s="11">
        <f t="shared" si="200"/>
        <v>0.29000100000000373</v>
      </c>
      <c r="I845" s="11">
        <f t="shared" si="201"/>
        <v>0.27000000000000313</v>
      </c>
      <c r="J845" s="11">
        <f t="shared" si="202"/>
        <v>0.56000100000000685</v>
      </c>
      <c r="K845" s="11">
        <f t="shared" si="198"/>
        <v>0.90928557142857203</v>
      </c>
      <c r="L845" s="16">
        <f t="shared" si="203"/>
        <v>0.27000000000000313</v>
      </c>
      <c r="M845" s="16">
        <f t="shared" si="204"/>
        <v>-0.40999999999999659</v>
      </c>
      <c r="N845" s="16">
        <f t="shared" si="205"/>
        <v>0.27000000000000313</v>
      </c>
      <c r="O845" s="16">
        <f t="shared" si="206"/>
        <v>0</v>
      </c>
      <c r="P845" s="11">
        <f t="shared" si="207"/>
        <v>0.42857200000000056</v>
      </c>
      <c r="Q845" s="11">
        <f t="shared" si="208"/>
        <v>6.7857499999999807E-2</v>
      </c>
      <c r="R845" s="11">
        <f t="shared" si="209"/>
        <v>47.13282751497686</v>
      </c>
      <c r="S845" s="11">
        <f t="shared" si="210"/>
        <v>7.4627270169248785</v>
      </c>
      <c r="T845" s="11">
        <f t="shared" si="211"/>
        <v>72.661777754948176</v>
      </c>
      <c r="U845" s="11">
        <f t="shared" si="212"/>
        <v>45.19892766995229</v>
      </c>
    </row>
    <row r="846" spans="1:21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13">
        <f t="shared" si="199"/>
        <v>0.58999999999999631</v>
      </c>
      <c r="H846" s="11">
        <f t="shared" si="200"/>
        <v>0.34999899999999684</v>
      </c>
      <c r="I846" s="11">
        <f t="shared" si="201"/>
        <v>0.24000099999999946</v>
      </c>
      <c r="J846" s="11">
        <f t="shared" si="202"/>
        <v>0.58999999999999631</v>
      </c>
      <c r="K846" s="11">
        <f t="shared" si="198"/>
        <v>0.92142828571428581</v>
      </c>
      <c r="L846" s="16">
        <f t="shared" si="203"/>
        <v>-6.0001000000006854E-2</v>
      </c>
      <c r="M846" s="16">
        <f t="shared" si="204"/>
        <v>8.9999999999996305E-2</v>
      </c>
      <c r="N846" s="16">
        <f t="shared" si="205"/>
        <v>0</v>
      </c>
      <c r="O846" s="16">
        <f t="shared" si="206"/>
        <v>8.9999999999996305E-2</v>
      </c>
      <c r="P846" s="11">
        <f t="shared" si="207"/>
        <v>0.42642892857142911</v>
      </c>
      <c r="Q846" s="11">
        <f t="shared" si="208"/>
        <v>7.4286071428570979E-2</v>
      </c>
      <c r="R846" s="11">
        <f t="shared" si="209"/>
        <v>46.27912287724746</v>
      </c>
      <c r="S846" s="11">
        <f t="shared" si="210"/>
        <v>8.062056763428405</v>
      </c>
      <c r="T846" s="11">
        <f t="shared" si="211"/>
        <v>70.328002385160843</v>
      </c>
      <c r="U846" s="11">
        <f t="shared" si="212"/>
        <v>48.021599557589717</v>
      </c>
    </row>
    <row r="847" spans="1:21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13">
        <f t="shared" si="199"/>
        <v>0.5</v>
      </c>
      <c r="H847" s="11">
        <f t="shared" si="200"/>
        <v>0.43000000000000682</v>
      </c>
      <c r="I847" s="11">
        <f t="shared" si="201"/>
        <v>6.9999999999993179E-2</v>
      </c>
      <c r="J847" s="11">
        <f t="shared" si="202"/>
        <v>0.5</v>
      </c>
      <c r="K847" s="11">
        <f t="shared" si="198"/>
        <v>0.92642828571428582</v>
      </c>
      <c r="L847" s="16">
        <f t="shared" si="203"/>
        <v>0.43000000000000682</v>
      </c>
      <c r="M847" s="16">
        <f t="shared" si="204"/>
        <v>-0.52000000000000313</v>
      </c>
      <c r="N847" s="16">
        <f t="shared" si="205"/>
        <v>0.43000000000000682</v>
      </c>
      <c r="O847" s="16">
        <f t="shared" si="206"/>
        <v>0</v>
      </c>
      <c r="P847" s="11">
        <f t="shared" si="207"/>
        <v>0.4571432142857153</v>
      </c>
      <c r="Q847" s="11">
        <f t="shared" si="208"/>
        <v>6.1428928571428135E-2</v>
      </c>
      <c r="R847" s="11">
        <f t="shared" si="209"/>
        <v>49.344695248942358</v>
      </c>
      <c r="S847" s="11">
        <f t="shared" si="210"/>
        <v>6.6307267943644224</v>
      </c>
      <c r="T847" s="11">
        <f t="shared" si="211"/>
        <v>76.308434836866809</v>
      </c>
      <c r="U847" s="11">
        <f t="shared" si="212"/>
        <v>51.485107301817827</v>
      </c>
    </row>
    <row r="848" spans="1:21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13">
        <f t="shared" si="199"/>
        <v>0.42000200000000376</v>
      </c>
      <c r="H848" s="11">
        <f t="shared" si="200"/>
        <v>0.25</v>
      </c>
      <c r="I848" s="11">
        <f t="shared" si="201"/>
        <v>0.17000200000000376</v>
      </c>
      <c r="J848" s="11">
        <f t="shared" si="202"/>
        <v>0.42000200000000376</v>
      </c>
      <c r="K848" s="11">
        <f t="shared" si="198"/>
        <v>0.74571407142857182</v>
      </c>
      <c r="L848" s="16">
        <f t="shared" si="203"/>
        <v>6.0001999999997224E-2</v>
      </c>
      <c r="M848" s="16">
        <f t="shared" si="204"/>
        <v>-0.13999999999999346</v>
      </c>
      <c r="N848" s="16">
        <f t="shared" si="205"/>
        <v>6.0001999999997224E-2</v>
      </c>
      <c r="O848" s="16">
        <f t="shared" si="206"/>
        <v>0</v>
      </c>
      <c r="P848" s="11">
        <f t="shared" si="207"/>
        <v>0.27000050000000037</v>
      </c>
      <c r="Q848" s="11">
        <f t="shared" si="208"/>
        <v>6.1428928571428135E-2</v>
      </c>
      <c r="R848" s="11">
        <f t="shared" si="209"/>
        <v>36.20697400583547</v>
      </c>
      <c r="S848" s="11">
        <f t="shared" si="210"/>
        <v>8.2375981525664557</v>
      </c>
      <c r="T848" s="11">
        <f t="shared" si="211"/>
        <v>62.9309148338412</v>
      </c>
      <c r="U848" s="11">
        <f t="shared" si="212"/>
        <v>54.908734656024308</v>
      </c>
    </row>
    <row r="849" spans="1:21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13">
        <f t="shared" si="199"/>
        <v>0.42999999999999972</v>
      </c>
      <c r="H849" s="11">
        <f t="shared" si="200"/>
        <v>0.17999999999999972</v>
      </c>
      <c r="I849" s="11">
        <f t="shared" si="201"/>
        <v>0.25</v>
      </c>
      <c r="J849" s="11">
        <f t="shared" si="202"/>
        <v>0.42999999999999972</v>
      </c>
      <c r="K849" s="11">
        <f t="shared" si="198"/>
        <v>0.70428564285714301</v>
      </c>
      <c r="L849" s="16">
        <f t="shared" si="203"/>
        <v>9.9979999999959546E-3</v>
      </c>
      <c r="M849" s="16">
        <f t="shared" si="204"/>
        <v>0</v>
      </c>
      <c r="N849" s="16">
        <f t="shared" si="205"/>
        <v>9.9979999999959546E-3</v>
      </c>
      <c r="O849" s="16">
        <f t="shared" si="206"/>
        <v>0</v>
      </c>
      <c r="P849" s="11">
        <f t="shared" si="207"/>
        <v>0.27071464285714292</v>
      </c>
      <c r="Q849" s="11">
        <f t="shared" si="208"/>
        <v>5.5714499999999542E-2</v>
      </c>
      <c r="R849" s="11">
        <f t="shared" si="209"/>
        <v>38.438188482574894</v>
      </c>
      <c r="S849" s="11">
        <f t="shared" si="210"/>
        <v>7.9107817353733347</v>
      </c>
      <c r="T849" s="11">
        <f t="shared" si="211"/>
        <v>65.864261069127465</v>
      </c>
      <c r="U849" s="11">
        <f t="shared" si="212"/>
        <v>58.623218379026397</v>
      </c>
    </row>
    <row r="850" spans="1:21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13">
        <f t="shared" si="199"/>
        <v>0.44000299999999726</v>
      </c>
      <c r="H850" s="11">
        <f t="shared" si="200"/>
        <v>0.13000100000000003</v>
      </c>
      <c r="I850" s="11">
        <f t="shared" si="201"/>
        <v>0.57000399999999729</v>
      </c>
      <c r="J850" s="11">
        <f t="shared" si="202"/>
        <v>0.57000399999999729</v>
      </c>
      <c r="K850" s="11">
        <f t="shared" si="198"/>
        <v>0.6964287142857144</v>
      </c>
      <c r="L850" s="16">
        <f t="shared" si="203"/>
        <v>-0.29999899999999968</v>
      </c>
      <c r="M850" s="16">
        <f t="shared" si="204"/>
        <v>0.31000199999999722</v>
      </c>
      <c r="N850" s="16">
        <f t="shared" si="205"/>
        <v>0</v>
      </c>
      <c r="O850" s="16">
        <f t="shared" si="206"/>
        <v>0.31000199999999722</v>
      </c>
      <c r="P850" s="11">
        <f t="shared" si="207"/>
        <v>0.27071464285714292</v>
      </c>
      <c r="Q850" s="11">
        <f t="shared" si="208"/>
        <v>3.428599999999956E-2</v>
      </c>
      <c r="R850" s="11">
        <f t="shared" si="209"/>
        <v>38.871838180135761</v>
      </c>
      <c r="S850" s="11">
        <f t="shared" si="210"/>
        <v>4.9231169388477429</v>
      </c>
      <c r="T850" s="11">
        <f t="shared" si="211"/>
        <v>77.51742443634221</v>
      </c>
      <c r="U850" s="11">
        <f t="shared" si="212"/>
        <v>64.023139803783735</v>
      </c>
    </row>
    <row r="851" spans="1:21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13">
        <f t="shared" si="199"/>
        <v>0.56000099999999975</v>
      </c>
      <c r="H851" s="11">
        <f t="shared" si="200"/>
        <v>0.41999799999999965</v>
      </c>
      <c r="I851" s="11">
        <f t="shared" si="201"/>
        <v>0.1400030000000001</v>
      </c>
      <c r="J851" s="11">
        <f t="shared" si="202"/>
        <v>0.56000099999999975</v>
      </c>
      <c r="K851" s="11">
        <f t="shared" ref="K851:K914" si="213">AVERAGE(J838:J851)</f>
        <v>0.59285749999999993</v>
      </c>
      <c r="L851" s="16">
        <f t="shared" si="203"/>
        <v>0.13999900000000309</v>
      </c>
      <c r="M851" s="16">
        <f t="shared" si="204"/>
        <v>-2.0001000000000602E-2</v>
      </c>
      <c r="N851" s="16">
        <f t="shared" si="205"/>
        <v>0.13999900000000309</v>
      </c>
      <c r="O851" s="16">
        <f t="shared" si="206"/>
        <v>0</v>
      </c>
      <c r="P851" s="11">
        <f t="shared" si="207"/>
        <v>0.15000014285714311</v>
      </c>
      <c r="Q851" s="11">
        <f t="shared" si="208"/>
        <v>3.428599999999956E-2</v>
      </c>
      <c r="R851" s="11">
        <f t="shared" si="209"/>
        <v>25.301213673967712</v>
      </c>
      <c r="S851" s="11">
        <f t="shared" si="210"/>
        <v>5.783177239049782</v>
      </c>
      <c r="T851" s="11">
        <f t="shared" si="211"/>
        <v>62.790474130680764</v>
      </c>
      <c r="U851" s="11">
        <f t="shared" si="212"/>
        <v>67.110501229167184</v>
      </c>
    </row>
    <row r="852" spans="1:21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13">
        <f t="shared" si="199"/>
        <v>0.4799990000000065</v>
      </c>
      <c r="H852" s="11">
        <f t="shared" si="200"/>
        <v>4.9998999999999683E-2</v>
      </c>
      <c r="I852" s="11">
        <f t="shared" si="201"/>
        <v>0.43000000000000682</v>
      </c>
      <c r="J852" s="11">
        <f t="shared" si="202"/>
        <v>0.4799990000000065</v>
      </c>
      <c r="K852" s="11">
        <f t="shared" si="213"/>
        <v>0.5771430714285718</v>
      </c>
      <c r="L852" s="16">
        <f t="shared" si="203"/>
        <v>9.99800000000306E-3</v>
      </c>
      <c r="M852" s="16">
        <f t="shared" si="204"/>
        <v>-8.9999999999996305E-2</v>
      </c>
      <c r="N852" s="16">
        <f t="shared" si="205"/>
        <v>9.99800000000306E-3</v>
      </c>
      <c r="O852" s="16">
        <f t="shared" si="206"/>
        <v>0</v>
      </c>
      <c r="P852" s="11">
        <f t="shared" si="207"/>
        <v>0.15071428571428619</v>
      </c>
      <c r="Q852" s="11">
        <f t="shared" si="208"/>
        <v>3.428599999999956E-2</v>
      </c>
      <c r="R852" s="11">
        <f t="shared" si="209"/>
        <v>26.113851690401667</v>
      </c>
      <c r="S852" s="11">
        <f t="shared" si="210"/>
        <v>5.9406413586726829</v>
      </c>
      <c r="T852" s="11">
        <f t="shared" si="211"/>
        <v>62.934111298670295</v>
      </c>
      <c r="U852" s="11">
        <f t="shared" si="212"/>
        <v>67.86429710125968</v>
      </c>
    </row>
    <row r="853" spans="1:21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13">
        <f t="shared" si="199"/>
        <v>0.7700010000000006</v>
      </c>
      <c r="H853" s="11">
        <f t="shared" si="200"/>
        <v>0.39999799999999652</v>
      </c>
      <c r="I853" s="11">
        <f t="shared" si="201"/>
        <v>0.37000300000000408</v>
      </c>
      <c r="J853" s="11">
        <f t="shared" si="202"/>
        <v>0.7700010000000006</v>
      </c>
      <c r="K853" s="11">
        <f t="shared" si="213"/>
        <v>0.58571450000000014</v>
      </c>
      <c r="L853" s="16">
        <f t="shared" si="203"/>
        <v>0.36000099999999691</v>
      </c>
      <c r="M853" s="16">
        <f t="shared" si="204"/>
        <v>-6.9999000000002809E-2</v>
      </c>
      <c r="N853" s="16">
        <f t="shared" si="205"/>
        <v>0.36000099999999691</v>
      </c>
      <c r="O853" s="16">
        <f t="shared" si="206"/>
        <v>0</v>
      </c>
      <c r="P853" s="11">
        <f t="shared" si="207"/>
        <v>0.1764286428571431</v>
      </c>
      <c r="Q853" s="11">
        <f t="shared" si="208"/>
        <v>3.428599999999956E-2</v>
      </c>
      <c r="R853" s="11">
        <f t="shared" si="209"/>
        <v>30.121952394407696</v>
      </c>
      <c r="S853" s="11">
        <f t="shared" si="210"/>
        <v>5.8537051754736398</v>
      </c>
      <c r="T853" s="11">
        <f t="shared" si="211"/>
        <v>67.457411089134141</v>
      </c>
      <c r="U853" s="11">
        <f t="shared" si="212"/>
        <v>68.941185815528144</v>
      </c>
    </row>
    <row r="854" spans="1:21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13">
        <f t="shared" si="199"/>
        <v>0.47000100000000344</v>
      </c>
      <c r="H854" s="11">
        <f t="shared" si="200"/>
        <v>0.29000100000000373</v>
      </c>
      <c r="I854" s="11">
        <f t="shared" si="201"/>
        <v>0.17999999999999972</v>
      </c>
      <c r="J854" s="11">
        <f t="shared" si="202"/>
        <v>0.47000100000000344</v>
      </c>
      <c r="K854" s="11">
        <f t="shared" si="213"/>
        <v>0.57500035714285758</v>
      </c>
      <c r="L854" s="16">
        <f t="shared" si="203"/>
        <v>-0.22999999999999687</v>
      </c>
      <c r="M854" s="16">
        <f t="shared" si="204"/>
        <v>-7.0000000000000284E-2</v>
      </c>
      <c r="N854" s="16">
        <f t="shared" si="205"/>
        <v>0</v>
      </c>
      <c r="O854" s="16">
        <f t="shared" si="206"/>
        <v>0</v>
      </c>
      <c r="P854" s="11">
        <f t="shared" si="207"/>
        <v>0.16071450000000048</v>
      </c>
      <c r="Q854" s="11">
        <f t="shared" si="208"/>
        <v>3.428599999999956E-2</v>
      </c>
      <c r="R854" s="11">
        <f t="shared" si="209"/>
        <v>27.950330465633314</v>
      </c>
      <c r="S854" s="11">
        <f t="shared" si="210"/>
        <v>5.9627789051061892</v>
      </c>
      <c r="T854" s="11">
        <f t="shared" si="211"/>
        <v>64.834961961636452</v>
      </c>
      <c r="U854" s="11">
        <f t="shared" si="212"/>
        <v>69.895919031154918</v>
      </c>
    </row>
    <row r="855" spans="1:21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13">
        <f t="shared" si="199"/>
        <v>0.37000299999999697</v>
      </c>
      <c r="H855" s="11">
        <f t="shared" si="200"/>
        <v>2.0000999999993496E-2</v>
      </c>
      <c r="I855" s="11">
        <f t="shared" si="201"/>
        <v>0.35000200000000348</v>
      </c>
      <c r="J855" s="11">
        <f t="shared" si="202"/>
        <v>0.37000299999999697</v>
      </c>
      <c r="K855" s="11">
        <f t="shared" si="213"/>
        <v>0.55142942857142885</v>
      </c>
      <c r="L855" s="16">
        <f t="shared" si="203"/>
        <v>-9.9998000000006471E-2</v>
      </c>
      <c r="M855" s="16">
        <f t="shared" si="204"/>
        <v>0</v>
      </c>
      <c r="N855" s="16">
        <f t="shared" si="205"/>
        <v>0</v>
      </c>
      <c r="O855" s="16">
        <f t="shared" si="206"/>
        <v>0</v>
      </c>
      <c r="P855" s="11">
        <f t="shared" si="207"/>
        <v>0.13142885714285768</v>
      </c>
      <c r="Q855" s="11">
        <f t="shared" si="208"/>
        <v>3.428599999999956E-2</v>
      </c>
      <c r="R855" s="11">
        <f t="shared" si="209"/>
        <v>23.834211656665904</v>
      </c>
      <c r="S855" s="11">
        <f t="shared" si="210"/>
        <v>6.2176587290277991</v>
      </c>
      <c r="T855" s="11">
        <f t="shared" si="211"/>
        <v>58.620487515560839</v>
      </c>
      <c r="U855" s="11">
        <f t="shared" si="212"/>
        <v>68.986573268283095</v>
      </c>
    </row>
    <row r="856" spans="1:21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13">
        <f t="shared" si="199"/>
        <v>0.42999999999999972</v>
      </c>
      <c r="H856" s="11">
        <f t="shared" si="200"/>
        <v>0.10999999999999943</v>
      </c>
      <c r="I856" s="11">
        <f t="shared" si="201"/>
        <v>0.32000000000000028</v>
      </c>
      <c r="J856" s="11">
        <f t="shared" si="202"/>
        <v>0.42999999999999972</v>
      </c>
      <c r="K856" s="11">
        <f t="shared" si="213"/>
        <v>0.54000085714285773</v>
      </c>
      <c r="L856" s="16">
        <f t="shared" si="203"/>
        <v>2.0000000000003126E-2</v>
      </c>
      <c r="M856" s="16">
        <f t="shared" si="204"/>
        <v>3.9996999999999616E-2</v>
      </c>
      <c r="N856" s="16">
        <f t="shared" si="205"/>
        <v>0</v>
      </c>
      <c r="O856" s="16">
        <f t="shared" si="206"/>
        <v>3.9996999999999616E-2</v>
      </c>
      <c r="P856" s="11">
        <f t="shared" si="207"/>
        <v>0.12142857142857214</v>
      </c>
      <c r="Q856" s="11">
        <f t="shared" si="208"/>
        <v>3.7142928571428105E-2</v>
      </c>
      <c r="R856" s="11">
        <f t="shared" si="209"/>
        <v>22.486736793539588</v>
      </c>
      <c r="S856" s="11">
        <f t="shared" si="210"/>
        <v>6.8783091878689202</v>
      </c>
      <c r="T856" s="11">
        <f t="shared" si="211"/>
        <v>53.153084165278067</v>
      </c>
      <c r="U856" s="11">
        <f t="shared" si="212"/>
        <v>67.331331313959424</v>
      </c>
    </row>
    <row r="857" spans="1:21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13">
        <f t="shared" si="199"/>
        <v>0.39000000000000057</v>
      </c>
      <c r="H857" s="11">
        <f t="shared" si="200"/>
        <v>7.9998000000003344E-2</v>
      </c>
      <c r="I857" s="11">
        <f t="shared" si="201"/>
        <v>0.31000199999999722</v>
      </c>
      <c r="J857" s="11">
        <f t="shared" si="202"/>
        <v>0.39000000000000057</v>
      </c>
      <c r="K857" s="11">
        <f t="shared" si="213"/>
        <v>0.51714378571428654</v>
      </c>
      <c r="L857" s="16">
        <f t="shared" si="203"/>
        <v>-0.24000099999999946</v>
      </c>
      <c r="M857" s="16">
        <f t="shared" si="204"/>
        <v>0.20000100000000032</v>
      </c>
      <c r="N857" s="16">
        <f t="shared" si="205"/>
        <v>0</v>
      </c>
      <c r="O857" s="16">
        <f t="shared" si="206"/>
        <v>0.20000100000000032</v>
      </c>
      <c r="P857" s="11">
        <f t="shared" si="207"/>
        <v>0.12142857142857214</v>
      </c>
      <c r="Q857" s="11">
        <f t="shared" si="208"/>
        <v>4.5714285714285249E-2</v>
      </c>
      <c r="R857" s="11">
        <f t="shared" si="209"/>
        <v>23.480620822089783</v>
      </c>
      <c r="S857" s="11">
        <f t="shared" si="210"/>
        <v>8.8397631330218953</v>
      </c>
      <c r="T857" s="11">
        <f t="shared" si="211"/>
        <v>45.299145299145927</v>
      </c>
      <c r="U857" s="11">
        <f t="shared" si="212"/>
        <v>65.270587228380307</v>
      </c>
    </row>
    <row r="858" spans="1:21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13">
        <f t="shared" si="199"/>
        <v>0.59999800000000647</v>
      </c>
      <c r="H858" s="11">
        <f t="shared" si="200"/>
        <v>0.46999700000000644</v>
      </c>
      <c r="I858" s="11">
        <f t="shared" si="201"/>
        <v>0.13000100000000003</v>
      </c>
      <c r="J858" s="11">
        <f t="shared" si="202"/>
        <v>0.59999800000000647</v>
      </c>
      <c r="K858" s="11">
        <f t="shared" si="213"/>
        <v>0.51000071428571558</v>
      </c>
      <c r="L858" s="16">
        <f t="shared" si="203"/>
        <v>0.18999800000000278</v>
      </c>
      <c r="M858" s="16">
        <f t="shared" si="204"/>
        <v>2.0000000000003126E-2</v>
      </c>
      <c r="N858" s="16">
        <f t="shared" si="205"/>
        <v>0.18999800000000278</v>
      </c>
      <c r="O858" s="16">
        <f t="shared" si="206"/>
        <v>0</v>
      </c>
      <c r="P858" s="11">
        <f t="shared" si="207"/>
        <v>0.10499971428571493</v>
      </c>
      <c r="Q858" s="11">
        <f t="shared" si="208"/>
        <v>4.5714285714285249E-2</v>
      </c>
      <c r="R858" s="11">
        <f t="shared" si="209"/>
        <v>20.58815043676417</v>
      </c>
      <c r="S858" s="11">
        <f t="shared" si="210"/>
        <v>8.963572880149913</v>
      </c>
      <c r="T858" s="11">
        <f t="shared" si="211"/>
        <v>39.336377888868732</v>
      </c>
      <c r="U858" s="11">
        <f t="shared" si="212"/>
        <v>62.859776333232993</v>
      </c>
    </row>
    <row r="859" spans="1:21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13">
        <f t="shared" si="199"/>
        <v>0.74000199999999694</v>
      </c>
      <c r="H859" s="11">
        <f t="shared" si="200"/>
        <v>1.0400009999999966</v>
      </c>
      <c r="I859" s="11">
        <f t="shared" si="201"/>
        <v>0.29999899999999968</v>
      </c>
      <c r="J859" s="11">
        <f t="shared" si="202"/>
        <v>1.0400009999999966</v>
      </c>
      <c r="K859" s="11">
        <f t="shared" si="213"/>
        <v>0.54428642857142917</v>
      </c>
      <c r="L859" s="16">
        <f t="shared" si="203"/>
        <v>0.62000299999999697</v>
      </c>
      <c r="M859" s="16">
        <f t="shared" si="204"/>
        <v>-0.4799990000000065</v>
      </c>
      <c r="N859" s="16">
        <f t="shared" si="205"/>
        <v>0.62000299999999697</v>
      </c>
      <c r="O859" s="16">
        <f t="shared" si="206"/>
        <v>0</v>
      </c>
      <c r="P859" s="11">
        <f t="shared" si="207"/>
        <v>0.12999992857142878</v>
      </c>
      <c r="Q859" s="11">
        <f t="shared" si="208"/>
        <v>4.5714285714285249E-2</v>
      </c>
      <c r="R859" s="11">
        <f t="shared" si="209"/>
        <v>23.884469967887195</v>
      </c>
      <c r="S859" s="11">
        <f t="shared" si="210"/>
        <v>8.3989391090036989</v>
      </c>
      <c r="T859" s="11">
        <f t="shared" si="211"/>
        <v>47.967458523357585</v>
      </c>
      <c r="U859" s="11">
        <f t="shared" si="212"/>
        <v>61.095896388119378</v>
      </c>
    </row>
    <row r="860" spans="1:21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13">
        <f t="shared" si="199"/>
        <v>0.61999899999999997</v>
      </c>
      <c r="H860" s="11">
        <f t="shared" si="200"/>
        <v>0.31000199999999722</v>
      </c>
      <c r="I860" s="11">
        <f t="shared" si="201"/>
        <v>0.30999700000000274</v>
      </c>
      <c r="J860" s="11">
        <f t="shared" si="202"/>
        <v>0.61999899999999997</v>
      </c>
      <c r="K860" s="11">
        <f t="shared" si="213"/>
        <v>0.54642921428571511</v>
      </c>
      <c r="L860" s="16">
        <f t="shared" si="203"/>
        <v>0.27999899999999656</v>
      </c>
      <c r="M860" s="16">
        <f t="shared" si="204"/>
        <v>-0.40000199999999353</v>
      </c>
      <c r="N860" s="16">
        <f t="shared" si="205"/>
        <v>0.27999899999999656</v>
      </c>
      <c r="O860" s="16">
        <f t="shared" si="206"/>
        <v>0</v>
      </c>
      <c r="P860" s="11">
        <f t="shared" si="207"/>
        <v>0.1499998571428571</v>
      </c>
      <c r="Q860" s="11">
        <f t="shared" si="208"/>
        <v>3.9285714285714084E-2</v>
      </c>
      <c r="R860" s="11">
        <f t="shared" si="209"/>
        <v>27.450921953163665</v>
      </c>
      <c r="S860" s="11">
        <f t="shared" si="210"/>
        <v>7.1895340253847593</v>
      </c>
      <c r="T860" s="11">
        <f t="shared" si="211"/>
        <v>58.490534709837675</v>
      </c>
      <c r="U860" s="11">
        <f t="shared" si="212"/>
        <v>60.250362982739155</v>
      </c>
    </row>
    <row r="861" spans="1:21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13">
        <f t="shared" si="199"/>
        <v>0.58000200000000035</v>
      </c>
      <c r="H861" s="11">
        <f t="shared" si="200"/>
        <v>0.13000100000000003</v>
      </c>
      <c r="I861" s="11">
        <f t="shared" si="201"/>
        <v>0.45000100000000032</v>
      </c>
      <c r="J861" s="11">
        <f t="shared" si="202"/>
        <v>0.58000200000000035</v>
      </c>
      <c r="K861" s="11">
        <f t="shared" si="213"/>
        <v>0.55214364285714368</v>
      </c>
      <c r="L861" s="16">
        <f t="shared" si="203"/>
        <v>-0.32999799999999624</v>
      </c>
      <c r="M861" s="16">
        <f t="shared" si="204"/>
        <v>0.29000099999999662</v>
      </c>
      <c r="N861" s="16">
        <f t="shared" si="205"/>
        <v>0</v>
      </c>
      <c r="O861" s="16">
        <f t="shared" si="206"/>
        <v>0.29000099999999662</v>
      </c>
      <c r="P861" s="11">
        <f t="shared" si="207"/>
        <v>0.11928557142857089</v>
      </c>
      <c r="Q861" s="11">
        <f t="shared" si="208"/>
        <v>6.0000071428570986E-2</v>
      </c>
      <c r="R861" s="11">
        <f t="shared" si="209"/>
        <v>21.604083098976055</v>
      </c>
      <c r="S861" s="11">
        <f t="shared" si="210"/>
        <v>10.866750383666886</v>
      </c>
      <c r="T861" s="11">
        <f t="shared" si="211"/>
        <v>33.067622736104802</v>
      </c>
      <c r="U861" s="11">
        <f t="shared" si="212"/>
        <v>57.161733546970432</v>
      </c>
    </row>
    <row r="862" spans="1:21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13">
        <f t="shared" si="199"/>
        <v>0.70999899999999627</v>
      </c>
      <c r="H862" s="11">
        <f t="shared" si="200"/>
        <v>3.0002000000003193E-2</v>
      </c>
      <c r="I862" s="11">
        <f t="shared" si="201"/>
        <v>0.74000099999999946</v>
      </c>
      <c r="J862" s="11">
        <f t="shared" si="202"/>
        <v>0.74000099999999946</v>
      </c>
      <c r="K862" s="11">
        <f t="shared" si="213"/>
        <v>0.57500071428571486</v>
      </c>
      <c r="L862" s="16">
        <f t="shared" si="203"/>
        <v>-0.30000300000000379</v>
      </c>
      <c r="M862" s="16">
        <f t="shared" si="204"/>
        <v>0.42999999999999972</v>
      </c>
      <c r="N862" s="16">
        <f t="shared" si="205"/>
        <v>0</v>
      </c>
      <c r="O862" s="16">
        <f t="shared" si="206"/>
        <v>0.42999999999999972</v>
      </c>
      <c r="P862" s="11">
        <f t="shared" si="207"/>
        <v>0.11499971428571396</v>
      </c>
      <c r="Q862" s="11">
        <f t="shared" si="208"/>
        <v>9.071435714285668E-2</v>
      </c>
      <c r="R862" s="11">
        <f t="shared" si="209"/>
        <v>19.999925465931021</v>
      </c>
      <c r="S862" s="11">
        <f t="shared" si="210"/>
        <v>15.77639033988768</v>
      </c>
      <c r="T862" s="11">
        <f t="shared" si="211"/>
        <v>11.805394241730225</v>
      </c>
      <c r="U862" s="11">
        <f t="shared" si="212"/>
        <v>53.509910647533943</v>
      </c>
    </row>
    <row r="863" spans="1:21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13">
        <f t="shared" si="199"/>
        <v>1.2100030000000004</v>
      </c>
      <c r="H863" s="11">
        <f t="shared" si="200"/>
        <v>1.2200010000000034</v>
      </c>
      <c r="I863" s="11">
        <f t="shared" si="201"/>
        <v>9.99800000000306E-3</v>
      </c>
      <c r="J863" s="11">
        <f t="shared" si="202"/>
        <v>1.2200010000000034</v>
      </c>
      <c r="K863" s="11">
        <f t="shared" si="213"/>
        <v>0.63142935714285797</v>
      </c>
      <c r="L863" s="16">
        <f t="shared" si="203"/>
        <v>0.55000300000000379</v>
      </c>
      <c r="M863" s="16">
        <f t="shared" si="204"/>
        <v>-4.9998999999999683E-2</v>
      </c>
      <c r="N863" s="16">
        <f t="shared" si="205"/>
        <v>0.55000300000000379</v>
      </c>
      <c r="O863" s="16">
        <f t="shared" si="206"/>
        <v>0</v>
      </c>
      <c r="P863" s="11">
        <f t="shared" si="207"/>
        <v>0.15357150000000022</v>
      </c>
      <c r="Q863" s="11">
        <f t="shared" si="208"/>
        <v>9.071435714285668E-2</v>
      </c>
      <c r="R863" s="11">
        <f t="shared" si="209"/>
        <v>24.321248016546587</v>
      </c>
      <c r="S863" s="11">
        <f t="shared" si="210"/>
        <v>14.366509272443121</v>
      </c>
      <c r="T863" s="11">
        <f t="shared" si="211"/>
        <v>25.730979104690881</v>
      </c>
      <c r="U863" s="11">
        <f t="shared" si="212"/>
        <v>50.64324765007418</v>
      </c>
    </row>
    <row r="864" spans="1:21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13">
        <f t="shared" ref="G864:G927" si="214">C864-D864</f>
        <v>0.97000100000000344</v>
      </c>
      <c r="H864" s="11">
        <f t="shared" ref="H864:H927" si="215">ABS(C864-E863)</f>
        <v>0.52999900000000366</v>
      </c>
      <c r="I864" s="11">
        <f t="shared" ref="I864:I927" si="216">ABS(D864-E863)</f>
        <v>0.44000199999999978</v>
      </c>
      <c r="J864" s="11">
        <f t="shared" ref="J864:J927" si="217">MAX(G864:I864)</f>
        <v>0.97000100000000344</v>
      </c>
      <c r="K864" s="11">
        <f t="shared" si="213"/>
        <v>0.66000057142857271</v>
      </c>
      <c r="L864" s="16">
        <f t="shared" ref="L864:L927" si="218">C864-C863</f>
        <v>0.50999800000000306</v>
      </c>
      <c r="M864" s="16">
        <f t="shared" ref="M864:M927" si="219">D863-D864</f>
        <v>-0.75</v>
      </c>
      <c r="N864" s="16">
        <f t="shared" ref="N864:N927" si="220">IF(AND(L864&gt;M864,L864&gt;0),L864,)</f>
        <v>0.50999800000000306</v>
      </c>
      <c r="O864" s="16">
        <f t="shared" ref="O864:O927" si="221">IF(AND(M864&gt;L864,M864&gt;0),M864,)</f>
        <v>0</v>
      </c>
      <c r="P864" s="11">
        <f t="shared" ref="P864:P927" si="222">AVERAGE(N851:N864)</f>
        <v>0.18999992857142903</v>
      </c>
      <c r="Q864" s="11">
        <f t="shared" ref="Q864:Q927" si="223">AVERAGE(O851:O864)</f>
        <v>6.8571357142856879E-2</v>
      </c>
      <c r="R864" s="11">
        <f t="shared" ref="R864:R927" si="224">100*P864/K864</f>
        <v>28.787843040828548</v>
      </c>
      <c r="S864" s="11">
        <f t="shared" ref="S864:S927" si="225">100*Q864/K864</f>
        <v>10.389590571782994</v>
      </c>
      <c r="T864" s="11">
        <f t="shared" ref="T864:T927" si="226">100*(ABS(R864-S864)/SUM(R864:S864))</f>
        <v>46.961351912349357</v>
      </c>
      <c r="U864" s="11">
        <f t="shared" ref="U864:U927" si="227">AVERAGE(T851:T864)</f>
        <v>48.460671041217566</v>
      </c>
    </row>
    <row r="865" spans="1:21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13">
        <f t="shared" si="214"/>
        <v>0.44000299999999726</v>
      </c>
      <c r="H865" s="11">
        <f t="shared" si="215"/>
        <v>0.16000000000000369</v>
      </c>
      <c r="I865" s="11">
        <f t="shared" si="216"/>
        <v>0.28000299999999356</v>
      </c>
      <c r="J865" s="11">
        <f t="shared" si="217"/>
        <v>0.44000299999999726</v>
      </c>
      <c r="K865" s="11">
        <f t="shared" si="213"/>
        <v>0.65142928571428682</v>
      </c>
      <c r="L865" s="16">
        <f t="shared" si="218"/>
        <v>6.0001999999997224E-2</v>
      </c>
      <c r="M865" s="16">
        <f t="shared" si="219"/>
        <v>-0.59000000000000341</v>
      </c>
      <c r="N865" s="16">
        <f t="shared" si="220"/>
        <v>6.0001999999997224E-2</v>
      </c>
      <c r="O865" s="16">
        <f t="shared" si="221"/>
        <v>0</v>
      </c>
      <c r="P865" s="11">
        <f t="shared" si="222"/>
        <v>0.18428585714285717</v>
      </c>
      <c r="Q865" s="11">
        <f t="shared" si="223"/>
        <v>6.8571357142856879E-2</v>
      </c>
      <c r="R865" s="11">
        <f t="shared" si="224"/>
        <v>28.289464594885267</v>
      </c>
      <c r="S865" s="11">
        <f t="shared" si="225"/>
        <v>10.526293282573096</v>
      </c>
      <c r="T865" s="11">
        <f t="shared" si="226"/>
        <v>45.762783682829621</v>
      </c>
      <c r="U865" s="11">
        <f t="shared" si="227"/>
        <v>47.244407437799623</v>
      </c>
    </row>
    <row r="866" spans="1:21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13">
        <f t="shared" si="214"/>
        <v>0.33999999999999631</v>
      </c>
      <c r="H866" s="11">
        <f t="shared" si="215"/>
        <v>0.13999999999999346</v>
      </c>
      <c r="I866" s="11">
        <f t="shared" si="216"/>
        <v>0.20000000000000284</v>
      </c>
      <c r="J866" s="11">
        <f t="shared" si="217"/>
        <v>0.33999999999999631</v>
      </c>
      <c r="K866" s="11">
        <f t="shared" si="213"/>
        <v>0.64142935714285743</v>
      </c>
      <c r="L866" s="16">
        <f t="shared" si="218"/>
        <v>9.9979999999959546E-3</v>
      </c>
      <c r="M866" s="16">
        <f t="shared" si="219"/>
        <v>-0.11000099999999691</v>
      </c>
      <c r="N866" s="16">
        <f t="shared" si="220"/>
        <v>9.9979999999959546E-3</v>
      </c>
      <c r="O866" s="16">
        <f t="shared" si="221"/>
        <v>0</v>
      </c>
      <c r="P866" s="11">
        <f t="shared" si="222"/>
        <v>0.18428585714285667</v>
      </c>
      <c r="Q866" s="11">
        <f t="shared" si="223"/>
        <v>6.8571357142856879E-2</v>
      </c>
      <c r="R866" s="11">
        <f t="shared" si="224"/>
        <v>28.730499327896059</v>
      </c>
      <c r="S866" s="11">
        <f t="shared" si="225"/>
        <v>10.690398931582555</v>
      </c>
      <c r="T866" s="11">
        <f t="shared" si="226"/>
        <v>45.762783682829522</v>
      </c>
      <c r="U866" s="11">
        <f t="shared" si="227"/>
        <v>46.017884036668136</v>
      </c>
    </row>
    <row r="867" spans="1:21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13">
        <f t="shared" si="214"/>
        <v>0.6400030000000001</v>
      </c>
      <c r="H867" s="11">
        <f t="shared" si="215"/>
        <v>2.0001000000000602E-2</v>
      </c>
      <c r="I867" s="11">
        <f t="shared" si="216"/>
        <v>0.6200019999999995</v>
      </c>
      <c r="J867" s="11">
        <f t="shared" si="217"/>
        <v>0.6400030000000001</v>
      </c>
      <c r="K867" s="11">
        <f t="shared" si="213"/>
        <v>0.63214378571428598</v>
      </c>
      <c r="L867" s="16">
        <f t="shared" si="218"/>
        <v>-7.9997999999996239E-2</v>
      </c>
      <c r="M867" s="16">
        <f t="shared" si="219"/>
        <v>0.38000100000000003</v>
      </c>
      <c r="N867" s="16">
        <f t="shared" si="220"/>
        <v>0</v>
      </c>
      <c r="O867" s="16">
        <f t="shared" si="221"/>
        <v>0.38000100000000003</v>
      </c>
      <c r="P867" s="11">
        <f t="shared" si="222"/>
        <v>0.15857149999999973</v>
      </c>
      <c r="Q867" s="11">
        <f t="shared" si="223"/>
        <v>9.5714285714285446E-2</v>
      </c>
      <c r="R867" s="11">
        <f t="shared" si="224"/>
        <v>25.084720214535224</v>
      </c>
      <c r="S867" s="11">
        <f t="shared" si="225"/>
        <v>15.141220696511922</v>
      </c>
      <c r="T867" s="11">
        <f t="shared" si="226"/>
        <v>24.719122269909523</v>
      </c>
      <c r="U867" s="11">
        <f t="shared" si="227"/>
        <v>42.965149121009233</v>
      </c>
    </row>
    <row r="868" spans="1:21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13">
        <f t="shared" si="214"/>
        <v>0.56000100000000685</v>
      </c>
      <c r="H868" s="11">
        <f t="shared" si="215"/>
        <v>0.30000300000000379</v>
      </c>
      <c r="I868" s="11">
        <f t="shared" si="216"/>
        <v>0.25999800000000306</v>
      </c>
      <c r="J868" s="11">
        <f t="shared" si="217"/>
        <v>0.56000100000000685</v>
      </c>
      <c r="K868" s="11">
        <f t="shared" si="213"/>
        <v>0.63857235714285765</v>
      </c>
      <c r="L868" s="16">
        <f t="shared" si="218"/>
        <v>0.13999900000000309</v>
      </c>
      <c r="M868" s="16">
        <f t="shared" si="219"/>
        <v>-0.22000099999999634</v>
      </c>
      <c r="N868" s="16">
        <f t="shared" si="220"/>
        <v>0.13999900000000309</v>
      </c>
      <c r="O868" s="16">
        <f t="shared" si="221"/>
        <v>0</v>
      </c>
      <c r="P868" s="11">
        <f t="shared" si="222"/>
        <v>0.16857142857142854</v>
      </c>
      <c r="Q868" s="11">
        <f t="shared" si="223"/>
        <v>9.5714285714285446E-2</v>
      </c>
      <c r="R868" s="11">
        <f t="shared" si="224"/>
        <v>26.398171904224274</v>
      </c>
      <c r="S868" s="11">
        <f t="shared" si="225"/>
        <v>14.988792521890014</v>
      </c>
      <c r="T868" s="11">
        <f t="shared" si="226"/>
        <v>27.567567567567693</v>
      </c>
      <c r="U868" s="11">
        <f t="shared" si="227"/>
        <v>40.303192378575751</v>
      </c>
    </row>
    <row r="869" spans="1:21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13">
        <f t="shared" si="214"/>
        <v>0.60999999999999943</v>
      </c>
      <c r="H869" s="11">
        <f t="shared" si="215"/>
        <v>0.17000200000000376</v>
      </c>
      <c r="I869" s="11">
        <f t="shared" si="216"/>
        <v>0.78000200000000319</v>
      </c>
      <c r="J869" s="11">
        <f t="shared" si="217"/>
        <v>0.78000200000000319</v>
      </c>
      <c r="K869" s="11">
        <f t="shared" si="213"/>
        <v>0.66785800000000095</v>
      </c>
      <c r="L869" s="16">
        <f t="shared" si="218"/>
        <v>-0.67000200000000376</v>
      </c>
      <c r="M869" s="16">
        <f t="shared" si="219"/>
        <v>0.72000099999999634</v>
      </c>
      <c r="N869" s="16">
        <f t="shared" si="220"/>
        <v>0</v>
      </c>
      <c r="O869" s="16">
        <f t="shared" si="221"/>
        <v>0.72000099999999634</v>
      </c>
      <c r="P869" s="11">
        <f t="shared" si="222"/>
        <v>0.16857142857142854</v>
      </c>
      <c r="Q869" s="11">
        <f t="shared" si="223"/>
        <v>0.14714292857142805</v>
      </c>
      <c r="R869" s="11">
        <f t="shared" si="224"/>
        <v>25.240609316865008</v>
      </c>
      <c r="S869" s="11">
        <f t="shared" si="225"/>
        <v>22.032067980233499</v>
      </c>
      <c r="T869" s="11">
        <f t="shared" si="226"/>
        <v>6.7873061567182313</v>
      </c>
      <c r="U869" s="11">
        <f t="shared" si="227"/>
        <v>36.600822281515562</v>
      </c>
    </row>
    <row r="870" spans="1:21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13">
        <f t="shared" si="214"/>
        <v>0.30999800000000022</v>
      </c>
      <c r="H870" s="11">
        <f t="shared" si="215"/>
        <v>9.0001000000000886E-2</v>
      </c>
      <c r="I870" s="11">
        <f t="shared" si="216"/>
        <v>0.21999699999999933</v>
      </c>
      <c r="J870" s="11">
        <f t="shared" si="217"/>
        <v>0.30999800000000022</v>
      </c>
      <c r="K870" s="11">
        <f t="shared" si="213"/>
        <v>0.65928642857142961</v>
      </c>
      <c r="L870" s="16">
        <f t="shared" si="218"/>
        <v>-0.10999999999999943</v>
      </c>
      <c r="M870" s="16">
        <f t="shared" si="219"/>
        <v>-0.19000199999999978</v>
      </c>
      <c r="N870" s="16">
        <f t="shared" si="220"/>
        <v>0</v>
      </c>
      <c r="O870" s="16">
        <f t="shared" si="221"/>
        <v>0</v>
      </c>
      <c r="P870" s="11">
        <f t="shared" si="222"/>
        <v>0.16857142857142854</v>
      </c>
      <c r="Q870" s="11">
        <f t="shared" si="223"/>
        <v>0.1442859999999995</v>
      </c>
      <c r="R870" s="11">
        <f t="shared" si="224"/>
        <v>25.568769697974279</v>
      </c>
      <c r="S870" s="11">
        <f t="shared" si="225"/>
        <v>21.885176722451977</v>
      </c>
      <c r="T870" s="11">
        <f t="shared" si="226"/>
        <v>7.7624586644214748</v>
      </c>
      <c r="U870" s="11">
        <f t="shared" si="227"/>
        <v>33.35863474574009</v>
      </c>
    </row>
    <row r="871" spans="1:21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13">
        <f t="shared" si="214"/>
        <v>1.25</v>
      </c>
      <c r="H871" s="11">
        <f t="shared" si="215"/>
        <v>1.130001</v>
      </c>
      <c r="I871" s="11">
        <f t="shared" si="216"/>
        <v>0.11999899999999997</v>
      </c>
      <c r="J871" s="11">
        <f t="shared" si="217"/>
        <v>1.25</v>
      </c>
      <c r="K871" s="11">
        <f t="shared" si="213"/>
        <v>0.72071500000000099</v>
      </c>
      <c r="L871" s="16">
        <f t="shared" si="218"/>
        <v>0.97000099999999634</v>
      </c>
      <c r="M871" s="16">
        <f t="shared" si="219"/>
        <v>-2.9998999999996556E-2</v>
      </c>
      <c r="N871" s="16">
        <f t="shared" si="220"/>
        <v>0.97000099999999634</v>
      </c>
      <c r="O871" s="16">
        <f t="shared" si="221"/>
        <v>0</v>
      </c>
      <c r="P871" s="11">
        <f t="shared" si="222"/>
        <v>0.23785721428571399</v>
      </c>
      <c r="Q871" s="11">
        <f t="shared" si="223"/>
        <v>0.13000021428571376</v>
      </c>
      <c r="R871" s="11">
        <f t="shared" si="224"/>
        <v>33.002950443061913</v>
      </c>
      <c r="S871" s="11">
        <f t="shared" si="225"/>
        <v>18.037672906171451</v>
      </c>
      <c r="T871" s="11">
        <f t="shared" si="226"/>
        <v>29.320326741493925</v>
      </c>
      <c r="U871" s="11">
        <f t="shared" si="227"/>
        <v>32.217290563050661</v>
      </c>
    </row>
    <row r="872" spans="1:21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13">
        <f t="shared" si="214"/>
        <v>0.99000199999999694</v>
      </c>
      <c r="H872" s="11">
        <f t="shared" si="215"/>
        <v>0.29000099999999662</v>
      </c>
      <c r="I872" s="11">
        <f t="shared" si="216"/>
        <v>0.70000100000000032</v>
      </c>
      <c r="J872" s="11">
        <f t="shared" si="217"/>
        <v>0.99000199999999694</v>
      </c>
      <c r="K872" s="11">
        <f t="shared" si="213"/>
        <v>0.74857242857142892</v>
      </c>
      <c r="L872" s="16">
        <f t="shared" si="218"/>
        <v>8.0002000000000351E-2</v>
      </c>
      <c r="M872" s="16">
        <f t="shared" si="219"/>
        <v>-0.34000000000000341</v>
      </c>
      <c r="N872" s="16">
        <f t="shared" si="220"/>
        <v>8.0002000000000351E-2</v>
      </c>
      <c r="O872" s="16">
        <f t="shared" si="221"/>
        <v>0</v>
      </c>
      <c r="P872" s="11">
        <f t="shared" si="222"/>
        <v>0.23000035714285666</v>
      </c>
      <c r="Q872" s="11">
        <f t="shared" si="223"/>
        <v>0.13000021428571376</v>
      </c>
      <c r="R872" s="11">
        <f t="shared" si="224"/>
        <v>30.725197504507072</v>
      </c>
      <c r="S872" s="11">
        <f t="shared" si="225"/>
        <v>17.3664176402817</v>
      </c>
      <c r="T872" s="11">
        <f t="shared" si="226"/>
        <v>27.77777336861379</v>
      </c>
      <c r="U872" s="11">
        <f t="shared" si="227"/>
        <v>31.391675954461025</v>
      </c>
    </row>
    <row r="873" spans="1:21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13">
        <f t="shared" si="214"/>
        <v>2.0200000000000031</v>
      </c>
      <c r="H873" s="11">
        <f t="shared" si="215"/>
        <v>1.9500000000000028</v>
      </c>
      <c r="I873" s="11">
        <f t="shared" si="216"/>
        <v>7.0000000000000284E-2</v>
      </c>
      <c r="J873" s="11">
        <f t="shared" si="217"/>
        <v>2.0200000000000031</v>
      </c>
      <c r="K873" s="11">
        <f t="shared" si="213"/>
        <v>0.81857235714285792</v>
      </c>
      <c r="L873" s="16">
        <f t="shared" si="218"/>
        <v>1.2799980000000062</v>
      </c>
      <c r="M873" s="16">
        <f t="shared" si="219"/>
        <v>-0.25</v>
      </c>
      <c r="N873" s="16">
        <f t="shared" si="220"/>
        <v>1.2799980000000062</v>
      </c>
      <c r="O873" s="16">
        <f t="shared" si="221"/>
        <v>0</v>
      </c>
      <c r="P873" s="11">
        <f t="shared" si="222"/>
        <v>0.2771428571428573</v>
      </c>
      <c r="Q873" s="11">
        <f t="shared" si="223"/>
        <v>0.13000021428571376</v>
      </c>
      <c r="R873" s="11">
        <f t="shared" si="224"/>
        <v>33.856855136202711</v>
      </c>
      <c r="S873" s="11">
        <f t="shared" si="225"/>
        <v>15.881334515065479</v>
      </c>
      <c r="T873" s="11">
        <f t="shared" si="226"/>
        <v>36.140279224414648</v>
      </c>
      <c r="U873" s="11">
        <f t="shared" si="227"/>
        <v>30.546877433107955</v>
      </c>
    </row>
    <row r="874" spans="1:21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13">
        <f t="shared" si="214"/>
        <v>0.72999999999999687</v>
      </c>
      <c r="H874" s="11">
        <f t="shared" si="215"/>
        <v>9.9989999999934298E-3</v>
      </c>
      <c r="I874" s="11">
        <f t="shared" si="216"/>
        <v>0.72000100000000344</v>
      </c>
      <c r="J874" s="11">
        <f t="shared" si="217"/>
        <v>0.72999999999999687</v>
      </c>
      <c r="K874" s="11">
        <f t="shared" si="213"/>
        <v>0.82642957142857199</v>
      </c>
      <c r="L874" s="16">
        <f t="shared" si="218"/>
        <v>-4.0000000000006253E-2</v>
      </c>
      <c r="M874" s="16">
        <f t="shared" si="219"/>
        <v>-1.25</v>
      </c>
      <c r="N874" s="16">
        <f t="shared" si="220"/>
        <v>0</v>
      </c>
      <c r="O874" s="16">
        <f t="shared" si="221"/>
        <v>0</v>
      </c>
      <c r="P874" s="11">
        <f t="shared" si="222"/>
        <v>0.25714292857142901</v>
      </c>
      <c r="Q874" s="11">
        <f t="shared" si="223"/>
        <v>0.13000021428571376</v>
      </c>
      <c r="R874" s="11">
        <f t="shared" si="224"/>
        <v>31.11492345644529</v>
      </c>
      <c r="S874" s="11">
        <f t="shared" si="225"/>
        <v>15.730343973654582</v>
      </c>
      <c r="T874" s="11">
        <f t="shared" si="226"/>
        <v>32.841267275817764</v>
      </c>
      <c r="U874" s="11">
        <f t="shared" si="227"/>
        <v>28.714786902106539</v>
      </c>
    </row>
    <row r="875" spans="1:21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13">
        <f t="shared" si="214"/>
        <v>0.63999900000000309</v>
      </c>
      <c r="H875" s="11">
        <f t="shared" si="215"/>
        <v>0.33000200000000035</v>
      </c>
      <c r="I875" s="11">
        <f t="shared" si="216"/>
        <v>0.30999700000000274</v>
      </c>
      <c r="J875" s="11">
        <f t="shared" si="217"/>
        <v>0.63999900000000309</v>
      </c>
      <c r="K875" s="11">
        <f t="shared" si="213"/>
        <v>0.83071507142857215</v>
      </c>
      <c r="L875" s="16">
        <f t="shared" si="218"/>
        <v>0.27000000000000313</v>
      </c>
      <c r="M875" s="16">
        <f t="shared" si="219"/>
        <v>-0.36000099999999691</v>
      </c>
      <c r="N875" s="16">
        <f t="shared" si="220"/>
        <v>0.27000000000000313</v>
      </c>
      <c r="O875" s="16">
        <f t="shared" si="221"/>
        <v>0</v>
      </c>
      <c r="P875" s="11">
        <f t="shared" si="222"/>
        <v>0.27642864285714353</v>
      </c>
      <c r="Q875" s="11">
        <f t="shared" si="223"/>
        <v>0.10928585714285687</v>
      </c>
      <c r="R875" s="11">
        <f t="shared" si="224"/>
        <v>33.275987443176156</v>
      </c>
      <c r="S875" s="11">
        <f t="shared" si="225"/>
        <v>13.155636740154371</v>
      </c>
      <c r="T875" s="11">
        <f t="shared" si="226"/>
        <v>43.333290740764603</v>
      </c>
      <c r="U875" s="11">
        <f t="shared" si="227"/>
        <v>29.448048902439375</v>
      </c>
    </row>
    <row r="876" spans="1:21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13">
        <f t="shared" si="214"/>
        <v>0.95999900000000338</v>
      </c>
      <c r="H876" s="11">
        <f t="shared" si="215"/>
        <v>8.9999999999996305E-2</v>
      </c>
      <c r="I876" s="11">
        <f t="shared" si="216"/>
        <v>1.0499989999999997</v>
      </c>
      <c r="J876" s="11">
        <f t="shared" si="217"/>
        <v>1.0499989999999997</v>
      </c>
      <c r="K876" s="11">
        <f t="shared" si="213"/>
        <v>0.8528577857142865</v>
      </c>
      <c r="L876" s="16">
        <f t="shared" si="218"/>
        <v>-0.56000099999999975</v>
      </c>
      <c r="M876" s="16">
        <f t="shared" si="219"/>
        <v>0.88000100000000003</v>
      </c>
      <c r="N876" s="16">
        <f t="shared" si="220"/>
        <v>0</v>
      </c>
      <c r="O876" s="16">
        <f t="shared" si="221"/>
        <v>0.88000100000000003</v>
      </c>
      <c r="P876" s="11">
        <f t="shared" si="222"/>
        <v>0.27642864285714353</v>
      </c>
      <c r="Q876" s="11">
        <f t="shared" si="223"/>
        <v>0.14142878571428547</v>
      </c>
      <c r="R876" s="11">
        <f t="shared" si="224"/>
        <v>32.412044245527838</v>
      </c>
      <c r="S876" s="11">
        <f t="shared" si="225"/>
        <v>16.582927198798551</v>
      </c>
      <c r="T876" s="11">
        <f t="shared" si="226"/>
        <v>32.307636028967003</v>
      </c>
      <c r="U876" s="11">
        <f t="shared" si="227"/>
        <v>30.912494744384862</v>
      </c>
    </row>
    <row r="877" spans="1:21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13">
        <f t="shared" si="214"/>
        <v>0.31999900000000281</v>
      </c>
      <c r="H877" s="11">
        <f t="shared" si="215"/>
        <v>0.54999999999999716</v>
      </c>
      <c r="I877" s="11">
        <f t="shared" si="216"/>
        <v>0.86999899999999997</v>
      </c>
      <c r="J877" s="11">
        <f t="shared" si="217"/>
        <v>0.86999899999999997</v>
      </c>
      <c r="K877" s="11">
        <f t="shared" si="213"/>
        <v>0.82785764285714336</v>
      </c>
      <c r="L877" s="16">
        <f t="shared" si="218"/>
        <v>-1.1699989999999971</v>
      </c>
      <c r="M877" s="16">
        <f t="shared" si="219"/>
        <v>0.52999899999999656</v>
      </c>
      <c r="N877" s="16">
        <f t="shared" si="220"/>
        <v>0</v>
      </c>
      <c r="O877" s="16">
        <f t="shared" si="221"/>
        <v>0.52999899999999656</v>
      </c>
      <c r="P877" s="11">
        <f t="shared" si="222"/>
        <v>0.23714271428571468</v>
      </c>
      <c r="Q877" s="11">
        <f t="shared" si="223"/>
        <v>0.17928585714285664</v>
      </c>
      <c r="R877" s="11">
        <f t="shared" si="224"/>
        <v>28.645349394525848</v>
      </c>
      <c r="S877" s="11">
        <f t="shared" si="225"/>
        <v>21.656604694026427</v>
      </c>
      <c r="T877" s="11">
        <f t="shared" si="226"/>
        <v>13.893584905660591</v>
      </c>
      <c r="U877" s="11">
        <f t="shared" si="227"/>
        <v>30.066966587311267</v>
      </c>
    </row>
    <row r="878" spans="1:21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13">
        <f t="shared" si="214"/>
        <v>0.43999800000000278</v>
      </c>
      <c r="H878" s="11">
        <f t="shared" si="215"/>
        <v>0.20999900000000338</v>
      </c>
      <c r="I878" s="11">
        <f t="shared" si="216"/>
        <v>0.2299989999999994</v>
      </c>
      <c r="J878" s="11">
        <f t="shared" si="217"/>
        <v>0.43999800000000278</v>
      </c>
      <c r="K878" s="11">
        <f t="shared" si="213"/>
        <v>0.79000028571428615</v>
      </c>
      <c r="L878" s="16">
        <f t="shared" si="218"/>
        <v>0</v>
      </c>
      <c r="M878" s="16">
        <f t="shared" si="219"/>
        <v>0.11999899999999997</v>
      </c>
      <c r="N878" s="16">
        <f t="shared" si="220"/>
        <v>0</v>
      </c>
      <c r="O878" s="16">
        <f t="shared" si="221"/>
        <v>0.11999899999999997</v>
      </c>
      <c r="P878" s="11">
        <f t="shared" si="222"/>
        <v>0.20071428571428587</v>
      </c>
      <c r="Q878" s="11">
        <f t="shared" si="223"/>
        <v>0.18785721428571378</v>
      </c>
      <c r="R878" s="11">
        <f t="shared" si="224"/>
        <v>25.406862420664591</v>
      </c>
      <c r="S878" s="11">
        <f t="shared" si="225"/>
        <v>23.779385613242017</v>
      </c>
      <c r="T878" s="11">
        <f t="shared" si="226"/>
        <v>3.3088045388228662</v>
      </c>
      <c r="U878" s="11">
        <f t="shared" si="227"/>
        <v>26.948927489202237</v>
      </c>
    </row>
    <row r="879" spans="1:21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13">
        <f t="shared" si="214"/>
        <v>0.5899959999999993</v>
      </c>
      <c r="H879" s="11">
        <f t="shared" si="215"/>
        <v>0.40999999999999659</v>
      </c>
      <c r="I879" s="11">
        <f t="shared" si="216"/>
        <v>0.17999600000000271</v>
      </c>
      <c r="J879" s="11">
        <f t="shared" si="217"/>
        <v>0.5899959999999993</v>
      </c>
      <c r="K879" s="11">
        <f t="shared" si="213"/>
        <v>0.80071407142857198</v>
      </c>
      <c r="L879" s="16">
        <f t="shared" si="218"/>
        <v>0.14999799999999652</v>
      </c>
      <c r="M879" s="16">
        <f t="shared" si="219"/>
        <v>0</v>
      </c>
      <c r="N879" s="16">
        <f t="shared" si="220"/>
        <v>0.14999799999999652</v>
      </c>
      <c r="O879" s="16">
        <f t="shared" si="221"/>
        <v>0</v>
      </c>
      <c r="P879" s="11">
        <f t="shared" si="222"/>
        <v>0.20714257142857154</v>
      </c>
      <c r="Q879" s="11">
        <f t="shared" si="223"/>
        <v>0.18785721428571378</v>
      </c>
      <c r="R879" s="11">
        <f t="shared" si="224"/>
        <v>25.869730384405987</v>
      </c>
      <c r="S879" s="11">
        <f t="shared" si="225"/>
        <v>23.461210560537982</v>
      </c>
      <c r="T879" s="11">
        <f t="shared" si="226"/>
        <v>4.882371545590515</v>
      </c>
      <c r="U879" s="11">
        <f t="shared" si="227"/>
        <v>24.028898050828012</v>
      </c>
    </row>
    <row r="880" spans="1:21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13">
        <f t="shared" si="214"/>
        <v>0.81000199999999722</v>
      </c>
      <c r="H880" s="11">
        <f t="shared" si="215"/>
        <v>0.10000300000000095</v>
      </c>
      <c r="I880" s="11">
        <f t="shared" si="216"/>
        <v>0.70999899999999627</v>
      </c>
      <c r="J880" s="11">
        <f t="shared" si="217"/>
        <v>0.81000199999999722</v>
      </c>
      <c r="K880" s="11">
        <f t="shared" si="213"/>
        <v>0.83428564285714357</v>
      </c>
      <c r="L880" s="16">
        <f t="shared" si="218"/>
        <v>-0.21999699999999933</v>
      </c>
      <c r="M880" s="16">
        <f t="shared" si="219"/>
        <v>0.44000299999999726</v>
      </c>
      <c r="N880" s="16">
        <f t="shared" si="220"/>
        <v>0</v>
      </c>
      <c r="O880" s="16">
        <f t="shared" si="221"/>
        <v>0.44000299999999726</v>
      </c>
      <c r="P880" s="11">
        <f t="shared" si="222"/>
        <v>0.20642842857142898</v>
      </c>
      <c r="Q880" s="11">
        <f t="shared" si="223"/>
        <v>0.21928599999999929</v>
      </c>
      <c r="R880" s="11">
        <f t="shared" si="224"/>
        <v>24.743135680063016</v>
      </c>
      <c r="S880" s="11">
        <f t="shared" si="225"/>
        <v>26.284283072284403</v>
      </c>
      <c r="T880" s="11">
        <f t="shared" si="226"/>
        <v>3.0202338858272917</v>
      </c>
      <c r="U880" s="11">
        <f t="shared" si="227"/>
        <v>20.975858779613564</v>
      </c>
    </row>
    <row r="881" spans="1:21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13">
        <f t="shared" si="214"/>
        <v>0.75</v>
      </c>
      <c r="H881" s="11">
        <f t="shared" si="215"/>
        <v>0.65999999999999659</v>
      </c>
      <c r="I881" s="11">
        <f t="shared" si="216"/>
        <v>9.0000000000003411E-2</v>
      </c>
      <c r="J881" s="11">
        <f t="shared" si="217"/>
        <v>0.75</v>
      </c>
      <c r="K881" s="11">
        <f t="shared" si="213"/>
        <v>0.84214257142857207</v>
      </c>
      <c r="L881" s="16">
        <f t="shared" si="218"/>
        <v>0.20999899999999627</v>
      </c>
      <c r="M881" s="16">
        <f t="shared" si="219"/>
        <v>-0.2700009999999935</v>
      </c>
      <c r="N881" s="16">
        <f t="shared" si="220"/>
        <v>0.20999899999999627</v>
      </c>
      <c r="O881" s="16">
        <f t="shared" si="221"/>
        <v>0</v>
      </c>
      <c r="P881" s="11">
        <f t="shared" si="222"/>
        <v>0.22142835714285727</v>
      </c>
      <c r="Q881" s="11">
        <f t="shared" si="223"/>
        <v>0.19214307142857073</v>
      </c>
      <c r="R881" s="11">
        <f t="shared" si="224"/>
        <v>26.293452516862597</v>
      </c>
      <c r="S881" s="11">
        <f t="shared" si="225"/>
        <v>22.815978902791723</v>
      </c>
      <c r="T881" s="11">
        <f t="shared" si="226"/>
        <v>7.0810708117446</v>
      </c>
      <c r="U881" s="11">
        <f t="shared" si="227"/>
        <v>19.715997961173212</v>
      </c>
    </row>
    <row r="882" spans="1:21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13">
        <f t="shared" si="214"/>
        <v>0.82000000000000028</v>
      </c>
      <c r="H882" s="11">
        <f t="shared" si="215"/>
        <v>0.8599969999999999</v>
      </c>
      <c r="I882" s="11">
        <f t="shared" si="216"/>
        <v>3.9996999999999616E-2</v>
      </c>
      <c r="J882" s="11">
        <f t="shared" si="217"/>
        <v>0.8599969999999999</v>
      </c>
      <c r="K882" s="11">
        <f t="shared" si="213"/>
        <v>0.86357085714285731</v>
      </c>
      <c r="L882" s="16">
        <f t="shared" si="218"/>
        <v>0.52999900000000366</v>
      </c>
      <c r="M882" s="16">
        <f t="shared" si="219"/>
        <v>-0.45999900000000338</v>
      </c>
      <c r="N882" s="16">
        <f t="shared" si="220"/>
        <v>0.52999900000000366</v>
      </c>
      <c r="O882" s="16">
        <f t="shared" si="221"/>
        <v>0</v>
      </c>
      <c r="P882" s="11">
        <f t="shared" si="222"/>
        <v>0.24928550000000019</v>
      </c>
      <c r="Q882" s="11">
        <f t="shared" si="223"/>
        <v>0.19214307142857073</v>
      </c>
      <c r="R882" s="11">
        <f t="shared" si="224"/>
        <v>28.866826380034016</v>
      </c>
      <c r="S882" s="11">
        <f t="shared" si="225"/>
        <v>22.249832754231679</v>
      </c>
      <c r="T882" s="11">
        <f t="shared" si="226"/>
        <v>12.944886731391806</v>
      </c>
      <c r="U882" s="11">
        <f t="shared" si="227"/>
        <v>18.671520758589221</v>
      </c>
    </row>
    <row r="883" spans="1:21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13">
        <f t="shared" si="214"/>
        <v>0.43000099999999719</v>
      </c>
      <c r="H883" s="11">
        <f t="shared" si="215"/>
        <v>0.23999799999999993</v>
      </c>
      <c r="I883" s="11">
        <f t="shared" si="216"/>
        <v>0.19000299999999726</v>
      </c>
      <c r="J883" s="11">
        <f t="shared" si="217"/>
        <v>0.43000099999999719</v>
      </c>
      <c r="K883" s="11">
        <f t="shared" si="213"/>
        <v>0.83857078571428545</v>
      </c>
      <c r="L883" s="16">
        <f t="shared" si="218"/>
        <v>-0.20999900000000338</v>
      </c>
      <c r="M883" s="16">
        <f t="shared" si="219"/>
        <v>-0.17999999999999972</v>
      </c>
      <c r="N883" s="16">
        <f t="shared" si="220"/>
        <v>0</v>
      </c>
      <c r="O883" s="16">
        <f t="shared" si="221"/>
        <v>0</v>
      </c>
      <c r="P883" s="11">
        <f t="shared" si="222"/>
        <v>0.24928550000000019</v>
      </c>
      <c r="Q883" s="11">
        <f t="shared" si="223"/>
        <v>0.14071442857142813</v>
      </c>
      <c r="R883" s="11">
        <f t="shared" si="224"/>
        <v>29.727424833630653</v>
      </c>
      <c r="S883" s="11">
        <f t="shared" si="225"/>
        <v>16.780268400546426</v>
      </c>
      <c r="T883" s="11">
        <f t="shared" si="226"/>
        <v>27.838741362407021</v>
      </c>
      <c r="U883" s="11">
        <f t="shared" si="227"/>
        <v>20.175194701852707</v>
      </c>
    </row>
    <row r="884" spans="1:21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13">
        <f t="shared" si="214"/>
        <v>0.32999799999999624</v>
      </c>
      <c r="H884" s="11">
        <f t="shared" si="215"/>
        <v>0.25</v>
      </c>
      <c r="I884" s="11">
        <f t="shared" si="216"/>
        <v>7.9997999999996239E-2</v>
      </c>
      <c r="J884" s="11">
        <f t="shared" si="217"/>
        <v>0.32999799999999624</v>
      </c>
      <c r="K884" s="11">
        <f t="shared" si="213"/>
        <v>0.83999935714285656</v>
      </c>
      <c r="L884" s="16">
        <f t="shared" si="218"/>
        <v>0</v>
      </c>
      <c r="M884" s="16">
        <f t="shared" si="219"/>
        <v>-0.10000300000000095</v>
      </c>
      <c r="N884" s="16">
        <f t="shared" si="220"/>
        <v>0</v>
      </c>
      <c r="O884" s="16">
        <f t="shared" si="221"/>
        <v>0</v>
      </c>
      <c r="P884" s="11">
        <f t="shared" si="222"/>
        <v>0.24928550000000019</v>
      </c>
      <c r="Q884" s="11">
        <f t="shared" si="223"/>
        <v>0.14071442857142813</v>
      </c>
      <c r="R884" s="11">
        <f t="shared" si="224"/>
        <v>29.676867949984018</v>
      </c>
      <c r="S884" s="11">
        <f t="shared" si="225"/>
        <v>16.751730507276708</v>
      </c>
      <c r="T884" s="11">
        <f t="shared" si="226"/>
        <v>27.838741362407021</v>
      </c>
      <c r="U884" s="11">
        <f t="shared" si="227"/>
        <v>21.609214894565959</v>
      </c>
    </row>
    <row r="885" spans="1:21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13">
        <f t="shared" si="214"/>
        <v>0.47000100000000344</v>
      </c>
      <c r="H885" s="11">
        <f t="shared" si="215"/>
        <v>0.20000000000000284</v>
      </c>
      <c r="I885" s="11">
        <f t="shared" si="216"/>
        <v>0.2700010000000006</v>
      </c>
      <c r="J885" s="11">
        <f t="shared" si="217"/>
        <v>0.47000100000000344</v>
      </c>
      <c r="K885" s="11">
        <f t="shared" si="213"/>
        <v>0.78428514285714257</v>
      </c>
      <c r="L885" s="16">
        <f t="shared" si="218"/>
        <v>4.0000000000006253E-2</v>
      </c>
      <c r="M885" s="16">
        <f t="shared" si="219"/>
        <v>0.10000300000000095</v>
      </c>
      <c r="N885" s="16">
        <f t="shared" si="220"/>
        <v>0</v>
      </c>
      <c r="O885" s="16">
        <f t="shared" si="221"/>
        <v>0.10000300000000095</v>
      </c>
      <c r="P885" s="11">
        <f t="shared" si="222"/>
        <v>0.17999971428571473</v>
      </c>
      <c r="Q885" s="11">
        <f t="shared" si="223"/>
        <v>0.14785749999999961</v>
      </c>
      <c r="R885" s="11">
        <f t="shared" si="224"/>
        <v>22.950799964153045</v>
      </c>
      <c r="S885" s="11">
        <f t="shared" si="225"/>
        <v>18.852518289630769</v>
      </c>
      <c r="T885" s="11">
        <f t="shared" si="226"/>
        <v>9.8037233543088931</v>
      </c>
      <c r="U885" s="11">
        <f t="shared" si="227"/>
        <v>20.215171795481314</v>
      </c>
    </row>
    <row r="886" spans="1:21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13">
        <f t="shared" si="214"/>
        <v>0.57000000000000028</v>
      </c>
      <c r="H886" s="11">
        <f t="shared" si="215"/>
        <v>2.9998999999996556E-2</v>
      </c>
      <c r="I886" s="11">
        <f t="shared" si="216"/>
        <v>0.54000100000000373</v>
      </c>
      <c r="J886" s="11">
        <f t="shared" si="217"/>
        <v>0.57000000000000028</v>
      </c>
      <c r="K886" s="11">
        <f t="shared" si="213"/>
        <v>0.75428499999999998</v>
      </c>
      <c r="L886" s="16">
        <f t="shared" si="218"/>
        <v>-0.40000100000000316</v>
      </c>
      <c r="M886" s="16">
        <f t="shared" si="219"/>
        <v>0.5</v>
      </c>
      <c r="N886" s="16">
        <f t="shared" si="220"/>
        <v>0</v>
      </c>
      <c r="O886" s="16">
        <f t="shared" si="221"/>
        <v>0.5</v>
      </c>
      <c r="P886" s="11">
        <f t="shared" si="222"/>
        <v>0.17428528571428611</v>
      </c>
      <c r="Q886" s="11">
        <f t="shared" si="223"/>
        <v>0.18357178571428534</v>
      </c>
      <c r="R886" s="11">
        <f t="shared" si="224"/>
        <v>23.106025668584966</v>
      </c>
      <c r="S886" s="11">
        <f t="shared" si="225"/>
        <v>24.337191607188974</v>
      </c>
      <c r="T886" s="11">
        <f t="shared" si="226"/>
        <v>2.595030458089699</v>
      </c>
      <c r="U886" s="11">
        <f t="shared" si="227"/>
        <v>18.41640444472959</v>
      </c>
    </row>
    <row r="887" spans="1:21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13">
        <f t="shared" si="214"/>
        <v>0.36999899999999997</v>
      </c>
      <c r="H887" s="11">
        <f t="shared" si="215"/>
        <v>0.45999900000000338</v>
      </c>
      <c r="I887" s="11">
        <f t="shared" si="216"/>
        <v>9.0000000000003411E-2</v>
      </c>
      <c r="J887" s="11">
        <f t="shared" si="217"/>
        <v>0.45999900000000338</v>
      </c>
      <c r="K887" s="11">
        <f t="shared" si="213"/>
        <v>0.64285635714285705</v>
      </c>
      <c r="L887" s="16">
        <f t="shared" si="218"/>
        <v>0</v>
      </c>
      <c r="M887" s="16">
        <f t="shared" si="219"/>
        <v>-0.20000100000000032</v>
      </c>
      <c r="N887" s="16">
        <f t="shared" si="220"/>
        <v>0</v>
      </c>
      <c r="O887" s="16">
        <f t="shared" si="221"/>
        <v>0</v>
      </c>
      <c r="P887" s="11">
        <f t="shared" si="222"/>
        <v>8.2856857142857107E-2</v>
      </c>
      <c r="Q887" s="11">
        <f t="shared" si="223"/>
        <v>0.18357178571428534</v>
      </c>
      <c r="R887" s="11">
        <f t="shared" si="224"/>
        <v>12.888860197495793</v>
      </c>
      <c r="S887" s="11">
        <f t="shared" si="225"/>
        <v>28.555646012456183</v>
      </c>
      <c r="T887" s="11">
        <f t="shared" si="226"/>
        <v>37.80183973141019</v>
      </c>
      <c r="U887" s="11">
        <f t="shared" si="227"/>
        <v>18.535087338086417</v>
      </c>
    </row>
    <row r="888" spans="1:21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13">
        <f t="shared" si="214"/>
        <v>1</v>
      </c>
      <c r="H888" s="11">
        <f t="shared" si="215"/>
        <v>0.5200010000000006</v>
      </c>
      <c r="I888" s="11">
        <f t="shared" si="216"/>
        <v>0.4799989999999994</v>
      </c>
      <c r="J888" s="11">
        <f t="shared" si="217"/>
        <v>1</v>
      </c>
      <c r="K888" s="11">
        <f t="shared" si="213"/>
        <v>0.66214207142857162</v>
      </c>
      <c r="L888" s="16">
        <f t="shared" si="218"/>
        <v>0.20000100000000032</v>
      </c>
      <c r="M888" s="16">
        <f t="shared" si="219"/>
        <v>0.42999999999999972</v>
      </c>
      <c r="N888" s="16">
        <f t="shared" si="220"/>
        <v>0</v>
      </c>
      <c r="O888" s="16">
        <f t="shared" si="221"/>
        <v>0.42999999999999972</v>
      </c>
      <c r="P888" s="11">
        <f t="shared" si="222"/>
        <v>8.2856857142857107E-2</v>
      </c>
      <c r="Q888" s="11">
        <f t="shared" si="223"/>
        <v>0.21428607142857103</v>
      </c>
      <c r="R888" s="11">
        <f t="shared" si="224"/>
        <v>12.513456056959713</v>
      </c>
      <c r="S888" s="11">
        <f t="shared" si="225"/>
        <v>32.362551886523207</v>
      </c>
      <c r="T888" s="11">
        <f t="shared" si="226"/>
        <v>44.230974944477133</v>
      </c>
      <c r="U888" s="11">
        <f t="shared" si="227"/>
        <v>19.348637885847801</v>
      </c>
    </row>
    <row r="889" spans="1:21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13">
        <f t="shared" si="214"/>
        <v>0.41000000000000369</v>
      </c>
      <c r="H889" s="11">
        <f t="shared" si="215"/>
        <v>0.22000200000000092</v>
      </c>
      <c r="I889" s="11">
        <f t="shared" si="216"/>
        <v>0.18999800000000278</v>
      </c>
      <c r="J889" s="11">
        <f t="shared" si="217"/>
        <v>0.41000000000000369</v>
      </c>
      <c r="K889" s="11">
        <f t="shared" si="213"/>
        <v>0.64571357142857166</v>
      </c>
      <c r="L889" s="16">
        <f t="shared" si="218"/>
        <v>8.0002000000000351E-2</v>
      </c>
      <c r="M889" s="16">
        <f t="shared" si="219"/>
        <v>-0.67000199999999666</v>
      </c>
      <c r="N889" s="16">
        <f t="shared" si="220"/>
        <v>8.0002000000000351E-2</v>
      </c>
      <c r="O889" s="16">
        <f t="shared" si="221"/>
        <v>0</v>
      </c>
      <c r="P889" s="11">
        <f t="shared" si="222"/>
        <v>6.9285571428571197E-2</v>
      </c>
      <c r="Q889" s="11">
        <f t="shared" si="223"/>
        <v>0.21428607142857103</v>
      </c>
      <c r="R889" s="11">
        <f t="shared" si="224"/>
        <v>10.730078241236953</v>
      </c>
      <c r="S889" s="11">
        <f t="shared" si="225"/>
        <v>33.185932727801614</v>
      </c>
      <c r="T889" s="11">
        <f t="shared" si="226"/>
        <v>51.133638941834604</v>
      </c>
      <c r="U889" s="11">
        <f t="shared" si="227"/>
        <v>19.905805614495655</v>
      </c>
    </row>
    <row r="890" spans="1:21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13">
        <f t="shared" si="214"/>
        <v>0.44000299999999726</v>
      </c>
      <c r="H890" s="11">
        <f t="shared" si="215"/>
        <v>0.62000300000000408</v>
      </c>
      <c r="I890" s="11">
        <f t="shared" si="216"/>
        <v>0.18000000000000682</v>
      </c>
      <c r="J890" s="11">
        <f t="shared" si="217"/>
        <v>0.62000300000000408</v>
      </c>
      <c r="K890" s="11">
        <f t="shared" si="213"/>
        <v>0.61499957142857198</v>
      </c>
      <c r="L890" s="16">
        <f t="shared" si="218"/>
        <v>0.5</v>
      </c>
      <c r="M890" s="16">
        <f t="shared" si="219"/>
        <v>-0.46999700000000644</v>
      </c>
      <c r="N890" s="16">
        <f t="shared" si="220"/>
        <v>0.5</v>
      </c>
      <c r="O890" s="16">
        <f t="shared" si="221"/>
        <v>0</v>
      </c>
      <c r="P890" s="11">
        <f t="shared" si="222"/>
        <v>0.10499985714285691</v>
      </c>
      <c r="Q890" s="11">
        <f t="shared" si="223"/>
        <v>0.15142885714285675</v>
      </c>
      <c r="R890" s="11">
        <f t="shared" si="224"/>
        <v>17.073159400575602</v>
      </c>
      <c r="S890" s="11">
        <f t="shared" si="225"/>
        <v>24.622595555815632</v>
      </c>
      <c r="T890" s="11">
        <f t="shared" si="226"/>
        <v>18.10600662618014</v>
      </c>
      <c r="U890" s="11">
        <f t="shared" si="227"/>
        <v>18.891403514296599</v>
      </c>
    </row>
    <row r="891" spans="1:21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13">
        <f t="shared" si="214"/>
        <v>0.34999799999999937</v>
      </c>
      <c r="H891" s="11">
        <f t="shared" si="215"/>
        <v>0.22000100000000344</v>
      </c>
      <c r="I891" s="11">
        <f t="shared" si="216"/>
        <v>0.12999699999999592</v>
      </c>
      <c r="J891" s="11">
        <f t="shared" si="217"/>
        <v>0.34999799999999937</v>
      </c>
      <c r="K891" s="11">
        <f t="shared" si="213"/>
        <v>0.57785664285714333</v>
      </c>
      <c r="L891" s="16">
        <f t="shared" si="218"/>
        <v>-0.15000200000000063</v>
      </c>
      <c r="M891" s="16">
        <f t="shared" si="219"/>
        <v>5.9997000000002743E-2</v>
      </c>
      <c r="N891" s="16">
        <f t="shared" si="220"/>
        <v>0</v>
      </c>
      <c r="O891" s="16">
        <f t="shared" si="221"/>
        <v>5.9997000000002743E-2</v>
      </c>
      <c r="P891" s="11">
        <f t="shared" si="222"/>
        <v>0.10499985714285691</v>
      </c>
      <c r="Q891" s="11">
        <f t="shared" si="223"/>
        <v>0.11785728571428576</v>
      </c>
      <c r="R891" s="11">
        <f t="shared" si="224"/>
        <v>18.170571964648122</v>
      </c>
      <c r="S891" s="11">
        <f t="shared" si="225"/>
        <v>20.395592431291341</v>
      </c>
      <c r="T891" s="11">
        <f t="shared" si="226"/>
        <v>5.7693589743591032</v>
      </c>
      <c r="U891" s="11">
        <f t="shared" si="227"/>
        <v>18.311101662060775</v>
      </c>
    </row>
    <row r="892" spans="1:21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13">
        <f t="shared" si="214"/>
        <v>0.54999900000000679</v>
      </c>
      <c r="H892" s="11">
        <f t="shared" si="215"/>
        <v>0.20999900000000338</v>
      </c>
      <c r="I892" s="11">
        <f t="shared" si="216"/>
        <v>0.34000000000000341</v>
      </c>
      <c r="J892" s="11">
        <f t="shared" si="217"/>
        <v>0.54999900000000679</v>
      </c>
      <c r="K892" s="11">
        <f t="shared" si="213"/>
        <v>0.58571385714285795</v>
      </c>
      <c r="L892" s="16">
        <f t="shared" si="218"/>
        <v>9.0000000000003411E-2</v>
      </c>
      <c r="M892" s="16">
        <f t="shared" si="219"/>
        <v>0.11000100000000401</v>
      </c>
      <c r="N892" s="16">
        <f t="shared" si="220"/>
        <v>0</v>
      </c>
      <c r="O892" s="16">
        <f t="shared" si="221"/>
        <v>0.11000100000000401</v>
      </c>
      <c r="P892" s="11">
        <f t="shared" si="222"/>
        <v>0.10499985714285691</v>
      </c>
      <c r="Q892" s="11">
        <f t="shared" si="223"/>
        <v>0.1171431428571432</v>
      </c>
      <c r="R892" s="11">
        <f t="shared" si="224"/>
        <v>17.926817995232614</v>
      </c>
      <c r="S892" s="11">
        <f t="shared" si="225"/>
        <v>20.000063414680579</v>
      </c>
      <c r="T892" s="11">
        <f t="shared" si="226"/>
        <v>5.4664273527800971</v>
      </c>
      <c r="U892" s="11">
        <f t="shared" si="227"/>
        <v>18.465217577343434</v>
      </c>
    </row>
    <row r="893" spans="1:21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13">
        <f t="shared" si="214"/>
        <v>0.71000300000000038</v>
      </c>
      <c r="H893" s="11">
        <f t="shared" si="215"/>
        <v>0.24000199999999694</v>
      </c>
      <c r="I893" s="11">
        <f t="shared" si="216"/>
        <v>0.47000100000000344</v>
      </c>
      <c r="J893" s="11">
        <f t="shared" si="217"/>
        <v>0.71000300000000038</v>
      </c>
      <c r="K893" s="11">
        <f t="shared" si="213"/>
        <v>0.59428578571428659</v>
      </c>
      <c r="L893" s="16">
        <f t="shared" si="218"/>
        <v>-9.99800000000306E-3</v>
      </c>
      <c r="M893" s="16">
        <f t="shared" si="219"/>
        <v>0.17000199999999666</v>
      </c>
      <c r="N893" s="16">
        <f t="shared" si="220"/>
        <v>0</v>
      </c>
      <c r="O893" s="16">
        <f t="shared" si="221"/>
        <v>0.17000199999999666</v>
      </c>
      <c r="P893" s="11">
        <f t="shared" si="222"/>
        <v>9.4285714285714306E-2</v>
      </c>
      <c r="Q893" s="11">
        <f t="shared" si="223"/>
        <v>0.12928614285714296</v>
      </c>
      <c r="R893" s="11">
        <f t="shared" si="224"/>
        <v>15.865382708487635</v>
      </c>
      <c r="S893" s="11">
        <f t="shared" si="225"/>
        <v>21.754877192923399</v>
      </c>
      <c r="T893" s="11">
        <f t="shared" si="226"/>
        <v>15.655113760165342</v>
      </c>
      <c r="U893" s="11">
        <f t="shared" si="227"/>
        <v>19.234699164098782</v>
      </c>
    </row>
    <row r="894" spans="1:21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13">
        <f t="shared" si="214"/>
        <v>0.52000000000000313</v>
      </c>
      <c r="H894" s="11">
        <f t="shared" si="215"/>
        <v>0.55999700000000274</v>
      </c>
      <c r="I894" s="11">
        <f t="shared" si="216"/>
        <v>3.9996999999999616E-2</v>
      </c>
      <c r="J894" s="11">
        <f t="shared" si="217"/>
        <v>0.55999700000000274</v>
      </c>
      <c r="K894" s="11">
        <f t="shared" si="213"/>
        <v>0.57642828571428695</v>
      </c>
      <c r="L894" s="16">
        <f t="shared" si="218"/>
        <v>-0.12000299999999697</v>
      </c>
      <c r="M894" s="16">
        <f t="shared" si="219"/>
        <v>-7.0000000000000284E-2</v>
      </c>
      <c r="N894" s="16">
        <f t="shared" si="220"/>
        <v>0</v>
      </c>
      <c r="O894" s="16">
        <f t="shared" si="221"/>
        <v>0</v>
      </c>
      <c r="P894" s="11">
        <f t="shared" si="222"/>
        <v>9.4285714285714306E-2</v>
      </c>
      <c r="Q894" s="11">
        <f t="shared" si="223"/>
        <v>9.785735714285744E-2</v>
      </c>
      <c r="R894" s="11">
        <f t="shared" si="224"/>
        <v>16.356885430922116</v>
      </c>
      <c r="S894" s="11">
        <f t="shared" si="225"/>
        <v>16.976501599257315</v>
      </c>
      <c r="T894" s="11">
        <f t="shared" si="226"/>
        <v>1.8588455105813573</v>
      </c>
      <c r="U894" s="11">
        <f t="shared" si="227"/>
        <v>19.151742851581215</v>
      </c>
    </row>
    <row r="895" spans="1:21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13">
        <f t="shared" si="214"/>
        <v>0.72999999999999687</v>
      </c>
      <c r="H895" s="11">
        <f t="shared" si="215"/>
        <v>0.20000100000000032</v>
      </c>
      <c r="I895" s="11">
        <f t="shared" si="216"/>
        <v>0.93000099999999719</v>
      </c>
      <c r="J895" s="11">
        <f t="shared" si="217"/>
        <v>0.93000099999999719</v>
      </c>
      <c r="K895" s="11">
        <f t="shared" si="213"/>
        <v>0.58928550000000102</v>
      </c>
      <c r="L895" s="16">
        <f t="shared" si="218"/>
        <v>-0.20999900000000338</v>
      </c>
      <c r="M895" s="16">
        <f t="shared" si="219"/>
        <v>0.41999899999999712</v>
      </c>
      <c r="N895" s="16">
        <f t="shared" si="220"/>
        <v>0</v>
      </c>
      <c r="O895" s="16">
        <f t="shared" si="221"/>
        <v>0.41999899999999712</v>
      </c>
      <c r="P895" s="11">
        <f t="shared" si="222"/>
        <v>7.9285785714286003E-2</v>
      </c>
      <c r="Q895" s="11">
        <f t="shared" si="223"/>
        <v>0.12785728571428581</v>
      </c>
      <c r="R895" s="11">
        <f t="shared" si="224"/>
        <v>13.454562468325772</v>
      </c>
      <c r="S895" s="11">
        <f t="shared" si="225"/>
        <v>21.697001829212766</v>
      </c>
      <c r="T895" s="11">
        <f t="shared" si="226"/>
        <v>23.448286087979771</v>
      </c>
      <c r="U895" s="11">
        <f t="shared" si="227"/>
        <v>20.320829657026589</v>
      </c>
    </row>
    <row r="896" spans="1:21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13">
        <f t="shared" si="214"/>
        <v>0.43999900000000025</v>
      </c>
      <c r="H896" s="11">
        <f t="shared" si="215"/>
        <v>0.13999900000000309</v>
      </c>
      <c r="I896" s="11">
        <f t="shared" si="216"/>
        <v>0.29999999999999716</v>
      </c>
      <c r="J896" s="11">
        <f t="shared" si="217"/>
        <v>0.43999900000000025</v>
      </c>
      <c r="K896" s="11">
        <f t="shared" si="213"/>
        <v>0.55928564285714388</v>
      </c>
      <c r="L896" s="16">
        <f t="shared" si="218"/>
        <v>-0.25</v>
      </c>
      <c r="M896" s="16">
        <f t="shared" si="219"/>
        <v>-4.0000999999996623E-2</v>
      </c>
      <c r="N896" s="16">
        <f t="shared" si="220"/>
        <v>0</v>
      </c>
      <c r="O896" s="16">
        <f t="shared" si="221"/>
        <v>0</v>
      </c>
      <c r="P896" s="11">
        <f t="shared" si="222"/>
        <v>4.1428714285714312E-2</v>
      </c>
      <c r="Q896" s="11">
        <f t="shared" si="223"/>
        <v>0.12785728571428581</v>
      </c>
      <c r="R896" s="11">
        <f t="shared" si="224"/>
        <v>7.4074338962239885</v>
      </c>
      <c r="S896" s="11">
        <f t="shared" si="225"/>
        <v>22.8608202887382</v>
      </c>
      <c r="T896" s="11">
        <f t="shared" si="226"/>
        <v>51.054766152293418</v>
      </c>
      <c r="U896" s="11">
        <f t="shared" si="227"/>
        <v>23.042963901376702</v>
      </c>
    </row>
    <row r="897" spans="1:21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13">
        <f t="shared" si="214"/>
        <v>0.65000200000000063</v>
      </c>
      <c r="H897" s="11">
        <f t="shared" si="215"/>
        <v>0.33000200000000035</v>
      </c>
      <c r="I897" s="11">
        <f t="shared" si="216"/>
        <v>0.32000000000000028</v>
      </c>
      <c r="J897" s="11">
        <f t="shared" si="217"/>
        <v>0.65000200000000063</v>
      </c>
      <c r="K897" s="11">
        <f t="shared" si="213"/>
        <v>0.57500000000000129</v>
      </c>
      <c r="L897" s="16">
        <f t="shared" si="218"/>
        <v>0</v>
      </c>
      <c r="M897" s="16">
        <f t="shared" si="219"/>
        <v>0.21000300000000038</v>
      </c>
      <c r="N897" s="16">
        <f t="shared" si="220"/>
        <v>0</v>
      </c>
      <c r="O897" s="16">
        <f t="shared" si="221"/>
        <v>0.21000300000000038</v>
      </c>
      <c r="P897" s="11">
        <f t="shared" si="222"/>
        <v>4.1428714285714312E-2</v>
      </c>
      <c r="Q897" s="11">
        <f t="shared" si="223"/>
        <v>0.14285750000000011</v>
      </c>
      <c r="R897" s="11">
        <f t="shared" si="224"/>
        <v>7.2049937888198645</v>
      </c>
      <c r="S897" s="11">
        <f t="shared" si="225"/>
        <v>24.844782608695617</v>
      </c>
      <c r="T897" s="11">
        <f t="shared" si="226"/>
        <v>55.03872663911379</v>
      </c>
      <c r="U897" s="11">
        <f t="shared" si="227"/>
        <v>24.985819992570043</v>
      </c>
    </row>
    <row r="898" spans="1:21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13">
        <f t="shared" si="214"/>
        <v>2.2299990000000065</v>
      </c>
      <c r="H898" s="11">
        <f t="shared" si="215"/>
        <v>3.0800010000000029</v>
      </c>
      <c r="I898" s="11">
        <f t="shared" si="216"/>
        <v>0.85000199999999637</v>
      </c>
      <c r="J898" s="11">
        <f t="shared" si="217"/>
        <v>3.0800010000000029</v>
      </c>
      <c r="K898" s="11">
        <f t="shared" si="213"/>
        <v>0.77142878571428752</v>
      </c>
      <c r="L898" s="16">
        <f t="shared" si="218"/>
        <v>2.5200000000000031</v>
      </c>
      <c r="M898" s="16">
        <f t="shared" si="219"/>
        <v>-0.94000299999999726</v>
      </c>
      <c r="N898" s="16">
        <f t="shared" si="220"/>
        <v>2.5200000000000031</v>
      </c>
      <c r="O898" s="16">
        <f t="shared" si="221"/>
        <v>0</v>
      </c>
      <c r="P898" s="11">
        <f t="shared" si="222"/>
        <v>0.22142871428571453</v>
      </c>
      <c r="Q898" s="11">
        <f t="shared" si="223"/>
        <v>0.14285750000000011</v>
      </c>
      <c r="R898" s="11">
        <f t="shared" si="224"/>
        <v>28.703714248968229</v>
      </c>
      <c r="S898" s="11">
        <f t="shared" si="225"/>
        <v>18.518559670770433</v>
      </c>
      <c r="T898" s="11">
        <f t="shared" si="226"/>
        <v>21.568539023573905</v>
      </c>
      <c r="U898" s="11">
        <f t="shared" si="227"/>
        <v>24.537948396939104</v>
      </c>
    </row>
    <row r="899" spans="1:21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13">
        <f t="shared" si="214"/>
        <v>0.86999899999999997</v>
      </c>
      <c r="H899" s="11">
        <f t="shared" si="215"/>
        <v>0.68999800000000278</v>
      </c>
      <c r="I899" s="11">
        <f t="shared" si="216"/>
        <v>0.18000099999999719</v>
      </c>
      <c r="J899" s="11">
        <f t="shared" si="217"/>
        <v>0.86999899999999997</v>
      </c>
      <c r="K899" s="11">
        <f t="shared" si="213"/>
        <v>0.80000007142857299</v>
      </c>
      <c r="L899" s="16">
        <f t="shared" si="218"/>
        <v>0.14999799999999652</v>
      </c>
      <c r="M899" s="16">
        <f t="shared" si="219"/>
        <v>-1.5099980000000031</v>
      </c>
      <c r="N899" s="16">
        <f t="shared" si="220"/>
        <v>0.14999799999999652</v>
      </c>
      <c r="O899" s="16">
        <f t="shared" si="221"/>
        <v>0</v>
      </c>
      <c r="P899" s="11">
        <f t="shared" si="222"/>
        <v>0.23214285714285715</v>
      </c>
      <c r="Q899" s="11">
        <f t="shared" si="223"/>
        <v>0.13571442857142862</v>
      </c>
      <c r="R899" s="11">
        <f t="shared" si="224"/>
        <v>29.017854551977216</v>
      </c>
      <c r="S899" s="11">
        <f t="shared" si="225"/>
        <v>16.964302056758719</v>
      </c>
      <c r="T899" s="11">
        <f t="shared" si="226"/>
        <v>26.213543218041451</v>
      </c>
      <c r="U899" s="11">
        <f t="shared" si="227"/>
        <v>25.710078387205719</v>
      </c>
    </row>
    <row r="900" spans="1:21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13">
        <f t="shared" si="214"/>
        <v>0.61999899999999997</v>
      </c>
      <c r="H900" s="11">
        <f t="shared" si="215"/>
        <v>0.3599969999999999</v>
      </c>
      <c r="I900" s="11">
        <f t="shared" si="216"/>
        <v>0.26000200000000007</v>
      </c>
      <c r="J900" s="11">
        <f t="shared" si="217"/>
        <v>0.61999899999999997</v>
      </c>
      <c r="K900" s="11">
        <f t="shared" si="213"/>
        <v>0.80357142857143005</v>
      </c>
      <c r="L900" s="16">
        <f t="shared" si="218"/>
        <v>0.25</v>
      </c>
      <c r="M900" s="16">
        <f t="shared" si="219"/>
        <v>-0.5</v>
      </c>
      <c r="N900" s="16">
        <f t="shared" si="220"/>
        <v>0.25</v>
      </c>
      <c r="O900" s="16">
        <f t="shared" si="221"/>
        <v>0</v>
      </c>
      <c r="P900" s="11">
        <f t="shared" si="222"/>
        <v>0.25</v>
      </c>
      <c r="Q900" s="11">
        <f t="shared" si="223"/>
        <v>0.1000001428571429</v>
      </c>
      <c r="R900" s="11">
        <f t="shared" si="224"/>
        <v>31.111111111111054</v>
      </c>
      <c r="S900" s="11">
        <f t="shared" si="225"/>
        <v>12.444462222222205</v>
      </c>
      <c r="T900" s="11">
        <f t="shared" si="226"/>
        <v>42.857084548128746</v>
      </c>
      <c r="U900" s="11">
        <f t="shared" si="227"/>
        <v>28.585939393637069</v>
      </c>
    </row>
    <row r="901" spans="1:21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13">
        <f t="shared" si="214"/>
        <v>1.1399990000000031</v>
      </c>
      <c r="H901" s="11">
        <f t="shared" si="215"/>
        <v>8.0002000000000351E-2</v>
      </c>
      <c r="I901" s="11">
        <f t="shared" si="216"/>
        <v>1.0599970000000027</v>
      </c>
      <c r="J901" s="11">
        <f t="shared" si="217"/>
        <v>1.1399990000000031</v>
      </c>
      <c r="K901" s="11">
        <f t="shared" si="213"/>
        <v>0.85214285714285865</v>
      </c>
      <c r="L901" s="16">
        <f t="shared" si="218"/>
        <v>-7.9997999999996239E-2</v>
      </c>
      <c r="M901" s="16">
        <f t="shared" si="219"/>
        <v>0.59999799999999937</v>
      </c>
      <c r="N901" s="16">
        <f t="shared" si="220"/>
        <v>0</v>
      </c>
      <c r="O901" s="16">
        <f t="shared" si="221"/>
        <v>0.59999799999999937</v>
      </c>
      <c r="P901" s="11">
        <f t="shared" si="222"/>
        <v>0.25</v>
      </c>
      <c r="Q901" s="11">
        <f t="shared" si="223"/>
        <v>0.14285714285714285</v>
      </c>
      <c r="R901" s="11">
        <f t="shared" si="224"/>
        <v>29.337803855825598</v>
      </c>
      <c r="S901" s="11">
        <f t="shared" si="225"/>
        <v>16.764459346186054</v>
      </c>
      <c r="T901" s="11">
        <f t="shared" si="226"/>
        <v>27.272727272727277</v>
      </c>
      <c r="U901" s="11">
        <f t="shared" si="227"/>
        <v>27.833859932302577</v>
      </c>
    </row>
    <row r="902" spans="1:21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13">
        <f t="shared" si="214"/>
        <v>1.6399990000000031</v>
      </c>
      <c r="H902" s="11">
        <f t="shared" si="215"/>
        <v>0.43999800000000278</v>
      </c>
      <c r="I902" s="11">
        <f t="shared" si="216"/>
        <v>1.2000010000000003</v>
      </c>
      <c r="J902" s="11">
        <f t="shared" si="217"/>
        <v>1.6399990000000031</v>
      </c>
      <c r="K902" s="11">
        <f t="shared" si="213"/>
        <v>0.89785707142857318</v>
      </c>
      <c r="L902" s="16">
        <f t="shared" si="218"/>
        <v>-0.70000100000000032</v>
      </c>
      <c r="M902" s="16">
        <f t="shared" si="219"/>
        <v>1.2000010000000003</v>
      </c>
      <c r="N902" s="16">
        <f t="shared" si="220"/>
        <v>0</v>
      </c>
      <c r="O902" s="16">
        <f t="shared" si="221"/>
        <v>1.2000010000000003</v>
      </c>
      <c r="P902" s="11">
        <f t="shared" si="222"/>
        <v>0.25</v>
      </c>
      <c r="Q902" s="11">
        <f t="shared" si="223"/>
        <v>0.19785721428571432</v>
      </c>
      <c r="R902" s="11">
        <f t="shared" si="224"/>
        <v>27.84407540525654</v>
      </c>
      <c r="S902" s="11">
        <f t="shared" si="225"/>
        <v>22.036604776181726</v>
      </c>
      <c r="T902" s="11">
        <f t="shared" si="226"/>
        <v>11.642725415833254</v>
      </c>
      <c r="U902" s="11">
        <f t="shared" si="227"/>
        <v>25.506127823113729</v>
      </c>
    </row>
    <row r="903" spans="1:21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13">
        <f t="shared" si="214"/>
        <v>0.78999699999999962</v>
      </c>
      <c r="H903" s="11">
        <f t="shared" si="215"/>
        <v>0.25</v>
      </c>
      <c r="I903" s="11">
        <f t="shared" si="216"/>
        <v>1.0399969999999996</v>
      </c>
      <c r="J903" s="11">
        <f t="shared" si="217"/>
        <v>1.0399969999999996</v>
      </c>
      <c r="K903" s="11">
        <f t="shared" si="213"/>
        <v>0.94285685714285861</v>
      </c>
      <c r="L903" s="16">
        <f t="shared" si="218"/>
        <v>-1.7000000000000028</v>
      </c>
      <c r="M903" s="16">
        <f t="shared" si="219"/>
        <v>0.84999799999999937</v>
      </c>
      <c r="N903" s="16">
        <f t="shared" si="220"/>
        <v>0</v>
      </c>
      <c r="O903" s="16">
        <f t="shared" si="221"/>
        <v>0.84999799999999937</v>
      </c>
      <c r="P903" s="11">
        <f t="shared" si="222"/>
        <v>0.24428557142857141</v>
      </c>
      <c r="Q903" s="11">
        <f t="shared" si="223"/>
        <v>0.25857135714285712</v>
      </c>
      <c r="R903" s="11">
        <f t="shared" si="224"/>
        <v>25.909083608813173</v>
      </c>
      <c r="S903" s="11">
        <f t="shared" si="225"/>
        <v>27.424243158861518</v>
      </c>
      <c r="T903" s="11">
        <f t="shared" si="226"/>
        <v>2.8409245060757824</v>
      </c>
      <c r="U903" s="11">
        <f t="shared" si="227"/>
        <v>22.056648220559531</v>
      </c>
    </row>
    <row r="904" spans="1:21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13">
        <f t="shared" si="214"/>
        <v>1.0200009999999935</v>
      </c>
      <c r="H904" s="11">
        <f t="shared" si="215"/>
        <v>0.90000199999999353</v>
      </c>
      <c r="I904" s="11">
        <f t="shared" si="216"/>
        <v>0.11999899999999997</v>
      </c>
      <c r="J904" s="11">
        <f t="shared" si="217"/>
        <v>1.0200009999999935</v>
      </c>
      <c r="K904" s="11">
        <f t="shared" si="213"/>
        <v>0.97142814285714352</v>
      </c>
      <c r="L904" s="16">
        <f t="shared" si="218"/>
        <v>0.22000099999999634</v>
      </c>
      <c r="M904" s="16">
        <f t="shared" si="219"/>
        <v>1.0002999999997542E-2</v>
      </c>
      <c r="N904" s="16">
        <f t="shared" si="220"/>
        <v>0.22000099999999634</v>
      </c>
      <c r="O904" s="16">
        <f t="shared" si="221"/>
        <v>0</v>
      </c>
      <c r="P904" s="11">
        <f t="shared" si="222"/>
        <v>0.22428564285714256</v>
      </c>
      <c r="Q904" s="11">
        <f t="shared" si="223"/>
        <v>0.25857135714285712</v>
      </c>
      <c r="R904" s="11">
        <f t="shared" si="224"/>
        <v>23.088238127163834</v>
      </c>
      <c r="S904" s="11">
        <f t="shared" si="225"/>
        <v>26.617651448963851</v>
      </c>
      <c r="T904" s="11">
        <f t="shared" si="226"/>
        <v>7.1005938167437872</v>
      </c>
      <c r="U904" s="11">
        <f t="shared" si="227"/>
        <v>21.270547305599795</v>
      </c>
    </row>
    <row r="905" spans="1:21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13">
        <f t="shared" si="214"/>
        <v>0.51999599999999901</v>
      </c>
      <c r="H905" s="11">
        <f t="shared" si="215"/>
        <v>0.39999699999999905</v>
      </c>
      <c r="I905" s="11">
        <f t="shared" si="216"/>
        <v>0.11999899999999997</v>
      </c>
      <c r="J905" s="11">
        <f t="shared" si="217"/>
        <v>0.51999599999999901</v>
      </c>
      <c r="K905" s="11">
        <f t="shared" si="213"/>
        <v>0.98357085714285775</v>
      </c>
      <c r="L905" s="16">
        <f t="shared" si="218"/>
        <v>-0.56000199999999722</v>
      </c>
      <c r="M905" s="16">
        <f t="shared" si="219"/>
        <v>5.9997000000002743E-2</v>
      </c>
      <c r="N905" s="16">
        <f t="shared" si="220"/>
        <v>0</v>
      </c>
      <c r="O905" s="16">
        <f t="shared" si="221"/>
        <v>5.9997000000002743E-2</v>
      </c>
      <c r="P905" s="11">
        <f t="shared" si="222"/>
        <v>0.22428564285714256</v>
      </c>
      <c r="Q905" s="11">
        <f t="shared" si="223"/>
        <v>0.25857135714285712</v>
      </c>
      <c r="R905" s="11">
        <f t="shared" si="224"/>
        <v>22.803201338098045</v>
      </c>
      <c r="S905" s="11">
        <f t="shared" si="225"/>
        <v>26.28904214323434</v>
      </c>
      <c r="T905" s="11">
        <f t="shared" si="226"/>
        <v>7.1005938167437925</v>
      </c>
      <c r="U905" s="11">
        <f t="shared" si="227"/>
        <v>21.365635508627271</v>
      </c>
    </row>
    <row r="906" spans="1:21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13">
        <f t="shared" si="214"/>
        <v>0.53000300000000067</v>
      </c>
      <c r="H906" s="11">
        <f t="shared" si="215"/>
        <v>0.34000100000000089</v>
      </c>
      <c r="I906" s="11">
        <f t="shared" si="216"/>
        <v>0.19000199999999978</v>
      </c>
      <c r="J906" s="11">
        <f t="shared" si="217"/>
        <v>0.53000300000000067</v>
      </c>
      <c r="K906" s="11">
        <f t="shared" si="213"/>
        <v>0.98214257142857164</v>
      </c>
      <c r="L906" s="16">
        <f t="shared" si="218"/>
        <v>0.30000400000000127</v>
      </c>
      <c r="M906" s="16">
        <f t="shared" si="219"/>
        <v>-0.28999699999999962</v>
      </c>
      <c r="N906" s="16">
        <f t="shared" si="220"/>
        <v>0.30000400000000127</v>
      </c>
      <c r="O906" s="16">
        <f t="shared" si="221"/>
        <v>0</v>
      </c>
      <c r="P906" s="11">
        <f t="shared" si="222"/>
        <v>0.24571449999999981</v>
      </c>
      <c r="Q906" s="11">
        <f t="shared" si="223"/>
        <v>0.25071414285714255</v>
      </c>
      <c r="R906" s="11">
        <f t="shared" si="224"/>
        <v>25.018210914388604</v>
      </c>
      <c r="S906" s="11">
        <f t="shared" si="225"/>
        <v>25.527265607931778</v>
      </c>
      <c r="T906" s="11">
        <f t="shared" si="226"/>
        <v>1.0071221572485924</v>
      </c>
      <c r="U906" s="11">
        <f t="shared" si="227"/>
        <v>21.047113708946451</v>
      </c>
    </row>
    <row r="907" spans="1:21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13">
        <f t="shared" si="214"/>
        <v>1.1800009999999972</v>
      </c>
      <c r="H907" s="11">
        <f t="shared" si="215"/>
        <v>1.1700020000000038</v>
      </c>
      <c r="I907" s="11">
        <f t="shared" si="216"/>
        <v>9.9989999999934298E-3</v>
      </c>
      <c r="J907" s="11">
        <f t="shared" si="217"/>
        <v>1.1800009999999972</v>
      </c>
      <c r="K907" s="11">
        <f t="shared" si="213"/>
        <v>1.0157138571428572</v>
      </c>
      <c r="L907" s="16">
        <f t="shared" si="218"/>
        <v>0.79999899999999968</v>
      </c>
      <c r="M907" s="16">
        <f t="shared" si="219"/>
        <v>-0.15000100000000316</v>
      </c>
      <c r="N907" s="16">
        <f t="shared" si="220"/>
        <v>0.79999899999999968</v>
      </c>
      <c r="O907" s="16">
        <f t="shared" si="221"/>
        <v>0</v>
      </c>
      <c r="P907" s="11">
        <f t="shared" si="222"/>
        <v>0.3028572857142855</v>
      </c>
      <c r="Q907" s="11">
        <f t="shared" si="223"/>
        <v>0.23857114285714281</v>
      </c>
      <c r="R907" s="11">
        <f t="shared" si="224"/>
        <v>29.817185576871527</v>
      </c>
      <c r="S907" s="11">
        <f t="shared" si="225"/>
        <v>23.488026788196951</v>
      </c>
      <c r="T907" s="11">
        <f t="shared" si="226"/>
        <v>11.873433211987628</v>
      </c>
      <c r="U907" s="11">
        <f t="shared" si="227"/>
        <v>20.776993669790901</v>
      </c>
    </row>
    <row r="908" spans="1:21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13">
        <f t="shared" si="214"/>
        <v>0.82999799999999624</v>
      </c>
      <c r="H908" s="11">
        <f t="shared" si="215"/>
        <v>0.47999999999999687</v>
      </c>
      <c r="I908" s="11">
        <f t="shared" si="216"/>
        <v>0.34999799999999937</v>
      </c>
      <c r="J908" s="11">
        <f t="shared" si="217"/>
        <v>0.82999799999999624</v>
      </c>
      <c r="K908" s="11">
        <f t="shared" si="213"/>
        <v>1.0349996428571424</v>
      </c>
      <c r="L908" s="16">
        <f t="shared" si="218"/>
        <v>0.45999899999999627</v>
      </c>
      <c r="M908" s="16">
        <f t="shared" si="219"/>
        <v>-0.81000199999999722</v>
      </c>
      <c r="N908" s="16">
        <f t="shared" si="220"/>
        <v>0.45999899999999627</v>
      </c>
      <c r="O908" s="16">
        <f t="shared" si="221"/>
        <v>0</v>
      </c>
      <c r="P908" s="11">
        <f t="shared" si="222"/>
        <v>0.33571435714285663</v>
      </c>
      <c r="Q908" s="11">
        <f t="shared" si="223"/>
        <v>0.23857114285714281</v>
      </c>
      <c r="R908" s="11">
        <f t="shared" si="224"/>
        <v>32.43618096486572</v>
      </c>
      <c r="S908" s="11">
        <f t="shared" si="225"/>
        <v>23.050359920759124</v>
      </c>
      <c r="T908" s="11">
        <f t="shared" si="226"/>
        <v>16.915491386377308</v>
      </c>
      <c r="U908" s="11">
        <f t="shared" si="227"/>
        <v>21.852468375204896</v>
      </c>
    </row>
    <row r="909" spans="1:21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13">
        <f t="shared" si="214"/>
        <v>0.86999800000000249</v>
      </c>
      <c r="H909" s="11">
        <f t="shared" si="215"/>
        <v>0.58000100000000288</v>
      </c>
      <c r="I909" s="11">
        <f t="shared" si="216"/>
        <v>0.28999699999999962</v>
      </c>
      <c r="J909" s="11">
        <f t="shared" si="217"/>
        <v>0.86999800000000249</v>
      </c>
      <c r="K909" s="11">
        <f t="shared" si="213"/>
        <v>1.0307137142857141</v>
      </c>
      <c r="L909" s="16">
        <f t="shared" si="218"/>
        <v>-0.13999999999999346</v>
      </c>
      <c r="M909" s="16">
        <f t="shared" si="219"/>
        <v>0.17999999999999972</v>
      </c>
      <c r="N909" s="16">
        <f t="shared" si="220"/>
        <v>0</v>
      </c>
      <c r="O909" s="16">
        <f t="shared" si="221"/>
        <v>0.17999999999999972</v>
      </c>
      <c r="P909" s="11">
        <f t="shared" si="222"/>
        <v>0.33571435714285663</v>
      </c>
      <c r="Q909" s="11">
        <f t="shared" si="223"/>
        <v>0.22142835714285727</v>
      </c>
      <c r="R909" s="11">
        <f t="shared" si="224"/>
        <v>32.571057558451827</v>
      </c>
      <c r="S909" s="11">
        <f t="shared" si="225"/>
        <v>21.483012603194805</v>
      </c>
      <c r="T909" s="11">
        <f t="shared" si="226"/>
        <v>20.512877054583765</v>
      </c>
      <c r="U909" s="11">
        <f t="shared" si="227"/>
        <v>21.642796301390895</v>
      </c>
    </row>
    <row r="910" spans="1:21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13">
        <f t="shared" si="214"/>
        <v>0.42999999999999972</v>
      </c>
      <c r="H910" s="11">
        <f t="shared" si="215"/>
        <v>0.52999799999999908</v>
      </c>
      <c r="I910" s="11">
        <f t="shared" si="216"/>
        <v>9.9997999999999365E-2</v>
      </c>
      <c r="J910" s="11">
        <f t="shared" si="217"/>
        <v>0.52999799999999908</v>
      </c>
      <c r="K910" s="11">
        <f t="shared" si="213"/>
        <v>1.0371422142857141</v>
      </c>
      <c r="L910" s="16">
        <f t="shared" si="218"/>
        <v>0.40999999999999659</v>
      </c>
      <c r="M910" s="16">
        <f t="shared" si="219"/>
        <v>-0.84999799999999937</v>
      </c>
      <c r="N910" s="16">
        <f t="shared" si="220"/>
        <v>0.40999999999999659</v>
      </c>
      <c r="O910" s="16">
        <f t="shared" si="221"/>
        <v>0</v>
      </c>
      <c r="P910" s="11">
        <f t="shared" si="222"/>
        <v>0.36500007142857072</v>
      </c>
      <c r="Q910" s="11">
        <f t="shared" si="223"/>
        <v>0.22142835714285727</v>
      </c>
      <c r="R910" s="11">
        <f t="shared" si="224"/>
        <v>35.192866166377037</v>
      </c>
      <c r="S910" s="11">
        <f t="shared" si="225"/>
        <v>21.349854831177254</v>
      </c>
      <c r="T910" s="11">
        <f t="shared" si="226"/>
        <v>24.482393296563409</v>
      </c>
      <c r="U910" s="11">
        <f t="shared" si="227"/>
        <v>19.74476966883875</v>
      </c>
    </row>
    <row r="911" spans="1:21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13">
        <f t="shared" si="214"/>
        <v>0.40000200000000063</v>
      </c>
      <c r="H911" s="11">
        <f t="shared" si="215"/>
        <v>0.15999999999999659</v>
      </c>
      <c r="I911" s="11">
        <f t="shared" si="216"/>
        <v>0.24000200000000405</v>
      </c>
      <c r="J911" s="11">
        <f t="shared" si="217"/>
        <v>0.40000200000000063</v>
      </c>
      <c r="K911" s="11">
        <f t="shared" si="213"/>
        <v>1.0192850714285713</v>
      </c>
      <c r="L911" s="16">
        <f t="shared" si="218"/>
        <v>-0.17999999999999972</v>
      </c>
      <c r="M911" s="16">
        <f t="shared" si="219"/>
        <v>0.15000200000000063</v>
      </c>
      <c r="N911" s="16">
        <f t="shared" si="220"/>
        <v>0</v>
      </c>
      <c r="O911" s="16">
        <f t="shared" si="221"/>
        <v>0.15000200000000063</v>
      </c>
      <c r="P911" s="11">
        <f t="shared" si="222"/>
        <v>0.36500007142857072</v>
      </c>
      <c r="Q911" s="11">
        <f t="shared" si="223"/>
        <v>0.21714257142857157</v>
      </c>
      <c r="R911" s="11">
        <f t="shared" si="224"/>
        <v>35.809419921848523</v>
      </c>
      <c r="S911" s="11">
        <f t="shared" si="225"/>
        <v>21.303419182254583</v>
      </c>
      <c r="T911" s="11">
        <f t="shared" si="226"/>
        <v>25.398843705095725</v>
      </c>
      <c r="U911" s="11">
        <f t="shared" si="227"/>
        <v>17.627635173551742</v>
      </c>
    </row>
    <row r="912" spans="1:21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13">
        <f t="shared" si="214"/>
        <v>0.57999800000000334</v>
      </c>
      <c r="H912" s="11">
        <f t="shared" si="215"/>
        <v>0.48999700000000246</v>
      </c>
      <c r="I912" s="11">
        <f t="shared" si="216"/>
        <v>9.0001000000000886E-2</v>
      </c>
      <c r="J912" s="11">
        <f t="shared" si="217"/>
        <v>0.57999800000000334</v>
      </c>
      <c r="K912" s="11">
        <f t="shared" si="213"/>
        <v>0.84071342857142839</v>
      </c>
      <c r="L912" s="16">
        <f t="shared" si="218"/>
        <v>0.13999900000000309</v>
      </c>
      <c r="M912" s="16">
        <f t="shared" si="219"/>
        <v>3.9996999999999616E-2</v>
      </c>
      <c r="N912" s="16">
        <f t="shared" si="220"/>
        <v>0.13999900000000309</v>
      </c>
      <c r="O912" s="16">
        <f t="shared" si="221"/>
        <v>0</v>
      </c>
      <c r="P912" s="11">
        <f t="shared" si="222"/>
        <v>0.19499999999999926</v>
      </c>
      <c r="Q912" s="11">
        <f t="shared" si="223"/>
        <v>0.21714257142857157</v>
      </c>
      <c r="R912" s="11">
        <f t="shared" si="224"/>
        <v>23.194586094735101</v>
      </c>
      <c r="S912" s="11">
        <f t="shared" si="225"/>
        <v>25.82836957862661</v>
      </c>
      <c r="T912" s="11">
        <f t="shared" si="226"/>
        <v>5.3725513847845479</v>
      </c>
      <c r="U912" s="11">
        <f t="shared" si="227"/>
        <v>16.470778913638217</v>
      </c>
    </row>
    <row r="913" spans="1:21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13">
        <f t="shared" si="214"/>
        <v>0.46999699999999933</v>
      </c>
      <c r="H913" s="11">
        <f t="shared" si="215"/>
        <v>0.38000100000000003</v>
      </c>
      <c r="I913" s="11">
        <f t="shared" si="216"/>
        <v>8.9995999999999299E-2</v>
      </c>
      <c r="J913" s="11">
        <f t="shared" si="217"/>
        <v>0.46999699999999933</v>
      </c>
      <c r="K913" s="11">
        <f t="shared" si="213"/>
        <v>0.81214185714285692</v>
      </c>
      <c r="L913" s="16">
        <f t="shared" si="218"/>
        <v>-9.0000000000003411E-2</v>
      </c>
      <c r="M913" s="16">
        <f t="shared" si="219"/>
        <v>-2.0001000000000602E-2</v>
      </c>
      <c r="N913" s="16">
        <f t="shared" si="220"/>
        <v>0</v>
      </c>
      <c r="O913" s="16">
        <f t="shared" si="221"/>
        <v>0</v>
      </c>
      <c r="P913" s="11">
        <f t="shared" si="222"/>
        <v>0.18428585714285667</v>
      </c>
      <c r="Q913" s="11">
        <f t="shared" si="223"/>
        <v>0.21714257142857157</v>
      </c>
      <c r="R913" s="11">
        <f t="shared" si="224"/>
        <v>22.69133840622138</v>
      </c>
      <c r="S913" s="11">
        <f t="shared" si="225"/>
        <v>26.737025006011468</v>
      </c>
      <c r="T913" s="11">
        <f t="shared" si="226"/>
        <v>8.1849495320106733</v>
      </c>
      <c r="U913" s="11">
        <f t="shared" si="227"/>
        <v>15.183022221778874</v>
      </c>
    </row>
    <row r="914" spans="1:21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13">
        <f t="shared" si="214"/>
        <v>0.76999599999999901</v>
      </c>
      <c r="H914" s="11">
        <f t="shared" si="215"/>
        <v>0.57999799999999624</v>
      </c>
      <c r="I914" s="11">
        <f t="shared" si="216"/>
        <v>0.18999800000000278</v>
      </c>
      <c r="J914" s="11">
        <f t="shared" si="217"/>
        <v>0.76999599999999901</v>
      </c>
      <c r="K914" s="11">
        <f t="shared" si="213"/>
        <v>0.82285592857142831</v>
      </c>
      <c r="L914" s="16">
        <f t="shared" si="218"/>
        <v>0.29999899999999968</v>
      </c>
      <c r="M914" s="16">
        <f t="shared" si="219"/>
        <v>0</v>
      </c>
      <c r="N914" s="16">
        <f t="shared" si="220"/>
        <v>0.29999899999999968</v>
      </c>
      <c r="O914" s="16">
        <f t="shared" si="221"/>
        <v>0</v>
      </c>
      <c r="P914" s="11">
        <f t="shared" si="222"/>
        <v>0.18785721428571378</v>
      </c>
      <c r="Q914" s="11">
        <f t="shared" si="223"/>
        <v>0.21714257142857157</v>
      </c>
      <c r="R914" s="11">
        <f t="shared" si="224"/>
        <v>22.829903481628346</v>
      </c>
      <c r="S914" s="11">
        <f t="shared" si="225"/>
        <v>26.388893108609647</v>
      </c>
      <c r="T914" s="11">
        <f t="shared" si="226"/>
        <v>7.2309562068553044</v>
      </c>
      <c r="U914" s="11">
        <f t="shared" si="227"/>
        <v>12.638298768830774</v>
      </c>
    </row>
    <row r="915" spans="1:21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13">
        <f t="shared" si="214"/>
        <v>0.58000200000000035</v>
      </c>
      <c r="H915" s="11">
        <f t="shared" si="215"/>
        <v>0.68999800000000278</v>
      </c>
      <c r="I915" s="11">
        <f t="shared" si="216"/>
        <v>0.10999600000000243</v>
      </c>
      <c r="J915" s="11">
        <f t="shared" si="217"/>
        <v>0.68999800000000278</v>
      </c>
      <c r="K915" s="11">
        <f t="shared" ref="K915:K978" si="228">AVERAGE(J902:J915)</f>
        <v>0.79071299999999967</v>
      </c>
      <c r="L915" s="16">
        <f t="shared" si="218"/>
        <v>-9.9979999999959546E-3</v>
      </c>
      <c r="M915" s="16">
        <f t="shared" si="219"/>
        <v>-0.17999600000000271</v>
      </c>
      <c r="N915" s="16">
        <f t="shared" si="220"/>
        <v>0</v>
      </c>
      <c r="O915" s="16">
        <f t="shared" si="221"/>
        <v>0</v>
      </c>
      <c r="P915" s="11">
        <f t="shared" si="222"/>
        <v>0.18785721428571378</v>
      </c>
      <c r="Q915" s="11">
        <f t="shared" si="223"/>
        <v>0.17428557142857162</v>
      </c>
      <c r="R915" s="11">
        <f t="shared" si="224"/>
        <v>23.757951909948851</v>
      </c>
      <c r="S915" s="11">
        <f t="shared" si="225"/>
        <v>22.041571521977215</v>
      </c>
      <c r="T915" s="11">
        <f t="shared" si="226"/>
        <v>3.7475944275332282</v>
      </c>
      <c r="U915" s="11">
        <f t="shared" si="227"/>
        <v>10.957932137031197</v>
      </c>
    </row>
    <row r="916" spans="1:21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13">
        <f t="shared" si="214"/>
        <v>0.41000000000000369</v>
      </c>
      <c r="H916" s="11">
        <f t="shared" si="215"/>
        <v>0.32000000000000028</v>
      </c>
      <c r="I916" s="11">
        <f t="shared" si="216"/>
        <v>9.0000000000003411E-2</v>
      </c>
      <c r="J916" s="11">
        <f t="shared" si="217"/>
        <v>0.41000000000000369</v>
      </c>
      <c r="K916" s="11">
        <f t="shared" si="228"/>
        <v>0.70285592857142831</v>
      </c>
      <c r="L916" s="16">
        <f t="shared" si="218"/>
        <v>6.0001999999997224E-2</v>
      </c>
      <c r="M916" s="16">
        <f t="shared" si="219"/>
        <v>-0.23000399999999388</v>
      </c>
      <c r="N916" s="16">
        <f t="shared" si="220"/>
        <v>6.0001999999997224E-2</v>
      </c>
      <c r="O916" s="16">
        <f t="shared" si="221"/>
        <v>0</v>
      </c>
      <c r="P916" s="11">
        <f t="shared" si="222"/>
        <v>0.19214307142857073</v>
      </c>
      <c r="Q916" s="11">
        <f t="shared" si="223"/>
        <v>8.8571214285714461E-2</v>
      </c>
      <c r="R916" s="11">
        <f t="shared" si="224"/>
        <v>27.337476091167954</v>
      </c>
      <c r="S916" s="11">
        <f t="shared" si="225"/>
        <v>12.601617299542113</v>
      </c>
      <c r="T916" s="11">
        <f t="shared" si="226"/>
        <v>36.895826972009928</v>
      </c>
      <c r="U916" s="11">
        <f t="shared" si="227"/>
        <v>12.761725105329532</v>
      </c>
    </row>
    <row r="917" spans="1:21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13">
        <f t="shared" si="214"/>
        <v>0.41000000000000369</v>
      </c>
      <c r="H917" s="11">
        <f t="shared" si="215"/>
        <v>6.0001999999997224E-2</v>
      </c>
      <c r="I917" s="11">
        <f t="shared" si="216"/>
        <v>0.34999800000000647</v>
      </c>
      <c r="J917" s="11">
        <f t="shared" si="217"/>
        <v>0.41000000000000369</v>
      </c>
      <c r="K917" s="11">
        <f t="shared" si="228"/>
        <v>0.65785614285714289</v>
      </c>
      <c r="L917" s="16">
        <f t="shared" si="218"/>
        <v>4.9998999999999683E-2</v>
      </c>
      <c r="M917" s="16">
        <f t="shared" si="219"/>
        <v>-4.9998999999999683E-2</v>
      </c>
      <c r="N917" s="16">
        <f t="shared" si="220"/>
        <v>4.9998999999999683E-2</v>
      </c>
      <c r="O917" s="16">
        <f t="shared" si="221"/>
        <v>0</v>
      </c>
      <c r="P917" s="11">
        <f t="shared" si="222"/>
        <v>0.19571442857142785</v>
      </c>
      <c r="Q917" s="11">
        <f t="shared" si="223"/>
        <v>2.7857071428571651E-2</v>
      </c>
      <c r="R917" s="11">
        <f t="shared" si="224"/>
        <v>29.750338382707529</v>
      </c>
      <c r="S917" s="11">
        <f t="shared" si="225"/>
        <v>4.2345232663763346</v>
      </c>
      <c r="T917" s="11">
        <f t="shared" si="226"/>
        <v>75.079944063915377</v>
      </c>
      <c r="U917" s="11">
        <f t="shared" si="227"/>
        <v>17.921655073746646</v>
      </c>
    </row>
    <row r="918" spans="1:21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13">
        <f t="shared" si="214"/>
        <v>0.7299989999999994</v>
      </c>
      <c r="H918" s="11">
        <f t="shared" si="215"/>
        <v>0.75</v>
      </c>
      <c r="I918" s="11">
        <f t="shared" si="216"/>
        <v>2.0001000000000602E-2</v>
      </c>
      <c r="J918" s="11">
        <f t="shared" si="217"/>
        <v>0.75</v>
      </c>
      <c r="K918" s="11">
        <f t="shared" si="228"/>
        <v>0.6385703571428577</v>
      </c>
      <c r="L918" s="16">
        <f t="shared" si="218"/>
        <v>0.46999699999999933</v>
      </c>
      <c r="M918" s="16">
        <f t="shared" si="219"/>
        <v>-0.14999800000000363</v>
      </c>
      <c r="N918" s="16">
        <f t="shared" si="220"/>
        <v>0.46999699999999933</v>
      </c>
      <c r="O918" s="16">
        <f t="shared" si="221"/>
        <v>0</v>
      </c>
      <c r="P918" s="11">
        <f t="shared" si="222"/>
        <v>0.21357128571428521</v>
      </c>
      <c r="Q918" s="11">
        <f t="shared" si="223"/>
        <v>2.7857071428571651E-2</v>
      </c>
      <c r="R918" s="11">
        <f t="shared" si="224"/>
        <v>33.445223901382278</v>
      </c>
      <c r="S918" s="11">
        <f t="shared" si="225"/>
        <v>4.3624122411838808</v>
      </c>
      <c r="T918" s="11">
        <f t="shared" si="226"/>
        <v>76.923115612232579</v>
      </c>
      <c r="U918" s="11">
        <f t="shared" si="227"/>
        <v>22.908978059138708</v>
      </c>
    </row>
    <row r="919" spans="1:21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13">
        <f t="shared" si="214"/>
        <v>0.91000000000000369</v>
      </c>
      <c r="H919" s="11">
        <f t="shared" si="215"/>
        <v>0.20000100000000032</v>
      </c>
      <c r="I919" s="11">
        <f t="shared" si="216"/>
        <v>0.70999900000000338</v>
      </c>
      <c r="J919" s="11">
        <f t="shared" si="217"/>
        <v>0.91000000000000369</v>
      </c>
      <c r="K919" s="11">
        <f t="shared" si="228"/>
        <v>0.66642778571428651</v>
      </c>
      <c r="L919" s="16">
        <f t="shared" si="218"/>
        <v>-0.32999799999999624</v>
      </c>
      <c r="M919" s="16">
        <f t="shared" si="219"/>
        <v>0.50999900000000054</v>
      </c>
      <c r="N919" s="16">
        <f t="shared" si="220"/>
        <v>0</v>
      </c>
      <c r="O919" s="16">
        <f t="shared" si="221"/>
        <v>0.50999900000000054</v>
      </c>
      <c r="P919" s="11">
        <f t="shared" si="222"/>
        <v>0.21357128571428521</v>
      </c>
      <c r="Q919" s="11">
        <f t="shared" si="223"/>
        <v>6.0000071428571493E-2</v>
      </c>
      <c r="R919" s="11">
        <f t="shared" si="224"/>
        <v>32.047176047045603</v>
      </c>
      <c r="S919" s="11">
        <f t="shared" si="225"/>
        <v>9.0032367669458129</v>
      </c>
      <c r="T919" s="11">
        <f t="shared" si="226"/>
        <v>56.135706562847552</v>
      </c>
      <c r="U919" s="11">
        <f t="shared" si="227"/>
        <v>26.411486112431827</v>
      </c>
    </row>
    <row r="920" spans="1:21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13">
        <f t="shared" si="214"/>
        <v>0.50999799999999595</v>
      </c>
      <c r="H920" s="11">
        <f t="shared" si="215"/>
        <v>0.61999800000000249</v>
      </c>
      <c r="I920" s="11">
        <f t="shared" si="216"/>
        <v>0.11000000000000654</v>
      </c>
      <c r="J920" s="11">
        <f t="shared" si="217"/>
        <v>0.61999800000000249</v>
      </c>
      <c r="K920" s="11">
        <f t="shared" si="228"/>
        <v>0.67285600000000101</v>
      </c>
      <c r="L920" s="16">
        <f t="shared" si="218"/>
        <v>-0.24000200000000405</v>
      </c>
      <c r="M920" s="16">
        <f t="shared" si="219"/>
        <v>-0.16000000000000369</v>
      </c>
      <c r="N920" s="16">
        <f t="shared" si="220"/>
        <v>0</v>
      </c>
      <c r="O920" s="16">
        <f t="shared" si="221"/>
        <v>0</v>
      </c>
      <c r="P920" s="11">
        <f t="shared" si="222"/>
        <v>0.19214242857142796</v>
      </c>
      <c r="Q920" s="11">
        <f t="shared" si="223"/>
        <v>6.0000071428571493E-2</v>
      </c>
      <c r="R920" s="11">
        <f t="shared" si="224"/>
        <v>28.556248078552866</v>
      </c>
      <c r="S920" s="11">
        <f t="shared" si="225"/>
        <v>8.9172232139672385</v>
      </c>
      <c r="T920" s="11">
        <f t="shared" si="226"/>
        <v>52.407807943070594</v>
      </c>
      <c r="U920" s="11">
        <f t="shared" si="227"/>
        <v>30.08296366856197</v>
      </c>
    </row>
    <row r="921" spans="1:21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13">
        <f t="shared" si="214"/>
        <v>0.87999699999999592</v>
      </c>
      <c r="H921" s="11">
        <f t="shared" si="215"/>
        <v>0.63999899999999599</v>
      </c>
      <c r="I921" s="11">
        <f t="shared" si="216"/>
        <v>0.23999799999999993</v>
      </c>
      <c r="J921" s="11">
        <f t="shared" si="217"/>
        <v>0.87999699999999592</v>
      </c>
      <c r="K921" s="11">
        <f t="shared" si="228"/>
        <v>0.65142714285714376</v>
      </c>
      <c r="L921" s="16">
        <f t="shared" si="218"/>
        <v>0.5</v>
      </c>
      <c r="M921" s="16">
        <f t="shared" si="219"/>
        <v>-0.13000100000000003</v>
      </c>
      <c r="N921" s="16">
        <f t="shared" si="220"/>
        <v>0.5</v>
      </c>
      <c r="O921" s="16">
        <f t="shared" si="221"/>
        <v>0</v>
      </c>
      <c r="P921" s="11">
        <f t="shared" si="222"/>
        <v>0.170713928571428</v>
      </c>
      <c r="Q921" s="11">
        <f t="shared" si="223"/>
        <v>6.0000071428571493E-2</v>
      </c>
      <c r="R921" s="11">
        <f t="shared" si="224"/>
        <v>26.2061429959275</v>
      </c>
      <c r="S921" s="11">
        <f t="shared" si="225"/>
        <v>9.2105574792927154</v>
      </c>
      <c r="T921" s="11">
        <f t="shared" si="226"/>
        <v>47.987489767789008</v>
      </c>
      <c r="U921" s="11">
        <f t="shared" si="227"/>
        <v>32.662539136833495</v>
      </c>
    </row>
    <row r="922" spans="1:21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13">
        <f t="shared" si="214"/>
        <v>0.89000000000000057</v>
      </c>
      <c r="H922" s="11">
        <f t="shared" si="215"/>
        <v>0.93999900000000025</v>
      </c>
      <c r="I922" s="11">
        <f t="shared" si="216"/>
        <v>4.9998999999999683E-2</v>
      </c>
      <c r="J922" s="11">
        <f t="shared" si="217"/>
        <v>0.93999900000000025</v>
      </c>
      <c r="K922" s="11">
        <f t="shared" si="228"/>
        <v>0.65928435714285827</v>
      </c>
      <c r="L922" s="16">
        <f t="shared" si="218"/>
        <v>0.22000200000000092</v>
      </c>
      <c r="M922" s="16">
        <f t="shared" si="219"/>
        <v>-0.20999899999999627</v>
      </c>
      <c r="N922" s="16">
        <f t="shared" si="220"/>
        <v>0.22000200000000092</v>
      </c>
      <c r="O922" s="16">
        <f t="shared" si="221"/>
        <v>0</v>
      </c>
      <c r="P922" s="11">
        <f t="shared" si="222"/>
        <v>0.15357128571428547</v>
      </c>
      <c r="Q922" s="11">
        <f t="shared" si="223"/>
        <v>6.0000071428571493E-2</v>
      </c>
      <c r="R922" s="11">
        <f t="shared" si="224"/>
        <v>23.293634082236927</v>
      </c>
      <c r="S922" s="11">
        <f t="shared" si="225"/>
        <v>9.1007879647856207</v>
      </c>
      <c r="T922" s="11">
        <f t="shared" si="226"/>
        <v>43.812623348703355</v>
      </c>
      <c r="U922" s="11">
        <f t="shared" si="227"/>
        <v>34.583762848428215</v>
      </c>
    </row>
    <row r="923" spans="1:21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13">
        <f t="shared" si="214"/>
        <v>1.0400010000000037</v>
      </c>
      <c r="H923" s="11">
        <f t="shared" si="215"/>
        <v>0.81999900000000281</v>
      </c>
      <c r="I923" s="11">
        <f t="shared" si="216"/>
        <v>0.22000200000000092</v>
      </c>
      <c r="J923" s="11">
        <f t="shared" si="217"/>
        <v>1.0400010000000037</v>
      </c>
      <c r="K923" s="11">
        <f t="shared" si="228"/>
        <v>0.67142742857142979</v>
      </c>
      <c r="L923" s="16">
        <f t="shared" si="218"/>
        <v>0.81999900000000281</v>
      </c>
      <c r="M923" s="16">
        <f t="shared" si="219"/>
        <v>-0.66999799999999965</v>
      </c>
      <c r="N923" s="16">
        <f t="shared" si="220"/>
        <v>0.81999900000000281</v>
      </c>
      <c r="O923" s="16">
        <f t="shared" si="221"/>
        <v>0</v>
      </c>
      <c r="P923" s="11">
        <f t="shared" si="222"/>
        <v>0.21214264285714282</v>
      </c>
      <c r="Q923" s="11">
        <f t="shared" si="223"/>
        <v>4.7142928571428655E-2</v>
      </c>
      <c r="R923" s="11">
        <f t="shared" si="224"/>
        <v>31.595766545985548</v>
      </c>
      <c r="S923" s="11">
        <f t="shared" si="225"/>
        <v>7.0212991851901023</v>
      </c>
      <c r="T923" s="11">
        <f t="shared" si="226"/>
        <v>63.636288504842099</v>
      </c>
      <c r="U923" s="11">
        <f t="shared" si="227"/>
        <v>37.664006523446666</v>
      </c>
    </row>
    <row r="924" spans="1:21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13">
        <f t="shared" si="214"/>
        <v>0.56999900000000281</v>
      </c>
      <c r="H924" s="11">
        <f t="shared" si="215"/>
        <v>0.51999600000000612</v>
      </c>
      <c r="I924" s="11">
        <f t="shared" si="216"/>
        <v>5.0002999999996689E-2</v>
      </c>
      <c r="J924" s="11">
        <f t="shared" si="217"/>
        <v>0.56999900000000281</v>
      </c>
      <c r="K924" s="11">
        <f t="shared" si="228"/>
        <v>0.6742846428571444</v>
      </c>
      <c r="L924" s="16">
        <f t="shared" si="218"/>
        <v>0.36999899999999997</v>
      </c>
      <c r="M924" s="16">
        <f t="shared" si="219"/>
        <v>-0.84000100000000089</v>
      </c>
      <c r="N924" s="16">
        <f t="shared" si="220"/>
        <v>0.36999899999999997</v>
      </c>
      <c r="O924" s="16">
        <f t="shared" si="221"/>
        <v>0</v>
      </c>
      <c r="P924" s="11">
        <f t="shared" si="222"/>
        <v>0.20928542857142876</v>
      </c>
      <c r="Q924" s="11">
        <f t="shared" si="223"/>
        <v>4.7142928571428655E-2</v>
      </c>
      <c r="R924" s="11">
        <f t="shared" si="224"/>
        <v>31.038142539421365</v>
      </c>
      <c r="S924" s="11">
        <f t="shared" si="225"/>
        <v>6.9915471263990323</v>
      </c>
      <c r="T924" s="11">
        <f t="shared" si="226"/>
        <v>63.231111335190491</v>
      </c>
      <c r="U924" s="11">
        <f t="shared" si="227"/>
        <v>40.431772097634315</v>
      </c>
    </row>
    <row r="925" spans="1:21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13">
        <f t="shared" si="214"/>
        <v>0.75999799999999595</v>
      </c>
      <c r="H925" s="11">
        <f t="shared" si="215"/>
        <v>0.49000199999999694</v>
      </c>
      <c r="I925" s="11">
        <f t="shared" si="216"/>
        <v>0.26999599999999901</v>
      </c>
      <c r="J925" s="11">
        <f t="shared" si="217"/>
        <v>0.75999799999999595</v>
      </c>
      <c r="K925" s="11">
        <f t="shared" si="228"/>
        <v>0.69999864285714408</v>
      </c>
      <c r="L925" s="16">
        <f t="shared" si="218"/>
        <v>0.40000199999999353</v>
      </c>
      <c r="M925" s="16">
        <f t="shared" si="219"/>
        <v>-0.21000300000000038</v>
      </c>
      <c r="N925" s="16">
        <f t="shared" si="220"/>
        <v>0.40000199999999353</v>
      </c>
      <c r="O925" s="16">
        <f t="shared" si="221"/>
        <v>0</v>
      </c>
      <c r="P925" s="11">
        <f t="shared" si="222"/>
        <v>0.23785699999999974</v>
      </c>
      <c r="Q925" s="11">
        <f t="shared" si="223"/>
        <v>3.6428500000000037E-2</v>
      </c>
      <c r="R925" s="11">
        <f t="shared" si="224"/>
        <v>33.979637307459988</v>
      </c>
      <c r="S925" s="11">
        <f t="shared" si="225"/>
        <v>5.2040815181172251</v>
      </c>
      <c r="T925" s="11">
        <f t="shared" si="226"/>
        <v>73.437531331404642</v>
      </c>
      <c r="U925" s="11">
        <f t="shared" si="227"/>
        <v>43.863106928084953</v>
      </c>
    </row>
    <row r="926" spans="1:21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13">
        <f t="shared" si="214"/>
        <v>0.38000199999999751</v>
      </c>
      <c r="H926" s="11">
        <f t="shared" si="215"/>
        <v>0.45000100000000032</v>
      </c>
      <c r="I926" s="11">
        <f t="shared" si="216"/>
        <v>6.9999000000002809E-2</v>
      </c>
      <c r="J926" s="11">
        <f t="shared" si="217"/>
        <v>0.45000100000000032</v>
      </c>
      <c r="K926" s="11">
        <f t="shared" si="228"/>
        <v>0.6907131428571438</v>
      </c>
      <c r="L926" s="16">
        <f t="shared" si="218"/>
        <v>7.0000000000000284E-2</v>
      </c>
      <c r="M926" s="16">
        <f t="shared" si="219"/>
        <v>-0.44999599999999873</v>
      </c>
      <c r="N926" s="16">
        <f t="shared" si="220"/>
        <v>7.0000000000000284E-2</v>
      </c>
      <c r="O926" s="16">
        <f t="shared" si="221"/>
        <v>0</v>
      </c>
      <c r="P926" s="11">
        <f t="shared" si="222"/>
        <v>0.23285707142857096</v>
      </c>
      <c r="Q926" s="11">
        <f t="shared" si="223"/>
        <v>3.6428500000000037E-2</v>
      </c>
      <c r="R926" s="11">
        <f t="shared" si="224"/>
        <v>33.71255836617712</v>
      </c>
      <c r="S926" s="11">
        <f t="shared" si="225"/>
        <v>5.2740418184766371</v>
      </c>
      <c r="T926" s="11">
        <f t="shared" si="226"/>
        <v>72.944335779488398</v>
      </c>
      <c r="U926" s="11">
        <f t="shared" si="227"/>
        <v>48.689662956278084</v>
      </c>
    </row>
    <row r="927" spans="1:21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13">
        <f t="shared" si="214"/>
        <v>1.1700020000000038</v>
      </c>
      <c r="H927" s="11">
        <f t="shared" si="215"/>
        <v>0.22999999999999687</v>
      </c>
      <c r="I927" s="11">
        <f t="shared" si="216"/>
        <v>0.94000200000000689</v>
      </c>
      <c r="J927" s="11">
        <f t="shared" si="217"/>
        <v>1.1700020000000038</v>
      </c>
      <c r="K927" s="11">
        <f t="shared" si="228"/>
        <v>0.74071350000000125</v>
      </c>
      <c r="L927" s="16">
        <f t="shared" si="218"/>
        <v>0.22000100000000344</v>
      </c>
      <c r="M927" s="16">
        <f t="shared" si="219"/>
        <v>0.56999900000000281</v>
      </c>
      <c r="N927" s="16">
        <f t="shared" si="220"/>
        <v>0</v>
      </c>
      <c r="O927" s="16">
        <f t="shared" si="221"/>
        <v>0.56999900000000281</v>
      </c>
      <c r="P927" s="11">
        <f t="shared" si="222"/>
        <v>0.23285707142857096</v>
      </c>
      <c r="Q927" s="11">
        <f t="shared" si="223"/>
        <v>7.7142714285714523E-2</v>
      </c>
      <c r="R927" s="11">
        <f t="shared" si="224"/>
        <v>31.436860733410498</v>
      </c>
      <c r="S927" s="11">
        <f t="shared" si="225"/>
        <v>10.414649427304132</v>
      </c>
      <c r="T927" s="11">
        <f t="shared" si="226"/>
        <v>50.230472509543013</v>
      </c>
      <c r="U927" s="11">
        <f t="shared" si="227"/>
        <v>51.69291459753039</v>
      </c>
    </row>
    <row r="928" spans="1:21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13">
        <f t="shared" ref="G928:G991" si="229">C928-D928</f>
        <v>0.59000100000000089</v>
      </c>
      <c r="H928" s="11">
        <f t="shared" ref="H928:H991" si="230">ABS(C928-E927)</f>
        <v>6.0001999999997224E-2</v>
      </c>
      <c r="I928" s="11">
        <f t="shared" ref="I928:I991" si="231">ABS(D928-E927)</f>
        <v>0.52999900000000366</v>
      </c>
      <c r="J928" s="11">
        <f t="shared" ref="J928:J991" si="232">MAX(G928:I928)</f>
        <v>0.59000100000000089</v>
      </c>
      <c r="K928" s="11">
        <f t="shared" si="228"/>
        <v>0.72785671428571574</v>
      </c>
      <c r="L928" s="16">
        <f t="shared" ref="L928:L991" si="233">C928-C927</f>
        <v>-1.0499989999999997</v>
      </c>
      <c r="M928" s="16">
        <f t="shared" ref="M928:M991" si="234">D927-D928</f>
        <v>0.46999799999999681</v>
      </c>
      <c r="N928" s="16">
        <f t="shared" ref="N928:N991" si="235">IF(AND(L928&gt;M928,L928&gt;0),L928,)</f>
        <v>0</v>
      </c>
      <c r="O928" s="16">
        <f t="shared" ref="O928:O991" si="236">IF(AND(M928&gt;L928,M928&gt;0),M928,)</f>
        <v>0.46999799999999681</v>
      </c>
      <c r="P928" s="11">
        <f t="shared" ref="P928:P991" si="237">AVERAGE(N915:N928)</f>
        <v>0.21142857142857099</v>
      </c>
      <c r="Q928" s="11">
        <f t="shared" ref="Q928:Q991" si="238">AVERAGE(O915:O928)</f>
        <v>0.11071400000000001</v>
      </c>
      <c r="R928" s="11">
        <f t="shared" ref="R928:R991" si="239">100*P928/K928</f>
        <v>29.048103463063747</v>
      </c>
      <c r="S928" s="11">
        <f t="shared" ref="S928:S991" si="240">100*Q928/K928</f>
        <v>15.210960870045625</v>
      </c>
      <c r="T928" s="11">
        <f t="shared" ref="T928:T991" si="241">100*(ABS(R928-S928)/SUM(R928:S928))</f>
        <v>31.263974513502802</v>
      </c>
      <c r="U928" s="11">
        <f t="shared" ref="U928:U991" si="242">AVERAGE(T915:T928)</f>
        <v>53.409558762290935</v>
      </c>
    </row>
    <row r="929" spans="1:21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13">
        <f t="shared" si="229"/>
        <v>0.40000199999999353</v>
      </c>
      <c r="H929" s="11">
        <f t="shared" si="230"/>
        <v>0.17999999999999972</v>
      </c>
      <c r="I929" s="11">
        <f t="shared" si="231"/>
        <v>0.22000199999999381</v>
      </c>
      <c r="J929" s="11">
        <f t="shared" si="232"/>
        <v>0.40000199999999353</v>
      </c>
      <c r="K929" s="11">
        <f t="shared" si="228"/>
        <v>0.70714271428571507</v>
      </c>
      <c r="L929" s="16">
        <f t="shared" si="233"/>
        <v>-0.24000200000000405</v>
      </c>
      <c r="M929" s="16">
        <f t="shared" si="234"/>
        <v>5.0002999999996689E-2</v>
      </c>
      <c r="N929" s="16">
        <f t="shared" si="235"/>
        <v>0</v>
      </c>
      <c r="O929" s="16">
        <f t="shared" si="236"/>
        <v>5.0002999999996689E-2</v>
      </c>
      <c r="P929" s="11">
        <f t="shared" si="237"/>
        <v>0.21142857142857099</v>
      </c>
      <c r="Q929" s="11">
        <f t="shared" si="238"/>
        <v>0.11428564285714263</v>
      </c>
      <c r="R929" s="11">
        <f t="shared" si="239"/>
        <v>29.898995939191003</v>
      </c>
      <c r="S929" s="11">
        <f t="shared" si="240"/>
        <v>16.16160932557759</v>
      </c>
      <c r="T929" s="11">
        <f t="shared" si="241"/>
        <v>29.824589873813569</v>
      </c>
      <c r="U929" s="11">
        <f t="shared" si="242"/>
        <v>55.272201294168099</v>
      </c>
    </row>
    <row r="930" spans="1:21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13">
        <f t="shared" si="229"/>
        <v>0.57999799999999624</v>
      </c>
      <c r="H930" s="11">
        <f t="shared" si="230"/>
        <v>0.16999899999999712</v>
      </c>
      <c r="I930" s="11">
        <f t="shared" si="231"/>
        <v>0.40999899999999911</v>
      </c>
      <c r="J930" s="11">
        <f t="shared" si="232"/>
        <v>0.57999799999999624</v>
      </c>
      <c r="K930" s="11">
        <f t="shared" si="228"/>
        <v>0.71928542857142885</v>
      </c>
      <c r="L930" s="16">
        <f t="shared" si="233"/>
        <v>7.0000000000000284E-2</v>
      </c>
      <c r="M930" s="16">
        <f t="shared" si="234"/>
        <v>0.10999600000000243</v>
      </c>
      <c r="N930" s="16">
        <f t="shared" si="235"/>
        <v>0</v>
      </c>
      <c r="O930" s="16">
        <f t="shared" si="236"/>
        <v>0.10999600000000243</v>
      </c>
      <c r="P930" s="11">
        <f t="shared" si="237"/>
        <v>0.20714271428571404</v>
      </c>
      <c r="Q930" s="11">
        <f t="shared" si="238"/>
        <v>0.12214249999999995</v>
      </c>
      <c r="R930" s="11">
        <f t="shared" si="239"/>
        <v>28.798402700457832</v>
      </c>
      <c r="S930" s="11">
        <f t="shared" si="240"/>
        <v>16.981089168257849</v>
      </c>
      <c r="T930" s="11">
        <f t="shared" si="241"/>
        <v>25.813553296067877</v>
      </c>
      <c r="U930" s="11">
        <f t="shared" si="242"/>
        <v>54.480610317315097</v>
      </c>
    </row>
    <row r="931" spans="1:21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13">
        <f t="shared" si="229"/>
        <v>0.42999999999999972</v>
      </c>
      <c r="H931" s="11">
        <f t="shared" si="230"/>
        <v>0.54999899999999968</v>
      </c>
      <c r="I931" s="11">
        <f t="shared" si="231"/>
        <v>0.11999899999999997</v>
      </c>
      <c r="J931" s="11">
        <f t="shared" si="232"/>
        <v>0.54999899999999968</v>
      </c>
      <c r="K931" s="11">
        <f t="shared" si="228"/>
        <v>0.72928535714285714</v>
      </c>
      <c r="L931" s="16">
        <f t="shared" si="233"/>
        <v>0.31999900000000281</v>
      </c>
      <c r="M931" s="16">
        <f t="shared" si="234"/>
        <v>-0.46999699999999933</v>
      </c>
      <c r="N931" s="16">
        <f t="shared" si="235"/>
        <v>0.31999900000000281</v>
      </c>
      <c r="O931" s="16">
        <f t="shared" si="236"/>
        <v>0</v>
      </c>
      <c r="P931" s="11">
        <f t="shared" si="237"/>
        <v>0.22642842857142856</v>
      </c>
      <c r="Q931" s="11">
        <f t="shared" si="238"/>
        <v>0.12214249999999995</v>
      </c>
      <c r="R931" s="11">
        <f t="shared" si="239"/>
        <v>31.047987780601261</v>
      </c>
      <c r="S931" s="11">
        <f t="shared" si="240"/>
        <v>16.748245224409995</v>
      </c>
      <c r="T931" s="11">
        <f t="shared" si="241"/>
        <v>29.918137177655801</v>
      </c>
      <c r="U931" s="11">
        <f t="shared" si="242"/>
        <v>51.254766968296558</v>
      </c>
    </row>
    <row r="932" spans="1:21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13">
        <f t="shared" si="229"/>
        <v>0.68000000000000682</v>
      </c>
      <c r="H932" s="11">
        <f t="shared" si="230"/>
        <v>0.13000100000000003</v>
      </c>
      <c r="I932" s="11">
        <f t="shared" si="231"/>
        <v>0.54999900000000679</v>
      </c>
      <c r="J932" s="11">
        <f t="shared" si="232"/>
        <v>0.68000000000000682</v>
      </c>
      <c r="K932" s="11">
        <f t="shared" si="228"/>
        <v>0.72428535714285758</v>
      </c>
      <c r="L932" s="16">
        <f t="shared" si="233"/>
        <v>4.0001000000003728E-2</v>
      </c>
      <c r="M932" s="16">
        <f t="shared" si="234"/>
        <v>0.20999900000000338</v>
      </c>
      <c r="N932" s="16">
        <f t="shared" si="235"/>
        <v>0</v>
      </c>
      <c r="O932" s="16">
        <f t="shared" si="236"/>
        <v>0.20999900000000338</v>
      </c>
      <c r="P932" s="11">
        <f t="shared" si="237"/>
        <v>0.19285721428571431</v>
      </c>
      <c r="Q932" s="11">
        <f t="shared" si="238"/>
        <v>0.13714242857142875</v>
      </c>
      <c r="R932" s="11">
        <f t="shared" si="239"/>
        <v>26.62724192664788</v>
      </c>
      <c r="S932" s="11">
        <f t="shared" si="240"/>
        <v>18.9348614077226</v>
      </c>
      <c r="T932" s="11">
        <f t="shared" si="241"/>
        <v>16.883286670223615</v>
      </c>
      <c r="U932" s="11">
        <f t="shared" si="242"/>
        <v>46.966207758153061</v>
      </c>
    </row>
    <row r="933" spans="1:21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13">
        <f t="shared" si="229"/>
        <v>0.89000000000000057</v>
      </c>
      <c r="H933" s="11">
        <f t="shared" si="230"/>
        <v>9.9997999999999365E-2</v>
      </c>
      <c r="I933" s="11">
        <f t="shared" si="231"/>
        <v>0.98999799999999993</v>
      </c>
      <c r="J933" s="11">
        <f t="shared" si="232"/>
        <v>0.98999799999999993</v>
      </c>
      <c r="K933" s="11">
        <f t="shared" si="228"/>
        <v>0.72999950000000013</v>
      </c>
      <c r="L933" s="16">
        <f t="shared" si="233"/>
        <v>-0.13999900000000309</v>
      </c>
      <c r="M933" s="16">
        <f t="shared" si="234"/>
        <v>0.34999899999999684</v>
      </c>
      <c r="N933" s="16">
        <f t="shared" si="235"/>
        <v>0</v>
      </c>
      <c r="O933" s="16">
        <f t="shared" si="236"/>
        <v>0.34999899999999684</v>
      </c>
      <c r="P933" s="11">
        <f t="shared" si="237"/>
        <v>0.19285721428571431</v>
      </c>
      <c r="Q933" s="11">
        <f t="shared" si="238"/>
        <v>0.12571385714285707</v>
      </c>
      <c r="R933" s="11">
        <f t="shared" si="239"/>
        <v>26.418814572573581</v>
      </c>
      <c r="S933" s="11">
        <f t="shared" si="240"/>
        <v>17.221088116205156</v>
      </c>
      <c r="T933" s="11">
        <f t="shared" si="241"/>
        <v>21.076413762795731</v>
      </c>
      <c r="U933" s="11">
        <f t="shared" si="242"/>
        <v>44.461972558149355</v>
      </c>
    </row>
    <row r="934" spans="1:21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13">
        <f t="shared" si="229"/>
        <v>0.93000099999999719</v>
      </c>
      <c r="H934" s="11">
        <f t="shared" si="230"/>
        <v>0.80999800000000022</v>
      </c>
      <c r="I934" s="11">
        <f t="shared" si="231"/>
        <v>0.12000299999999697</v>
      </c>
      <c r="J934" s="11">
        <f t="shared" si="232"/>
        <v>0.93000099999999719</v>
      </c>
      <c r="K934" s="11">
        <f t="shared" si="228"/>
        <v>0.75214257142857122</v>
      </c>
      <c r="L934" s="16">
        <f t="shared" si="233"/>
        <v>-1.0002000000000066E-2</v>
      </c>
      <c r="M934" s="16">
        <f t="shared" si="234"/>
        <v>5.0002999999996689E-2</v>
      </c>
      <c r="N934" s="16">
        <f t="shared" si="235"/>
        <v>0</v>
      </c>
      <c r="O934" s="16">
        <f t="shared" si="236"/>
        <v>5.0002999999996689E-2</v>
      </c>
      <c r="P934" s="11">
        <f t="shared" si="237"/>
        <v>0.19285721428571431</v>
      </c>
      <c r="Q934" s="11">
        <f t="shared" si="238"/>
        <v>0.12928549999999969</v>
      </c>
      <c r="R934" s="11">
        <f t="shared" si="239"/>
        <v>25.641044877889804</v>
      </c>
      <c r="S934" s="11">
        <f t="shared" si="240"/>
        <v>17.188961895142185</v>
      </c>
      <c r="T934" s="11">
        <f t="shared" si="241"/>
        <v>19.734022054998814</v>
      </c>
      <c r="U934" s="11">
        <f t="shared" si="242"/>
        <v>42.128130709001368</v>
      </c>
    </row>
    <row r="935" spans="1:21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13">
        <f t="shared" si="229"/>
        <v>1.2700010000000006</v>
      </c>
      <c r="H935" s="11">
        <f t="shared" si="230"/>
        <v>1.1699989999999971</v>
      </c>
      <c r="I935" s="11">
        <f t="shared" si="231"/>
        <v>0.10000200000000348</v>
      </c>
      <c r="J935" s="11">
        <f t="shared" si="232"/>
        <v>1.2700010000000006</v>
      </c>
      <c r="K935" s="11">
        <f t="shared" si="228"/>
        <v>0.78000000000000014</v>
      </c>
      <c r="L935" s="16">
        <f t="shared" si="233"/>
        <v>1</v>
      </c>
      <c r="M935" s="16">
        <f t="shared" si="234"/>
        <v>-0.65999999999999659</v>
      </c>
      <c r="N935" s="16">
        <f t="shared" si="235"/>
        <v>1</v>
      </c>
      <c r="O935" s="16">
        <f t="shared" si="236"/>
        <v>0</v>
      </c>
      <c r="P935" s="11">
        <f t="shared" si="237"/>
        <v>0.22857150000000001</v>
      </c>
      <c r="Q935" s="11">
        <f t="shared" si="238"/>
        <v>0.12928549999999969</v>
      </c>
      <c r="R935" s="11">
        <f t="shared" si="239"/>
        <v>29.304038461538457</v>
      </c>
      <c r="S935" s="11">
        <f t="shared" si="240"/>
        <v>16.57506410256406</v>
      </c>
      <c r="T935" s="11">
        <f t="shared" si="241"/>
        <v>27.744601894052767</v>
      </c>
      <c r="U935" s="11">
        <f t="shared" si="242"/>
        <v>40.68221014659165</v>
      </c>
    </row>
    <row r="936" spans="1:21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13">
        <f t="shared" si="229"/>
        <v>0.70000100000000032</v>
      </c>
      <c r="H936" s="11">
        <f t="shared" si="230"/>
        <v>0.21000300000000038</v>
      </c>
      <c r="I936" s="11">
        <f t="shared" si="231"/>
        <v>0.48999799999999993</v>
      </c>
      <c r="J936" s="11">
        <f t="shared" si="232"/>
        <v>0.70000100000000032</v>
      </c>
      <c r="K936" s="11">
        <f t="shared" si="228"/>
        <v>0.76285728571428579</v>
      </c>
      <c r="L936" s="16">
        <f t="shared" si="233"/>
        <v>3.0002000000003193E-2</v>
      </c>
      <c r="M936" s="16">
        <f t="shared" si="234"/>
        <v>-0.60000200000000348</v>
      </c>
      <c r="N936" s="16">
        <f t="shared" si="235"/>
        <v>3.0002000000003193E-2</v>
      </c>
      <c r="O936" s="16">
        <f t="shared" si="236"/>
        <v>0</v>
      </c>
      <c r="P936" s="11">
        <f t="shared" si="237"/>
        <v>0.21500007142857161</v>
      </c>
      <c r="Q936" s="11">
        <f t="shared" si="238"/>
        <v>0.12928549999999969</v>
      </c>
      <c r="R936" s="11">
        <f t="shared" si="239"/>
        <v>28.183524684733225</v>
      </c>
      <c r="S936" s="11">
        <f t="shared" si="240"/>
        <v>16.947534279487922</v>
      </c>
      <c r="T936" s="11">
        <f t="shared" si="241"/>
        <v>24.896358878157358</v>
      </c>
      <c r="U936" s="11">
        <f t="shared" si="242"/>
        <v>39.331048398695501</v>
      </c>
    </row>
    <row r="937" spans="1:21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13">
        <f t="shared" si="229"/>
        <v>0.56000099999999975</v>
      </c>
      <c r="H937" s="11">
        <f t="shared" si="230"/>
        <v>0.40999999999999659</v>
      </c>
      <c r="I937" s="11">
        <f t="shared" si="231"/>
        <v>0.15000100000000316</v>
      </c>
      <c r="J937" s="11">
        <f t="shared" si="232"/>
        <v>0.56000099999999975</v>
      </c>
      <c r="K937" s="11">
        <f t="shared" si="228"/>
        <v>0.72857157142857132</v>
      </c>
      <c r="L937" s="16">
        <f t="shared" si="233"/>
        <v>-0.18000000000000682</v>
      </c>
      <c r="M937" s="16">
        <f t="shared" si="234"/>
        <v>4.0000000000006253E-2</v>
      </c>
      <c r="N937" s="16">
        <f t="shared" si="235"/>
        <v>0</v>
      </c>
      <c r="O937" s="16">
        <f t="shared" si="236"/>
        <v>4.0000000000006253E-2</v>
      </c>
      <c r="P937" s="11">
        <f t="shared" si="237"/>
        <v>0.15642871428571428</v>
      </c>
      <c r="Q937" s="11">
        <f t="shared" si="238"/>
        <v>0.132142642857143</v>
      </c>
      <c r="R937" s="11">
        <f t="shared" si="239"/>
        <v>21.470603633214978</v>
      </c>
      <c r="S937" s="11">
        <f t="shared" si="240"/>
        <v>18.137221933878074</v>
      </c>
      <c r="T937" s="11">
        <f t="shared" si="241"/>
        <v>8.4159674296948577</v>
      </c>
      <c r="U937" s="11">
        <f t="shared" si="242"/>
        <v>35.386739750470696</v>
      </c>
    </row>
    <row r="938" spans="1:21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13">
        <f t="shared" si="229"/>
        <v>1.3100010000000069</v>
      </c>
      <c r="H938" s="11">
        <f t="shared" si="230"/>
        <v>1.1800000000000068</v>
      </c>
      <c r="I938" s="11">
        <f t="shared" si="231"/>
        <v>0.13000100000000003</v>
      </c>
      <c r="J938" s="11">
        <f t="shared" si="232"/>
        <v>1.3100010000000069</v>
      </c>
      <c r="K938" s="11">
        <f t="shared" si="228"/>
        <v>0.78142885714285726</v>
      </c>
      <c r="L938" s="16">
        <f t="shared" si="233"/>
        <v>1.0000000000000071</v>
      </c>
      <c r="M938" s="16">
        <f t="shared" si="234"/>
        <v>-0.25</v>
      </c>
      <c r="N938" s="16">
        <f t="shared" si="235"/>
        <v>1.0000000000000071</v>
      </c>
      <c r="O938" s="16">
        <f t="shared" si="236"/>
        <v>0</v>
      </c>
      <c r="P938" s="11">
        <f t="shared" si="237"/>
        <v>0.20142878571428621</v>
      </c>
      <c r="Q938" s="11">
        <f t="shared" si="238"/>
        <v>0.132142642857143</v>
      </c>
      <c r="R938" s="11">
        <f t="shared" si="239"/>
        <v>25.776983262529033</v>
      </c>
      <c r="S938" s="11">
        <f t="shared" si="240"/>
        <v>16.910386870059661</v>
      </c>
      <c r="T938" s="11">
        <f t="shared" si="241"/>
        <v>20.771006423982939</v>
      </c>
      <c r="U938" s="11">
        <f t="shared" si="242"/>
        <v>32.353875113955873</v>
      </c>
    </row>
    <row r="939" spans="1:21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13">
        <f t="shared" si="229"/>
        <v>1.3499980000000136</v>
      </c>
      <c r="H939" s="11">
        <f t="shared" si="230"/>
        <v>1.2600020000000001</v>
      </c>
      <c r="I939" s="11">
        <f t="shared" si="231"/>
        <v>8.999600000001351E-2</v>
      </c>
      <c r="J939" s="11">
        <f t="shared" si="232"/>
        <v>1.3499980000000136</v>
      </c>
      <c r="K939" s="11">
        <f t="shared" si="228"/>
        <v>0.82357171428571563</v>
      </c>
      <c r="L939" s="16">
        <f t="shared" si="233"/>
        <v>0.88999900000000309</v>
      </c>
      <c r="M939" s="16">
        <f t="shared" si="234"/>
        <v>-0.85000199999999637</v>
      </c>
      <c r="N939" s="16">
        <f t="shared" si="235"/>
        <v>0.88999900000000309</v>
      </c>
      <c r="O939" s="16">
        <f t="shared" si="236"/>
        <v>0</v>
      </c>
      <c r="P939" s="11">
        <f t="shared" si="237"/>
        <v>0.2364285714285726</v>
      </c>
      <c r="Q939" s="11">
        <f t="shared" si="238"/>
        <v>0.132142642857143</v>
      </c>
      <c r="R939" s="11">
        <f t="shared" si="239"/>
        <v>28.707709034619683</v>
      </c>
      <c r="S939" s="11">
        <f t="shared" si="240"/>
        <v>16.045068154356226</v>
      </c>
      <c r="T939" s="11">
        <f t="shared" si="241"/>
        <v>28.294648233322789</v>
      </c>
      <c r="U939" s="11">
        <f t="shared" si="242"/>
        <v>29.129383464092882</v>
      </c>
    </row>
    <row r="940" spans="1:21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13">
        <f t="shared" si="229"/>
        <v>1.3799970000000101</v>
      </c>
      <c r="H940" s="11">
        <f t="shared" si="230"/>
        <v>0.15000199999998642</v>
      </c>
      <c r="I940" s="11">
        <f t="shared" si="231"/>
        <v>1.5299989999999966</v>
      </c>
      <c r="J940" s="11">
        <f t="shared" si="232"/>
        <v>1.5299989999999966</v>
      </c>
      <c r="K940" s="11">
        <f t="shared" si="228"/>
        <v>0.90071442857142969</v>
      </c>
      <c r="L940" s="16">
        <f t="shared" si="233"/>
        <v>-0.26000200000000007</v>
      </c>
      <c r="M940" s="16">
        <f t="shared" si="234"/>
        <v>0.29000099999999662</v>
      </c>
      <c r="N940" s="16">
        <f t="shared" si="235"/>
        <v>0</v>
      </c>
      <c r="O940" s="16">
        <f t="shared" si="236"/>
        <v>0.29000099999999662</v>
      </c>
      <c r="P940" s="11">
        <f t="shared" si="237"/>
        <v>0.23142857142857259</v>
      </c>
      <c r="Q940" s="11">
        <f t="shared" si="238"/>
        <v>0.15285699999999988</v>
      </c>
      <c r="R940" s="11">
        <f t="shared" si="239"/>
        <v>25.693889659970015</v>
      </c>
      <c r="S940" s="11">
        <f t="shared" si="240"/>
        <v>16.970639655727222</v>
      </c>
      <c r="T940" s="11">
        <f t="shared" si="241"/>
        <v>20.446141429792625</v>
      </c>
      <c r="U940" s="11">
        <f t="shared" si="242"/>
        <v>25.379512439114613</v>
      </c>
    </row>
    <row r="941" spans="1:21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13">
        <f t="shared" si="229"/>
        <v>1.0299989999999966</v>
      </c>
      <c r="H941" s="11">
        <f t="shared" si="230"/>
        <v>1.1899990000000003</v>
      </c>
      <c r="I941" s="11">
        <f t="shared" si="231"/>
        <v>0.16000000000000369</v>
      </c>
      <c r="J941" s="11">
        <f t="shared" si="232"/>
        <v>1.1899990000000003</v>
      </c>
      <c r="K941" s="11">
        <f t="shared" si="228"/>
        <v>0.90214278571428663</v>
      </c>
      <c r="L941" s="16">
        <f t="shared" si="233"/>
        <v>-0.18000000000000682</v>
      </c>
      <c r="M941" s="16">
        <f t="shared" si="234"/>
        <v>-0.16999800000000675</v>
      </c>
      <c r="N941" s="16">
        <f t="shared" si="235"/>
        <v>0</v>
      </c>
      <c r="O941" s="16">
        <f t="shared" si="236"/>
        <v>0</v>
      </c>
      <c r="P941" s="11">
        <f t="shared" si="237"/>
        <v>0.23142857142857259</v>
      </c>
      <c r="Q941" s="11">
        <f t="shared" si="238"/>
        <v>0.1121427857142854</v>
      </c>
      <c r="R941" s="11">
        <f t="shared" si="239"/>
        <v>25.653208681964369</v>
      </c>
      <c r="S941" s="11">
        <f t="shared" si="240"/>
        <v>12.430713573294772</v>
      </c>
      <c r="T941" s="11">
        <f t="shared" si="241"/>
        <v>34.719362727518579</v>
      </c>
      <c r="U941" s="11">
        <f t="shared" si="242"/>
        <v>24.271576026112864</v>
      </c>
    </row>
    <row r="942" spans="1:21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13">
        <f t="shared" si="229"/>
        <v>0.87000299999999697</v>
      </c>
      <c r="H942" s="11">
        <f t="shared" si="230"/>
        <v>0.31999900000000991</v>
      </c>
      <c r="I942" s="11">
        <f t="shared" si="231"/>
        <v>1.1900020000000069</v>
      </c>
      <c r="J942" s="11">
        <f t="shared" si="232"/>
        <v>1.1900020000000069</v>
      </c>
      <c r="K942" s="11">
        <f t="shared" si="228"/>
        <v>0.94500000000000128</v>
      </c>
      <c r="L942" s="16">
        <f t="shared" si="233"/>
        <v>-0.36999500000000296</v>
      </c>
      <c r="M942" s="16">
        <f t="shared" si="234"/>
        <v>0.20999900000000338</v>
      </c>
      <c r="N942" s="16">
        <f t="shared" si="235"/>
        <v>0</v>
      </c>
      <c r="O942" s="16">
        <f t="shared" si="236"/>
        <v>0.20999900000000338</v>
      </c>
      <c r="P942" s="11">
        <f t="shared" si="237"/>
        <v>0.23142857142857259</v>
      </c>
      <c r="Q942" s="11">
        <f t="shared" si="238"/>
        <v>9.3571428571428736E-2</v>
      </c>
      <c r="R942" s="11">
        <f t="shared" si="239"/>
        <v>24.489795918367438</v>
      </c>
      <c r="S942" s="11">
        <f t="shared" si="240"/>
        <v>9.9017384731670486</v>
      </c>
      <c r="T942" s="11">
        <f t="shared" si="241"/>
        <v>42.417582417582558</v>
      </c>
      <c r="U942" s="11">
        <f t="shared" si="242"/>
        <v>25.068262304975701</v>
      </c>
    </row>
    <row r="943" spans="1:21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13">
        <f t="shared" si="229"/>
        <v>0.76000200000000717</v>
      </c>
      <c r="H943" s="11">
        <f t="shared" si="230"/>
        <v>0.2299990000000065</v>
      </c>
      <c r="I943" s="11">
        <f t="shared" si="231"/>
        <v>0.53000300000000067</v>
      </c>
      <c r="J943" s="11">
        <f t="shared" si="232"/>
        <v>0.76000200000000717</v>
      </c>
      <c r="K943" s="11">
        <f t="shared" si="228"/>
        <v>0.97071428571428797</v>
      </c>
      <c r="L943" s="16">
        <f t="shared" si="233"/>
        <v>-0.44000299999999015</v>
      </c>
      <c r="M943" s="16">
        <f t="shared" si="234"/>
        <v>0.33000200000000035</v>
      </c>
      <c r="N943" s="16">
        <f t="shared" si="235"/>
        <v>0</v>
      </c>
      <c r="O943" s="16">
        <f t="shared" si="236"/>
        <v>0.33000200000000035</v>
      </c>
      <c r="P943" s="11">
        <f t="shared" si="237"/>
        <v>0.23142857142857259</v>
      </c>
      <c r="Q943" s="11">
        <f t="shared" si="238"/>
        <v>0.11357135714285757</v>
      </c>
      <c r="R943" s="11">
        <f t="shared" si="239"/>
        <v>23.841059602649072</v>
      </c>
      <c r="S943" s="11">
        <f t="shared" si="240"/>
        <v>11.699771891096411</v>
      </c>
      <c r="T943" s="11">
        <f t="shared" si="241"/>
        <v>34.161518459941767</v>
      </c>
      <c r="U943" s="11">
        <f t="shared" si="242"/>
        <v>25.378042918270573</v>
      </c>
    </row>
    <row r="944" spans="1:21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13">
        <f t="shared" si="229"/>
        <v>0.60000299999999385</v>
      </c>
      <c r="H944" s="11">
        <f t="shared" si="230"/>
        <v>6.9999999999993179E-2</v>
      </c>
      <c r="I944" s="11">
        <f t="shared" si="231"/>
        <v>0.53000300000000067</v>
      </c>
      <c r="J944" s="11">
        <f t="shared" si="232"/>
        <v>0.60000299999999385</v>
      </c>
      <c r="K944" s="11">
        <f t="shared" si="228"/>
        <v>0.97214321428571637</v>
      </c>
      <c r="L944" s="16">
        <f t="shared" si="233"/>
        <v>-5.9997000000009848E-2</v>
      </c>
      <c r="M944" s="16">
        <f t="shared" si="234"/>
        <v>-0.10000200000000348</v>
      </c>
      <c r="N944" s="16">
        <f t="shared" si="235"/>
        <v>0</v>
      </c>
      <c r="O944" s="16">
        <f t="shared" si="236"/>
        <v>0</v>
      </c>
      <c r="P944" s="11">
        <f t="shared" si="237"/>
        <v>0.23142857142857259</v>
      </c>
      <c r="Q944" s="11">
        <f t="shared" si="238"/>
        <v>0.10571450000000025</v>
      </c>
      <c r="R944" s="11">
        <f t="shared" si="239"/>
        <v>23.806016235850091</v>
      </c>
      <c r="S944" s="11">
        <f t="shared" si="240"/>
        <v>10.87437513799591</v>
      </c>
      <c r="T944" s="11">
        <f t="shared" si="241"/>
        <v>37.2880483338677</v>
      </c>
      <c r="U944" s="11">
        <f t="shared" si="242"/>
        <v>26.197649706684849</v>
      </c>
    </row>
    <row r="945" spans="1:21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13">
        <f t="shared" si="229"/>
        <v>0.6400030000000001</v>
      </c>
      <c r="H945" s="11">
        <f t="shared" si="230"/>
        <v>0.42000600000000077</v>
      </c>
      <c r="I945" s="11">
        <f t="shared" si="231"/>
        <v>0.21999699999999933</v>
      </c>
      <c r="J945" s="11">
        <f t="shared" si="232"/>
        <v>0.6400030000000001</v>
      </c>
      <c r="K945" s="11">
        <f t="shared" si="228"/>
        <v>0.97857207142857361</v>
      </c>
      <c r="L945" s="16">
        <f t="shared" si="233"/>
        <v>0.38999900000000309</v>
      </c>
      <c r="M945" s="16">
        <f t="shared" si="234"/>
        <v>-0.34999899999999684</v>
      </c>
      <c r="N945" s="16">
        <f t="shared" si="235"/>
        <v>0.38999900000000309</v>
      </c>
      <c r="O945" s="16">
        <f t="shared" si="236"/>
        <v>0</v>
      </c>
      <c r="P945" s="11">
        <f t="shared" si="237"/>
        <v>0.2364285714285726</v>
      </c>
      <c r="Q945" s="11">
        <f t="shared" si="238"/>
        <v>0.10571450000000025</v>
      </c>
      <c r="R945" s="11">
        <f t="shared" si="239"/>
        <v>24.160568069699874</v>
      </c>
      <c r="S945" s="11">
        <f t="shared" si="240"/>
        <v>10.802934509021128</v>
      </c>
      <c r="T945" s="11">
        <f t="shared" si="241"/>
        <v>38.20450634373308</v>
      </c>
      <c r="U945" s="11">
        <f t="shared" si="242"/>
        <v>26.789533218547515</v>
      </c>
    </row>
    <row r="946" spans="1:21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13">
        <f t="shared" si="229"/>
        <v>0.93999900000000025</v>
      </c>
      <c r="H946" s="11">
        <f t="shared" si="230"/>
        <v>0.19000200000000689</v>
      </c>
      <c r="I946" s="11">
        <f t="shared" si="231"/>
        <v>0.74999699999999336</v>
      </c>
      <c r="J946" s="11">
        <f t="shared" si="232"/>
        <v>0.93999900000000025</v>
      </c>
      <c r="K946" s="11">
        <f t="shared" si="228"/>
        <v>0.99714342857143023</v>
      </c>
      <c r="L946" s="16">
        <f t="shared" si="233"/>
        <v>-1.0002000000000066E-2</v>
      </c>
      <c r="M946" s="16">
        <f t="shared" si="234"/>
        <v>0.30999800000000022</v>
      </c>
      <c r="N946" s="16">
        <f t="shared" si="235"/>
        <v>0</v>
      </c>
      <c r="O946" s="16">
        <f t="shared" si="236"/>
        <v>0.30999800000000022</v>
      </c>
      <c r="P946" s="11">
        <f t="shared" si="237"/>
        <v>0.2364285714285726</v>
      </c>
      <c r="Q946" s="11">
        <f t="shared" si="238"/>
        <v>0.11285728571428574</v>
      </c>
      <c r="R946" s="11">
        <f t="shared" si="239"/>
        <v>23.710588131468196</v>
      </c>
      <c r="S946" s="11">
        <f t="shared" si="240"/>
        <v>11.318059416584846</v>
      </c>
      <c r="T946" s="11">
        <f t="shared" si="241"/>
        <v>35.378267738950001</v>
      </c>
      <c r="U946" s="11">
        <f t="shared" si="242"/>
        <v>28.110603294885117</v>
      </c>
    </row>
    <row r="947" spans="1:21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13">
        <f t="shared" si="229"/>
        <v>0.56000199999999722</v>
      </c>
      <c r="H947" s="11">
        <f t="shared" si="230"/>
        <v>0.33999999999999631</v>
      </c>
      <c r="I947" s="11">
        <f t="shared" si="231"/>
        <v>0.22000200000000092</v>
      </c>
      <c r="J947" s="11">
        <f t="shared" si="232"/>
        <v>0.56000199999999722</v>
      </c>
      <c r="K947" s="11">
        <f t="shared" si="228"/>
        <v>0.96642942857142999</v>
      </c>
      <c r="L947" s="16">
        <f t="shared" si="233"/>
        <v>-0.59000000000000341</v>
      </c>
      <c r="M947" s="16">
        <f t="shared" si="234"/>
        <v>0.21000300000000038</v>
      </c>
      <c r="N947" s="16">
        <f t="shared" si="235"/>
        <v>0</v>
      </c>
      <c r="O947" s="16">
        <f t="shared" si="236"/>
        <v>0.21000300000000038</v>
      </c>
      <c r="P947" s="11">
        <f t="shared" si="237"/>
        <v>0.2364285714285726</v>
      </c>
      <c r="Q947" s="11">
        <f t="shared" si="238"/>
        <v>0.1028575714285717</v>
      </c>
      <c r="R947" s="11">
        <f t="shared" si="239"/>
        <v>24.464132034768422</v>
      </c>
      <c r="S947" s="11">
        <f t="shared" si="240"/>
        <v>10.643050427449744</v>
      </c>
      <c r="T947" s="11">
        <f t="shared" si="241"/>
        <v>39.368245008532725</v>
      </c>
      <c r="U947" s="11">
        <f t="shared" si="242"/>
        <v>29.417162669580616</v>
      </c>
    </row>
    <row r="948" spans="1:21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13">
        <f t="shared" si="229"/>
        <v>1.3000040000000013</v>
      </c>
      <c r="H948" s="11">
        <f t="shared" si="230"/>
        <v>1.3000040000000013</v>
      </c>
      <c r="I948" s="11">
        <f t="shared" si="231"/>
        <v>0</v>
      </c>
      <c r="J948" s="11">
        <f t="shared" si="232"/>
        <v>1.3000040000000013</v>
      </c>
      <c r="K948" s="11">
        <f t="shared" si="228"/>
        <v>0.99285821428571608</v>
      </c>
      <c r="L948" s="16">
        <f t="shared" si="233"/>
        <v>0.99000200000000405</v>
      </c>
      <c r="M948" s="16">
        <f t="shared" si="234"/>
        <v>-0.25</v>
      </c>
      <c r="N948" s="16">
        <f t="shared" si="235"/>
        <v>0.99000200000000405</v>
      </c>
      <c r="O948" s="16">
        <f t="shared" si="236"/>
        <v>0</v>
      </c>
      <c r="P948" s="11">
        <f t="shared" si="237"/>
        <v>0.30714300000000144</v>
      </c>
      <c r="Q948" s="11">
        <f t="shared" si="238"/>
        <v>9.928592857142908E-2</v>
      </c>
      <c r="R948" s="11">
        <f t="shared" si="239"/>
        <v>30.935232803705695</v>
      </c>
      <c r="S948" s="11">
        <f t="shared" si="240"/>
        <v>10.000010791355294</v>
      </c>
      <c r="T948" s="11">
        <f t="shared" si="241"/>
        <v>51.14229249359181</v>
      </c>
      <c r="U948" s="11">
        <f t="shared" si="242"/>
        <v>31.660610558051541</v>
      </c>
    </row>
    <row r="949" spans="1:21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13">
        <f t="shared" si="229"/>
        <v>0.91000300000000323</v>
      </c>
      <c r="H949" s="11">
        <f t="shared" si="230"/>
        <v>0.24000499999999647</v>
      </c>
      <c r="I949" s="11">
        <f t="shared" si="231"/>
        <v>0.66999800000000675</v>
      </c>
      <c r="J949" s="11">
        <f t="shared" si="232"/>
        <v>0.91000300000000323</v>
      </c>
      <c r="K949" s="11">
        <f t="shared" si="228"/>
        <v>0.96714407142857339</v>
      </c>
      <c r="L949" s="16">
        <f t="shared" si="233"/>
        <v>8.000099999999577E-2</v>
      </c>
      <c r="M949" s="16">
        <f t="shared" si="234"/>
        <v>-0.47000199999999381</v>
      </c>
      <c r="N949" s="16">
        <f t="shared" si="235"/>
        <v>8.000099999999577E-2</v>
      </c>
      <c r="O949" s="16">
        <f t="shared" si="236"/>
        <v>0</v>
      </c>
      <c r="P949" s="11">
        <f t="shared" si="237"/>
        <v>0.24142878571428689</v>
      </c>
      <c r="Q949" s="11">
        <f t="shared" si="238"/>
        <v>9.928592857142908E-2</v>
      </c>
      <c r="R949" s="11">
        <f t="shared" si="239"/>
        <v>24.963063192609059</v>
      </c>
      <c r="S949" s="11">
        <f t="shared" si="240"/>
        <v>10.265888144749038</v>
      </c>
      <c r="T949" s="11">
        <f t="shared" si="241"/>
        <v>41.719025091373034</v>
      </c>
      <c r="U949" s="11">
        <f t="shared" si="242"/>
        <v>32.658783643574417</v>
      </c>
    </row>
    <row r="950" spans="1:21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13">
        <f t="shared" si="229"/>
        <v>0.81000499999998965</v>
      </c>
      <c r="H950" s="11">
        <f t="shared" si="230"/>
        <v>0.29000099999998952</v>
      </c>
      <c r="I950" s="11">
        <f t="shared" si="231"/>
        <v>0.52000400000000013</v>
      </c>
      <c r="J950" s="11">
        <f t="shared" si="232"/>
        <v>0.81000499999998965</v>
      </c>
      <c r="K950" s="11">
        <f t="shared" si="228"/>
        <v>0.97500150000000119</v>
      </c>
      <c r="L950" s="16">
        <f t="shared" si="233"/>
        <v>0</v>
      </c>
      <c r="M950" s="16">
        <f t="shared" si="234"/>
        <v>-9.9998000000013576E-2</v>
      </c>
      <c r="N950" s="16">
        <f t="shared" si="235"/>
        <v>0</v>
      </c>
      <c r="O950" s="16">
        <f t="shared" si="236"/>
        <v>0</v>
      </c>
      <c r="P950" s="11">
        <f t="shared" si="237"/>
        <v>0.23928578571428666</v>
      </c>
      <c r="Q950" s="11">
        <f t="shared" si="238"/>
        <v>9.928592857142908E-2</v>
      </c>
      <c r="R950" s="11">
        <f t="shared" si="239"/>
        <v>24.54209411106407</v>
      </c>
      <c r="S950" s="11">
        <f t="shared" si="240"/>
        <v>10.183156494777593</v>
      </c>
      <c r="T950" s="11">
        <f t="shared" si="241"/>
        <v>41.350133881743503</v>
      </c>
      <c r="U950" s="11">
        <f t="shared" si="242"/>
        <v>33.834053286687713</v>
      </c>
    </row>
    <row r="951" spans="1:21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13">
        <f t="shared" si="229"/>
        <v>1.0999989999999968</v>
      </c>
      <c r="H951" s="11">
        <f t="shared" si="230"/>
        <v>1.0699999999999932</v>
      </c>
      <c r="I951" s="11">
        <f t="shared" si="231"/>
        <v>2.9999000000003662E-2</v>
      </c>
      <c r="J951" s="11">
        <f t="shared" si="232"/>
        <v>1.0999989999999968</v>
      </c>
      <c r="K951" s="11">
        <f t="shared" si="228"/>
        <v>1.0135727857142867</v>
      </c>
      <c r="L951" s="16">
        <f t="shared" si="233"/>
        <v>0.25999500000000353</v>
      </c>
      <c r="M951" s="16">
        <f t="shared" si="234"/>
        <v>2.9999000000003662E-2</v>
      </c>
      <c r="N951" s="16">
        <f t="shared" si="235"/>
        <v>0.25999500000000353</v>
      </c>
      <c r="O951" s="16">
        <f t="shared" si="236"/>
        <v>0</v>
      </c>
      <c r="P951" s="11">
        <f t="shared" si="237"/>
        <v>0.25785685714285833</v>
      </c>
      <c r="Q951" s="11">
        <f t="shared" si="238"/>
        <v>9.6428785714285786E-2</v>
      </c>
      <c r="R951" s="11">
        <f t="shared" si="239"/>
        <v>25.440388769035568</v>
      </c>
      <c r="S951" s="11">
        <f t="shared" si="240"/>
        <v>9.513750474893655</v>
      </c>
      <c r="T951" s="11">
        <f t="shared" si="241"/>
        <v>45.564384186367931</v>
      </c>
      <c r="U951" s="11">
        <f t="shared" si="242"/>
        <v>36.487511626450079</v>
      </c>
    </row>
    <row r="952" spans="1:21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13">
        <f t="shared" si="229"/>
        <v>1.6699990000000042</v>
      </c>
      <c r="H952" s="11">
        <f t="shared" si="230"/>
        <v>0.57000000000000739</v>
      </c>
      <c r="I952" s="11">
        <f t="shared" si="231"/>
        <v>1.0999989999999968</v>
      </c>
      <c r="J952" s="11">
        <f t="shared" si="232"/>
        <v>1.6699990000000042</v>
      </c>
      <c r="K952" s="11">
        <f t="shared" si="228"/>
        <v>1.0392869285714295</v>
      </c>
      <c r="L952" s="16">
        <f t="shared" si="233"/>
        <v>0.52999900000000366</v>
      </c>
      <c r="M952" s="16">
        <f t="shared" si="234"/>
        <v>4.0001000000003728E-2</v>
      </c>
      <c r="N952" s="16">
        <f t="shared" si="235"/>
        <v>0.52999900000000366</v>
      </c>
      <c r="O952" s="16">
        <f t="shared" si="236"/>
        <v>0</v>
      </c>
      <c r="P952" s="11">
        <f t="shared" si="237"/>
        <v>0.22428535714285808</v>
      </c>
      <c r="Q952" s="11">
        <f t="shared" si="238"/>
        <v>9.6428785714285786E-2</v>
      </c>
      <c r="R952" s="11">
        <f t="shared" si="239"/>
        <v>21.580696434925198</v>
      </c>
      <c r="S952" s="11">
        <f t="shared" si="240"/>
        <v>9.2783602933247415</v>
      </c>
      <c r="T952" s="11">
        <f t="shared" si="241"/>
        <v>39.86620929452544</v>
      </c>
      <c r="U952" s="11">
        <f t="shared" si="242"/>
        <v>37.851454688631684</v>
      </c>
    </row>
    <row r="953" spans="1:21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13">
        <f t="shared" si="229"/>
        <v>0.77999800000000619</v>
      </c>
      <c r="H953" s="11">
        <f t="shared" si="230"/>
        <v>0.93000000000000682</v>
      </c>
      <c r="I953" s="11">
        <f t="shared" si="231"/>
        <v>0.15000200000000063</v>
      </c>
      <c r="J953" s="11">
        <f t="shared" si="232"/>
        <v>0.93000000000000682</v>
      </c>
      <c r="K953" s="11">
        <f t="shared" si="228"/>
        <v>1.0092870714285718</v>
      </c>
      <c r="L953" s="16">
        <f t="shared" si="233"/>
        <v>-0.57999499999999671</v>
      </c>
      <c r="M953" s="16">
        <f t="shared" si="234"/>
        <v>-0.31000600000000134</v>
      </c>
      <c r="N953" s="16">
        <f t="shared" si="235"/>
        <v>0</v>
      </c>
      <c r="O953" s="16">
        <f t="shared" si="236"/>
        <v>0</v>
      </c>
      <c r="P953" s="11">
        <f t="shared" si="237"/>
        <v>0.16071400000000072</v>
      </c>
      <c r="Q953" s="11">
        <f t="shared" si="238"/>
        <v>9.6428785714285786E-2</v>
      </c>
      <c r="R953" s="11">
        <f t="shared" si="239"/>
        <v>15.923517158752647</v>
      </c>
      <c r="S953" s="11">
        <f t="shared" si="240"/>
        <v>9.5541485117606744</v>
      </c>
      <c r="T953" s="11">
        <f t="shared" si="241"/>
        <v>24.999812499948089</v>
      </c>
      <c r="U953" s="11">
        <f t="shared" si="242"/>
        <v>37.616109279104919</v>
      </c>
    </row>
    <row r="954" spans="1:21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13">
        <f t="shared" si="229"/>
        <v>0.93000399999999672</v>
      </c>
      <c r="H954" s="11">
        <f t="shared" si="230"/>
        <v>0.19000299999999015</v>
      </c>
      <c r="I954" s="11">
        <f t="shared" si="231"/>
        <v>0.74000100000000657</v>
      </c>
      <c r="J954" s="11">
        <f t="shared" si="232"/>
        <v>0.93000399999999672</v>
      </c>
      <c r="K954" s="11">
        <f t="shared" si="228"/>
        <v>0.96643028571428602</v>
      </c>
      <c r="L954" s="16">
        <f t="shared" si="233"/>
        <v>-0.56999900000000991</v>
      </c>
      <c r="M954" s="16">
        <f t="shared" si="234"/>
        <v>0.72000500000000045</v>
      </c>
      <c r="N954" s="16">
        <f t="shared" si="235"/>
        <v>0</v>
      </c>
      <c r="O954" s="16">
        <f t="shared" si="236"/>
        <v>0.72000500000000045</v>
      </c>
      <c r="P954" s="11">
        <f t="shared" si="237"/>
        <v>0.16071400000000072</v>
      </c>
      <c r="Q954" s="11">
        <f t="shared" si="238"/>
        <v>0.12714335714285749</v>
      </c>
      <c r="R954" s="11">
        <f t="shared" si="239"/>
        <v>16.629652689455757</v>
      </c>
      <c r="S954" s="11">
        <f t="shared" si="240"/>
        <v>13.155978141650039</v>
      </c>
      <c r="T954" s="11">
        <f t="shared" si="241"/>
        <v>11.662249382940994</v>
      </c>
      <c r="U954" s="11">
        <f t="shared" si="242"/>
        <v>36.988688418615517</v>
      </c>
    </row>
    <row r="955" spans="1:21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13">
        <f t="shared" si="229"/>
        <v>0.60999600000000243</v>
      </c>
      <c r="H955" s="11">
        <f t="shared" si="230"/>
        <v>0.80999700000000274</v>
      </c>
      <c r="I955" s="11">
        <f t="shared" si="231"/>
        <v>0.20000100000000032</v>
      </c>
      <c r="J955" s="11">
        <f t="shared" si="232"/>
        <v>0.80999700000000274</v>
      </c>
      <c r="K955" s="11">
        <f t="shared" si="228"/>
        <v>0.93928728571428621</v>
      </c>
      <c r="L955" s="16">
        <f t="shared" si="233"/>
        <v>-2.0004999999997608E-2</v>
      </c>
      <c r="M955" s="16">
        <f t="shared" si="234"/>
        <v>-0.30000299999999669</v>
      </c>
      <c r="N955" s="16">
        <f t="shared" si="235"/>
        <v>0</v>
      </c>
      <c r="O955" s="16">
        <f t="shared" si="236"/>
        <v>0</v>
      </c>
      <c r="P955" s="11">
        <f t="shared" si="237"/>
        <v>0.16071400000000072</v>
      </c>
      <c r="Q955" s="11">
        <f t="shared" si="238"/>
        <v>0.12714335714285749</v>
      </c>
      <c r="R955" s="11">
        <f t="shared" si="239"/>
        <v>17.11020711600337</v>
      </c>
      <c r="S955" s="11">
        <f t="shared" si="240"/>
        <v>13.536152258908798</v>
      </c>
      <c r="T955" s="11">
        <f t="shared" si="241"/>
        <v>11.662249382940988</v>
      </c>
      <c r="U955" s="11">
        <f t="shared" si="242"/>
        <v>35.341751751145686</v>
      </c>
    </row>
    <row r="956" spans="1:21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13">
        <f t="shared" si="229"/>
        <v>2.6400039999999976</v>
      </c>
      <c r="H956" s="11">
        <f t="shared" si="230"/>
        <v>0.17999999999999261</v>
      </c>
      <c r="I956" s="11">
        <f t="shared" si="231"/>
        <v>2.8200039999999902</v>
      </c>
      <c r="J956" s="11">
        <f t="shared" si="232"/>
        <v>2.8200039999999902</v>
      </c>
      <c r="K956" s="11">
        <f t="shared" si="228"/>
        <v>1.0557159999999992</v>
      </c>
      <c r="L956" s="16">
        <f t="shared" si="233"/>
        <v>-0.69999599999999873</v>
      </c>
      <c r="M956" s="16">
        <f t="shared" si="234"/>
        <v>2.7300039999999939</v>
      </c>
      <c r="N956" s="16">
        <f t="shared" si="235"/>
        <v>0</v>
      </c>
      <c r="O956" s="16">
        <f t="shared" si="236"/>
        <v>2.7300039999999939</v>
      </c>
      <c r="P956" s="11">
        <f t="shared" si="237"/>
        <v>0.16071400000000072</v>
      </c>
      <c r="Q956" s="11">
        <f t="shared" si="238"/>
        <v>0.30714371428571396</v>
      </c>
      <c r="R956" s="11">
        <f t="shared" si="239"/>
        <v>15.223222912222685</v>
      </c>
      <c r="S956" s="11">
        <f t="shared" si="240"/>
        <v>29.093403366598043</v>
      </c>
      <c r="T956" s="11">
        <f t="shared" si="241"/>
        <v>31.297915972010777</v>
      </c>
      <c r="U956" s="11">
        <f t="shared" si="242"/>
        <v>34.547489862176278</v>
      </c>
    </row>
    <row r="957" spans="1:21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13">
        <f t="shared" si="229"/>
        <v>1.4899970000000025</v>
      </c>
      <c r="H957" s="11">
        <f t="shared" si="230"/>
        <v>0</v>
      </c>
      <c r="I957" s="11">
        <f t="shared" si="231"/>
        <v>1.4899970000000025</v>
      </c>
      <c r="J957" s="11">
        <f t="shared" si="232"/>
        <v>1.4899970000000025</v>
      </c>
      <c r="K957" s="11">
        <f t="shared" si="228"/>
        <v>1.107858499999999</v>
      </c>
      <c r="L957" s="16">
        <f t="shared" si="233"/>
        <v>-1.7600029999999975</v>
      </c>
      <c r="M957" s="16">
        <f t="shared" si="234"/>
        <v>0.60999600000000243</v>
      </c>
      <c r="N957" s="16">
        <f t="shared" si="235"/>
        <v>0</v>
      </c>
      <c r="O957" s="16">
        <f t="shared" si="236"/>
        <v>0.60999600000000243</v>
      </c>
      <c r="P957" s="11">
        <f t="shared" si="237"/>
        <v>0.16071400000000072</v>
      </c>
      <c r="Q957" s="11">
        <f t="shared" si="238"/>
        <v>0.32714328571428553</v>
      </c>
      <c r="R957" s="11">
        <f t="shared" si="239"/>
        <v>14.506726265132313</v>
      </c>
      <c r="S957" s="11">
        <f t="shared" si="240"/>
        <v>29.529338423118642</v>
      </c>
      <c r="T957" s="11">
        <f t="shared" si="241"/>
        <v>34.114338473107111</v>
      </c>
      <c r="U957" s="11">
        <f t="shared" si="242"/>
        <v>34.544119863116656</v>
      </c>
    </row>
    <row r="958" spans="1:21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13">
        <f t="shared" si="229"/>
        <v>1.5500029999999967</v>
      </c>
      <c r="H958" s="11">
        <f t="shared" si="230"/>
        <v>1.4600030000000004</v>
      </c>
      <c r="I958" s="11">
        <f t="shared" si="231"/>
        <v>8.9999999999996305E-2</v>
      </c>
      <c r="J958" s="11">
        <f t="shared" si="232"/>
        <v>1.5500029999999967</v>
      </c>
      <c r="K958" s="11">
        <f t="shared" si="228"/>
        <v>1.175715642857142</v>
      </c>
      <c r="L958" s="16">
        <f t="shared" si="233"/>
        <v>1.1700019999999967</v>
      </c>
      <c r="M958" s="16">
        <f t="shared" si="234"/>
        <v>-1.1099960000000024</v>
      </c>
      <c r="N958" s="16">
        <f t="shared" si="235"/>
        <v>1.1700019999999967</v>
      </c>
      <c r="O958" s="16">
        <f t="shared" si="236"/>
        <v>0</v>
      </c>
      <c r="P958" s="11">
        <f t="shared" si="237"/>
        <v>0.24428557142857191</v>
      </c>
      <c r="Q958" s="11">
        <f t="shared" si="238"/>
        <v>0.32714328571428553</v>
      </c>
      <c r="R958" s="11">
        <f t="shared" si="239"/>
        <v>20.777606635812564</v>
      </c>
      <c r="S958" s="11">
        <f t="shared" si="240"/>
        <v>27.825034709862731</v>
      </c>
      <c r="T958" s="11">
        <f t="shared" si="241"/>
        <v>14.500092749953502</v>
      </c>
      <c r="U958" s="11">
        <f t="shared" si="242"/>
        <v>32.916408749979936</v>
      </c>
    </row>
    <row r="959" spans="1:21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13">
        <f t="shared" si="229"/>
        <v>1.9899979999999928</v>
      </c>
      <c r="H959" s="11">
        <f t="shared" si="230"/>
        <v>1.8599969999999928</v>
      </c>
      <c r="I959" s="11">
        <f t="shared" si="231"/>
        <v>0.13000100000000003</v>
      </c>
      <c r="J959" s="11">
        <f t="shared" si="232"/>
        <v>1.9899979999999928</v>
      </c>
      <c r="K959" s="11">
        <f t="shared" si="228"/>
        <v>1.2721438571428558</v>
      </c>
      <c r="L959" s="16">
        <f t="shared" si="233"/>
        <v>1.6399959999999965</v>
      </c>
      <c r="M959" s="16">
        <f t="shared" si="234"/>
        <v>-1.2000010000000003</v>
      </c>
      <c r="N959" s="16">
        <f t="shared" si="235"/>
        <v>1.6399959999999965</v>
      </c>
      <c r="O959" s="16">
        <f t="shared" si="236"/>
        <v>0</v>
      </c>
      <c r="P959" s="11">
        <f t="shared" si="237"/>
        <v>0.33357107142857145</v>
      </c>
      <c r="Q959" s="11">
        <f t="shared" si="238"/>
        <v>0.32714328571428553</v>
      </c>
      <c r="R959" s="11">
        <f t="shared" si="239"/>
        <v>26.221175345510705</v>
      </c>
      <c r="S959" s="11">
        <f t="shared" si="240"/>
        <v>25.715903423770481</v>
      </c>
      <c r="T959" s="11">
        <f t="shared" si="241"/>
        <v>0.97285394888068555</v>
      </c>
      <c r="U959" s="11">
        <f t="shared" si="242"/>
        <v>30.257005007490477</v>
      </c>
    </row>
    <row r="960" spans="1:21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13">
        <f t="shared" si="229"/>
        <v>1.1600040000000007</v>
      </c>
      <c r="H960" s="11">
        <f t="shared" si="230"/>
        <v>0.78000699999999767</v>
      </c>
      <c r="I960" s="11">
        <f t="shared" si="231"/>
        <v>0.37999700000000303</v>
      </c>
      <c r="J960" s="11">
        <f t="shared" si="232"/>
        <v>1.1600040000000007</v>
      </c>
      <c r="K960" s="11">
        <f t="shared" si="228"/>
        <v>1.2878584999999987</v>
      </c>
      <c r="L960" s="16">
        <f t="shared" si="233"/>
        <v>0.7100070000000045</v>
      </c>
      <c r="M960" s="16">
        <f t="shared" si="234"/>
        <v>-1.5400009999999966</v>
      </c>
      <c r="N960" s="16">
        <f t="shared" si="235"/>
        <v>0.7100070000000045</v>
      </c>
      <c r="O960" s="16">
        <f t="shared" si="236"/>
        <v>0</v>
      </c>
      <c r="P960" s="11">
        <f t="shared" si="237"/>
        <v>0.38428585714285746</v>
      </c>
      <c r="Q960" s="11">
        <f t="shared" si="238"/>
        <v>0.30500057142857123</v>
      </c>
      <c r="R960" s="11">
        <f t="shared" si="239"/>
        <v>29.839136608785658</v>
      </c>
      <c r="S960" s="11">
        <f t="shared" si="240"/>
        <v>23.682770384213136</v>
      </c>
      <c r="T960" s="11">
        <f t="shared" si="241"/>
        <v>11.502516577703103</v>
      </c>
      <c r="U960" s="11">
        <f t="shared" si="242"/>
        <v>28.551594210258553</v>
      </c>
    </row>
    <row r="961" spans="1:21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13">
        <f t="shared" si="229"/>
        <v>1.1800000000000068</v>
      </c>
      <c r="H961" s="11">
        <f t="shared" si="230"/>
        <v>0.26999600000000612</v>
      </c>
      <c r="I961" s="11">
        <f t="shared" si="231"/>
        <v>0.9100040000000007</v>
      </c>
      <c r="J961" s="11">
        <f t="shared" si="232"/>
        <v>1.1800000000000068</v>
      </c>
      <c r="K961" s="11">
        <f t="shared" si="228"/>
        <v>1.3321440714285708</v>
      </c>
      <c r="L961" s="16">
        <f t="shared" si="233"/>
        <v>-3.0006999999997674E-2</v>
      </c>
      <c r="M961" s="16">
        <f t="shared" si="234"/>
        <v>5.0003000000003794E-2</v>
      </c>
      <c r="N961" s="16">
        <f t="shared" si="235"/>
        <v>0</v>
      </c>
      <c r="O961" s="16">
        <f t="shared" si="236"/>
        <v>5.0003000000003794E-2</v>
      </c>
      <c r="P961" s="11">
        <f t="shared" si="237"/>
        <v>0.38428585714285746</v>
      </c>
      <c r="Q961" s="11">
        <f t="shared" si="238"/>
        <v>0.29357200000000006</v>
      </c>
      <c r="R961" s="11">
        <f t="shared" si="239"/>
        <v>28.847169415448825</v>
      </c>
      <c r="S961" s="11">
        <f t="shared" si="240"/>
        <v>22.03755631965377</v>
      </c>
      <c r="T961" s="11">
        <f t="shared" si="241"/>
        <v>13.38243057699626</v>
      </c>
      <c r="U961" s="11">
        <f t="shared" si="242"/>
        <v>26.695464608005953</v>
      </c>
    </row>
    <row r="962" spans="1:21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13">
        <f t="shared" si="229"/>
        <v>2.5999979999999994</v>
      </c>
      <c r="H962" s="11">
        <f t="shared" si="230"/>
        <v>3.9199979999999925</v>
      </c>
      <c r="I962" s="11">
        <f t="shared" si="231"/>
        <v>1.3199999999999932</v>
      </c>
      <c r="J962" s="11">
        <f t="shared" si="232"/>
        <v>3.9199979999999925</v>
      </c>
      <c r="K962" s="11">
        <f t="shared" si="228"/>
        <v>1.5192864999999987</v>
      </c>
      <c r="L962" s="16">
        <f t="shared" si="233"/>
        <v>3.7200009999999963</v>
      </c>
      <c r="M962" s="16">
        <f t="shared" si="234"/>
        <v>-2.3000030000000038</v>
      </c>
      <c r="N962" s="16">
        <f t="shared" si="235"/>
        <v>3.7200009999999963</v>
      </c>
      <c r="O962" s="16">
        <f t="shared" si="236"/>
        <v>0</v>
      </c>
      <c r="P962" s="11">
        <f t="shared" si="237"/>
        <v>0.57928578571428546</v>
      </c>
      <c r="Q962" s="11">
        <f t="shared" si="238"/>
        <v>0.29357200000000006</v>
      </c>
      <c r="R962" s="11">
        <f t="shared" si="239"/>
        <v>38.128804916932125</v>
      </c>
      <c r="S962" s="11">
        <f t="shared" si="240"/>
        <v>19.323017745500952</v>
      </c>
      <c r="T962" s="11">
        <f t="shared" si="241"/>
        <v>32.73314283156418</v>
      </c>
      <c r="U962" s="11">
        <f t="shared" si="242"/>
        <v>25.380525346432545</v>
      </c>
    </row>
    <row r="963" spans="1:21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13">
        <f t="shared" si="229"/>
        <v>1.0599979999999931</v>
      </c>
      <c r="H963" s="11">
        <f t="shared" si="230"/>
        <v>0.54000100000000373</v>
      </c>
      <c r="I963" s="11">
        <f t="shared" si="231"/>
        <v>0.51999699999998938</v>
      </c>
      <c r="J963" s="11">
        <f t="shared" si="232"/>
        <v>1.0599979999999931</v>
      </c>
      <c r="K963" s="11">
        <f t="shared" si="228"/>
        <v>1.5300004285714266</v>
      </c>
      <c r="L963" s="16">
        <f t="shared" si="233"/>
        <v>-1.8599999999999994</v>
      </c>
      <c r="M963" s="16">
        <f t="shared" si="234"/>
        <v>0.31999999999999318</v>
      </c>
      <c r="N963" s="16">
        <f t="shared" si="235"/>
        <v>0</v>
      </c>
      <c r="O963" s="16">
        <f t="shared" si="236"/>
        <v>0.31999999999999318</v>
      </c>
      <c r="P963" s="11">
        <f t="shared" si="237"/>
        <v>0.57357142857142862</v>
      </c>
      <c r="Q963" s="11">
        <f t="shared" si="238"/>
        <v>0.31642914285714241</v>
      </c>
      <c r="R963" s="11">
        <f t="shared" si="239"/>
        <v>37.488318163869849</v>
      </c>
      <c r="S963" s="11">
        <f t="shared" si="240"/>
        <v>20.681637530820485</v>
      </c>
      <c r="T963" s="11">
        <f t="shared" si="241"/>
        <v>28.892373102810275</v>
      </c>
      <c r="U963" s="11">
        <f t="shared" si="242"/>
        <v>24.464335918678064</v>
      </c>
    </row>
    <row r="964" spans="1:21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13">
        <f t="shared" si="229"/>
        <v>1.7099989999999963</v>
      </c>
      <c r="H964" s="11">
        <f t="shared" si="230"/>
        <v>1.1599959999999925</v>
      </c>
      <c r="I964" s="11">
        <f t="shared" si="231"/>
        <v>0.55000300000000379</v>
      </c>
      <c r="J964" s="11">
        <f t="shared" si="232"/>
        <v>1.7099989999999963</v>
      </c>
      <c r="K964" s="11">
        <f t="shared" si="228"/>
        <v>1.5942857142857128</v>
      </c>
      <c r="L964" s="16">
        <f t="shared" si="233"/>
        <v>0.47000099999999634</v>
      </c>
      <c r="M964" s="16">
        <f t="shared" si="234"/>
        <v>0.18000000000000682</v>
      </c>
      <c r="N964" s="16">
        <f t="shared" si="235"/>
        <v>0.47000099999999634</v>
      </c>
      <c r="O964" s="16">
        <f t="shared" si="236"/>
        <v>0</v>
      </c>
      <c r="P964" s="11">
        <f t="shared" si="237"/>
        <v>0.60714292857142838</v>
      </c>
      <c r="Q964" s="11">
        <f t="shared" si="238"/>
        <v>0.31642914285714241</v>
      </c>
      <c r="R964" s="11">
        <f t="shared" si="239"/>
        <v>38.082441756272424</v>
      </c>
      <c r="S964" s="11">
        <f t="shared" si="240"/>
        <v>19.847706093189956</v>
      </c>
      <c r="T964" s="11">
        <f t="shared" si="241"/>
        <v>31.477108793969176</v>
      </c>
      <c r="U964" s="11">
        <f t="shared" si="242"/>
        <v>23.759119840979896</v>
      </c>
    </row>
    <row r="965" spans="1:21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13">
        <f t="shared" si="229"/>
        <v>1.2399979999999999</v>
      </c>
      <c r="H965" s="11">
        <f t="shared" si="230"/>
        <v>0.79000099999998952</v>
      </c>
      <c r="I965" s="11">
        <f t="shared" si="231"/>
        <v>0.44999700000001042</v>
      </c>
      <c r="J965" s="11">
        <f t="shared" si="232"/>
        <v>1.2399979999999999</v>
      </c>
      <c r="K965" s="11">
        <f t="shared" si="228"/>
        <v>1.6042856428571415</v>
      </c>
      <c r="L965" s="16">
        <f t="shared" si="233"/>
        <v>0.75</v>
      </c>
      <c r="M965" s="16">
        <f t="shared" si="234"/>
        <v>-1.2200009999999963</v>
      </c>
      <c r="N965" s="16">
        <f t="shared" si="235"/>
        <v>0.75</v>
      </c>
      <c r="O965" s="16">
        <f t="shared" si="236"/>
        <v>0</v>
      </c>
      <c r="P965" s="11">
        <f t="shared" si="237"/>
        <v>0.64214328571428525</v>
      </c>
      <c r="Q965" s="11">
        <f t="shared" si="238"/>
        <v>0.31642914285714241</v>
      </c>
      <c r="R965" s="11">
        <f t="shared" si="239"/>
        <v>40.026742654797097</v>
      </c>
      <c r="S965" s="11">
        <f t="shared" si="240"/>
        <v>19.723990192519587</v>
      </c>
      <c r="T965" s="11">
        <f t="shared" si="241"/>
        <v>33.979085267720322</v>
      </c>
      <c r="U965" s="11">
        <f t="shared" si="242"/>
        <v>22.931598489647921</v>
      </c>
    </row>
    <row r="966" spans="1:21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13">
        <f t="shared" si="229"/>
        <v>0.84999799999999937</v>
      </c>
      <c r="H966" s="11">
        <f t="shared" si="230"/>
        <v>0.23999700000000246</v>
      </c>
      <c r="I966" s="11">
        <f t="shared" si="231"/>
        <v>0.61000099999999691</v>
      </c>
      <c r="J966" s="11">
        <f t="shared" si="232"/>
        <v>0.84999799999999937</v>
      </c>
      <c r="K966" s="11">
        <f t="shared" si="228"/>
        <v>1.5457141428571413</v>
      </c>
      <c r="L966" s="16">
        <f t="shared" si="233"/>
        <v>-0.56999999999999318</v>
      </c>
      <c r="M966" s="16">
        <f t="shared" si="234"/>
        <v>0.17999999999999261</v>
      </c>
      <c r="N966" s="16">
        <f t="shared" si="235"/>
        <v>0</v>
      </c>
      <c r="O966" s="16">
        <f t="shared" si="236"/>
        <v>0.17999999999999261</v>
      </c>
      <c r="P966" s="11">
        <f t="shared" si="237"/>
        <v>0.60428621428571361</v>
      </c>
      <c r="Q966" s="11">
        <f t="shared" si="238"/>
        <v>0.32928628571428475</v>
      </c>
      <c r="R966" s="11">
        <f t="shared" si="239"/>
        <v>39.094305831266709</v>
      </c>
      <c r="S966" s="11">
        <f t="shared" si="240"/>
        <v>21.303181266467728</v>
      </c>
      <c r="T966" s="11">
        <f t="shared" si="241"/>
        <v>29.45672977421993</v>
      </c>
      <c r="U966" s="11">
        <f t="shared" si="242"/>
        <v>22.18806423819753</v>
      </c>
    </row>
    <row r="967" spans="1:21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13">
        <f t="shared" si="229"/>
        <v>1.7400049999999965</v>
      </c>
      <c r="H967" s="11">
        <f t="shared" si="230"/>
        <v>1.5400010000000037</v>
      </c>
      <c r="I967" s="11">
        <f t="shared" si="231"/>
        <v>0.20000399999999274</v>
      </c>
      <c r="J967" s="11">
        <f t="shared" si="232"/>
        <v>1.7400049999999965</v>
      </c>
      <c r="K967" s="11">
        <f t="shared" si="228"/>
        <v>1.6035716428571405</v>
      </c>
      <c r="L967" s="16">
        <f t="shared" si="233"/>
        <v>1.120002999999997</v>
      </c>
      <c r="M967" s="16">
        <f t="shared" si="234"/>
        <v>-0.22999599999999987</v>
      </c>
      <c r="N967" s="16">
        <f t="shared" si="235"/>
        <v>1.120002999999997</v>
      </c>
      <c r="O967" s="16">
        <f t="shared" si="236"/>
        <v>0</v>
      </c>
      <c r="P967" s="11">
        <f t="shared" si="237"/>
        <v>0.68428642857142763</v>
      </c>
      <c r="Q967" s="11">
        <f t="shared" si="238"/>
        <v>0.32928628571428475</v>
      </c>
      <c r="R967" s="11">
        <f t="shared" si="239"/>
        <v>42.672644631717873</v>
      </c>
      <c r="S967" s="11">
        <f t="shared" si="240"/>
        <v>20.534554048834618</v>
      </c>
      <c r="T967" s="11">
        <f t="shared" si="241"/>
        <v>35.02463492294379</v>
      </c>
      <c r="U967" s="11">
        <f t="shared" si="242"/>
        <v>22.904122982697221</v>
      </c>
    </row>
    <row r="968" spans="1:21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13">
        <f t="shared" si="229"/>
        <v>0.91999800000000675</v>
      </c>
      <c r="H968" s="11">
        <f t="shared" si="230"/>
        <v>0.93999499999999614</v>
      </c>
      <c r="I968" s="11">
        <f t="shared" si="231"/>
        <v>1.9996999999989384E-2</v>
      </c>
      <c r="J968" s="11">
        <f t="shared" si="232"/>
        <v>0.93999499999999614</v>
      </c>
      <c r="K968" s="11">
        <f t="shared" si="228"/>
        <v>1.6042852857142833</v>
      </c>
      <c r="L968" s="16">
        <f t="shared" si="233"/>
        <v>0.61999500000000296</v>
      </c>
      <c r="M968" s="16">
        <f t="shared" si="234"/>
        <v>-1.4400019999999927</v>
      </c>
      <c r="N968" s="16">
        <f t="shared" si="235"/>
        <v>0.61999500000000296</v>
      </c>
      <c r="O968" s="16">
        <f t="shared" si="236"/>
        <v>0</v>
      </c>
      <c r="P968" s="11">
        <f t="shared" si="237"/>
        <v>0.72857178571428505</v>
      </c>
      <c r="Q968" s="11">
        <f t="shared" si="238"/>
        <v>0.27785735714285614</v>
      </c>
      <c r="R968" s="11">
        <f t="shared" si="239"/>
        <v>45.41410385060658</v>
      </c>
      <c r="S968" s="11">
        <f t="shared" si="240"/>
        <v>17.319697413988589</v>
      </c>
      <c r="T968" s="11">
        <f t="shared" si="241"/>
        <v>44.783523188915254</v>
      </c>
      <c r="U968" s="11">
        <f t="shared" si="242"/>
        <v>25.269928254552521</v>
      </c>
    </row>
    <row r="969" spans="1:21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13">
        <f t="shared" si="229"/>
        <v>0.61000000000001364</v>
      </c>
      <c r="H969" s="11">
        <f t="shared" si="230"/>
        <v>0.44000200000000689</v>
      </c>
      <c r="I969" s="11">
        <f t="shared" si="231"/>
        <v>0.16999800000000675</v>
      </c>
      <c r="J969" s="11">
        <f t="shared" si="232"/>
        <v>0.61000000000001364</v>
      </c>
      <c r="K969" s="11">
        <f t="shared" si="228"/>
        <v>1.589999785714284</v>
      </c>
      <c r="L969" s="16">
        <f t="shared" si="233"/>
        <v>-0.18999499999999614</v>
      </c>
      <c r="M969" s="16">
        <f t="shared" si="234"/>
        <v>-0.12000299999999697</v>
      </c>
      <c r="N969" s="16">
        <f t="shared" si="235"/>
        <v>0</v>
      </c>
      <c r="O969" s="16">
        <f t="shared" si="236"/>
        <v>0</v>
      </c>
      <c r="P969" s="11">
        <f t="shared" si="237"/>
        <v>0.72857178571428505</v>
      </c>
      <c r="Q969" s="11">
        <f t="shared" si="238"/>
        <v>0.27785735714285614</v>
      </c>
      <c r="R969" s="11">
        <f t="shared" si="239"/>
        <v>45.822131063180294</v>
      </c>
      <c r="S969" s="11">
        <f t="shared" si="240"/>
        <v>17.475307835845577</v>
      </c>
      <c r="T969" s="11">
        <f t="shared" si="241"/>
        <v>44.783523188915261</v>
      </c>
      <c r="U969" s="11">
        <f t="shared" si="242"/>
        <v>27.635733526407826</v>
      </c>
    </row>
    <row r="970" spans="1:21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13">
        <f t="shared" si="229"/>
        <v>0.9100040000000007</v>
      </c>
      <c r="H970" s="11">
        <f t="shared" si="230"/>
        <v>1.0100020000000001</v>
      </c>
      <c r="I970" s="11">
        <f t="shared" si="231"/>
        <v>9.9997999999999365E-2</v>
      </c>
      <c r="J970" s="11">
        <f t="shared" si="232"/>
        <v>1.0100020000000001</v>
      </c>
      <c r="K970" s="11">
        <f t="shared" si="228"/>
        <v>1.4607139285714277</v>
      </c>
      <c r="L970" s="16">
        <f t="shared" si="233"/>
        <v>0.84999899999999684</v>
      </c>
      <c r="M970" s="16">
        <f t="shared" si="234"/>
        <v>-0.54999500000000978</v>
      </c>
      <c r="N970" s="16">
        <f t="shared" si="235"/>
        <v>0.84999899999999684</v>
      </c>
      <c r="O970" s="16">
        <f t="shared" si="236"/>
        <v>0</v>
      </c>
      <c r="P970" s="11">
        <f t="shared" si="237"/>
        <v>0.78928599999999904</v>
      </c>
      <c r="Q970" s="11">
        <f t="shared" si="238"/>
        <v>8.2857071428570864E-2</v>
      </c>
      <c r="R970" s="11">
        <f t="shared" si="239"/>
        <v>54.034262600064174</v>
      </c>
      <c r="S970" s="11">
        <f t="shared" si="240"/>
        <v>5.6723681350532988</v>
      </c>
      <c r="T970" s="11">
        <f t="shared" si="241"/>
        <v>80.999202047698205</v>
      </c>
      <c r="U970" s="11">
        <f t="shared" si="242"/>
        <v>31.185825388956925</v>
      </c>
    </row>
    <row r="971" spans="1:21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13">
        <f t="shared" si="229"/>
        <v>2.1500020000000006</v>
      </c>
      <c r="H971" s="11">
        <f t="shared" si="230"/>
        <v>0.64000000000000057</v>
      </c>
      <c r="I971" s="11">
        <f t="shared" si="231"/>
        <v>1.5100020000000001</v>
      </c>
      <c r="J971" s="11">
        <f t="shared" si="232"/>
        <v>2.1500020000000006</v>
      </c>
      <c r="K971" s="11">
        <f t="shared" si="228"/>
        <v>1.5078571428571419</v>
      </c>
      <c r="L971" s="16">
        <f t="shared" si="233"/>
        <v>0.44999699999999621</v>
      </c>
      <c r="M971" s="16">
        <f t="shared" si="234"/>
        <v>0.79000100000000373</v>
      </c>
      <c r="N971" s="16">
        <f t="shared" si="235"/>
        <v>0</v>
      </c>
      <c r="O971" s="16">
        <f t="shared" si="236"/>
        <v>0.79000100000000373</v>
      </c>
      <c r="P971" s="11">
        <f t="shared" si="237"/>
        <v>0.78928599999999904</v>
      </c>
      <c r="Q971" s="11">
        <f t="shared" si="238"/>
        <v>9.5714571428570955E-2</v>
      </c>
      <c r="R971" s="11">
        <f t="shared" si="239"/>
        <v>52.344879204168613</v>
      </c>
      <c r="S971" s="11">
        <f t="shared" si="240"/>
        <v>6.3477214590241315</v>
      </c>
      <c r="T971" s="11">
        <f t="shared" si="241"/>
        <v>78.369602344082509</v>
      </c>
      <c r="U971" s="11">
        <f t="shared" si="242"/>
        <v>34.346915665455171</v>
      </c>
    </row>
    <row r="972" spans="1:21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13">
        <f t="shared" si="229"/>
        <v>0.90000200000000063</v>
      </c>
      <c r="H972" s="11">
        <f t="shared" si="230"/>
        <v>1.0299990000000037</v>
      </c>
      <c r="I972" s="11">
        <f t="shared" si="231"/>
        <v>0.12999700000000303</v>
      </c>
      <c r="J972" s="11">
        <f t="shared" si="232"/>
        <v>1.0299990000000037</v>
      </c>
      <c r="K972" s="11">
        <f t="shared" si="228"/>
        <v>1.4707139999999994</v>
      </c>
      <c r="L972" s="16">
        <f t="shared" si="233"/>
        <v>-0.95999899999999627</v>
      </c>
      <c r="M972" s="16">
        <f t="shared" si="234"/>
        <v>-0.29000100000000373</v>
      </c>
      <c r="N972" s="16">
        <f t="shared" si="235"/>
        <v>0</v>
      </c>
      <c r="O972" s="16">
        <f t="shared" si="236"/>
        <v>0</v>
      </c>
      <c r="P972" s="11">
        <f t="shared" si="237"/>
        <v>0.70571442857142785</v>
      </c>
      <c r="Q972" s="11">
        <f t="shared" si="238"/>
        <v>9.5714571428570955E-2</v>
      </c>
      <c r="R972" s="11">
        <f t="shared" si="239"/>
        <v>47.984477510340426</v>
      </c>
      <c r="S972" s="11">
        <f t="shared" si="240"/>
        <v>6.5080342900503423</v>
      </c>
      <c r="T972" s="11">
        <f t="shared" si="241"/>
        <v>76.114023468436741</v>
      </c>
      <c r="U972" s="11">
        <f t="shared" si="242"/>
        <v>38.747910716775401</v>
      </c>
    </row>
    <row r="973" spans="1:21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13">
        <f t="shared" si="229"/>
        <v>0.85999999999999943</v>
      </c>
      <c r="H973" s="11">
        <f t="shared" si="230"/>
        <v>0.40999599999999248</v>
      </c>
      <c r="I973" s="11">
        <f t="shared" si="231"/>
        <v>0.45000400000000695</v>
      </c>
      <c r="J973" s="11">
        <f t="shared" si="232"/>
        <v>0.85999999999999943</v>
      </c>
      <c r="K973" s="11">
        <f t="shared" si="228"/>
        <v>1.3899998571428571</v>
      </c>
      <c r="L973" s="16">
        <f t="shared" si="233"/>
        <v>0.3199989999999957</v>
      </c>
      <c r="M973" s="16">
        <f t="shared" si="234"/>
        <v>-0.36000099999999691</v>
      </c>
      <c r="N973" s="16">
        <f t="shared" si="235"/>
        <v>0.3199989999999957</v>
      </c>
      <c r="O973" s="16">
        <f t="shared" si="236"/>
        <v>0</v>
      </c>
      <c r="P973" s="11">
        <f t="shared" si="237"/>
        <v>0.61142892857142783</v>
      </c>
      <c r="Q973" s="11">
        <f t="shared" si="238"/>
        <v>9.5714571428570955E-2</v>
      </c>
      <c r="R973" s="11">
        <f t="shared" si="239"/>
        <v>43.98769722381261</v>
      </c>
      <c r="S973" s="11">
        <f t="shared" si="240"/>
        <v>6.8859410982467386</v>
      </c>
      <c r="T973" s="11">
        <f t="shared" si="241"/>
        <v>72.92923673099699</v>
      </c>
      <c r="U973" s="11">
        <f t="shared" si="242"/>
        <v>43.887652344069423</v>
      </c>
    </row>
    <row r="974" spans="1:21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13">
        <f t="shared" si="229"/>
        <v>0.95999999999999375</v>
      </c>
      <c r="H974" s="11">
        <f t="shared" si="230"/>
        <v>0.61000099999999691</v>
      </c>
      <c r="I974" s="11">
        <f t="shared" si="231"/>
        <v>0.34999899999999684</v>
      </c>
      <c r="J974" s="11">
        <f t="shared" si="232"/>
        <v>0.95999999999999375</v>
      </c>
      <c r="K974" s="11">
        <f t="shared" si="228"/>
        <v>1.3757138571428567</v>
      </c>
      <c r="L974" s="16">
        <f t="shared" si="233"/>
        <v>0.20999999999999375</v>
      </c>
      <c r="M974" s="16">
        <f t="shared" si="234"/>
        <v>-0.10999999999999943</v>
      </c>
      <c r="N974" s="16">
        <f t="shared" si="235"/>
        <v>0.20999999999999375</v>
      </c>
      <c r="O974" s="16">
        <f t="shared" si="236"/>
        <v>0</v>
      </c>
      <c r="P974" s="11">
        <f t="shared" si="237"/>
        <v>0.5757141428571414</v>
      </c>
      <c r="Q974" s="11">
        <f t="shared" si="238"/>
        <v>9.5714571428570955E-2</v>
      </c>
      <c r="R974" s="11">
        <f t="shared" si="239"/>
        <v>41.848393099187788</v>
      </c>
      <c r="S974" s="11">
        <f t="shared" si="240"/>
        <v>6.9574476502951859</v>
      </c>
      <c r="T974" s="11">
        <f t="shared" si="241"/>
        <v>71.489282661854816</v>
      </c>
      <c r="U974" s="11">
        <f t="shared" si="242"/>
        <v>48.172421350080263</v>
      </c>
    </row>
    <row r="975" spans="1:21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13">
        <f t="shared" si="229"/>
        <v>0.93999499999999614</v>
      </c>
      <c r="H975" s="11">
        <f t="shared" si="230"/>
        <v>8.9996999999996774E-2</v>
      </c>
      <c r="I975" s="11">
        <f t="shared" si="231"/>
        <v>0.84999799999999937</v>
      </c>
      <c r="J975" s="11">
        <f t="shared" si="232"/>
        <v>0.93999499999999614</v>
      </c>
      <c r="K975" s="11">
        <f t="shared" si="228"/>
        <v>1.3585706428571416</v>
      </c>
      <c r="L975" s="16">
        <f t="shared" si="233"/>
        <v>0</v>
      </c>
      <c r="M975" s="16">
        <f t="shared" si="234"/>
        <v>-2.0004999999997608E-2</v>
      </c>
      <c r="N975" s="16">
        <f t="shared" si="235"/>
        <v>0</v>
      </c>
      <c r="O975" s="16">
        <f t="shared" si="236"/>
        <v>0</v>
      </c>
      <c r="P975" s="11">
        <f t="shared" si="237"/>
        <v>0.5757141428571414</v>
      </c>
      <c r="Q975" s="11">
        <f t="shared" si="238"/>
        <v>9.2142928571427821E-2</v>
      </c>
      <c r="R975" s="11">
        <f t="shared" si="239"/>
        <v>42.376459839172291</v>
      </c>
      <c r="S975" s="11">
        <f t="shared" si="240"/>
        <v>6.7823435649725701</v>
      </c>
      <c r="T975" s="11">
        <f t="shared" si="241"/>
        <v>72.406392770737327</v>
      </c>
      <c r="U975" s="11">
        <f t="shared" si="242"/>
        <v>52.388418649633195</v>
      </c>
    </row>
    <row r="976" spans="1:21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13">
        <f t="shared" si="229"/>
        <v>1.6999969999999962</v>
      </c>
      <c r="H976" s="11">
        <f t="shared" si="230"/>
        <v>1</v>
      </c>
      <c r="I976" s="11">
        <f t="shared" si="231"/>
        <v>0.69999699999999621</v>
      </c>
      <c r="J976" s="11">
        <f t="shared" si="232"/>
        <v>1.6999969999999962</v>
      </c>
      <c r="K976" s="11">
        <f t="shared" si="228"/>
        <v>1.1999991428571417</v>
      </c>
      <c r="L976" s="16">
        <f t="shared" si="233"/>
        <v>0.18000000000000682</v>
      </c>
      <c r="M976" s="16">
        <f t="shared" si="234"/>
        <v>0.58000199999999325</v>
      </c>
      <c r="N976" s="16">
        <f t="shared" si="235"/>
        <v>0</v>
      </c>
      <c r="O976" s="16">
        <f t="shared" si="236"/>
        <v>0.58000199999999325</v>
      </c>
      <c r="P976" s="11">
        <f t="shared" si="237"/>
        <v>0.30999978571428449</v>
      </c>
      <c r="Q976" s="11">
        <f t="shared" si="238"/>
        <v>0.13357164285714163</v>
      </c>
      <c r="R976" s="11">
        <f t="shared" si="239"/>
        <v>25.833333928571776</v>
      </c>
      <c r="S976" s="11">
        <f t="shared" si="240"/>
        <v>11.130978188793852</v>
      </c>
      <c r="T976" s="11">
        <f t="shared" si="241"/>
        <v>39.774460547504241</v>
      </c>
      <c r="U976" s="11">
        <f t="shared" si="242"/>
        <v>52.891369915057474</v>
      </c>
    </row>
    <row r="977" spans="1:21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13">
        <f t="shared" si="229"/>
        <v>1.3099979999999931</v>
      </c>
      <c r="H977" s="11">
        <f t="shared" si="230"/>
        <v>0.8399959999999993</v>
      </c>
      <c r="I977" s="11">
        <f t="shared" si="231"/>
        <v>0.47000199999999381</v>
      </c>
      <c r="J977" s="11">
        <f t="shared" si="232"/>
        <v>1.3099979999999931</v>
      </c>
      <c r="K977" s="11">
        <f t="shared" si="228"/>
        <v>1.2178562857142847</v>
      </c>
      <c r="L977" s="16">
        <f t="shared" si="233"/>
        <v>0.76000200000000007</v>
      </c>
      <c r="M977" s="16">
        <f t="shared" si="234"/>
        <v>-1.1500010000000032</v>
      </c>
      <c r="N977" s="16">
        <f t="shared" si="235"/>
        <v>0.76000200000000007</v>
      </c>
      <c r="O977" s="16">
        <f t="shared" si="236"/>
        <v>0</v>
      </c>
      <c r="P977" s="11">
        <f t="shared" si="237"/>
        <v>0.3642856428571416</v>
      </c>
      <c r="Q977" s="11">
        <f t="shared" si="238"/>
        <v>0.11071449999999926</v>
      </c>
      <c r="R977" s="11">
        <f t="shared" si="239"/>
        <v>29.912038647769059</v>
      </c>
      <c r="S977" s="11">
        <f t="shared" si="240"/>
        <v>9.0909330845276308</v>
      </c>
      <c r="T977" s="11">
        <f t="shared" si="241"/>
        <v>53.383382441088109</v>
      </c>
      <c r="U977" s="11">
        <f t="shared" si="242"/>
        <v>54.640727724934479</v>
      </c>
    </row>
    <row r="978" spans="1:21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13">
        <f t="shared" si="229"/>
        <v>0.95999900000001048</v>
      </c>
      <c r="H978" s="11">
        <f t="shared" si="230"/>
        <v>5.9998000000007323E-2</v>
      </c>
      <c r="I978" s="11">
        <f t="shared" si="231"/>
        <v>0.90000100000000316</v>
      </c>
      <c r="J978" s="11">
        <f t="shared" si="232"/>
        <v>0.95999900000001048</v>
      </c>
      <c r="K978" s="11">
        <f t="shared" si="228"/>
        <v>1.164284857142857</v>
      </c>
      <c r="L978" s="16">
        <f t="shared" si="233"/>
        <v>-0.7300029999999964</v>
      </c>
      <c r="M978" s="16">
        <f t="shared" si="234"/>
        <v>0.38000400000001378</v>
      </c>
      <c r="N978" s="16">
        <f t="shared" si="235"/>
        <v>0</v>
      </c>
      <c r="O978" s="16">
        <f t="shared" si="236"/>
        <v>0.38000400000001378</v>
      </c>
      <c r="P978" s="11">
        <f t="shared" si="237"/>
        <v>0.3307141428571419</v>
      </c>
      <c r="Q978" s="11">
        <f t="shared" si="238"/>
        <v>0.13785764285714311</v>
      </c>
      <c r="R978" s="11">
        <f t="shared" si="239"/>
        <v>28.404916617116449</v>
      </c>
      <c r="S978" s="11">
        <f t="shared" si="240"/>
        <v>11.840542459295085</v>
      </c>
      <c r="T978" s="11">
        <f t="shared" si="241"/>
        <v>41.158368019536368</v>
      </c>
      <c r="U978" s="11">
        <f t="shared" si="242"/>
        <v>55.332246241046413</v>
      </c>
    </row>
    <row r="979" spans="1:21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13">
        <f t="shared" si="229"/>
        <v>0.93999500000001035</v>
      </c>
      <c r="H979" s="11">
        <f t="shared" si="230"/>
        <v>0.66999900000000423</v>
      </c>
      <c r="I979" s="11">
        <f t="shared" si="231"/>
        <v>0.26999600000000612</v>
      </c>
      <c r="J979" s="11">
        <f t="shared" si="232"/>
        <v>0.93999500000001035</v>
      </c>
      <c r="K979" s="11">
        <f t="shared" ref="K979:K1042" si="243">AVERAGE(J966:J979)</f>
        <v>1.142856071428572</v>
      </c>
      <c r="L979" s="16">
        <f t="shared" si="233"/>
        <v>0</v>
      </c>
      <c r="M979" s="16">
        <f t="shared" si="234"/>
        <v>-2.0004000000000133E-2</v>
      </c>
      <c r="N979" s="16">
        <f t="shared" si="235"/>
        <v>0</v>
      </c>
      <c r="O979" s="16">
        <f t="shared" si="236"/>
        <v>0</v>
      </c>
      <c r="P979" s="11">
        <f t="shared" si="237"/>
        <v>0.2771427142857133</v>
      </c>
      <c r="Q979" s="11">
        <f t="shared" si="238"/>
        <v>0.13785764285714311</v>
      </c>
      <c r="R979" s="11">
        <f t="shared" si="239"/>
        <v>24.250010234384494</v>
      </c>
      <c r="S979" s="11">
        <f t="shared" si="240"/>
        <v>12.062555058645383</v>
      </c>
      <c r="T979" s="11">
        <f t="shared" si="241"/>
        <v>33.562638930603086</v>
      </c>
      <c r="U979" s="11">
        <f t="shared" si="242"/>
        <v>55.302500074109467</v>
      </c>
    </row>
    <row r="980" spans="1:21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13">
        <f t="shared" si="229"/>
        <v>0.77999899999998945</v>
      </c>
      <c r="H980" s="11">
        <f t="shared" si="230"/>
        <v>0.69999699999999621</v>
      </c>
      <c r="I980" s="11">
        <f t="shared" si="231"/>
        <v>8.0001999999993245E-2</v>
      </c>
      <c r="J980" s="11">
        <f t="shared" si="232"/>
        <v>0.77999899999998945</v>
      </c>
      <c r="K980" s="11">
        <f t="shared" si="243"/>
        <v>1.1378561428571428</v>
      </c>
      <c r="L980" s="16">
        <f t="shared" si="233"/>
        <v>0.67999999999999261</v>
      </c>
      <c r="M980" s="16">
        <f t="shared" si="234"/>
        <v>-0.83999600000001351</v>
      </c>
      <c r="N980" s="16">
        <f t="shared" si="235"/>
        <v>0.67999999999999261</v>
      </c>
      <c r="O980" s="16">
        <f t="shared" si="236"/>
        <v>0</v>
      </c>
      <c r="P980" s="11">
        <f t="shared" si="237"/>
        <v>0.32571414285714134</v>
      </c>
      <c r="Q980" s="11">
        <f t="shared" si="238"/>
        <v>0.12500050000000076</v>
      </c>
      <c r="R980" s="11">
        <f t="shared" si="239"/>
        <v>28.625248007123041</v>
      </c>
      <c r="S980" s="11">
        <f t="shared" si="240"/>
        <v>10.985615429919466</v>
      </c>
      <c r="T980" s="11">
        <f t="shared" si="241"/>
        <v>44.53231019626724</v>
      </c>
      <c r="U980" s="11">
        <f t="shared" si="242"/>
        <v>56.37932724711284</v>
      </c>
    </row>
    <row r="981" spans="1:21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13">
        <f t="shared" si="229"/>
        <v>0.50999499999998932</v>
      </c>
      <c r="H981" s="11">
        <f t="shared" si="230"/>
        <v>0.29999499999999557</v>
      </c>
      <c r="I981" s="11">
        <f t="shared" si="231"/>
        <v>0.20999999999999375</v>
      </c>
      <c r="J981" s="11">
        <f t="shared" si="232"/>
        <v>0.50999499999998932</v>
      </c>
      <c r="K981" s="11">
        <f t="shared" si="243"/>
        <v>1.0499982857142851</v>
      </c>
      <c r="L981" s="16">
        <f t="shared" si="233"/>
        <v>-0.25</v>
      </c>
      <c r="M981" s="16">
        <f t="shared" si="234"/>
        <v>-2.0004000000000133E-2</v>
      </c>
      <c r="N981" s="16">
        <f t="shared" si="235"/>
        <v>0</v>
      </c>
      <c r="O981" s="16">
        <f t="shared" si="236"/>
        <v>0</v>
      </c>
      <c r="P981" s="11">
        <f t="shared" si="237"/>
        <v>0.24571392857142729</v>
      </c>
      <c r="Q981" s="11">
        <f t="shared" si="238"/>
        <v>0.12500050000000076</v>
      </c>
      <c r="R981" s="11">
        <f t="shared" si="239"/>
        <v>23.401364736921913</v>
      </c>
      <c r="S981" s="11">
        <f t="shared" si="240"/>
        <v>11.904828960265048</v>
      </c>
      <c r="T981" s="11">
        <f t="shared" si="241"/>
        <v>32.562376661896735</v>
      </c>
      <c r="U981" s="11">
        <f t="shared" si="242"/>
        <v>56.203451657038059</v>
      </c>
    </row>
    <row r="982" spans="1:21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13">
        <f t="shared" si="229"/>
        <v>1.25</v>
      </c>
      <c r="H982" s="11">
        <f t="shared" si="230"/>
        <v>0.94000299999999015</v>
      </c>
      <c r="I982" s="11">
        <f t="shared" si="231"/>
        <v>0.30999700000000985</v>
      </c>
      <c r="J982" s="11">
        <f t="shared" si="232"/>
        <v>1.25</v>
      </c>
      <c r="K982" s="11">
        <f t="shared" si="243"/>
        <v>1.0721414999999996</v>
      </c>
      <c r="L982" s="16">
        <f t="shared" si="233"/>
        <v>0.92000600000000077</v>
      </c>
      <c r="M982" s="16">
        <f t="shared" si="234"/>
        <v>-0.18000099999999009</v>
      </c>
      <c r="N982" s="16">
        <f t="shared" si="235"/>
        <v>0.92000600000000077</v>
      </c>
      <c r="O982" s="16">
        <f t="shared" si="236"/>
        <v>0</v>
      </c>
      <c r="P982" s="11">
        <f t="shared" si="237"/>
        <v>0.26714328571428425</v>
      </c>
      <c r="Q982" s="11">
        <f t="shared" si="238"/>
        <v>0.12500050000000076</v>
      </c>
      <c r="R982" s="11">
        <f t="shared" si="239"/>
        <v>24.916793698806018</v>
      </c>
      <c r="S982" s="11">
        <f t="shared" si="240"/>
        <v>11.658955464367418</v>
      </c>
      <c r="T982" s="11">
        <f t="shared" si="241"/>
        <v>36.247619085783086</v>
      </c>
      <c r="U982" s="11">
        <f t="shared" si="242"/>
        <v>55.593744221100046</v>
      </c>
    </row>
    <row r="983" spans="1:21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13">
        <f t="shared" si="229"/>
        <v>1.0400010000000037</v>
      </c>
      <c r="H983" s="11">
        <f t="shared" si="230"/>
        <v>0.86999500000000296</v>
      </c>
      <c r="I983" s="11">
        <f t="shared" si="231"/>
        <v>0.17000600000000077</v>
      </c>
      <c r="J983" s="11">
        <f t="shared" si="232"/>
        <v>1.0400010000000037</v>
      </c>
      <c r="K983" s="11">
        <f t="shared" si="243"/>
        <v>1.1028558571428562</v>
      </c>
      <c r="L983" s="16">
        <f t="shared" si="233"/>
        <v>0.50999400000000605</v>
      </c>
      <c r="M983" s="16">
        <f t="shared" si="234"/>
        <v>-0.71999300000000233</v>
      </c>
      <c r="N983" s="16">
        <f t="shared" si="235"/>
        <v>0.50999400000000605</v>
      </c>
      <c r="O983" s="16">
        <f t="shared" si="236"/>
        <v>0</v>
      </c>
      <c r="P983" s="11">
        <f t="shared" si="237"/>
        <v>0.30357142857142755</v>
      </c>
      <c r="Q983" s="11">
        <f t="shared" si="238"/>
        <v>0.12500050000000076</v>
      </c>
      <c r="R983" s="11">
        <f t="shared" si="239"/>
        <v>27.525938825576283</v>
      </c>
      <c r="S983" s="11">
        <f t="shared" si="240"/>
        <v>11.334255441489583</v>
      </c>
      <c r="T983" s="11">
        <f t="shared" si="241"/>
        <v>41.666501389081326</v>
      </c>
      <c r="U983" s="11">
        <f t="shared" si="242"/>
        <v>55.371099806826187</v>
      </c>
    </row>
    <row r="984" spans="1:21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13">
        <f t="shared" si="229"/>
        <v>0.76999699999998938</v>
      </c>
      <c r="H984" s="11">
        <f t="shared" si="230"/>
        <v>0.82999499999999671</v>
      </c>
      <c r="I984" s="11">
        <f t="shared" si="231"/>
        <v>5.9998000000007323E-2</v>
      </c>
      <c r="J984" s="11">
        <f t="shared" si="232"/>
        <v>0.82999499999999671</v>
      </c>
      <c r="K984" s="11">
        <f t="shared" si="243"/>
        <v>1.089998214285713</v>
      </c>
      <c r="L984" s="16">
        <f t="shared" si="233"/>
        <v>0.18000099999999009</v>
      </c>
      <c r="M984" s="16">
        <f t="shared" si="234"/>
        <v>-0.45000500000000443</v>
      </c>
      <c r="N984" s="16">
        <f t="shared" si="235"/>
        <v>0.18000099999999009</v>
      </c>
      <c r="O984" s="16">
        <f t="shared" si="236"/>
        <v>0</v>
      </c>
      <c r="P984" s="11">
        <f t="shared" si="237"/>
        <v>0.25571442857142707</v>
      </c>
      <c r="Q984" s="11">
        <f t="shared" si="238"/>
        <v>0.12500050000000076</v>
      </c>
      <c r="R984" s="11">
        <f t="shared" si="239"/>
        <v>23.460077752420847</v>
      </c>
      <c r="S984" s="11">
        <f t="shared" si="240"/>
        <v>11.467954567422376</v>
      </c>
      <c r="T984" s="11">
        <f t="shared" si="241"/>
        <v>34.333806941038411</v>
      </c>
      <c r="U984" s="11">
        <f t="shared" si="242"/>
        <v>52.037857299207637</v>
      </c>
    </row>
    <row r="985" spans="1:21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13">
        <f t="shared" si="229"/>
        <v>1.1799999999999926</v>
      </c>
      <c r="H985" s="11">
        <f t="shared" si="230"/>
        <v>1.0400009999999895</v>
      </c>
      <c r="I985" s="11">
        <f t="shared" si="231"/>
        <v>0.13999900000000309</v>
      </c>
      <c r="J985" s="11">
        <f t="shared" si="232"/>
        <v>1.1799999999999926</v>
      </c>
      <c r="K985" s="11">
        <f t="shared" si="243"/>
        <v>1.0207123571428554</v>
      </c>
      <c r="L985" s="16">
        <f t="shared" si="233"/>
        <v>0.92000500000000329</v>
      </c>
      <c r="M985" s="16">
        <f t="shared" si="234"/>
        <v>-0.51000200000000007</v>
      </c>
      <c r="N985" s="16">
        <f t="shared" si="235"/>
        <v>0.92000500000000329</v>
      </c>
      <c r="O985" s="16">
        <f t="shared" si="236"/>
        <v>0</v>
      </c>
      <c r="P985" s="11">
        <f t="shared" si="237"/>
        <v>0.32142907142857019</v>
      </c>
      <c r="Q985" s="11">
        <f t="shared" si="238"/>
        <v>6.8571857142857642E-2</v>
      </c>
      <c r="R985" s="11">
        <f t="shared" si="239"/>
        <v>31.490661318954142</v>
      </c>
      <c r="S985" s="11">
        <f t="shared" si="240"/>
        <v>6.7180392853087172</v>
      </c>
      <c r="T985" s="11">
        <f t="shared" si="241"/>
        <v>64.835028781066683</v>
      </c>
      <c r="U985" s="11">
        <f t="shared" si="242"/>
        <v>51.071102044706514</v>
      </c>
    </row>
    <row r="986" spans="1:21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13">
        <f t="shared" si="229"/>
        <v>0.77000499999999761</v>
      </c>
      <c r="H986" s="11">
        <f t="shared" si="230"/>
        <v>0.15000200000000063</v>
      </c>
      <c r="I986" s="11">
        <f t="shared" si="231"/>
        <v>0.62000299999999697</v>
      </c>
      <c r="J986" s="11">
        <f t="shared" si="232"/>
        <v>0.77000499999999761</v>
      </c>
      <c r="K986" s="11">
        <f t="shared" si="243"/>
        <v>1.002141357142855</v>
      </c>
      <c r="L986" s="16">
        <f t="shared" si="233"/>
        <v>-0.3199989999999957</v>
      </c>
      <c r="M986" s="16">
        <f t="shared" si="234"/>
        <v>-8.9995999999999299E-2</v>
      </c>
      <c r="N986" s="16">
        <f t="shared" si="235"/>
        <v>0</v>
      </c>
      <c r="O986" s="16">
        <f t="shared" si="236"/>
        <v>0</v>
      </c>
      <c r="P986" s="11">
        <f t="shared" si="237"/>
        <v>0.32142907142857019</v>
      </c>
      <c r="Q986" s="11">
        <f t="shared" si="238"/>
        <v>6.8571857142857642E-2</v>
      </c>
      <c r="R986" s="11">
        <f t="shared" si="239"/>
        <v>32.074224772538805</v>
      </c>
      <c r="S986" s="11">
        <f t="shared" si="240"/>
        <v>6.8425334065005305</v>
      </c>
      <c r="T986" s="11">
        <f t="shared" si="241"/>
        <v>64.835028781066683</v>
      </c>
      <c r="U986" s="11">
        <f t="shared" si="242"/>
        <v>50.265459567037233</v>
      </c>
    </row>
    <row r="987" spans="1:21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13">
        <f t="shared" si="229"/>
        <v>1.0899969999999968</v>
      </c>
      <c r="H987" s="11">
        <f t="shared" si="230"/>
        <v>1.3900000000000006</v>
      </c>
      <c r="I987" s="11">
        <f t="shared" si="231"/>
        <v>0.30000300000000379</v>
      </c>
      <c r="J987" s="11">
        <f t="shared" si="232"/>
        <v>1.3900000000000006</v>
      </c>
      <c r="K987" s="11">
        <f t="shared" si="243"/>
        <v>1.0399984999999978</v>
      </c>
      <c r="L987" s="16">
        <f t="shared" si="233"/>
        <v>0.86999500000000296</v>
      </c>
      <c r="M987" s="16">
        <f t="shared" si="234"/>
        <v>-0.55000300000000379</v>
      </c>
      <c r="N987" s="16">
        <f t="shared" si="235"/>
        <v>0.86999500000000296</v>
      </c>
      <c r="O987" s="16">
        <f t="shared" si="236"/>
        <v>0</v>
      </c>
      <c r="P987" s="11">
        <f t="shared" si="237"/>
        <v>0.36071449999999927</v>
      </c>
      <c r="Q987" s="11">
        <f t="shared" si="238"/>
        <v>6.8571857142857642E-2</v>
      </c>
      <c r="R987" s="11">
        <f t="shared" si="239"/>
        <v>34.684136563658505</v>
      </c>
      <c r="S987" s="11">
        <f t="shared" si="240"/>
        <v>6.5934573119920641</v>
      </c>
      <c r="T987" s="11">
        <f t="shared" si="241"/>
        <v>68.053092765751018</v>
      </c>
      <c r="U987" s="11">
        <f t="shared" si="242"/>
        <v>49.917163569519644</v>
      </c>
    </row>
    <row r="988" spans="1:21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13">
        <f t="shared" si="229"/>
        <v>1.2000050000000044</v>
      </c>
      <c r="H988" s="11">
        <f t="shared" si="230"/>
        <v>0.3399959999999993</v>
      </c>
      <c r="I988" s="11">
        <f t="shared" si="231"/>
        <v>1.5400010000000037</v>
      </c>
      <c r="J988" s="11">
        <f t="shared" si="232"/>
        <v>1.5400010000000037</v>
      </c>
      <c r="K988" s="11">
        <f t="shared" si="243"/>
        <v>1.0814271428571414</v>
      </c>
      <c r="L988" s="16">
        <f t="shared" si="233"/>
        <v>-0.61999500000000296</v>
      </c>
      <c r="M988" s="16">
        <f t="shared" si="234"/>
        <v>0.73000300000001062</v>
      </c>
      <c r="N988" s="16">
        <f t="shared" si="235"/>
        <v>0</v>
      </c>
      <c r="O988" s="16">
        <f t="shared" si="236"/>
        <v>0.73000300000001062</v>
      </c>
      <c r="P988" s="11">
        <f t="shared" si="237"/>
        <v>0.3457144999999997</v>
      </c>
      <c r="Q988" s="11">
        <f t="shared" si="238"/>
        <v>0.12071492857142983</v>
      </c>
      <c r="R988" s="11">
        <f t="shared" si="239"/>
        <v>31.968357950274719</v>
      </c>
      <c r="S988" s="11">
        <f t="shared" si="240"/>
        <v>11.162557678411861</v>
      </c>
      <c r="T988" s="11">
        <f t="shared" si="241"/>
        <v>48.238716866063513</v>
      </c>
      <c r="U988" s="11">
        <f t="shared" si="242"/>
        <v>48.256408869820277</v>
      </c>
    </row>
    <row r="989" spans="1:21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13">
        <f t="shared" si="229"/>
        <v>1.2600020000000001</v>
      </c>
      <c r="H989" s="11">
        <f t="shared" si="230"/>
        <v>0.92999999999999261</v>
      </c>
      <c r="I989" s="11">
        <f t="shared" si="231"/>
        <v>0.33000200000000746</v>
      </c>
      <c r="J989" s="11">
        <f t="shared" si="232"/>
        <v>1.2600020000000001</v>
      </c>
      <c r="K989" s="11">
        <f t="shared" si="243"/>
        <v>1.1042847857142846</v>
      </c>
      <c r="L989" s="16">
        <f t="shared" si="233"/>
        <v>0.29999499999999557</v>
      </c>
      <c r="M989" s="16">
        <f t="shared" si="234"/>
        <v>-0.23999799999999993</v>
      </c>
      <c r="N989" s="16">
        <f t="shared" si="235"/>
        <v>0.29999499999999557</v>
      </c>
      <c r="O989" s="16">
        <f t="shared" si="236"/>
        <v>0</v>
      </c>
      <c r="P989" s="11">
        <f t="shared" si="237"/>
        <v>0.36714271428571366</v>
      </c>
      <c r="Q989" s="11">
        <f t="shared" si="238"/>
        <v>0.12071492857142983</v>
      </c>
      <c r="R989" s="11">
        <f t="shared" si="239"/>
        <v>33.24710428281729</v>
      </c>
      <c r="S989" s="11">
        <f t="shared" si="240"/>
        <v>10.931503370604512</v>
      </c>
      <c r="T989" s="11">
        <f t="shared" si="241"/>
        <v>50.512232271503812</v>
      </c>
      <c r="U989" s="11">
        <f t="shared" si="242"/>
        <v>46.692540262732166</v>
      </c>
    </row>
    <row r="990" spans="1:21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13">
        <f t="shared" si="229"/>
        <v>1.3899990000000031</v>
      </c>
      <c r="H990" s="11">
        <f t="shared" si="230"/>
        <v>9.0004000000007522E-2</v>
      </c>
      <c r="I990" s="11">
        <f t="shared" si="231"/>
        <v>1.2999949999999956</v>
      </c>
      <c r="J990" s="11">
        <f t="shared" si="232"/>
        <v>1.3899990000000031</v>
      </c>
      <c r="K990" s="11">
        <f t="shared" si="243"/>
        <v>1.0821420714285708</v>
      </c>
      <c r="L990" s="16">
        <f t="shared" si="233"/>
        <v>-0.27999899999998945</v>
      </c>
      <c r="M990" s="16">
        <f t="shared" si="234"/>
        <v>0.40999599999999248</v>
      </c>
      <c r="N990" s="16">
        <f t="shared" si="235"/>
        <v>0</v>
      </c>
      <c r="O990" s="16">
        <f t="shared" si="236"/>
        <v>0.40999599999999248</v>
      </c>
      <c r="P990" s="11">
        <f t="shared" si="237"/>
        <v>0.36714271428571366</v>
      </c>
      <c r="Q990" s="11">
        <f t="shared" si="238"/>
        <v>0.10857164285714406</v>
      </c>
      <c r="R990" s="11">
        <f t="shared" si="239"/>
        <v>33.92740417171256</v>
      </c>
      <c r="S990" s="11">
        <f t="shared" si="240"/>
        <v>10.033030387018879</v>
      </c>
      <c r="T990" s="11">
        <f t="shared" si="241"/>
        <v>54.354271117976857</v>
      </c>
      <c r="U990" s="11">
        <f t="shared" si="242"/>
        <v>47.733955303480208</v>
      </c>
    </row>
    <row r="991" spans="1:21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13">
        <f t="shared" si="229"/>
        <v>0.83000200000000746</v>
      </c>
      <c r="H991" s="11">
        <f t="shared" si="230"/>
        <v>0.40000100000000316</v>
      </c>
      <c r="I991" s="11">
        <f t="shared" si="231"/>
        <v>0.4300010000000043</v>
      </c>
      <c r="J991" s="11">
        <f t="shared" si="232"/>
        <v>0.83000200000000746</v>
      </c>
      <c r="K991" s="11">
        <f t="shared" si="243"/>
        <v>1.0478566428571432</v>
      </c>
      <c r="L991" s="16">
        <f t="shared" si="233"/>
        <v>-0.87999700000000303</v>
      </c>
      <c r="M991" s="16">
        <f t="shared" si="234"/>
        <v>0.32000000000000739</v>
      </c>
      <c r="N991" s="16">
        <f t="shared" si="235"/>
        <v>0</v>
      </c>
      <c r="O991" s="16">
        <f t="shared" si="236"/>
        <v>0.32000000000000739</v>
      </c>
      <c r="P991" s="11">
        <f t="shared" si="237"/>
        <v>0.31285685714285655</v>
      </c>
      <c r="Q991" s="11">
        <f t="shared" si="238"/>
        <v>0.13142878571428745</v>
      </c>
      <c r="R991" s="11">
        <f t="shared" si="239"/>
        <v>29.85683769583251</v>
      </c>
      <c r="S991" s="11">
        <f t="shared" si="240"/>
        <v>12.542630388440021</v>
      </c>
      <c r="T991" s="11">
        <f t="shared" si="241"/>
        <v>40.835906886801126</v>
      </c>
      <c r="U991" s="11">
        <f t="shared" si="242"/>
        <v>46.837707049602564</v>
      </c>
    </row>
    <row r="992" spans="1:21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13">
        <f t="shared" ref="G992:G1055" si="244">C992-D992</f>
        <v>0.66999800000000675</v>
      </c>
      <c r="H992" s="11">
        <f t="shared" ref="H992:H1055" si="245">ABS(C992-E991)</f>
        <v>0.12999700000000303</v>
      </c>
      <c r="I992" s="11">
        <f t="shared" ref="I992:I1055" si="246">ABS(D992-E991)</f>
        <v>0.54000100000000373</v>
      </c>
      <c r="J992" s="11">
        <f t="shared" ref="J992:J1055" si="247">MAX(G992:I992)</f>
        <v>0.66999800000000675</v>
      </c>
      <c r="K992" s="11">
        <f t="shared" si="243"/>
        <v>1.0271422857142858</v>
      </c>
      <c r="L992" s="16">
        <f t="shared" ref="L992:L1055" si="248">C992-C991</f>
        <v>-0.55000300000000379</v>
      </c>
      <c r="M992" s="16">
        <f t="shared" ref="M992:M1055" si="249">D991-D992</f>
        <v>0.38999900000000309</v>
      </c>
      <c r="N992" s="16">
        <f t="shared" ref="N992:N1055" si="250">IF(AND(L992&gt;M992,L992&gt;0),L992,)</f>
        <v>0</v>
      </c>
      <c r="O992" s="16">
        <f t="shared" ref="O992:O1055" si="251">IF(AND(M992&gt;L992,M992&gt;0),M992,)</f>
        <v>0.38999900000000309</v>
      </c>
      <c r="P992" s="11">
        <f t="shared" ref="P992:P1055" si="252">AVERAGE(N979:N992)</f>
        <v>0.31285685714285655</v>
      </c>
      <c r="Q992" s="11">
        <f t="shared" ref="Q992:Q1055" si="253">AVERAGE(O979:O992)</f>
        <v>0.13214271428571525</v>
      </c>
      <c r="R992" s="11">
        <f t="shared" ref="R992:R1055" si="254">100*P992/K992</f>
        <v>30.458959921535364</v>
      </c>
      <c r="S992" s="11">
        <f t="shared" ref="S992:S1055" si="255">100*Q992/K992</f>
        <v>12.865083652341486</v>
      </c>
      <c r="T992" s="11">
        <f t="shared" ref="T992:T1055" si="256">100*(ABS(R992-S992)/SUM(R992:S992))</f>
        <v>40.609958853892572</v>
      </c>
      <c r="U992" s="11">
        <f t="shared" ref="U992:U1055" si="257">AVERAGE(T979:T992)</f>
        <v>46.798534966342295</v>
      </c>
    </row>
    <row r="993" spans="1:21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13">
        <f t="shared" si="244"/>
        <v>0.90000100000000316</v>
      </c>
      <c r="H993" s="11">
        <f t="shared" si="245"/>
        <v>0.5</v>
      </c>
      <c r="I993" s="11">
        <f t="shared" si="246"/>
        <v>0.40000100000000316</v>
      </c>
      <c r="J993" s="11">
        <f t="shared" si="247"/>
        <v>0.90000100000000316</v>
      </c>
      <c r="K993" s="11">
        <f t="shared" si="243"/>
        <v>1.024285571428571</v>
      </c>
      <c r="L993" s="16">
        <f t="shared" si="248"/>
        <v>0.19000200000000689</v>
      </c>
      <c r="M993" s="16">
        <f t="shared" si="249"/>
        <v>4.0000999999989517E-2</v>
      </c>
      <c r="N993" s="16">
        <f t="shared" si="250"/>
        <v>0.19000200000000689</v>
      </c>
      <c r="O993" s="16">
        <f t="shared" si="251"/>
        <v>0</v>
      </c>
      <c r="P993" s="11">
        <f t="shared" si="252"/>
        <v>0.32642842857142845</v>
      </c>
      <c r="Q993" s="11">
        <f t="shared" si="253"/>
        <v>0.13214271428571525</v>
      </c>
      <c r="R993" s="11">
        <f t="shared" si="254"/>
        <v>31.868888684642776</v>
      </c>
      <c r="S993" s="11">
        <f t="shared" si="255"/>
        <v>12.900964142393983</v>
      </c>
      <c r="T993" s="11">
        <f t="shared" si="256"/>
        <v>42.367627643381397</v>
      </c>
      <c r="U993" s="11">
        <f t="shared" si="257"/>
        <v>47.427462731540743</v>
      </c>
    </row>
    <row r="994" spans="1:21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13">
        <f t="shared" si="244"/>
        <v>1.3399959999999993</v>
      </c>
      <c r="H994" s="11">
        <f t="shared" si="245"/>
        <v>7.9993999999999232E-2</v>
      </c>
      <c r="I994" s="11">
        <f t="shared" si="246"/>
        <v>1.2600020000000001</v>
      </c>
      <c r="J994" s="11">
        <f t="shared" si="247"/>
        <v>1.3399959999999993</v>
      </c>
      <c r="K994" s="11">
        <f t="shared" si="243"/>
        <v>1.0642853571428574</v>
      </c>
      <c r="L994" s="16">
        <f t="shared" si="248"/>
        <v>-0.60000600000000759</v>
      </c>
      <c r="M994" s="16">
        <f t="shared" si="249"/>
        <v>1.0400010000000037</v>
      </c>
      <c r="N994" s="16">
        <f t="shared" si="250"/>
        <v>0</v>
      </c>
      <c r="O994" s="16">
        <f t="shared" si="251"/>
        <v>1.0400010000000037</v>
      </c>
      <c r="P994" s="11">
        <f t="shared" si="252"/>
        <v>0.27785700000000041</v>
      </c>
      <c r="Q994" s="11">
        <f t="shared" si="253"/>
        <v>0.20642850000000124</v>
      </c>
      <c r="R994" s="11">
        <f t="shared" si="254"/>
        <v>26.107377888381873</v>
      </c>
      <c r="S994" s="11">
        <f t="shared" si="255"/>
        <v>19.395972951668888</v>
      </c>
      <c r="T994" s="11">
        <f t="shared" si="256"/>
        <v>14.74925431382912</v>
      </c>
      <c r="U994" s="11">
        <f t="shared" si="257"/>
        <v>45.300101597080875</v>
      </c>
    </row>
    <row r="995" spans="1:21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13">
        <f t="shared" si="244"/>
        <v>1.0600060000000013</v>
      </c>
      <c r="H995" s="11">
        <f t="shared" si="245"/>
        <v>0.9100040000000007</v>
      </c>
      <c r="I995" s="11">
        <f t="shared" si="246"/>
        <v>0.15000200000000063</v>
      </c>
      <c r="J995" s="11">
        <f t="shared" si="247"/>
        <v>1.0600060000000013</v>
      </c>
      <c r="K995" s="11">
        <f t="shared" si="243"/>
        <v>1.1035718571428583</v>
      </c>
      <c r="L995" s="16">
        <f t="shared" si="248"/>
        <v>0.3200080000000014</v>
      </c>
      <c r="M995" s="16">
        <f t="shared" si="249"/>
        <v>-0.59999799999999937</v>
      </c>
      <c r="N995" s="16">
        <f t="shared" si="250"/>
        <v>0.3200080000000014</v>
      </c>
      <c r="O995" s="16">
        <f t="shared" si="251"/>
        <v>0</v>
      </c>
      <c r="P995" s="11">
        <f t="shared" si="252"/>
        <v>0.30071471428571478</v>
      </c>
      <c r="Q995" s="11">
        <f t="shared" si="253"/>
        <v>0.20642850000000124</v>
      </c>
      <c r="R995" s="11">
        <f t="shared" si="254"/>
        <v>27.249219191241753</v>
      </c>
      <c r="S995" s="11">
        <f t="shared" si="255"/>
        <v>18.705487881364022</v>
      </c>
      <c r="T995" s="11">
        <f t="shared" si="256"/>
        <v>18.591634794623175</v>
      </c>
      <c r="U995" s="11">
        <f t="shared" si="257"/>
        <v>44.302191463704197</v>
      </c>
    </row>
    <row r="996" spans="1:21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13">
        <f t="shared" si="244"/>
        <v>0.97000100000001055</v>
      </c>
      <c r="H996" s="11">
        <f t="shared" si="245"/>
        <v>0.44000200000000689</v>
      </c>
      <c r="I996" s="11">
        <f t="shared" si="246"/>
        <v>0.52999900000000366</v>
      </c>
      <c r="J996" s="11">
        <f t="shared" si="247"/>
        <v>0.97000100000001055</v>
      </c>
      <c r="K996" s="11">
        <f t="shared" si="243"/>
        <v>1.0835719285714305</v>
      </c>
      <c r="L996" s="16">
        <f t="shared" si="248"/>
        <v>-0.48000399999999388</v>
      </c>
      <c r="M996" s="16">
        <f t="shared" si="249"/>
        <v>0.38999900000000309</v>
      </c>
      <c r="N996" s="16">
        <f t="shared" si="250"/>
        <v>0</v>
      </c>
      <c r="O996" s="16">
        <f t="shared" si="251"/>
        <v>0.38999900000000309</v>
      </c>
      <c r="P996" s="11">
        <f t="shared" si="252"/>
        <v>0.23500000000000046</v>
      </c>
      <c r="Q996" s="11">
        <f t="shared" si="253"/>
        <v>0.2342855714285729</v>
      </c>
      <c r="R996" s="11">
        <f t="shared" si="254"/>
        <v>21.687531192305979</v>
      </c>
      <c r="S996" s="11">
        <f t="shared" si="255"/>
        <v>21.621598460699555</v>
      </c>
      <c r="T996" s="11">
        <f t="shared" si="256"/>
        <v>0.15223748926537939</v>
      </c>
      <c r="U996" s="11">
        <f t="shared" si="257"/>
        <v>41.723949921095787</v>
      </c>
    </row>
    <row r="997" spans="1:21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13">
        <f t="shared" si="244"/>
        <v>1.4599989999999963</v>
      </c>
      <c r="H997" s="11">
        <f t="shared" si="245"/>
        <v>0.59999799999999937</v>
      </c>
      <c r="I997" s="11">
        <f t="shared" si="246"/>
        <v>0.86000099999999691</v>
      </c>
      <c r="J997" s="11">
        <f t="shared" si="247"/>
        <v>1.4599989999999963</v>
      </c>
      <c r="K997" s="11">
        <f t="shared" si="243"/>
        <v>1.1135717857142871</v>
      </c>
      <c r="L997" s="16">
        <f t="shared" si="248"/>
        <v>-5.0003000000003794E-2</v>
      </c>
      <c r="M997" s="16">
        <f t="shared" si="249"/>
        <v>0.54000099999998952</v>
      </c>
      <c r="N997" s="16">
        <f t="shared" si="250"/>
        <v>0</v>
      </c>
      <c r="O997" s="16">
        <f t="shared" si="251"/>
        <v>0.54000099999998952</v>
      </c>
      <c r="P997" s="11">
        <f t="shared" si="252"/>
        <v>0.19857185714285716</v>
      </c>
      <c r="Q997" s="11">
        <f t="shared" si="253"/>
        <v>0.27285707142857213</v>
      </c>
      <c r="R997" s="11">
        <f t="shared" si="254"/>
        <v>17.831976320725985</v>
      </c>
      <c r="S997" s="11">
        <f t="shared" si="255"/>
        <v>24.502872192792786</v>
      </c>
      <c r="T997" s="11">
        <f t="shared" si="256"/>
        <v>15.757457759501811</v>
      </c>
      <c r="U997" s="11">
        <f t="shared" si="257"/>
        <v>39.873303947554398</v>
      </c>
    </row>
    <row r="998" spans="1:21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13">
        <f t="shared" si="244"/>
        <v>1.1099999999999994</v>
      </c>
      <c r="H998" s="11">
        <f t="shared" si="245"/>
        <v>0.68000000000000682</v>
      </c>
      <c r="I998" s="11">
        <f t="shared" si="246"/>
        <v>0.42999999999999261</v>
      </c>
      <c r="J998" s="11">
        <f t="shared" si="247"/>
        <v>1.1099999999999994</v>
      </c>
      <c r="K998" s="11">
        <f t="shared" si="243"/>
        <v>1.1335721428571444</v>
      </c>
      <c r="L998" s="16">
        <f t="shared" si="248"/>
        <v>-0.73999799999999993</v>
      </c>
      <c r="M998" s="16">
        <f t="shared" si="249"/>
        <v>0.38999900000000309</v>
      </c>
      <c r="N998" s="16">
        <f t="shared" si="250"/>
        <v>0</v>
      </c>
      <c r="O998" s="16">
        <f t="shared" si="251"/>
        <v>0.38999900000000309</v>
      </c>
      <c r="P998" s="11">
        <f t="shared" si="252"/>
        <v>0.18571464285714359</v>
      </c>
      <c r="Q998" s="11">
        <f t="shared" si="253"/>
        <v>0.30071414285714376</v>
      </c>
      <c r="R998" s="11">
        <f t="shared" si="254"/>
        <v>16.383133974080714</v>
      </c>
      <c r="S998" s="11">
        <f t="shared" si="255"/>
        <v>26.528011009444903</v>
      </c>
      <c r="T998" s="11">
        <f t="shared" si="256"/>
        <v>23.641590172574038</v>
      </c>
      <c r="U998" s="11">
        <f t="shared" si="257"/>
        <v>39.109574178378374</v>
      </c>
    </row>
    <row r="999" spans="1:21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13">
        <f t="shared" si="244"/>
        <v>2.0599979999999931</v>
      </c>
      <c r="H999" s="11">
        <f t="shared" si="245"/>
        <v>1.5399929999999955</v>
      </c>
      <c r="I999" s="11">
        <f t="shared" si="246"/>
        <v>0.52000499999999761</v>
      </c>
      <c r="J999" s="11">
        <f t="shared" si="247"/>
        <v>2.0599979999999931</v>
      </c>
      <c r="K999" s="11">
        <f t="shared" si="243"/>
        <v>1.1964291428571445</v>
      </c>
      <c r="L999" s="16">
        <f t="shared" si="248"/>
        <v>0.55999799999999311</v>
      </c>
      <c r="M999" s="16">
        <f t="shared" si="249"/>
        <v>0.39000000000000057</v>
      </c>
      <c r="N999" s="16">
        <f t="shared" si="250"/>
        <v>0.55999799999999311</v>
      </c>
      <c r="O999" s="16">
        <f t="shared" si="251"/>
        <v>0</v>
      </c>
      <c r="P999" s="11">
        <f t="shared" si="252"/>
        <v>0.15999985714285714</v>
      </c>
      <c r="Q999" s="11">
        <f t="shared" si="253"/>
        <v>0.30071414285714376</v>
      </c>
      <c r="R999" s="11">
        <f t="shared" si="254"/>
        <v>13.373116000899801</v>
      </c>
      <c r="S999" s="11">
        <f t="shared" si="255"/>
        <v>25.134304413466587</v>
      </c>
      <c r="T999" s="11">
        <f t="shared" si="256"/>
        <v>30.542654600096014</v>
      </c>
      <c r="U999" s="11">
        <f t="shared" si="257"/>
        <v>36.660118879737603</v>
      </c>
    </row>
    <row r="1000" spans="1:21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13">
        <f t="shared" si="244"/>
        <v>1.0800020000000075</v>
      </c>
      <c r="H1000" s="11">
        <f t="shared" si="245"/>
        <v>0.90000200000000063</v>
      </c>
      <c r="I1000" s="11">
        <f t="shared" si="246"/>
        <v>0.18000000000000682</v>
      </c>
      <c r="J1000" s="11">
        <f t="shared" si="247"/>
        <v>1.0800020000000075</v>
      </c>
      <c r="K1000" s="11">
        <f t="shared" si="243"/>
        <v>1.2185717857142879</v>
      </c>
      <c r="L1000" s="16">
        <f t="shared" si="248"/>
        <v>-0.65999599999999248</v>
      </c>
      <c r="M1000" s="16">
        <f t="shared" si="249"/>
        <v>-0.31999999999999318</v>
      </c>
      <c r="N1000" s="16">
        <f t="shared" si="250"/>
        <v>0</v>
      </c>
      <c r="O1000" s="16">
        <f t="shared" si="251"/>
        <v>0</v>
      </c>
      <c r="P1000" s="11">
        <f t="shared" si="252"/>
        <v>0.15999985714285714</v>
      </c>
      <c r="Q1000" s="11">
        <f t="shared" si="253"/>
        <v>0.30071414285714376</v>
      </c>
      <c r="R1000" s="11">
        <f t="shared" si="254"/>
        <v>13.130113385078117</v>
      </c>
      <c r="S1000" s="11">
        <f t="shared" si="255"/>
        <v>24.677589484880016</v>
      </c>
      <c r="T1000" s="11">
        <f t="shared" si="256"/>
        <v>30.542654600096007</v>
      </c>
      <c r="U1000" s="11">
        <f t="shared" si="257"/>
        <v>34.210663581096838</v>
      </c>
    </row>
    <row r="1001" spans="1:21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13">
        <f t="shared" si="244"/>
        <v>1.5799949999999967</v>
      </c>
      <c r="H1001" s="11">
        <f t="shared" si="245"/>
        <v>1.799995999999993</v>
      </c>
      <c r="I1001" s="11">
        <f t="shared" si="246"/>
        <v>0.22000099999999634</v>
      </c>
      <c r="J1001" s="11">
        <f t="shared" si="247"/>
        <v>1.799995999999993</v>
      </c>
      <c r="K1001" s="11">
        <f t="shared" si="243"/>
        <v>1.2478572142857161</v>
      </c>
      <c r="L1001" s="16">
        <f t="shared" si="248"/>
        <v>1.5199969999999894</v>
      </c>
      <c r="M1001" s="16">
        <f t="shared" si="249"/>
        <v>-1.0200040000000001</v>
      </c>
      <c r="N1001" s="16">
        <f t="shared" si="250"/>
        <v>1.5199969999999894</v>
      </c>
      <c r="O1001" s="16">
        <f t="shared" si="251"/>
        <v>0</v>
      </c>
      <c r="P1001" s="11">
        <f t="shared" si="252"/>
        <v>0.20642857142857046</v>
      </c>
      <c r="Q1001" s="11">
        <f t="shared" si="253"/>
        <v>0.30071414285714376</v>
      </c>
      <c r="R1001" s="11">
        <f t="shared" si="254"/>
        <v>16.542643586568669</v>
      </c>
      <c r="S1001" s="11">
        <f t="shared" si="255"/>
        <v>24.098441665801889</v>
      </c>
      <c r="T1001" s="11">
        <f t="shared" si="256"/>
        <v>18.591526363810615</v>
      </c>
      <c r="U1001" s="11">
        <f t="shared" si="257"/>
        <v>30.677694552386811</v>
      </c>
    </row>
    <row r="1002" spans="1:21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13">
        <f t="shared" si="244"/>
        <v>1.5199960000000061</v>
      </c>
      <c r="H1002" s="11">
        <f t="shared" si="245"/>
        <v>0.52999800000000619</v>
      </c>
      <c r="I1002" s="11">
        <f t="shared" si="246"/>
        <v>0.98999799999999993</v>
      </c>
      <c r="J1002" s="11">
        <f t="shared" si="247"/>
        <v>1.5199960000000061</v>
      </c>
      <c r="K1002" s="11">
        <f t="shared" si="243"/>
        <v>1.2464282857142877</v>
      </c>
      <c r="L1002" s="16">
        <f t="shared" si="248"/>
        <v>0.52999800000000619</v>
      </c>
      <c r="M1002" s="16">
        <f t="shared" si="249"/>
        <v>-0.58999699999999677</v>
      </c>
      <c r="N1002" s="16">
        <f t="shared" si="250"/>
        <v>0.52999800000000619</v>
      </c>
      <c r="O1002" s="16">
        <f t="shared" si="251"/>
        <v>0</v>
      </c>
      <c r="P1002" s="11">
        <f t="shared" si="252"/>
        <v>0.24428557142857091</v>
      </c>
      <c r="Q1002" s="11">
        <f t="shared" si="253"/>
        <v>0.2485710714285716</v>
      </c>
      <c r="R1002" s="11">
        <f t="shared" si="254"/>
        <v>19.598846899449075</v>
      </c>
      <c r="S1002" s="11">
        <f t="shared" si="255"/>
        <v>19.942669327832494</v>
      </c>
      <c r="T1002" s="11">
        <f t="shared" si="256"/>
        <v>0.86952262125497193</v>
      </c>
      <c r="U1002" s="11">
        <f t="shared" si="257"/>
        <v>27.29418067775763</v>
      </c>
    </row>
    <row r="1003" spans="1:21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13">
        <f t="shared" si="244"/>
        <v>0.88000499999999704</v>
      </c>
      <c r="H1003" s="11">
        <f t="shared" si="245"/>
        <v>1.1399990000000031</v>
      </c>
      <c r="I1003" s="11">
        <f t="shared" si="246"/>
        <v>0.25999400000000605</v>
      </c>
      <c r="J1003" s="11">
        <f t="shared" si="247"/>
        <v>1.1399990000000031</v>
      </c>
      <c r="K1003" s="11">
        <f t="shared" si="243"/>
        <v>1.2378566428571449</v>
      </c>
      <c r="L1003" s="16">
        <f t="shared" si="248"/>
        <v>-3.9992999999995504E-2</v>
      </c>
      <c r="M1003" s="16">
        <f t="shared" si="249"/>
        <v>-0.59999800000001358</v>
      </c>
      <c r="N1003" s="16">
        <f t="shared" si="250"/>
        <v>0</v>
      </c>
      <c r="O1003" s="16">
        <f t="shared" si="251"/>
        <v>0</v>
      </c>
      <c r="P1003" s="11">
        <f t="shared" si="252"/>
        <v>0.22285735714285693</v>
      </c>
      <c r="Q1003" s="11">
        <f t="shared" si="253"/>
        <v>0.2485710714285716</v>
      </c>
      <c r="R1003" s="11">
        <f t="shared" si="254"/>
        <v>18.003486787328718</v>
      </c>
      <c r="S1003" s="11">
        <f t="shared" si="255"/>
        <v>20.080764025698087</v>
      </c>
      <c r="T1003" s="11">
        <f t="shared" si="256"/>
        <v>5.4544258952806599</v>
      </c>
      <c r="U1003" s="11">
        <f t="shared" si="257"/>
        <v>24.075765936598845</v>
      </c>
    </row>
    <row r="1004" spans="1:21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13">
        <f t="shared" si="244"/>
        <v>0.59999799999999937</v>
      </c>
      <c r="H1004" s="11">
        <f t="shared" si="245"/>
        <v>0.8399959999999993</v>
      </c>
      <c r="I1004" s="11">
        <f t="shared" si="246"/>
        <v>0.23999799999999993</v>
      </c>
      <c r="J1004" s="11">
        <f t="shared" si="247"/>
        <v>0.8399959999999993</v>
      </c>
      <c r="K1004" s="11">
        <f t="shared" si="243"/>
        <v>1.1985707142857163</v>
      </c>
      <c r="L1004" s="16">
        <f t="shared" si="248"/>
        <v>0.79999499999999557</v>
      </c>
      <c r="M1004" s="16">
        <f t="shared" si="249"/>
        <v>-1.0800019999999932</v>
      </c>
      <c r="N1004" s="16">
        <f t="shared" si="250"/>
        <v>0.79999499999999557</v>
      </c>
      <c r="O1004" s="16">
        <f t="shared" si="251"/>
        <v>0</v>
      </c>
      <c r="P1004" s="11">
        <f t="shared" si="252"/>
        <v>0.27999985714285663</v>
      </c>
      <c r="Q1004" s="11">
        <f t="shared" si="253"/>
        <v>0.21928564285714355</v>
      </c>
      <c r="R1004" s="11">
        <f t="shared" si="254"/>
        <v>23.361146222375499</v>
      </c>
      <c r="S1004" s="11">
        <f t="shared" si="255"/>
        <v>18.295594931820606</v>
      </c>
      <c r="T1004" s="11">
        <f t="shared" si="256"/>
        <v>12.160219811252897</v>
      </c>
      <c r="U1004" s="11">
        <f t="shared" si="257"/>
        <v>21.061905128975702</v>
      </c>
    </row>
    <row r="1005" spans="1:21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13">
        <f t="shared" si="244"/>
        <v>0.59000399999999331</v>
      </c>
      <c r="H1005" s="11">
        <f t="shared" si="245"/>
        <v>0.5300060000000002</v>
      </c>
      <c r="I1005" s="11">
        <f t="shared" si="246"/>
        <v>5.9997999999993112E-2</v>
      </c>
      <c r="J1005" s="11">
        <f t="shared" si="247"/>
        <v>0.59000399999999331</v>
      </c>
      <c r="K1005" s="11">
        <f t="shared" si="243"/>
        <v>1.1814280000000008</v>
      </c>
      <c r="L1005" s="16">
        <f t="shared" si="248"/>
        <v>0.38000499999999704</v>
      </c>
      <c r="M1005" s="16">
        <f t="shared" si="249"/>
        <v>-0.38999900000000309</v>
      </c>
      <c r="N1005" s="16">
        <f t="shared" si="250"/>
        <v>0.38000499999999704</v>
      </c>
      <c r="O1005" s="16">
        <f t="shared" si="251"/>
        <v>0</v>
      </c>
      <c r="P1005" s="11">
        <f t="shared" si="252"/>
        <v>0.30714307142857067</v>
      </c>
      <c r="Q1005" s="11">
        <f t="shared" si="253"/>
        <v>0.19642850000000017</v>
      </c>
      <c r="R1005" s="11">
        <f t="shared" si="254"/>
        <v>25.997612332581458</v>
      </c>
      <c r="S1005" s="11">
        <f t="shared" si="255"/>
        <v>16.626362334395328</v>
      </c>
      <c r="T1005" s="11">
        <f t="shared" si="256"/>
        <v>21.985866103300239</v>
      </c>
      <c r="U1005" s="11">
        <f t="shared" si="257"/>
        <v>19.715473644439918</v>
      </c>
    </row>
    <row r="1006" spans="1:21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13">
        <f t="shared" si="244"/>
        <v>0.40000100000000316</v>
      </c>
      <c r="H1006" s="11">
        <f t="shared" si="245"/>
        <v>0</v>
      </c>
      <c r="I1006" s="11">
        <f t="shared" si="246"/>
        <v>0.40000100000000316</v>
      </c>
      <c r="J1006" s="11">
        <f t="shared" si="247"/>
        <v>0.40000100000000316</v>
      </c>
      <c r="K1006" s="11">
        <f t="shared" si="243"/>
        <v>1.1621425000000005</v>
      </c>
      <c r="L1006" s="16">
        <f t="shared" si="248"/>
        <v>-0.5</v>
      </c>
      <c r="M1006" s="16">
        <f t="shared" si="249"/>
        <v>0.30999700000000985</v>
      </c>
      <c r="N1006" s="16">
        <f t="shared" si="250"/>
        <v>0</v>
      </c>
      <c r="O1006" s="16">
        <f t="shared" si="251"/>
        <v>0.30999700000000985</v>
      </c>
      <c r="P1006" s="11">
        <f t="shared" si="252"/>
        <v>0.30714307142857067</v>
      </c>
      <c r="Q1006" s="11">
        <f t="shared" si="253"/>
        <v>0.19071407142857208</v>
      </c>
      <c r="R1006" s="11">
        <f t="shared" si="254"/>
        <v>26.429037009538032</v>
      </c>
      <c r="S1006" s="11">
        <f t="shared" si="255"/>
        <v>16.410558208530535</v>
      </c>
      <c r="T1006" s="11">
        <f t="shared" si="256"/>
        <v>23.386025824963859</v>
      </c>
      <c r="U1006" s="11">
        <f t="shared" si="257"/>
        <v>18.485192713802149</v>
      </c>
    </row>
    <row r="1007" spans="1:21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13">
        <f t="shared" si="244"/>
        <v>1.0100020000000001</v>
      </c>
      <c r="H1007" s="11">
        <f t="shared" si="245"/>
        <v>0.15000100000000316</v>
      </c>
      <c r="I1007" s="11">
        <f t="shared" si="246"/>
        <v>0.86000099999999691</v>
      </c>
      <c r="J1007" s="11">
        <f t="shared" si="247"/>
        <v>1.0100020000000001</v>
      </c>
      <c r="K1007" s="11">
        <f t="shared" si="243"/>
        <v>1.1699997142857146</v>
      </c>
      <c r="L1007" s="16">
        <f t="shared" si="248"/>
        <v>-0.22000099999999634</v>
      </c>
      <c r="M1007" s="16">
        <f t="shared" si="249"/>
        <v>0.83000199999999325</v>
      </c>
      <c r="N1007" s="16">
        <f t="shared" si="250"/>
        <v>0</v>
      </c>
      <c r="O1007" s="16">
        <f t="shared" si="251"/>
        <v>0.83000199999999325</v>
      </c>
      <c r="P1007" s="11">
        <f t="shared" si="252"/>
        <v>0.29357149999999876</v>
      </c>
      <c r="Q1007" s="11">
        <f t="shared" si="253"/>
        <v>0.24999992857142875</v>
      </c>
      <c r="R1007" s="11">
        <f t="shared" si="254"/>
        <v>25.091587323952837</v>
      </c>
      <c r="S1007" s="11">
        <f t="shared" si="255"/>
        <v>21.36752048046899</v>
      </c>
      <c r="T1007" s="11">
        <f t="shared" si="256"/>
        <v>8.0157950065700625</v>
      </c>
      <c r="U1007" s="11">
        <f t="shared" si="257"/>
        <v>16.031490382601344</v>
      </c>
    </row>
    <row r="1008" spans="1:21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13">
        <f t="shared" si="244"/>
        <v>0.63999900000000309</v>
      </c>
      <c r="H1008" s="11">
        <f t="shared" si="245"/>
        <v>0.22999500000000239</v>
      </c>
      <c r="I1008" s="11">
        <f t="shared" si="246"/>
        <v>0.4100040000000007</v>
      </c>
      <c r="J1008" s="11">
        <f t="shared" si="247"/>
        <v>0.63999900000000309</v>
      </c>
      <c r="K1008" s="11">
        <f t="shared" si="243"/>
        <v>1.1199999285714293</v>
      </c>
      <c r="L1008" s="16">
        <f t="shared" si="248"/>
        <v>-0.12000299999999697</v>
      </c>
      <c r="M1008" s="16">
        <f t="shared" si="249"/>
        <v>-0.25</v>
      </c>
      <c r="N1008" s="16">
        <f t="shared" si="250"/>
        <v>0</v>
      </c>
      <c r="O1008" s="16">
        <f t="shared" si="251"/>
        <v>0</v>
      </c>
      <c r="P1008" s="11">
        <f t="shared" si="252"/>
        <v>0.29357149999999876</v>
      </c>
      <c r="Q1008" s="11">
        <f t="shared" si="253"/>
        <v>0.17571414285714276</v>
      </c>
      <c r="R1008" s="11">
        <f t="shared" si="254"/>
        <v>26.211742743095712</v>
      </c>
      <c r="S1008" s="11">
        <f t="shared" si="255"/>
        <v>15.688763755660936</v>
      </c>
      <c r="T1008" s="11">
        <f t="shared" si="256"/>
        <v>25.114204735799632</v>
      </c>
      <c r="U1008" s="11">
        <f t="shared" si="257"/>
        <v>16.771843984170669</v>
      </c>
    </row>
    <row r="1009" spans="1:21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13">
        <f t="shared" si="244"/>
        <v>1.2300039999999939</v>
      </c>
      <c r="H1009" s="11">
        <f t="shared" si="245"/>
        <v>0.2100070000000045</v>
      </c>
      <c r="I1009" s="11">
        <f t="shared" si="246"/>
        <v>1.0199969999999894</v>
      </c>
      <c r="J1009" s="11">
        <f t="shared" si="247"/>
        <v>1.2300039999999939</v>
      </c>
      <c r="K1009" s="11">
        <f t="shared" si="243"/>
        <v>1.1321426428571431</v>
      </c>
      <c r="L1009" s="16">
        <f t="shared" si="248"/>
        <v>-0.22999500000000239</v>
      </c>
      <c r="M1009" s="16">
        <f t="shared" si="249"/>
        <v>0.81999999999999318</v>
      </c>
      <c r="N1009" s="16">
        <f t="shared" si="250"/>
        <v>0</v>
      </c>
      <c r="O1009" s="16">
        <f t="shared" si="251"/>
        <v>0.81999999999999318</v>
      </c>
      <c r="P1009" s="11">
        <f t="shared" si="252"/>
        <v>0.27071378571428439</v>
      </c>
      <c r="Q1009" s="11">
        <f t="shared" si="253"/>
        <v>0.23428557142857084</v>
      </c>
      <c r="R1009" s="11">
        <f t="shared" si="254"/>
        <v>23.911632286113246</v>
      </c>
      <c r="S1009" s="11">
        <f t="shared" si="255"/>
        <v>20.693997607696652</v>
      </c>
      <c r="T1009" s="11">
        <f t="shared" si="256"/>
        <v>7.2135169620441086</v>
      </c>
      <c r="U1009" s="11">
        <f t="shared" si="257"/>
        <v>15.959121281843595</v>
      </c>
    </row>
    <row r="1010" spans="1:21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13">
        <f t="shared" si="244"/>
        <v>1.369995000000003</v>
      </c>
      <c r="H1010" s="11">
        <f t="shared" si="245"/>
        <v>0.65999599999999248</v>
      </c>
      <c r="I1010" s="11">
        <f t="shared" si="246"/>
        <v>0.70999900000001048</v>
      </c>
      <c r="J1010" s="11">
        <f t="shared" si="247"/>
        <v>1.369995000000003</v>
      </c>
      <c r="K1010" s="11">
        <f t="shared" si="243"/>
        <v>1.1607136428571425</v>
      </c>
      <c r="L1010" s="16">
        <f t="shared" si="248"/>
        <v>-0.5700080000000014</v>
      </c>
      <c r="M1010" s="16">
        <f t="shared" si="249"/>
        <v>0.70999900000001048</v>
      </c>
      <c r="N1010" s="16">
        <f t="shared" si="250"/>
        <v>0</v>
      </c>
      <c r="O1010" s="16">
        <f t="shared" si="251"/>
        <v>0.70999900000001048</v>
      </c>
      <c r="P1010" s="11">
        <f t="shared" si="252"/>
        <v>0.27071378571428439</v>
      </c>
      <c r="Q1010" s="11">
        <f t="shared" si="253"/>
        <v>0.25714271428571422</v>
      </c>
      <c r="R1010" s="11">
        <f t="shared" si="254"/>
        <v>23.323046763533487</v>
      </c>
      <c r="S1010" s="11">
        <f t="shared" si="255"/>
        <v>22.153846115976311</v>
      </c>
      <c r="T1010" s="11">
        <f t="shared" si="256"/>
        <v>2.5709774206759284</v>
      </c>
      <c r="U1010" s="11">
        <f t="shared" si="257"/>
        <v>16.131888419801488</v>
      </c>
    </row>
    <row r="1011" spans="1:21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13">
        <f t="shared" si="244"/>
        <v>0.77999899999998945</v>
      </c>
      <c r="H1011" s="11">
        <f t="shared" si="245"/>
        <v>0.11000099999999691</v>
      </c>
      <c r="I1011" s="11">
        <f t="shared" si="246"/>
        <v>0.66999799999999254</v>
      </c>
      <c r="J1011" s="11">
        <f t="shared" si="247"/>
        <v>0.77999899999998945</v>
      </c>
      <c r="K1011" s="11">
        <f t="shared" si="243"/>
        <v>1.1121422142857134</v>
      </c>
      <c r="L1011" s="16">
        <f t="shared" si="248"/>
        <v>-0.62999700000000303</v>
      </c>
      <c r="M1011" s="16">
        <f t="shared" si="249"/>
        <v>4.0000999999989517E-2</v>
      </c>
      <c r="N1011" s="16">
        <f t="shared" si="250"/>
        <v>0</v>
      </c>
      <c r="O1011" s="16">
        <f t="shared" si="251"/>
        <v>4.0000999999989517E-2</v>
      </c>
      <c r="P1011" s="11">
        <f t="shared" si="252"/>
        <v>0.27071378571428439</v>
      </c>
      <c r="Q1011" s="11">
        <f t="shared" si="253"/>
        <v>0.22142842857142853</v>
      </c>
      <c r="R1011" s="11">
        <f t="shared" si="254"/>
        <v>24.341651835251444</v>
      </c>
      <c r="S1011" s="11">
        <f t="shared" si="255"/>
        <v>19.910082157401387</v>
      </c>
      <c r="T1011" s="11">
        <f t="shared" si="256"/>
        <v>10.014454300448058</v>
      </c>
      <c r="U1011" s="11">
        <f t="shared" si="257"/>
        <v>15.721673887011935</v>
      </c>
    </row>
    <row r="1012" spans="1:21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13">
        <f t="shared" si="244"/>
        <v>1.2099989999999963</v>
      </c>
      <c r="H1012" s="11">
        <f t="shared" si="245"/>
        <v>0.61000099999999691</v>
      </c>
      <c r="I1012" s="11">
        <f t="shared" si="246"/>
        <v>0.59999799999999937</v>
      </c>
      <c r="J1012" s="11">
        <f t="shared" si="247"/>
        <v>1.2099989999999963</v>
      </c>
      <c r="K1012" s="11">
        <f t="shared" si="243"/>
        <v>1.119284999999999</v>
      </c>
      <c r="L1012" s="16">
        <f t="shared" si="248"/>
        <v>0.27999900000000366</v>
      </c>
      <c r="M1012" s="16">
        <f t="shared" si="249"/>
        <v>0.15000100000000316</v>
      </c>
      <c r="N1012" s="16">
        <f t="shared" si="250"/>
        <v>0.27999900000000366</v>
      </c>
      <c r="O1012" s="16">
        <f t="shared" si="251"/>
        <v>0</v>
      </c>
      <c r="P1012" s="11">
        <f t="shared" si="252"/>
        <v>0.29071371428571319</v>
      </c>
      <c r="Q1012" s="11">
        <f t="shared" si="253"/>
        <v>0.19357135714285686</v>
      </c>
      <c r="R1012" s="11">
        <f t="shared" si="254"/>
        <v>25.973162714207145</v>
      </c>
      <c r="S1012" s="11">
        <f t="shared" si="255"/>
        <v>17.294197379832397</v>
      </c>
      <c r="T1012" s="11">
        <f t="shared" si="256"/>
        <v>20.058920432195148</v>
      </c>
      <c r="U1012" s="11">
        <f t="shared" si="257"/>
        <v>15.465768905556301</v>
      </c>
    </row>
    <row r="1013" spans="1:21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13">
        <f t="shared" si="244"/>
        <v>0.98999799999999993</v>
      </c>
      <c r="H1013" s="11">
        <f t="shared" si="245"/>
        <v>1.2699970000000036</v>
      </c>
      <c r="I1013" s="11">
        <f t="shared" si="246"/>
        <v>0.27999900000000366</v>
      </c>
      <c r="J1013" s="11">
        <f t="shared" si="247"/>
        <v>1.2699970000000036</v>
      </c>
      <c r="K1013" s="11">
        <f t="shared" si="243"/>
        <v>1.0628563571428569</v>
      </c>
      <c r="L1013" s="16">
        <f t="shared" si="248"/>
        <v>0.76000200000000007</v>
      </c>
      <c r="M1013" s="16">
        <f t="shared" si="249"/>
        <v>-0.9800029999999964</v>
      </c>
      <c r="N1013" s="16">
        <f t="shared" si="250"/>
        <v>0.76000200000000007</v>
      </c>
      <c r="O1013" s="16">
        <f t="shared" si="251"/>
        <v>0</v>
      </c>
      <c r="P1013" s="11">
        <f t="shared" si="252"/>
        <v>0.30499971428571371</v>
      </c>
      <c r="Q1013" s="11">
        <f t="shared" si="253"/>
        <v>0.19357135714285686</v>
      </c>
      <c r="R1013" s="11">
        <f t="shared" si="254"/>
        <v>28.696230891030854</v>
      </c>
      <c r="S1013" s="11">
        <f t="shared" si="255"/>
        <v>18.212372334415011</v>
      </c>
      <c r="T1013" s="11">
        <f t="shared" si="256"/>
        <v>22.349543230331804</v>
      </c>
      <c r="U1013" s="11">
        <f t="shared" si="257"/>
        <v>14.880546664858855</v>
      </c>
    </row>
    <row r="1014" spans="1:21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13">
        <f t="shared" si="244"/>
        <v>1.0999979999999994</v>
      </c>
      <c r="H1014" s="11">
        <f t="shared" si="245"/>
        <v>1.7300029999999964</v>
      </c>
      <c r="I1014" s="11">
        <f t="shared" si="246"/>
        <v>0.63000499999999704</v>
      </c>
      <c r="J1014" s="11">
        <f t="shared" si="247"/>
        <v>1.7300029999999964</v>
      </c>
      <c r="K1014" s="11">
        <f t="shared" si="243"/>
        <v>1.1092849999999987</v>
      </c>
      <c r="L1014" s="16">
        <f t="shared" si="248"/>
        <v>1.5</v>
      </c>
      <c r="M1014" s="16">
        <f t="shared" si="249"/>
        <v>-1.3900000000000006</v>
      </c>
      <c r="N1014" s="16">
        <f t="shared" si="250"/>
        <v>1.5</v>
      </c>
      <c r="O1014" s="16">
        <f t="shared" si="251"/>
        <v>0</v>
      </c>
      <c r="P1014" s="11">
        <f t="shared" si="252"/>
        <v>0.41214257142857086</v>
      </c>
      <c r="Q1014" s="11">
        <f t="shared" si="253"/>
        <v>0.19357135714285686</v>
      </c>
      <c r="R1014" s="11">
        <f t="shared" si="254"/>
        <v>37.153893853119023</v>
      </c>
      <c r="S1014" s="11">
        <f t="shared" si="255"/>
        <v>17.450101384482533</v>
      </c>
      <c r="T1014" s="11">
        <f t="shared" si="256"/>
        <v>36.084891559487957</v>
      </c>
      <c r="U1014" s="11">
        <f t="shared" si="257"/>
        <v>15.276420733386853</v>
      </c>
    </row>
    <row r="1015" spans="1:21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13">
        <f t="shared" si="244"/>
        <v>0.85999999999999943</v>
      </c>
      <c r="H1015" s="11">
        <f t="shared" si="245"/>
        <v>6.0005000000003861E-2</v>
      </c>
      <c r="I1015" s="11">
        <f t="shared" si="246"/>
        <v>0.79999499999999557</v>
      </c>
      <c r="J1015" s="11">
        <f t="shared" si="247"/>
        <v>0.85999999999999943</v>
      </c>
      <c r="K1015" s="11">
        <f t="shared" si="243"/>
        <v>1.0421424285714278</v>
      </c>
      <c r="L1015" s="16">
        <f t="shared" si="248"/>
        <v>1.0002000000000066E-2</v>
      </c>
      <c r="M1015" s="16">
        <f t="shared" si="249"/>
        <v>-0.25</v>
      </c>
      <c r="N1015" s="16">
        <f t="shared" si="250"/>
        <v>1.0002000000000066E-2</v>
      </c>
      <c r="O1015" s="16">
        <f t="shared" si="251"/>
        <v>0</v>
      </c>
      <c r="P1015" s="11">
        <f t="shared" si="252"/>
        <v>0.30428578571428588</v>
      </c>
      <c r="Q1015" s="11">
        <f t="shared" si="253"/>
        <v>0.19357135714285686</v>
      </c>
      <c r="R1015" s="11">
        <f t="shared" si="254"/>
        <v>29.198099738766206</v>
      </c>
      <c r="S1015" s="11">
        <f t="shared" si="255"/>
        <v>18.574366788636087</v>
      </c>
      <c r="T1015" s="11">
        <f t="shared" si="256"/>
        <v>22.238192252510856</v>
      </c>
      <c r="U1015" s="11">
        <f t="shared" si="257"/>
        <v>15.536896868294013</v>
      </c>
    </row>
    <row r="1016" spans="1:21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13">
        <f t="shared" si="244"/>
        <v>1.0600050000000039</v>
      </c>
      <c r="H1016" s="11">
        <f t="shared" si="245"/>
        <v>0.34000400000000752</v>
      </c>
      <c r="I1016" s="11">
        <f t="shared" si="246"/>
        <v>0.72000099999999634</v>
      </c>
      <c r="J1016" s="11">
        <f t="shared" si="247"/>
        <v>1.0600050000000039</v>
      </c>
      <c r="K1016" s="11">
        <f t="shared" si="243"/>
        <v>1.0092859285714277</v>
      </c>
      <c r="L1016" s="16">
        <f t="shared" si="248"/>
        <v>-6.9999999999993179E-2</v>
      </c>
      <c r="M1016" s="16">
        <f t="shared" si="249"/>
        <v>0.27000499999999761</v>
      </c>
      <c r="N1016" s="16">
        <f t="shared" si="250"/>
        <v>0</v>
      </c>
      <c r="O1016" s="16">
        <f t="shared" si="251"/>
        <v>0.27000499999999761</v>
      </c>
      <c r="P1016" s="11">
        <f t="shared" si="252"/>
        <v>0.26642878571428547</v>
      </c>
      <c r="Q1016" s="11">
        <f t="shared" si="253"/>
        <v>0.21285742857142814</v>
      </c>
      <c r="R1016" s="11">
        <f t="shared" si="254"/>
        <v>26.397750941737236</v>
      </c>
      <c r="S1016" s="11">
        <f t="shared" si="255"/>
        <v>21.089903519482597</v>
      </c>
      <c r="T1016" s="11">
        <f t="shared" si="256"/>
        <v>11.177320679397258</v>
      </c>
      <c r="U1016" s="11">
        <f t="shared" si="257"/>
        <v>16.273168158161319</v>
      </c>
    </row>
    <row r="1017" spans="1:21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13">
        <f t="shared" si="244"/>
        <v>1.5100020000000001</v>
      </c>
      <c r="H1017" s="11">
        <f t="shared" si="245"/>
        <v>1.6400000000000006</v>
      </c>
      <c r="I1017" s="11">
        <f t="shared" si="246"/>
        <v>0.1299980000000005</v>
      </c>
      <c r="J1017" s="11">
        <f t="shared" si="247"/>
        <v>1.6400000000000006</v>
      </c>
      <c r="K1017" s="11">
        <f t="shared" si="243"/>
        <v>1.0450002857142846</v>
      </c>
      <c r="L1017" s="16">
        <f t="shared" si="248"/>
        <v>0.68000099999999009</v>
      </c>
      <c r="M1017" s="16">
        <f t="shared" si="249"/>
        <v>-0.23000399999999388</v>
      </c>
      <c r="N1017" s="16">
        <f t="shared" si="250"/>
        <v>0.68000099999999009</v>
      </c>
      <c r="O1017" s="16">
        <f t="shared" si="251"/>
        <v>0</v>
      </c>
      <c r="P1017" s="11">
        <f t="shared" si="252"/>
        <v>0.31500028571428473</v>
      </c>
      <c r="Q1017" s="11">
        <f t="shared" si="253"/>
        <v>0.21285742857142814</v>
      </c>
      <c r="R1017" s="11">
        <f t="shared" si="254"/>
        <v>30.143559769361588</v>
      </c>
      <c r="S1017" s="11">
        <f t="shared" si="255"/>
        <v>20.369126351571722</v>
      </c>
      <c r="T1017" s="11">
        <f t="shared" si="256"/>
        <v>19.350452665274467</v>
      </c>
      <c r="U1017" s="11">
        <f t="shared" si="257"/>
        <v>17.265741498875165</v>
      </c>
    </row>
    <row r="1018" spans="1:21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13">
        <f t="shared" si="244"/>
        <v>1.8100050000000039</v>
      </c>
      <c r="H1018" s="11">
        <f t="shared" si="245"/>
        <v>1.0800019999999932</v>
      </c>
      <c r="I1018" s="11">
        <f t="shared" si="246"/>
        <v>0.73000300000001062</v>
      </c>
      <c r="J1018" s="11">
        <f t="shared" si="247"/>
        <v>1.8100050000000039</v>
      </c>
      <c r="K1018" s="11">
        <f t="shared" si="243"/>
        <v>1.1142866428571421</v>
      </c>
      <c r="L1018" s="16">
        <f t="shared" si="248"/>
        <v>0</v>
      </c>
      <c r="M1018" s="16">
        <f t="shared" si="249"/>
        <v>0.30000300000000379</v>
      </c>
      <c r="N1018" s="16">
        <f t="shared" si="250"/>
        <v>0</v>
      </c>
      <c r="O1018" s="16">
        <f t="shared" si="251"/>
        <v>0.30000300000000379</v>
      </c>
      <c r="P1018" s="11">
        <f t="shared" si="252"/>
        <v>0.25785778571428508</v>
      </c>
      <c r="Q1018" s="11">
        <f t="shared" si="253"/>
        <v>0.23428621428571411</v>
      </c>
      <c r="R1018" s="11">
        <f t="shared" si="254"/>
        <v>23.141064049113254</v>
      </c>
      <c r="S1018" s="11">
        <f t="shared" si="255"/>
        <v>21.025668376045584</v>
      </c>
      <c r="T1018" s="11">
        <f t="shared" si="256"/>
        <v>4.7895679777811013</v>
      </c>
      <c r="U1018" s="11">
        <f t="shared" si="257"/>
        <v>16.739266367912897</v>
      </c>
    </row>
    <row r="1019" spans="1:21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13">
        <f t="shared" si="244"/>
        <v>1.2799980000000062</v>
      </c>
      <c r="H1019" s="11">
        <f t="shared" si="245"/>
        <v>1.2799980000000062</v>
      </c>
      <c r="I1019" s="11">
        <f t="shared" si="246"/>
        <v>0</v>
      </c>
      <c r="J1019" s="11">
        <f t="shared" si="247"/>
        <v>1.2799980000000062</v>
      </c>
      <c r="K1019" s="11">
        <f t="shared" si="243"/>
        <v>1.1635719285714288</v>
      </c>
      <c r="L1019" s="16">
        <f t="shared" si="248"/>
        <v>1.2199930000000023</v>
      </c>
      <c r="M1019" s="16">
        <f t="shared" si="249"/>
        <v>-1.75</v>
      </c>
      <c r="N1019" s="16">
        <f t="shared" si="250"/>
        <v>1.2199930000000023</v>
      </c>
      <c r="O1019" s="16">
        <f t="shared" si="251"/>
        <v>0</v>
      </c>
      <c r="P1019" s="11">
        <f t="shared" si="252"/>
        <v>0.31785692857142828</v>
      </c>
      <c r="Q1019" s="11">
        <f t="shared" si="253"/>
        <v>0.23428621428571411</v>
      </c>
      <c r="R1019" s="11">
        <f t="shared" si="254"/>
        <v>27.317342466458086</v>
      </c>
      <c r="S1019" s="11">
        <f t="shared" si="255"/>
        <v>20.13508649812119</v>
      </c>
      <c r="T1019" s="11">
        <f t="shared" si="256"/>
        <v>15.135697213093286</v>
      </c>
      <c r="U1019" s="11">
        <f t="shared" si="257"/>
        <v>16.249968590040968</v>
      </c>
    </row>
    <row r="1020" spans="1:21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13">
        <f t="shared" si="244"/>
        <v>1.1800000000000068</v>
      </c>
      <c r="H1020" s="11">
        <f t="shared" si="245"/>
        <v>0.98999799999999993</v>
      </c>
      <c r="I1020" s="11">
        <f t="shared" si="246"/>
        <v>0.19000200000000689</v>
      </c>
      <c r="J1020" s="11">
        <f t="shared" si="247"/>
        <v>1.1800000000000068</v>
      </c>
      <c r="K1020" s="11">
        <f t="shared" si="243"/>
        <v>1.2192861428571433</v>
      </c>
      <c r="L1020" s="16">
        <f t="shared" si="248"/>
        <v>0.4100040000000007</v>
      </c>
      <c r="M1020" s="16">
        <f t="shared" si="249"/>
        <v>-0.51000200000000007</v>
      </c>
      <c r="N1020" s="16">
        <f t="shared" si="250"/>
        <v>0.4100040000000007</v>
      </c>
      <c r="O1020" s="16">
        <f t="shared" si="251"/>
        <v>0</v>
      </c>
      <c r="P1020" s="11">
        <f t="shared" si="252"/>
        <v>0.34714292857142837</v>
      </c>
      <c r="Q1020" s="11">
        <f t="shared" si="253"/>
        <v>0.21214357142857057</v>
      </c>
      <c r="R1020" s="11">
        <f t="shared" si="254"/>
        <v>28.4709976083195</v>
      </c>
      <c r="S1020" s="11">
        <f t="shared" si="255"/>
        <v>17.398997985120726</v>
      </c>
      <c r="T1020" s="11">
        <f t="shared" si="256"/>
        <v>24.137782181915359</v>
      </c>
      <c r="U1020" s="11">
        <f t="shared" si="257"/>
        <v>16.303665472680361</v>
      </c>
    </row>
    <row r="1021" spans="1:21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13">
        <f t="shared" si="244"/>
        <v>1.5600049999999896</v>
      </c>
      <c r="H1021" s="11">
        <f t="shared" si="245"/>
        <v>1.370002999999997</v>
      </c>
      <c r="I1021" s="11">
        <f t="shared" si="246"/>
        <v>0.19000199999999268</v>
      </c>
      <c r="J1021" s="11">
        <f t="shared" si="247"/>
        <v>1.5600049999999896</v>
      </c>
      <c r="K1021" s="11">
        <f t="shared" si="243"/>
        <v>1.2585720714285711</v>
      </c>
      <c r="L1021" s="16">
        <f t="shared" si="248"/>
        <v>1.3300019999999932</v>
      </c>
      <c r="M1021" s="16">
        <f t="shared" si="249"/>
        <v>-0.94999700000001042</v>
      </c>
      <c r="N1021" s="16">
        <f t="shared" si="250"/>
        <v>1.3300019999999932</v>
      </c>
      <c r="O1021" s="16">
        <f t="shared" si="251"/>
        <v>0</v>
      </c>
      <c r="P1021" s="11">
        <f t="shared" si="252"/>
        <v>0.44214307142857073</v>
      </c>
      <c r="Q1021" s="11">
        <f t="shared" si="253"/>
        <v>0.1528577142857139</v>
      </c>
      <c r="R1021" s="11">
        <f t="shared" si="254"/>
        <v>35.130532566697283</v>
      </c>
      <c r="S1021" s="11">
        <f t="shared" si="255"/>
        <v>12.145328643135173</v>
      </c>
      <c r="T1021" s="11">
        <f t="shared" si="256"/>
        <v>48.619323551913709</v>
      </c>
      <c r="U1021" s="11">
        <f t="shared" si="257"/>
        <v>19.203917511633481</v>
      </c>
    </row>
    <row r="1022" spans="1:21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13">
        <f t="shared" si="244"/>
        <v>1.4800030000000106</v>
      </c>
      <c r="H1022" s="11">
        <f t="shared" si="245"/>
        <v>1</v>
      </c>
      <c r="I1022" s="11">
        <f t="shared" si="246"/>
        <v>0.48000300000001062</v>
      </c>
      <c r="J1022" s="11">
        <f t="shared" si="247"/>
        <v>1.4800030000000106</v>
      </c>
      <c r="K1022" s="11">
        <f t="shared" si="243"/>
        <v>1.3185723571428574</v>
      </c>
      <c r="L1022" s="16">
        <f t="shared" si="248"/>
        <v>0.97000100000001055</v>
      </c>
      <c r="M1022" s="16">
        <f t="shared" si="249"/>
        <v>-1.0500029999999896</v>
      </c>
      <c r="N1022" s="16">
        <f t="shared" si="250"/>
        <v>0.97000100000001055</v>
      </c>
      <c r="O1022" s="16">
        <f t="shared" si="251"/>
        <v>0</v>
      </c>
      <c r="P1022" s="11">
        <f t="shared" si="252"/>
        <v>0.51142885714285724</v>
      </c>
      <c r="Q1022" s="11">
        <f t="shared" si="253"/>
        <v>0.1528577142857139</v>
      </c>
      <c r="R1022" s="11">
        <f t="shared" si="254"/>
        <v>38.786559901122502</v>
      </c>
      <c r="S1022" s="11">
        <f t="shared" si="255"/>
        <v>11.592667892487368</v>
      </c>
      <c r="T1022" s="11">
        <f t="shared" si="256"/>
        <v>53.978381963378212</v>
      </c>
      <c r="U1022" s="11">
        <f t="shared" si="257"/>
        <v>21.265644456460517</v>
      </c>
    </row>
    <row r="1023" spans="1:21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13">
        <f t="shared" si="244"/>
        <v>1.1500020000000006</v>
      </c>
      <c r="H1023" s="11">
        <f t="shared" si="245"/>
        <v>0.67000600000000077</v>
      </c>
      <c r="I1023" s="11">
        <f t="shared" si="246"/>
        <v>0.47999599999999987</v>
      </c>
      <c r="J1023" s="11">
        <f t="shared" si="247"/>
        <v>1.1500020000000006</v>
      </c>
      <c r="K1023" s="11">
        <f t="shared" si="243"/>
        <v>1.3128579285714292</v>
      </c>
      <c r="L1023" s="16">
        <f t="shared" si="248"/>
        <v>0.61000099999999691</v>
      </c>
      <c r="M1023" s="16">
        <f t="shared" si="249"/>
        <v>-0.94000200000000689</v>
      </c>
      <c r="N1023" s="16">
        <f t="shared" si="250"/>
        <v>0.61000099999999691</v>
      </c>
      <c r="O1023" s="16">
        <f t="shared" si="251"/>
        <v>0</v>
      </c>
      <c r="P1023" s="11">
        <f t="shared" si="252"/>
        <v>0.555000357142857</v>
      </c>
      <c r="Q1023" s="11">
        <f t="shared" si="253"/>
        <v>9.4286285714285809E-2</v>
      </c>
      <c r="R1023" s="11">
        <f t="shared" si="254"/>
        <v>42.274213002375213</v>
      </c>
      <c r="S1023" s="11">
        <f t="shared" si="255"/>
        <v>7.181758487522127</v>
      </c>
      <c r="T1023" s="11">
        <f t="shared" si="256"/>
        <v>70.956961227668188</v>
      </c>
      <c r="U1023" s="11">
        <f t="shared" si="257"/>
        <v>25.818747618290811</v>
      </c>
    </row>
    <row r="1024" spans="1:21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13">
        <f t="shared" si="244"/>
        <v>1.0699999999999932</v>
      </c>
      <c r="H1024" s="11">
        <f t="shared" si="245"/>
        <v>0.15000200000000063</v>
      </c>
      <c r="I1024" s="11">
        <f t="shared" si="246"/>
        <v>0.91999799999999254</v>
      </c>
      <c r="J1024" s="11">
        <f t="shared" si="247"/>
        <v>1.0699999999999932</v>
      </c>
      <c r="K1024" s="11">
        <f t="shared" si="243"/>
        <v>1.2914297142857143</v>
      </c>
      <c r="L1024" s="16">
        <f t="shared" si="248"/>
        <v>7.9993999999999232E-2</v>
      </c>
      <c r="M1024" s="16">
        <f t="shared" si="249"/>
        <v>-0.15999600000000669</v>
      </c>
      <c r="N1024" s="16">
        <f t="shared" si="250"/>
        <v>7.9993999999999232E-2</v>
      </c>
      <c r="O1024" s="16">
        <f t="shared" si="251"/>
        <v>0</v>
      </c>
      <c r="P1024" s="11">
        <f t="shared" si="252"/>
        <v>0.56071421428571411</v>
      </c>
      <c r="Q1024" s="11">
        <f t="shared" si="253"/>
        <v>4.357207142857078E-2</v>
      </c>
      <c r="R1024" s="11">
        <f t="shared" si="254"/>
        <v>43.418097638851634</v>
      </c>
      <c r="S1024" s="11">
        <f t="shared" si="255"/>
        <v>3.3739405982826063</v>
      </c>
      <c r="T1024" s="11">
        <f t="shared" si="256"/>
        <v>85.578997088419015</v>
      </c>
      <c r="U1024" s="11">
        <f t="shared" si="257"/>
        <v>31.747891880272455</v>
      </c>
    </row>
    <row r="1025" spans="1:21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13">
        <f t="shared" si="244"/>
        <v>1.0899960000000135</v>
      </c>
      <c r="H1025" s="11">
        <f t="shared" si="245"/>
        <v>0.65999600000000669</v>
      </c>
      <c r="I1025" s="11">
        <f t="shared" si="246"/>
        <v>0.43000000000000682</v>
      </c>
      <c r="J1025" s="11">
        <f t="shared" si="247"/>
        <v>1.0899960000000135</v>
      </c>
      <c r="K1025" s="11">
        <f t="shared" si="243"/>
        <v>1.3135723571428588</v>
      </c>
      <c r="L1025" s="16">
        <f t="shared" si="248"/>
        <v>-0.31999999999999318</v>
      </c>
      <c r="M1025" s="16">
        <f t="shared" si="249"/>
        <v>0.33999600000001351</v>
      </c>
      <c r="N1025" s="16">
        <f t="shared" si="250"/>
        <v>0</v>
      </c>
      <c r="O1025" s="16">
        <f t="shared" si="251"/>
        <v>0.33999600000001351</v>
      </c>
      <c r="P1025" s="11">
        <f t="shared" si="252"/>
        <v>0.56071421428571411</v>
      </c>
      <c r="Q1025" s="11">
        <f t="shared" si="253"/>
        <v>6.5000285714286773E-2</v>
      </c>
      <c r="R1025" s="11">
        <f t="shared" si="254"/>
        <v>42.686206910239747</v>
      </c>
      <c r="S1025" s="11">
        <f t="shared" si="255"/>
        <v>4.9483597428670318</v>
      </c>
      <c r="T1025" s="11">
        <f t="shared" si="256"/>
        <v>79.22366008322112</v>
      </c>
      <c r="U1025" s="11">
        <f t="shared" si="257"/>
        <v>36.69140657904196</v>
      </c>
    </row>
    <row r="1026" spans="1:21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13">
        <f t="shared" si="244"/>
        <v>1.3599999999999994</v>
      </c>
      <c r="H1026" s="11">
        <f t="shared" si="245"/>
        <v>0.38999900000000309</v>
      </c>
      <c r="I1026" s="11">
        <f t="shared" si="246"/>
        <v>0.97000099999999634</v>
      </c>
      <c r="J1026" s="11">
        <f t="shared" si="247"/>
        <v>1.3599999999999994</v>
      </c>
      <c r="K1026" s="11">
        <f t="shared" si="243"/>
        <v>1.3242867142857162</v>
      </c>
      <c r="L1026" s="16">
        <f t="shared" si="248"/>
        <v>0.34000399999999331</v>
      </c>
      <c r="M1026" s="16">
        <f t="shared" si="249"/>
        <v>-7.000000000000739E-2</v>
      </c>
      <c r="N1026" s="16">
        <f t="shared" si="250"/>
        <v>0.34000399999999331</v>
      </c>
      <c r="O1026" s="16">
        <f t="shared" si="251"/>
        <v>0</v>
      </c>
      <c r="P1026" s="11">
        <f t="shared" si="252"/>
        <v>0.56500028571428473</v>
      </c>
      <c r="Q1026" s="11">
        <f t="shared" si="253"/>
        <v>6.5000285714286773E-2</v>
      </c>
      <c r="R1026" s="11">
        <f t="shared" si="254"/>
        <v>42.664498527347256</v>
      </c>
      <c r="S1026" s="11">
        <f t="shared" si="255"/>
        <v>4.9083242331964447</v>
      </c>
      <c r="T1026" s="11">
        <f t="shared" si="256"/>
        <v>79.365007378677774</v>
      </c>
      <c r="U1026" s="11">
        <f t="shared" si="257"/>
        <v>40.927555646647868</v>
      </c>
    </row>
    <row r="1027" spans="1:21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13">
        <f t="shared" si="244"/>
        <v>1.7399979999999999</v>
      </c>
      <c r="H1027" s="11">
        <f t="shared" si="245"/>
        <v>0.84000400000000752</v>
      </c>
      <c r="I1027" s="11">
        <f t="shared" si="246"/>
        <v>0.89999399999999241</v>
      </c>
      <c r="J1027" s="11">
        <f t="shared" si="247"/>
        <v>1.7399979999999999</v>
      </c>
      <c r="K1027" s="11">
        <f t="shared" si="243"/>
        <v>1.3578582142857161</v>
      </c>
      <c r="L1027" s="16">
        <f t="shared" si="248"/>
        <v>0.52999900000000366</v>
      </c>
      <c r="M1027" s="16">
        <f t="shared" si="249"/>
        <v>-0.15000100000000316</v>
      </c>
      <c r="N1027" s="16">
        <f t="shared" si="250"/>
        <v>0.52999900000000366</v>
      </c>
      <c r="O1027" s="16">
        <f t="shared" si="251"/>
        <v>0</v>
      </c>
      <c r="P1027" s="11">
        <f t="shared" si="252"/>
        <v>0.54857149999999932</v>
      </c>
      <c r="Q1027" s="11">
        <f t="shared" si="253"/>
        <v>6.5000285714286773E-2</v>
      </c>
      <c r="R1027" s="11">
        <f t="shared" si="254"/>
        <v>40.399762967046478</v>
      </c>
      <c r="S1027" s="11">
        <f t="shared" si="255"/>
        <v>4.786971498970483</v>
      </c>
      <c r="T1027" s="11">
        <f t="shared" si="256"/>
        <v>78.812491960132419</v>
      </c>
      <c r="U1027" s="11">
        <f t="shared" si="257"/>
        <v>44.960623413062194</v>
      </c>
    </row>
    <row r="1028" spans="1:21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13">
        <f t="shared" si="244"/>
        <v>1.2999949999999956</v>
      </c>
      <c r="H1028" s="11">
        <f t="shared" si="245"/>
        <v>0.75</v>
      </c>
      <c r="I1028" s="11">
        <f t="shared" si="246"/>
        <v>0.54999499999999557</v>
      </c>
      <c r="J1028" s="11">
        <f t="shared" si="247"/>
        <v>1.2999949999999956</v>
      </c>
      <c r="K1028" s="11">
        <f t="shared" si="243"/>
        <v>1.3271433571428588</v>
      </c>
      <c r="L1028" s="16">
        <f t="shared" si="248"/>
        <v>-0.83000200000000746</v>
      </c>
      <c r="M1028" s="16">
        <f t="shared" si="249"/>
        <v>0.38999900000000309</v>
      </c>
      <c r="N1028" s="16">
        <f t="shared" si="250"/>
        <v>0</v>
      </c>
      <c r="O1028" s="16">
        <f t="shared" si="251"/>
        <v>0.38999900000000309</v>
      </c>
      <c r="P1028" s="11">
        <f t="shared" si="252"/>
        <v>0.44142864285714217</v>
      </c>
      <c r="Q1028" s="11">
        <f t="shared" si="253"/>
        <v>9.2857357142858435E-2</v>
      </c>
      <c r="R1028" s="11">
        <f t="shared" si="254"/>
        <v>33.261564433210296</v>
      </c>
      <c r="S1028" s="11">
        <f t="shared" si="255"/>
        <v>6.9967842315668474</v>
      </c>
      <c r="T1028" s="11">
        <f t="shared" si="256"/>
        <v>65.240580085250841</v>
      </c>
      <c r="U1028" s="11">
        <f t="shared" si="257"/>
        <v>47.043172593473834</v>
      </c>
    </row>
    <row r="1029" spans="1:21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13">
        <f t="shared" si="244"/>
        <v>1.6600040000000007</v>
      </c>
      <c r="H1029" s="11">
        <f t="shared" si="245"/>
        <v>0.29000099999998952</v>
      </c>
      <c r="I1029" s="11">
        <f t="shared" si="246"/>
        <v>1.9500049999999902</v>
      </c>
      <c r="J1029" s="11">
        <f t="shared" si="247"/>
        <v>1.9500049999999902</v>
      </c>
      <c r="K1029" s="11">
        <f t="shared" si="243"/>
        <v>1.4050008571428581</v>
      </c>
      <c r="L1029" s="16">
        <f t="shared" si="248"/>
        <v>-0.41999799999999254</v>
      </c>
      <c r="M1029" s="16">
        <f t="shared" si="249"/>
        <v>0.78000699999999767</v>
      </c>
      <c r="N1029" s="16">
        <f t="shared" si="250"/>
        <v>0</v>
      </c>
      <c r="O1029" s="16">
        <f t="shared" si="251"/>
        <v>0.78000699999999767</v>
      </c>
      <c r="P1029" s="11">
        <f t="shared" si="252"/>
        <v>0.44071421428571356</v>
      </c>
      <c r="Q1029" s="11">
        <f t="shared" si="253"/>
        <v>0.14857214285714399</v>
      </c>
      <c r="R1029" s="11">
        <f t="shared" si="254"/>
        <v>31.367540599365093</v>
      </c>
      <c r="S1029" s="11">
        <f t="shared" si="255"/>
        <v>10.574523289563903</v>
      </c>
      <c r="T1029" s="11">
        <f t="shared" si="256"/>
        <v>49.57557015998372</v>
      </c>
      <c r="U1029" s="11">
        <f t="shared" si="257"/>
        <v>48.995842444007607</v>
      </c>
    </row>
    <row r="1030" spans="1:21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13">
        <f t="shared" si="244"/>
        <v>1.8300020000000075</v>
      </c>
      <c r="H1030" s="11">
        <f t="shared" si="245"/>
        <v>1.2600020000000001</v>
      </c>
      <c r="I1030" s="11">
        <f t="shared" si="246"/>
        <v>0.57000000000000739</v>
      </c>
      <c r="J1030" s="11">
        <f t="shared" si="247"/>
        <v>1.8300020000000075</v>
      </c>
      <c r="K1030" s="11">
        <f t="shared" si="243"/>
        <v>1.4600006428571441</v>
      </c>
      <c r="L1030" s="16">
        <f t="shared" si="248"/>
        <v>-0.26000200000000007</v>
      </c>
      <c r="M1030" s="16">
        <f t="shared" si="249"/>
        <v>0.43000000000000682</v>
      </c>
      <c r="N1030" s="16">
        <f t="shared" si="250"/>
        <v>0</v>
      </c>
      <c r="O1030" s="16">
        <f t="shared" si="251"/>
        <v>0.43000000000000682</v>
      </c>
      <c r="P1030" s="11">
        <f t="shared" si="252"/>
        <v>0.44071421428571356</v>
      </c>
      <c r="Q1030" s="11">
        <f t="shared" si="253"/>
        <v>0.16000035714285893</v>
      </c>
      <c r="R1030" s="11">
        <f t="shared" si="254"/>
        <v>30.185891796818602</v>
      </c>
      <c r="S1030" s="11">
        <f t="shared" si="255"/>
        <v>10.958923746070871</v>
      </c>
      <c r="T1030" s="11">
        <f t="shared" si="256"/>
        <v>46.729989664689306</v>
      </c>
      <c r="U1030" s="11">
        <f t="shared" si="257"/>
        <v>51.535318800099901</v>
      </c>
    </row>
    <row r="1031" spans="1:21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13">
        <f t="shared" si="244"/>
        <v>1.2299950000000024</v>
      </c>
      <c r="H1031" s="11">
        <f t="shared" si="245"/>
        <v>0.34999799999999937</v>
      </c>
      <c r="I1031" s="11">
        <f t="shared" si="246"/>
        <v>0.87999700000000303</v>
      </c>
      <c r="J1031" s="11">
        <f t="shared" si="247"/>
        <v>1.2299950000000024</v>
      </c>
      <c r="K1031" s="11">
        <f t="shared" si="243"/>
        <v>1.4307145714285727</v>
      </c>
      <c r="L1031" s="16">
        <f t="shared" si="248"/>
        <v>0.3199989999999957</v>
      </c>
      <c r="M1031" s="16">
        <f t="shared" si="249"/>
        <v>-0.92000600000000077</v>
      </c>
      <c r="N1031" s="16">
        <f t="shared" si="250"/>
        <v>0.3199989999999957</v>
      </c>
      <c r="O1031" s="16">
        <f t="shared" si="251"/>
        <v>0</v>
      </c>
      <c r="P1031" s="11">
        <f t="shared" si="252"/>
        <v>0.41499978571428542</v>
      </c>
      <c r="Q1031" s="11">
        <f t="shared" si="253"/>
        <v>0.16000035714285893</v>
      </c>
      <c r="R1031" s="11">
        <f t="shared" si="254"/>
        <v>29.006469494464358</v>
      </c>
      <c r="S1031" s="11">
        <f t="shared" si="255"/>
        <v>11.183247891513266</v>
      </c>
      <c r="T1031" s="11">
        <f t="shared" si="256"/>
        <v>44.347715690008052</v>
      </c>
      <c r="U1031" s="11">
        <f t="shared" si="257"/>
        <v>53.320837587580868</v>
      </c>
    </row>
    <row r="1032" spans="1:21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13">
        <f t="shared" si="244"/>
        <v>1.5799939999999992</v>
      </c>
      <c r="H1032" s="11">
        <f t="shared" si="245"/>
        <v>1.379997000000003</v>
      </c>
      <c r="I1032" s="11">
        <f t="shared" si="246"/>
        <v>0.19999699999999621</v>
      </c>
      <c r="J1032" s="11">
        <f t="shared" si="247"/>
        <v>1.5799939999999992</v>
      </c>
      <c r="K1032" s="11">
        <f t="shared" si="243"/>
        <v>1.4142852142857154</v>
      </c>
      <c r="L1032" s="16">
        <f t="shared" si="248"/>
        <v>0.34999899999999684</v>
      </c>
      <c r="M1032" s="16">
        <f t="shared" si="249"/>
        <v>0</v>
      </c>
      <c r="N1032" s="16">
        <f t="shared" si="250"/>
        <v>0.34999899999999684</v>
      </c>
      <c r="O1032" s="16">
        <f t="shared" si="251"/>
        <v>0</v>
      </c>
      <c r="P1032" s="11">
        <f t="shared" si="252"/>
        <v>0.43999971428571377</v>
      </c>
      <c r="Q1032" s="11">
        <f t="shared" si="253"/>
        <v>0.13857157142857293</v>
      </c>
      <c r="R1032" s="11">
        <f t="shared" si="254"/>
        <v>31.11110190796526</v>
      </c>
      <c r="S1032" s="11">
        <f t="shared" si="255"/>
        <v>9.7979933629270448</v>
      </c>
      <c r="T1032" s="11">
        <f t="shared" si="256"/>
        <v>52.098704221901841</v>
      </c>
      <c r="U1032" s="11">
        <f t="shared" si="257"/>
        <v>56.700061605018064</v>
      </c>
    </row>
    <row r="1033" spans="1:21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13">
        <f t="shared" si="244"/>
        <v>1.6500010000000032</v>
      </c>
      <c r="H1033" s="11">
        <f t="shared" si="245"/>
        <v>0.23999700000000246</v>
      </c>
      <c r="I1033" s="11">
        <f t="shared" si="246"/>
        <v>1.4100040000000007</v>
      </c>
      <c r="J1033" s="11">
        <f t="shared" si="247"/>
        <v>1.6500010000000032</v>
      </c>
      <c r="K1033" s="11">
        <f t="shared" si="243"/>
        <v>1.4407140000000009</v>
      </c>
      <c r="L1033" s="16">
        <f t="shared" si="248"/>
        <v>-0.30999799999999311</v>
      </c>
      <c r="M1033" s="16">
        <f t="shared" si="249"/>
        <v>0.38000499999999704</v>
      </c>
      <c r="N1033" s="16">
        <f t="shared" si="250"/>
        <v>0</v>
      </c>
      <c r="O1033" s="16">
        <f t="shared" si="251"/>
        <v>0.38000499999999704</v>
      </c>
      <c r="P1033" s="11">
        <f t="shared" si="252"/>
        <v>0.35285735714285643</v>
      </c>
      <c r="Q1033" s="11">
        <f t="shared" si="253"/>
        <v>0.16571478571428702</v>
      </c>
      <c r="R1033" s="11">
        <f t="shared" si="254"/>
        <v>24.49183926461853</v>
      </c>
      <c r="S1033" s="11">
        <f t="shared" si="255"/>
        <v>11.502268022264442</v>
      </c>
      <c r="T1033" s="11">
        <f t="shared" si="256"/>
        <v>36.088049465496169</v>
      </c>
      <c r="U1033" s="11">
        <f t="shared" si="257"/>
        <v>58.196658194475411</v>
      </c>
    </row>
    <row r="1034" spans="1:21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13">
        <f t="shared" si="244"/>
        <v>1.9300000000000068</v>
      </c>
      <c r="H1034" s="11">
        <f t="shared" si="245"/>
        <v>1.0299980000000062</v>
      </c>
      <c r="I1034" s="11">
        <f t="shared" si="246"/>
        <v>0.90000200000000063</v>
      </c>
      <c r="J1034" s="11">
        <f t="shared" si="247"/>
        <v>1.9300000000000068</v>
      </c>
      <c r="K1034" s="11">
        <f t="shared" si="243"/>
        <v>1.4942854285714293</v>
      </c>
      <c r="L1034" s="16">
        <f t="shared" si="248"/>
        <v>-0.5</v>
      </c>
      <c r="M1034" s="16">
        <f t="shared" si="249"/>
        <v>0.77999900000000366</v>
      </c>
      <c r="N1034" s="16">
        <f t="shared" si="250"/>
        <v>0</v>
      </c>
      <c r="O1034" s="16">
        <f t="shared" si="251"/>
        <v>0.77999900000000366</v>
      </c>
      <c r="P1034" s="11">
        <f t="shared" si="252"/>
        <v>0.3235713571428564</v>
      </c>
      <c r="Q1034" s="11">
        <f t="shared" si="253"/>
        <v>0.22142900000000157</v>
      </c>
      <c r="R1034" s="11">
        <f t="shared" si="254"/>
        <v>21.653919054286565</v>
      </c>
      <c r="S1034" s="11">
        <f t="shared" si="255"/>
        <v>14.818387154567432</v>
      </c>
      <c r="T1034" s="11">
        <f t="shared" si="256"/>
        <v>18.741704625356935</v>
      </c>
      <c r="U1034" s="11">
        <f t="shared" si="257"/>
        <v>57.811224083292664</v>
      </c>
    </row>
    <row r="1035" spans="1:21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13">
        <f t="shared" si="244"/>
        <v>0.86000099999999691</v>
      </c>
      <c r="H1035" s="11">
        <f t="shared" si="245"/>
        <v>0.38000499999999704</v>
      </c>
      <c r="I1035" s="11">
        <f t="shared" si="246"/>
        <v>0.47999599999999987</v>
      </c>
      <c r="J1035" s="11">
        <f t="shared" si="247"/>
        <v>0.86000099999999691</v>
      </c>
      <c r="K1035" s="11">
        <f t="shared" si="243"/>
        <v>1.4442851428571442</v>
      </c>
      <c r="L1035" s="16">
        <f t="shared" si="248"/>
        <v>-1.999600000000612E-2</v>
      </c>
      <c r="M1035" s="16">
        <f t="shared" si="249"/>
        <v>-1.0500030000000038</v>
      </c>
      <c r="N1035" s="16">
        <f t="shared" si="250"/>
        <v>0</v>
      </c>
      <c r="O1035" s="16">
        <f t="shared" si="251"/>
        <v>0</v>
      </c>
      <c r="P1035" s="11">
        <f t="shared" si="252"/>
        <v>0.228571214285714</v>
      </c>
      <c r="Q1035" s="11">
        <f t="shared" si="253"/>
        <v>0.22142900000000157</v>
      </c>
      <c r="R1035" s="11">
        <f t="shared" si="254"/>
        <v>15.825906360398131</v>
      </c>
      <c r="S1035" s="11">
        <f t="shared" si="255"/>
        <v>15.331390833389149</v>
      </c>
      <c r="T1035" s="11">
        <f t="shared" si="256"/>
        <v>1.5871579743688029</v>
      </c>
      <c r="U1035" s="11">
        <f t="shared" si="257"/>
        <v>54.451783684896604</v>
      </c>
    </row>
    <row r="1036" spans="1:21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13">
        <f t="shared" si="244"/>
        <v>1.4000020000000006</v>
      </c>
      <c r="H1036" s="11">
        <f t="shared" si="245"/>
        <v>1.2300039999999939</v>
      </c>
      <c r="I1036" s="11">
        <f t="shared" si="246"/>
        <v>0.16999800000000675</v>
      </c>
      <c r="J1036" s="11">
        <f t="shared" si="247"/>
        <v>1.4000020000000006</v>
      </c>
      <c r="K1036" s="11">
        <f t="shared" si="243"/>
        <v>1.4385707857142864</v>
      </c>
      <c r="L1036" s="16">
        <f t="shared" si="248"/>
        <v>0.73999799999999993</v>
      </c>
      <c r="M1036" s="16">
        <f t="shared" si="249"/>
        <v>-0.19999699999999621</v>
      </c>
      <c r="N1036" s="16">
        <f t="shared" si="250"/>
        <v>0.73999799999999993</v>
      </c>
      <c r="O1036" s="16">
        <f t="shared" si="251"/>
        <v>0</v>
      </c>
      <c r="P1036" s="11">
        <f t="shared" si="252"/>
        <v>0.21214242857142754</v>
      </c>
      <c r="Q1036" s="11">
        <f t="shared" si="253"/>
        <v>0.22142900000000157</v>
      </c>
      <c r="R1036" s="11">
        <f t="shared" si="254"/>
        <v>14.746749390305011</v>
      </c>
      <c r="S1036" s="11">
        <f t="shared" si="255"/>
        <v>15.392290890298911</v>
      </c>
      <c r="T1036" s="11">
        <f t="shared" si="256"/>
        <v>2.1418780889627085</v>
      </c>
      <c r="U1036" s="11">
        <f t="shared" si="257"/>
        <v>50.749176265295496</v>
      </c>
    </row>
    <row r="1037" spans="1:21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13">
        <f t="shared" si="244"/>
        <v>1.129997000000003</v>
      </c>
      <c r="H1037" s="11">
        <f t="shared" si="245"/>
        <v>0.73999799999999993</v>
      </c>
      <c r="I1037" s="11">
        <f t="shared" si="246"/>
        <v>0.38999900000000309</v>
      </c>
      <c r="J1037" s="11">
        <f t="shared" si="247"/>
        <v>1.129997000000003</v>
      </c>
      <c r="K1037" s="11">
        <f t="shared" si="243"/>
        <v>1.437141857142858</v>
      </c>
      <c r="L1037" s="16">
        <f t="shared" si="248"/>
        <v>0.41999800000000675</v>
      </c>
      <c r="M1037" s="16">
        <f t="shared" si="249"/>
        <v>-0.69000300000000436</v>
      </c>
      <c r="N1037" s="16">
        <f t="shared" si="250"/>
        <v>0.41999800000000675</v>
      </c>
      <c r="O1037" s="16">
        <f t="shared" si="251"/>
        <v>0</v>
      </c>
      <c r="P1037" s="11">
        <f t="shared" si="252"/>
        <v>0.19857078571428538</v>
      </c>
      <c r="Q1037" s="11">
        <f t="shared" si="253"/>
        <v>0.22142900000000157</v>
      </c>
      <c r="R1037" s="11">
        <f t="shared" si="254"/>
        <v>13.817062298154649</v>
      </c>
      <c r="S1037" s="11">
        <f t="shared" si="255"/>
        <v>15.407595214032556</v>
      </c>
      <c r="T1037" s="11">
        <f t="shared" si="256"/>
        <v>5.4424347495419774</v>
      </c>
      <c r="U1037" s="11">
        <f t="shared" si="257"/>
        <v>46.06956723114363</v>
      </c>
    </row>
    <row r="1038" spans="1:21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13">
        <f t="shared" si="244"/>
        <v>3.6799999999999926</v>
      </c>
      <c r="H1038" s="11">
        <f t="shared" si="245"/>
        <v>1.9599989999999963</v>
      </c>
      <c r="I1038" s="11">
        <f t="shared" si="246"/>
        <v>1.7200009999999963</v>
      </c>
      <c r="J1038" s="11">
        <f t="shared" si="247"/>
        <v>3.6799999999999926</v>
      </c>
      <c r="K1038" s="11">
        <f t="shared" si="243"/>
        <v>1.6235704285714294</v>
      </c>
      <c r="L1038" s="16">
        <f t="shared" si="248"/>
        <v>1.9199979999999925</v>
      </c>
      <c r="M1038" s="16">
        <f t="shared" si="249"/>
        <v>0.63000499999999704</v>
      </c>
      <c r="N1038" s="16">
        <f t="shared" si="250"/>
        <v>1.9199979999999925</v>
      </c>
      <c r="O1038" s="16">
        <f t="shared" si="251"/>
        <v>0</v>
      </c>
      <c r="P1038" s="11">
        <f t="shared" si="252"/>
        <v>0.32999964285714206</v>
      </c>
      <c r="Q1038" s="11">
        <f t="shared" si="253"/>
        <v>0.22142900000000157</v>
      </c>
      <c r="R1038" s="11">
        <f t="shared" si="254"/>
        <v>20.325551454365112</v>
      </c>
      <c r="S1038" s="11">
        <f t="shared" si="255"/>
        <v>13.638398193470161</v>
      </c>
      <c r="T1038" s="11">
        <f t="shared" si="256"/>
        <v>19.688974133552112</v>
      </c>
      <c r="U1038" s="11">
        <f t="shared" si="257"/>
        <v>41.363137020081702</v>
      </c>
    </row>
    <row r="1039" spans="1:21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13">
        <f t="shared" si="244"/>
        <v>1.629997000000003</v>
      </c>
      <c r="H1039" s="11">
        <f t="shared" si="245"/>
        <v>0.52000400000000013</v>
      </c>
      <c r="I1039" s="11">
        <f t="shared" si="246"/>
        <v>2.1500010000000032</v>
      </c>
      <c r="J1039" s="11">
        <f t="shared" si="247"/>
        <v>2.1500010000000032</v>
      </c>
      <c r="K1039" s="11">
        <f t="shared" si="243"/>
        <v>1.6992850714285714</v>
      </c>
      <c r="L1039" s="16">
        <f t="shared" si="248"/>
        <v>-3.6699979999999925</v>
      </c>
      <c r="M1039" s="16">
        <f t="shared" si="249"/>
        <v>1.619995000000003</v>
      </c>
      <c r="N1039" s="16">
        <f t="shared" si="250"/>
        <v>0</v>
      </c>
      <c r="O1039" s="16">
        <f t="shared" si="251"/>
        <v>1.619995000000003</v>
      </c>
      <c r="P1039" s="11">
        <f t="shared" si="252"/>
        <v>0.32999964285714206</v>
      </c>
      <c r="Q1039" s="11">
        <f t="shared" si="253"/>
        <v>0.31285750000000079</v>
      </c>
      <c r="R1039" s="11">
        <f t="shared" si="254"/>
        <v>19.419910667473513</v>
      </c>
      <c r="S1039" s="11">
        <f t="shared" si="255"/>
        <v>18.411125081972543</v>
      </c>
      <c r="T1039" s="11">
        <f t="shared" si="256"/>
        <v>2.6665555555553118</v>
      </c>
      <c r="U1039" s="11">
        <f t="shared" si="257"/>
        <v>35.894772410962709</v>
      </c>
    </row>
    <row r="1040" spans="1:21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13">
        <f t="shared" si="244"/>
        <v>1.2099989999999963</v>
      </c>
      <c r="H1040" s="11">
        <f t="shared" si="245"/>
        <v>0.52000400000000013</v>
      </c>
      <c r="I1040" s="11">
        <f t="shared" si="246"/>
        <v>0.68999499999999614</v>
      </c>
      <c r="J1040" s="11">
        <f t="shared" si="247"/>
        <v>1.2099989999999963</v>
      </c>
      <c r="K1040" s="11">
        <f t="shared" si="243"/>
        <v>1.688570714285714</v>
      </c>
      <c r="L1040" s="16">
        <f t="shared" si="248"/>
        <v>-0.30999800000000732</v>
      </c>
      <c r="M1040" s="16">
        <f t="shared" si="249"/>
        <v>-0.10999999999999943</v>
      </c>
      <c r="N1040" s="16">
        <f t="shared" si="250"/>
        <v>0</v>
      </c>
      <c r="O1040" s="16">
        <f t="shared" si="251"/>
        <v>0</v>
      </c>
      <c r="P1040" s="11">
        <f t="shared" si="252"/>
        <v>0.30571364285714253</v>
      </c>
      <c r="Q1040" s="11">
        <f t="shared" si="253"/>
        <v>0.31285750000000079</v>
      </c>
      <c r="R1040" s="11">
        <f t="shared" si="254"/>
        <v>18.10487652490545</v>
      </c>
      <c r="S1040" s="11">
        <f t="shared" si="255"/>
        <v>18.527947769859512</v>
      </c>
      <c r="T1040" s="11">
        <f t="shared" si="256"/>
        <v>1.1548966073427265</v>
      </c>
      <c r="U1040" s="11">
        <f t="shared" si="257"/>
        <v>30.308335927295921</v>
      </c>
    </row>
    <row r="1041" spans="1:21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13">
        <f t="shared" si="244"/>
        <v>1.620002999999997</v>
      </c>
      <c r="H1041" s="11">
        <f t="shared" si="245"/>
        <v>1.2300030000000106</v>
      </c>
      <c r="I1041" s="11">
        <f t="shared" si="246"/>
        <v>0.38999999999998636</v>
      </c>
      <c r="J1041" s="11">
        <f t="shared" si="247"/>
        <v>1.620002999999997</v>
      </c>
      <c r="K1041" s="11">
        <f t="shared" si="243"/>
        <v>1.6799996428571424</v>
      </c>
      <c r="L1041" s="16">
        <f t="shared" si="248"/>
        <v>0.83000200000000746</v>
      </c>
      <c r="M1041" s="16">
        <f t="shared" si="249"/>
        <v>-0.41999800000000675</v>
      </c>
      <c r="N1041" s="16">
        <f t="shared" si="250"/>
        <v>0.83000200000000746</v>
      </c>
      <c r="O1041" s="16">
        <f t="shared" si="251"/>
        <v>0</v>
      </c>
      <c r="P1041" s="11">
        <f t="shared" si="252"/>
        <v>0.3271424285714285</v>
      </c>
      <c r="Q1041" s="11">
        <f t="shared" si="253"/>
        <v>0.31285750000000079</v>
      </c>
      <c r="R1041" s="11">
        <f t="shared" si="254"/>
        <v>19.472767745061169</v>
      </c>
      <c r="S1041" s="11">
        <f t="shared" si="255"/>
        <v>18.622474196954599</v>
      </c>
      <c r="T1041" s="11">
        <f t="shared" si="256"/>
        <v>2.2320203383949901</v>
      </c>
      <c r="U1041" s="11">
        <f t="shared" si="257"/>
        <v>24.838302240028959</v>
      </c>
    </row>
    <row r="1042" spans="1:21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13">
        <f t="shared" si="244"/>
        <v>0.85000600000000759</v>
      </c>
      <c r="H1042" s="11">
        <f t="shared" si="245"/>
        <v>0.7800060000000002</v>
      </c>
      <c r="I1042" s="11">
        <f t="shared" si="246"/>
        <v>7.000000000000739E-2</v>
      </c>
      <c r="J1042" s="11">
        <f t="shared" si="247"/>
        <v>0.85000600000000759</v>
      </c>
      <c r="K1042" s="11">
        <f t="shared" si="243"/>
        <v>1.6478575714285719</v>
      </c>
      <c r="L1042" s="16">
        <f t="shared" si="248"/>
        <v>0.5</v>
      </c>
      <c r="M1042" s="16">
        <f t="shared" si="249"/>
        <v>-1.2699969999999894</v>
      </c>
      <c r="N1042" s="16">
        <f t="shared" si="250"/>
        <v>0.5</v>
      </c>
      <c r="O1042" s="16">
        <f t="shared" si="251"/>
        <v>0</v>
      </c>
      <c r="P1042" s="11">
        <f t="shared" si="252"/>
        <v>0.36285671428571425</v>
      </c>
      <c r="Q1042" s="11">
        <f t="shared" si="253"/>
        <v>0.28500042857142915</v>
      </c>
      <c r="R1042" s="11">
        <f t="shared" si="254"/>
        <v>22.019907580431482</v>
      </c>
      <c r="S1042" s="11">
        <f t="shared" si="255"/>
        <v>17.295210066265291</v>
      </c>
      <c r="T1042" s="11">
        <f t="shared" si="256"/>
        <v>12.01750826901864</v>
      </c>
      <c r="U1042" s="11">
        <f t="shared" si="257"/>
        <v>21.036654253155234</v>
      </c>
    </row>
    <row r="1043" spans="1:21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13">
        <f t="shared" si="244"/>
        <v>1.4199979999999925</v>
      </c>
      <c r="H1043" s="11">
        <f t="shared" si="245"/>
        <v>0.61999500000000296</v>
      </c>
      <c r="I1043" s="11">
        <f t="shared" si="246"/>
        <v>0.80000299999998958</v>
      </c>
      <c r="J1043" s="11">
        <f t="shared" si="247"/>
        <v>1.4199979999999925</v>
      </c>
      <c r="K1043" s="11">
        <f t="shared" ref="K1043:K1106" si="258">AVERAGE(J1030:J1043)</f>
        <v>1.6099999285714293</v>
      </c>
      <c r="L1043" s="16">
        <f t="shared" si="248"/>
        <v>3.9992999999995504E-2</v>
      </c>
      <c r="M1043" s="16">
        <f t="shared" si="249"/>
        <v>0.52999899999998945</v>
      </c>
      <c r="N1043" s="16">
        <f t="shared" si="250"/>
        <v>0</v>
      </c>
      <c r="O1043" s="16">
        <f t="shared" si="251"/>
        <v>0.52999899999998945</v>
      </c>
      <c r="P1043" s="11">
        <f t="shared" si="252"/>
        <v>0.36285671428571425</v>
      </c>
      <c r="Q1043" s="11">
        <f t="shared" si="253"/>
        <v>0.26714271428571429</v>
      </c>
      <c r="R1043" s="11">
        <f t="shared" si="254"/>
        <v>22.537685117022399</v>
      </c>
      <c r="S1043" s="11">
        <f t="shared" si="255"/>
        <v>16.592715909171062</v>
      </c>
      <c r="T1043" s="11">
        <f t="shared" si="256"/>
        <v>15.192712192936227</v>
      </c>
      <c r="U1043" s="11">
        <f t="shared" si="257"/>
        <v>18.580735826937559</v>
      </c>
    </row>
    <row r="1044" spans="1:21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13">
        <f t="shared" si="244"/>
        <v>0.55999799999999311</v>
      </c>
      <c r="H1044" s="11">
        <f t="shared" si="245"/>
        <v>0.18000000000000682</v>
      </c>
      <c r="I1044" s="11">
        <f t="shared" si="246"/>
        <v>0.37999799999998629</v>
      </c>
      <c r="J1044" s="11">
        <f t="shared" si="247"/>
        <v>0.55999799999999311</v>
      </c>
      <c r="K1044" s="11">
        <f t="shared" si="258"/>
        <v>1.5192853571428568</v>
      </c>
      <c r="L1044" s="16">
        <f t="shared" si="248"/>
        <v>0.1600040000000007</v>
      </c>
      <c r="M1044" s="16">
        <f t="shared" si="249"/>
        <v>-1.0200040000000001</v>
      </c>
      <c r="N1044" s="16">
        <f t="shared" si="250"/>
        <v>0.1600040000000007</v>
      </c>
      <c r="O1044" s="16">
        <f t="shared" si="251"/>
        <v>0</v>
      </c>
      <c r="P1044" s="11">
        <f t="shared" si="252"/>
        <v>0.37428557142857144</v>
      </c>
      <c r="Q1044" s="11">
        <f t="shared" si="253"/>
        <v>0.23642842857142807</v>
      </c>
      <c r="R1044" s="11">
        <f t="shared" si="254"/>
        <v>24.635633435738942</v>
      </c>
      <c r="S1044" s="11">
        <f t="shared" si="255"/>
        <v>15.561818420737728</v>
      </c>
      <c r="T1044" s="11">
        <f t="shared" si="256"/>
        <v>22.573109975724069</v>
      </c>
      <c r="U1044" s="11">
        <f t="shared" si="257"/>
        <v>16.855244420582896</v>
      </c>
    </row>
    <row r="1045" spans="1:21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13">
        <f t="shared" si="244"/>
        <v>0.74000599999999395</v>
      </c>
      <c r="H1045" s="11">
        <f t="shared" si="245"/>
        <v>0.23000399999999388</v>
      </c>
      <c r="I1045" s="11">
        <f t="shared" si="246"/>
        <v>0.51000200000000007</v>
      </c>
      <c r="J1045" s="11">
        <f t="shared" si="247"/>
        <v>0.74000599999999395</v>
      </c>
      <c r="K1045" s="11">
        <f t="shared" si="258"/>
        <v>1.4842861428571419</v>
      </c>
      <c r="L1045" s="16">
        <f t="shared" si="248"/>
        <v>8.0001999999993245E-2</v>
      </c>
      <c r="M1045" s="16">
        <f t="shared" si="249"/>
        <v>0.10000600000000759</v>
      </c>
      <c r="N1045" s="16">
        <f t="shared" si="250"/>
        <v>0</v>
      </c>
      <c r="O1045" s="16">
        <f t="shared" si="251"/>
        <v>0.10000600000000759</v>
      </c>
      <c r="P1045" s="11">
        <f t="shared" si="252"/>
        <v>0.35142850000000031</v>
      </c>
      <c r="Q1045" s="11">
        <f t="shared" si="253"/>
        <v>0.24357171428571434</v>
      </c>
      <c r="R1045" s="11">
        <f t="shared" si="254"/>
        <v>23.67660047836371</v>
      </c>
      <c r="S1045" s="11">
        <f t="shared" si="255"/>
        <v>16.410024135700457</v>
      </c>
      <c r="T1045" s="11">
        <f t="shared" si="256"/>
        <v>18.127184347952848</v>
      </c>
      <c r="U1045" s="11">
        <f t="shared" si="257"/>
        <v>14.98234932472181</v>
      </c>
    </row>
    <row r="1046" spans="1:21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13">
        <f t="shared" si="244"/>
        <v>0.72000099999999634</v>
      </c>
      <c r="H1046" s="11">
        <f t="shared" si="245"/>
        <v>0.3199989999999957</v>
      </c>
      <c r="I1046" s="11">
        <f t="shared" si="246"/>
        <v>0.40000200000000063</v>
      </c>
      <c r="J1046" s="11">
        <f t="shared" si="247"/>
        <v>0.72000099999999634</v>
      </c>
      <c r="K1046" s="11">
        <f t="shared" si="258"/>
        <v>1.4228580714285701</v>
      </c>
      <c r="L1046" s="16">
        <f t="shared" si="248"/>
        <v>0.15000100000000316</v>
      </c>
      <c r="M1046" s="16">
        <f t="shared" si="249"/>
        <v>-0.17000600000000077</v>
      </c>
      <c r="N1046" s="16">
        <f t="shared" si="250"/>
        <v>0.15000100000000316</v>
      </c>
      <c r="O1046" s="16">
        <f t="shared" si="251"/>
        <v>0</v>
      </c>
      <c r="P1046" s="11">
        <f t="shared" si="252"/>
        <v>0.3371429285714293</v>
      </c>
      <c r="Q1046" s="11">
        <f t="shared" si="253"/>
        <v>0.24357171428571434</v>
      </c>
      <c r="R1046" s="11">
        <f t="shared" si="254"/>
        <v>23.694768673092806</v>
      </c>
      <c r="S1046" s="11">
        <f t="shared" si="255"/>
        <v>17.118482804203008</v>
      </c>
      <c r="T1046" s="11">
        <f t="shared" si="256"/>
        <v>16.113114321578003</v>
      </c>
      <c r="U1046" s="11">
        <f t="shared" si="257"/>
        <v>12.411950046127247</v>
      </c>
    </row>
    <row r="1047" spans="1:21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13">
        <f t="shared" si="244"/>
        <v>1.1699979999999925</v>
      </c>
      <c r="H1047" s="11">
        <f t="shared" si="245"/>
        <v>4.0000999999989517E-2</v>
      </c>
      <c r="I1047" s="11">
        <f t="shared" si="246"/>
        <v>1.129997000000003</v>
      </c>
      <c r="J1047" s="11">
        <f t="shared" si="247"/>
        <v>1.1699979999999925</v>
      </c>
      <c r="K1047" s="11">
        <f t="shared" si="258"/>
        <v>1.3885721428571409</v>
      </c>
      <c r="L1047" s="16">
        <f t="shared" si="248"/>
        <v>-0.16000300000000323</v>
      </c>
      <c r="M1047" s="16">
        <f t="shared" si="249"/>
        <v>0.60999999999999943</v>
      </c>
      <c r="N1047" s="16">
        <f t="shared" si="250"/>
        <v>0</v>
      </c>
      <c r="O1047" s="16">
        <f t="shared" si="251"/>
        <v>0.60999999999999943</v>
      </c>
      <c r="P1047" s="11">
        <f t="shared" si="252"/>
        <v>0.3371429285714293</v>
      </c>
      <c r="Q1047" s="11">
        <f t="shared" si="253"/>
        <v>0.25999992857142878</v>
      </c>
      <c r="R1047" s="11">
        <f t="shared" si="254"/>
        <v>24.27982804535603</v>
      </c>
      <c r="S1047" s="11">
        <f t="shared" si="255"/>
        <v>18.724265059534474</v>
      </c>
      <c r="T1047" s="11">
        <f t="shared" si="256"/>
        <v>12.918684210526388</v>
      </c>
      <c r="U1047" s="11">
        <f t="shared" si="257"/>
        <v>10.75699538505798</v>
      </c>
    </row>
    <row r="1048" spans="1:21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13">
        <f t="shared" si="244"/>
        <v>0.98999700000000246</v>
      </c>
      <c r="H1048" s="11">
        <f t="shared" si="245"/>
        <v>0.90999599999999248</v>
      </c>
      <c r="I1048" s="11">
        <f t="shared" si="246"/>
        <v>8.0001000000009981E-2</v>
      </c>
      <c r="J1048" s="11">
        <f t="shared" si="247"/>
        <v>0.98999700000000246</v>
      </c>
      <c r="K1048" s="11">
        <f t="shared" si="258"/>
        <v>1.3214290714285692</v>
      </c>
      <c r="L1048" s="16">
        <f t="shared" si="248"/>
        <v>2.9998000000006186E-2</v>
      </c>
      <c r="M1048" s="16">
        <f t="shared" si="249"/>
        <v>-0.20999899999999627</v>
      </c>
      <c r="N1048" s="16">
        <f t="shared" si="250"/>
        <v>2.9998000000006186E-2</v>
      </c>
      <c r="O1048" s="16">
        <f t="shared" si="251"/>
        <v>0</v>
      </c>
      <c r="P1048" s="11">
        <f t="shared" si="252"/>
        <v>0.33928564285714408</v>
      </c>
      <c r="Q1048" s="11">
        <f t="shared" si="253"/>
        <v>0.20428571428571424</v>
      </c>
      <c r="R1048" s="11">
        <f t="shared" si="254"/>
        <v>25.675660555155602</v>
      </c>
      <c r="S1048" s="11">
        <f t="shared" si="255"/>
        <v>15.459453609936494</v>
      </c>
      <c r="T1048" s="11">
        <f t="shared" si="256"/>
        <v>24.835732567113528</v>
      </c>
      <c r="U1048" s="11">
        <f t="shared" si="257"/>
        <v>11.192283095183452</v>
      </c>
    </row>
    <row r="1049" spans="1:21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13">
        <f t="shared" si="244"/>
        <v>0.62999700000000303</v>
      </c>
      <c r="H1049" s="11">
        <f t="shared" si="245"/>
        <v>0.62999700000000303</v>
      </c>
      <c r="I1049" s="11">
        <f t="shared" si="246"/>
        <v>0</v>
      </c>
      <c r="J1049" s="11">
        <f t="shared" si="247"/>
        <v>0.62999700000000303</v>
      </c>
      <c r="K1049" s="11">
        <f t="shared" si="258"/>
        <v>1.3050002142857124</v>
      </c>
      <c r="L1049" s="16">
        <f t="shared" si="248"/>
        <v>0.32000000000000739</v>
      </c>
      <c r="M1049" s="16">
        <f t="shared" si="249"/>
        <v>-0.68000000000000682</v>
      </c>
      <c r="N1049" s="16">
        <f t="shared" si="250"/>
        <v>0.32000000000000739</v>
      </c>
      <c r="O1049" s="16">
        <f t="shared" si="251"/>
        <v>0</v>
      </c>
      <c r="P1049" s="11">
        <f t="shared" si="252"/>
        <v>0.36214278571428743</v>
      </c>
      <c r="Q1049" s="11">
        <f t="shared" si="253"/>
        <v>0.20428571428571424</v>
      </c>
      <c r="R1049" s="11">
        <f t="shared" si="254"/>
        <v>27.750400478861614</v>
      </c>
      <c r="S1049" s="11">
        <f t="shared" si="255"/>
        <v>15.654075152587568</v>
      </c>
      <c r="T1049" s="11">
        <f t="shared" si="256"/>
        <v>27.86884336303218</v>
      </c>
      <c r="U1049" s="11">
        <f t="shared" si="257"/>
        <v>13.069546337230834</v>
      </c>
    </row>
    <row r="1050" spans="1:21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13">
        <f t="shared" si="244"/>
        <v>0.81999999999999318</v>
      </c>
      <c r="H1050" s="11">
        <f t="shared" si="245"/>
        <v>0.11000099999999691</v>
      </c>
      <c r="I1050" s="11">
        <f t="shared" si="246"/>
        <v>0.70999899999999627</v>
      </c>
      <c r="J1050" s="11">
        <f t="shared" si="247"/>
        <v>0.81999999999999318</v>
      </c>
      <c r="K1050" s="11">
        <f t="shared" si="258"/>
        <v>1.2635714999999976</v>
      </c>
      <c r="L1050" s="16">
        <f t="shared" si="248"/>
        <v>-0.11000000000001364</v>
      </c>
      <c r="M1050" s="16">
        <f t="shared" si="249"/>
        <v>0.30000300000000379</v>
      </c>
      <c r="N1050" s="16">
        <f t="shared" si="250"/>
        <v>0</v>
      </c>
      <c r="O1050" s="16">
        <f t="shared" si="251"/>
        <v>0.30000300000000379</v>
      </c>
      <c r="P1050" s="11">
        <f t="shared" si="252"/>
        <v>0.30928578571428744</v>
      </c>
      <c r="Q1050" s="11">
        <f t="shared" si="253"/>
        <v>0.22571450000000023</v>
      </c>
      <c r="R1050" s="11">
        <f t="shared" si="254"/>
        <v>24.477109978682492</v>
      </c>
      <c r="S1050" s="11">
        <f t="shared" si="255"/>
        <v>17.863215496709181</v>
      </c>
      <c r="T1050" s="11">
        <f t="shared" si="256"/>
        <v>15.620792725878612</v>
      </c>
      <c r="U1050" s="11">
        <f t="shared" si="257"/>
        <v>14.032325954153398</v>
      </c>
    </row>
    <row r="1051" spans="1:21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13">
        <f t="shared" si="244"/>
        <v>1.3299939999999992</v>
      </c>
      <c r="H1051" s="11">
        <f t="shared" si="245"/>
        <v>0</v>
      </c>
      <c r="I1051" s="11">
        <f t="shared" si="246"/>
        <v>1.3299939999999992</v>
      </c>
      <c r="J1051" s="11">
        <f t="shared" si="247"/>
        <v>1.3299939999999992</v>
      </c>
      <c r="K1051" s="11">
        <f t="shared" si="258"/>
        <v>1.2778569999999974</v>
      </c>
      <c r="L1051" s="16">
        <f t="shared" si="248"/>
        <v>-0.31999999999999318</v>
      </c>
      <c r="M1051" s="16">
        <f t="shared" si="249"/>
        <v>0.82999399999999923</v>
      </c>
      <c r="N1051" s="16">
        <f t="shared" si="250"/>
        <v>0</v>
      </c>
      <c r="O1051" s="16">
        <f t="shared" si="251"/>
        <v>0.82999399999999923</v>
      </c>
      <c r="P1051" s="11">
        <f t="shared" si="252"/>
        <v>0.27928592857142981</v>
      </c>
      <c r="Q1051" s="11">
        <f t="shared" si="253"/>
        <v>0.28499978571428591</v>
      </c>
      <c r="R1051" s="11">
        <f t="shared" si="254"/>
        <v>21.855804567446153</v>
      </c>
      <c r="S1051" s="11">
        <f t="shared" si="255"/>
        <v>22.302948273107752</v>
      </c>
      <c r="T1051" s="11">
        <f t="shared" si="256"/>
        <v>1.01258227848083</v>
      </c>
      <c r="U1051" s="11">
        <f t="shared" si="257"/>
        <v>13.715907920506178</v>
      </c>
    </row>
    <row r="1052" spans="1:21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13">
        <f t="shared" si="244"/>
        <v>0.98000300000001062</v>
      </c>
      <c r="H1052" s="11">
        <f t="shared" si="245"/>
        <v>1.0300060000000002</v>
      </c>
      <c r="I1052" s="11">
        <f t="shared" si="246"/>
        <v>5.0002999999989584E-2</v>
      </c>
      <c r="J1052" s="11">
        <f t="shared" si="247"/>
        <v>1.0300060000000002</v>
      </c>
      <c r="K1052" s="11">
        <f t="shared" si="258"/>
        <v>1.0885717142857121</v>
      </c>
      <c r="L1052" s="16">
        <f t="shared" si="248"/>
        <v>6.0005000000003861E-2</v>
      </c>
      <c r="M1052" s="16">
        <f t="shared" si="249"/>
        <v>-0.40999599999999248</v>
      </c>
      <c r="N1052" s="16">
        <f t="shared" si="250"/>
        <v>6.0005000000003861E-2</v>
      </c>
      <c r="O1052" s="16">
        <f t="shared" si="251"/>
        <v>0</v>
      </c>
      <c r="P1052" s="11">
        <f t="shared" si="252"/>
        <v>0.14642928571428776</v>
      </c>
      <c r="Q1052" s="11">
        <f t="shared" si="253"/>
        <v>0.28499978571428591</v>
      </c>
      <c r="R1052" s="11">
        <f t="shared" si="254"/>
        <v>13.451505655773008</v>
      </c>
      <c r="S1052" s="11">
        <f t="shared" si="255"/>
        <v>26.181075805491986</v>
      </c>
      <c r="T1052" s="11">
        <f t="shared" si="256"/>
        <v>32.118952842272606</v>
      </c>
      <c r="U1052" s="11">
        <f t="shared" si="257"/>
        <v>14.603763542557639</v>
      </c>
    </row>
    <row r="1053" spans="1:21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13">
        <f t="shared" si="244"/>
        <v>0.7100070000000045</v>
      </c>
      <c r="H1053" s="11">
        <f t="shared" si="245"/>
        <v>9.999899999999684E-2</v>
      </c>
      <c r="I1053" s="11">
        <f t="shared" si="246"/>
        <v>0.81000600000000134</v>
      </c>
      <c r="J1053" s="11">
        <f t="shared" si="247"/>
        <v>0.81000600000000134</v>
      </c>
      <c r="K1053" s="11">
        <f t="shared" si="258"/>
        <v>0.99285778571428351</v>
      </c>
      <c r="L1053" s="16">
        <f t="shared" si="248"/>
        <v>-0.25</v>
      </c>
      <c r="M1053" s="16">
        <f t="shared" si="249"/>
        <v>-1.999600000000612E-2</v>
      </c>
      <c r="N1053" s="16">
        <f t="shared" si="250"/>
        <v>0</v>
      </c>
      <c r="O1053" s="16">
        <f t="shared" si="251"/>
        <v>0</v>
      </c>
      <c r="P1053" s="11">
        <f t="shared" si="252"/>
        <v>0.14642928571428776</v>
      </c>
      <c r="Q1053" s="11">
        <f t="shared" si="253"/>
        <v>0.1692858571428571</v>
      </c>
      <c r="R1053" s="11">
        <f t="shared" si="254"/>
        <v>14.748263832059628</v>
      </c>
      <c r="S1053" s="11">
        <f t="shared" si="255"/>
        <v>17.050363060916037</v>
      </c>
      <c r="T1053" s="11">
        <f t="shared" si="256"/>
        <v>7.2396183539766135</v>
      </c>
      <c r="U1053" s="11">
        <f t="shared" si="257"/>
        <v>14.930410885302019</v>
      </c>
    </row>
    <row r="1054" spans="1:21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13">
        <f t="shared" si="244"/>
        <v>0.88999900000000309</v>
      </c>
      <c r="H1054" s="11">
        <f t="shared" si="245"/>
        <v>0.70000500000000443</v>
      </c>
      <c r="I1054" s="11">
        <f t="shared" si="246"/>
        <v>0.18999399999999866</v>
      </c>
      <c r="J1054" s="11">
        <f t="shared" si="247"/>
        <v>0.88999900000000309</v>
      </c>
      <c r="K1054" s="11">
        <f t="shared" si="258"/>
        <v>0.97000064285714116</v>
      </c>
      <c r="L1054" s="16">
        <f t="shared" si="248"/>
        <v>0.25</v>
      </c>
      <c r="M1054" s="16">
        <f t="shared" si="249"/>
        <v>-7.0008000000001402E-2</v>
      </c>
      <c r="N1054" s="16">
        <f t="shared" si="250"/>
        <v>0.25</v>
      </c>
      <c r="O1054" s="16">
        <f t="shared" si="251"/>
        <v>0</v>
      </c>
      <c r="P1054" s="11">
        <f t="shared" si="252"/>
        <v>0.16428642857143064</v>
      </c>
      <c r="Q1054" s="11">
        <f t="shared" si="253"/>
        <v>0.1692858571428571</v>
      </c>
      <c r="R1054" s="11">
        <f t="shared" si="254"/>
        <v>16.936733988909971</v>
      </c>
      <c r="S1054" s="11">
        <f t="shared" si="255"/>
        <v>17.452138654694586</v>
      </c>
      <c r="T1054" s="11">
        <f t="shared" si="256"/>
        <v>1.4987541787894787</v>
      </c>
      <c r="U1054" s="11">
        <f t="shared" si="257"/>
        <v>14.954972140405358</v>
      </c>
    </row>
    <row r="1055" spans="1:21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13">
        <f t="shared" si="244"/>
        <v>0.59000399999999331</v>
      </c>
      <c r="H1055" s="11">
        <f t="shared" si="245"/>
        <v>0.30999800000000732</v>
      </c>
      <c r="I1055" s="11">
        <f t="shared" si="246"/>
        <v>0.90000200000000063</v>
      </c>
      <c r="J1055" s="11">
        <f t="shared" si="247"/>
        <v>0.90000200000000063</v>
      </c>
      <c r="K1055" s="11">
        <f t="shared" si="258"/>
        <v>0.9185719999999985</v>
      </c>
      <c r="L1055" s="16">
        <f t="shared" si="248"/>
        <v>-0.57000000000000739</v>
      </c>
      <c r="M1055" s="16">
        <f t="shared" si="249"/>
        <v>0.27000499999999761</v>
      </c>
      <c r="N1055" s="16">
        <f t="shared" si="250"/>
        <v>0</v>
      </c>
      <c r="O1055" s="16">
        <f t="shared" si="251"/>
        <v>0.27000499999999761</v>
      </c>
      <c r="P1055" s="11">
        <f t="shared" si="252"/>
        <v>0.10500057142857296</v>
      </c>
      <c r="Q1055" s="11">
        <f t="shared" si="253"/>
        <v>0.18857192857142838</v>
      </c>
      <c r="R1055" s="11">
        <f t="shared" si="254"/>
        <v>11.430848254526932</v>
      </c>
      <c r="S1055" s="11">
        <f t="shared" si="255"/>
        <v>20.528813045839488</v>
      </c>
      <c r="T1055" s="11">
        <f t="shared" si="256"/>
        <v>28.467025059518537</v>
      </c>
      <c r="U1055" s="11">
        <f t="shared" si="257"/>
        <v>16.828901049057041</v>
      </c>
    </row>
    <row r="1056" spans="1:21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13">
        <f t="shared" ref="G1056:G1119" si="259">C1056-D1056</f>
        <v>1.3199989999999957</v>
      </c>
      <c r="H1056" s="11">
        <f t="shared" ref="H1056:H1119" si="260">ABS(C1056-E1055)</f>
        <v>0.15000100000000316</v>
      </c>
      <c r="I1056" s="11">
        <f t="shared" ref="I1056:I1119" si="261">ABS(D1056-E1055)</f>
        <v>1.1699979999999925</v>
      </c>
      <c r="J1056" s="11">
        <f t="shared" ref="J1056:J1119" si="262">MAX(G1056:I1056)</f>
        <v>1.3199989999999957</v>
      </c>
      <c r="K1056" s="11">
        <f t="shared" si="258"/>
        <v>0.95214292857142624</v>
      </c>
      <c r="L1056" s="16">
        <f t="shared" ref="L1056:L1119" si="263">C1056-C1055</f>
        <v>-0.38000499999999704</v>
      </c>
      <c r="M1056" s="16">
        <f t="shared" ref="M1056:M1119" si="264">D1055-D1056</f>
        <v>1.1099999999999994</v>
      </c>
      <c r="N1056" s="16">
        <f t="shared" ref="N1056:N1119" si="265">IF(AND(L1056&gt;M1056,L1056&gt;0),L1056,)</f>
        <v>0</v>
      </c>
      <c r="O1056" s="16">
        <f t="shared" ref="O1056:O1119" si="266">IF(AND(M1056&gt;L1056,M1056&gt;0),M1056,)</f>
        <v>1.1099999999999994</v>
      </c>
      <c r="P1056" s="11">
        <f t="shared" ref="P1056:P1119" si="267">AVERAGE(N1043:N1056)</f>
        <v>6.928628571428723E-2</v>
      </c>
      <c r="Q1056" s="11">
        <f t="shared" ref="Q1056:Q1119" si="268">AVERAGE(O1043:O1056)</f>
        <v>0.26785764285714259</v>
      </c>
      <c r="R1056" s="11">
        <f t="shared" ref="R1056:R1119" si="269">100*P1056/K1056</f>
        <v>7.2768786739027522</v>
      </c>
      <c r="S1056" s="11">
        <f t="shared" ref="S1056:S1119" si="270">100*Q1056/K1056</f>
        <v>28.132083410946521</v>
      </c>
      <c r="T1056" s="11">
        <f t="shared" ref="T1056:T1119" si="271">100*(ABS(R1056-S1056)/SUM(R1056:S1056))</f>
        <v>58.898096722149504</v>
      </c>
      <c r="U1056" s="11">
        <f t="shared" ref="U1056:U1119" si="272">AVERAGE(T1043:T1056)</f>
        <v>20.17751450999496</v>
      </c>
    </row>
    <row r="1057" spans="1:21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13">
        <f t="shared" si="259"/>
        <v>0.86000099999999691</v>
      </c>
      <c r="H1057" s="11">
        <f t="shared" si="260"/>
        <v>0.73999799999999993</v>
      </c>
      <c r="I1057" s="11">
        <f t="shared" si="261"/>
        <v>0.12000299999999697</v>
      </c>
      <c r="J1057" s="11">
        <f t="shared" si="262"/>
        <v>0.86000099999999691</v>
      </c>
      <c r="K1057" s="11">
        <f t="shared" si="258"/>
        <v>0.91214314285714082</v>
      </c>
      <c r="L1057" s="16">
        <f t="shared" si="263"/>
        <v>-0.48999700000000246</v>
      </c>
      <c r="M1057" s="16">
        <f t="shared" si="264"/>
        <v>2.9999000000003662E-2</v>
      </c>
      <c r="N1057" s="16">
        <f t="shared" si="265"/>
        <v>0</v>
      </c>
      <c r="O1057" s="16">
        <f t="shared" si="266"/>
        <v>2.9999000000003662E-2</v>
      </c>
      <c r="P1057" s="11">
        <f t="shared" si="267"/>
        <v>6.928628571428723E-2</v>
      </c>
      <c r="Q1057" s="11">
        <f t="shared" si="268"/>
        <v>0.23214335714285791</v>
      </c>
      <c r="R1057" s="11">
        <f t="shared" si="269"/>
        <v>7.5959882236530492</v>
      </c>
      <c r="S1057" s="11">
        <f t="shared" si="270"/>
        <v>25.450320923940339</v>
      </c>
      <c r="T1057" s="11">
        <f t="shared" si="271"/>
        <v>54.02822027883721</v>
      </c>
      <c r="U1057" s="11">
        <f t="shared" si="272"/>
        <v>22.951479373273603</v>
      </c>
    </row>
    <row r="1058" spans="1:21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13">
        <f t="shared" si="259"/>
        <v>1.0400010000000037</v>
      </c>
      <c r="H1058" s="11">
        <f t="shared" si="260"/>
        <v>6.9999999999993179E-2</v>
      </c>
      <c r="I1058" s="11">
        <f t="shared" si="261"/>
        <v>1.1100009999999969</v>
      </c>
      <c r="J1058" s="11">
        <f t="shared" si="262"/>
        <v>1.1100009999999969</v>
      </c>
      <c r="K1058" s="11">
        <f t="shared" si="258"/>
        <v>0.95142907142856969</v>
      </c>
      <c r="L1058" s="16">
        <f t="shared" si="263"/>
        <v>-0.12000299999999697</v>
      </c>
      <c r="M1058" s="16">
        <f t="shared" si="264"/>
        <v>0.30000300000000379</v>
      </c>
      <c r="N1058" s="16">
        <f t="shared" si="265"/>
        <v>0</v>
      </c>
      <c r="O1058" s="16">
        <f t="shared" si="266"/>
        <v>0.30000300000000379</v>
      </c>
      <c r="P1058" s="11">
        <f t="shared" si="267"/>
        <v>5.7857428571430045E-2</v>
      </c>
      <c r="Q1058" s="11">
        <f t="shared" si="268"/>
        <v>0.25357214285714391</v>
      </c>
      <c r="R1058" s="11">
        <f t="shared" si="269"/>
        <v>6.0811079153338445</v>
      </c>
      <c r="S1058" s="11">
        <f t="shared" si="270"/>
        <v>26.651712720571552</v>
      </c>
      <c r="T1058" s="11">
        <f t="shared" si="271"/>
        <v>62.843972519353642</v>
      </c>
      <c r="U1058" s="11">
        <f t="shared" si="272"/>
        <v>25.827969554961435</v>
      </c>
    </row>
    <row r="1059" spans="1:21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13">
        <f t="shared" si="259"/>
        <v>0.84999800000001358</v>
      </c>
      <c r="H1059" s="11">
        <f t="shared" si="260"/>
        <v>0.98999799999999993</v>
      </c>
      <c r="I1059" s="11">
        <f t="shared" si="261"/>
        <v>0.13999999999998636</v>
      </c>
      <c r="J1059" s="11">
        <f t="shared" si="262"/>
        <v>0.98999799999999993</v>
      </c>
      <c r="K1059" s="11">
        <f t="shared" si="258"/>
        <v>0.96928564285714158</v>
      </c>
      <c r="L1059" s="16">
        <f t="shared" si="263"/>
        <v>0.19000200000000689</v>
      </c>
      <c r="M1059" s="16">
        <f t="shared" si="264"/>
        <v>-0.38000499999999704</v>
      </c>
      <c r="N1059" s="16">
        <f t="shared" si="265"/>
        <v>0.19000200000000689</v>
      </c>
      <c r="O1059" s="16">
        <f t="shared" si="266"/>
        <v>0</v>
      </c>
      <c r="P1059" s="11">
        <f t="shared" si="267"/>
        <v>7.1429000000001963E-2</v>
      </c>
      <c r="Q1059" s="11">
        <f t="shared" si="268"/>
        <v>0.24642885714285764</v>
      </c>
      <c r="R1059" s="11">
        <f t="shared" si="269"/>
        <v>7.3692415157880911</v>
      </c>
      <c r="S1059" s="11">
        <f t="shared" si="270"/>
        <v>25.423760163873347</v>
      </c>
      <c r="T1059" s="11">
        <f t="shared" si="271"/>
        <v>55.056011110086509</v>
      </c>
      <c r="U1059" s="11">
        <f t="shared" si="272"/>
        <v>28.465742895113831</v>
      </c>
    </row>
    <row r="1060" spans="1:21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13">
        <f t="shared" si="259"/>
        <v>1.5099950000000035</v>
      </c>
      <c r="H1060" s="11">
        <f t="shared" si="260"/>
        <v>0.27999900000000366</v>
      </c>
      <c r="I1060" s="11">
        <f t="shared" si="261"/>
        <v>1.7899940000000072</v>
      </c>
      <c r="J1060" s="11">
        <f t="shared" si="262"/>
        <v>1.7899940000000072</v>
      </c>
      <c r="K1060" s="11">
        <f t="shared" si="258"/>
        <v>1.0457137142857138</v>
      </c>
      <c r="L1060" s="16">
        <f t="shared" si="263"/>
        <v>-0.69000200000000689</v>
      </c>
      <c r="M1060" s="16">
        <f t="shared" si="264"/>
        <v>1.3499989999999968</v>
      </c>
      <c r="N1060" s="16">
        <f t="shared" si="265"/>
        <v>0</v>
      </c>
      <c r="O1060" s="16">
        <f t="shared" si="266"/>
        <v>1.3499989999999968</v>
      </c>
      <c r="P1060" s="11">
        <f t="shared" si="267"/>
        <v>6.0714642857144598E-2</v>
      </c>
      <c r="Q1060" s="11">
        <f t="shared" si="268"/>
        <v>0.34285735714285742</v>
      </c>
      <c r="R1060" s="11">
        <f t="shared" si="269"/>
        <v>5.8060482546713468</v>
      </c>
      <c r="S1060" s="11">
        <f t="shared" si="270"/>
        <v>32.786923654056686</v>
      </c>
      <c r="T1060" s="11">
        <f t="shared" si="271"/>
        <v>69.911370036997468</v>
      </c>
      <c r="U1060" s="11">
        <f t="shared" si="272"/>
        <v>32.308475446215219</v>
      </c>
    </row>
    <row r="1061" spans="1:21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13">
        <f t="shared" si="259"/>
        <v>2.200004000000007</v>
      </c>
      <c r="H1061" s="11">
        <f t="shared" si="260"/>
        <v>1.2700040000000001</v>
      </c>
      <c r="I1061" s="11">
        <f t="shared" si="261"/>
        <v>0.93000000000000682</v>
      </c>
      <c r="J1061" s="11">
        <f t="shared" si="262"/>
        <v>2.200004000000007</v>
      </c>
      <c r="K1061" s="11">
        <f t="shared" si="258"/>
        <v>1.1192855714285719</v>
      </c>
      <c r="L1061" s="16">
        <f t="shared" si="263"/>
        <v>2.0004000000000133E-2</v>
      </c>
      <c r="M1061" s="16">
        <f t="shared" si="264"/>
        <v>0.67000500000000329</v>
      </c>
      <c r="N1061" s="16">
        <f t="shared" si="265"/>
        <v>0</v>
      </c>
      <c r="O1061" s="16">
        <f t="shared" si="266"/>
        <v>0.67000500000000329</v>
      </c>
      <c r="P1061" s="11">
        <f t="shared" si="267"/>
        <v>6.0714642857144598E-2</v>
      </c>
      <c r="Q1061" s="11">
        <f t="shared" si="268"/>
        <v>0.3471434285714291</v>
      </c>
      <c r="R1061" s="11">
        <f t="shared" si="269"/>
        <v>5.4244103923945879</v>
      </c>
      <c r="S1061" s="11">
        <f t="shared" si="270"/>
        <v>31.014732739595789</v>
      </c>
      <c r="T1061" s="11">
        <f t="shared" si="271"/>
        <v>70.227563404846208</v>
      </c>
      <c r="U1061" s="11">
        <f t="shared" si="272"/>
        <v>36.401966817238062</v>
      </c>
    </row>
    <row r="1062" spans="1:21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13">
        <f t="shared" si="259"/>
        <v>1.119995000000003</v>
      </c>
      <c r="H1062" s="11">
        <f t="shared" si="260"/>
        <v>0.18999399999999866</v>
      </c>
      <c r="I1062" s="11">
        <f t="shared" si="261"/>
        <v>0.9300010000000043</v>
      </c>
      <c r="J1062" s="11">
        <f t="shared" si="262"/>
        <v>1.119995000000003</v>
      </c>
      <c r="K1062" s="11">
        <f t="shared" si="258"/>
        <v>1.1285711428571434</v>
      </c>
      <c r="L1062" s="16">
        <f t="shared" si="263"/>
        <v>-0.17000600000000077</v>
      </c>
      <c r="M1062" s="16">
        <f t="shared" si="264"/>
        <v>-0.91000300000000323</v>
      </c>
      <c r="N1062" s="16">
        <f t="shared" si="265"/>
        <v>0</v>
      </c>
      <c r="O1062" s="16">
        <f t="shared" si="266"/>
        <v>0</v>
      </c>
      <c r="P1062" s="11">
        <f t="shared" si="267"/>
        <v>5.8571928571429864E-2</v>
      </c>
      <c r="Q1062" s="11">
        <f t="shared" si="268"/>
        <v>0.3471434285714291</v>
      </c>
      <c r="R1062" s="11">
        <f t="shared" si="269"/>
        <v>5.1899190354226521</v>
      </c>
      <c r="S1062" s="11">
        <f t="shared" si="270"/>
        <v>30.759552091025878</v>
      </c>
      <c r="T1062" s="11">
        <f t="shared" si="271"/>
        <v>71.126590334708112</v>
      </c>
      <c r="U1062" s="11">
        <f t="shared" si="272"/>
        <v>39.70845665778053</v>
      </c>
    </row>
    <row r="1063" spans="1:21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13">
        <f t="shared" si="259"/>
        <v>0.88999999999998636</v>
      </c>
      <c r="H1063" s="11">
        <f t="shared" si="260"/>
        <v>0.95999899999999627</v>
      </c>
      <c r="I1063" s="11">
        <f t="shared" si="261"/>
        <v>6.9999000000009914E-2</v>
      </c>
      <c r="J1063" s="11">
        <f t="shared" si="262"/>
        <v>0.95999899999999627</v>
      </c>
      <c r="K1063" s="11">
        <f t="shared" si="258"/>
        <v>1.1521427142857144</v>
      </c>
      <c r="L1063" s="16">
        <f t="shared" si="263"/>
        <v>0.23000399999999388</v>
      </c>
      <c r="M1063" s="16">
        <f t="shared" si="264"/>
        <v>-0.45999900000001048</v>
      </c>
      <c r="N1063" s="16">
        <f t="shared" si="265"/>
        <v>0.23000399999999388</v>
      </c>
      <c r="O1063" s="16">
        <f t="shared" si="266"/>
        <v>0</v>
      </c>
      <c r="P1063" s="11">
        <f t="shared" si="267"/>
        <v>5.2143642857143187E-2</v>
      </c>
      <c r="Q1063" s="11">
        <f t="shared" si="268"/>
        <v>0.3471434285714291</v>
      </c>
      <c r="R1063" s="11">
        <f t="shared" si="269"/>
        <v>4.5257972133660811</v>
      </c>
      <c r="S1063" s="11">
        <f t="shared" si="270"/>
        <v>30.130245521419205</v>
      </c>
      <c r="T1063" s="11">
        <f t="shared" si="271"/>
        <v>73.88162723597172</v>
      </c>
      <c r="U1063" s="11">
        <f t="shared" si="272"/>
        <v>42.995084077276218</v>
      </c>
    </row>
    <row r="1064" spans="1:21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13">
        <f t="shared" si="259"/>
        <v>0.65000200000000063</v>
      </c>
      <c r="H1064" s="11">
        <f t="shared" si="260"/>
        <v>0.62000299999999697</v>
      </c>
      <c r="I1064" s="11">
        <f t="shared" si="261"/>
        <v>2.9999000000003662E-2</v>
      </c>
      <c r="J1064" s="11">
        <f t="shared" si="262"/>
        <v>0.65000200000000063</v>
      </c>
      <c r="K1064" s="11">
        <f t="shared" si="258"/>
        <v>1.1400000000000006</v>
      </c>
      <c r="L1064" s="16">
        <f t="shared" si="263"/>
        <v>0.58000200000000746</v>
      </c>
      <c r="M1064" s="16">
        <f t="shared" si="264"/>
        <v>-0.81999999999999318</v>
      </c>
      <c r="N1064" s="16">
        <f t="shared" si="265"/>
        <v>0.58000200000000746</v>
      </c>
      <c r="O1064" s="16">
        <f t="shared" si="266"/>
        <v>0</v>
      </c>
      <c r="P1064" s="11">
        <f t="shared" si="267"/>
        <v>9.3572357142858012E-2</v>
      </c>
      <c r="Q1064" s="11">
        <f t="shared" si="268"/>
        <v>0.32571464285714313</v>
      </c>
      <c r="R1064" s="11">
        <f t="shared" si="269"/>
        <v>8.2081015037594707</v>
      </c>
      <c r="S1064" s="11">
        <f t="shared" si="270"/>
        <v>28.571459899749382</v>
      </c>
      <c r="T1064" s="11">
        <f t="shared" si="271"/>
        <v>55.365963102668225</v>
      </c>
      <c r="U1064" s="11">
        <f t="shared" si="272"/>
        <v>45.834024818475477</v>
      </c>
    </row>
    <row r="1065" spans="1:21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13">
        <f t="shared" si="259"/>
        <v>0.84000399999999331</v>
      </c>
      <c r="H1065" s="11">
        <f t="shared" si="260"/>
        <v>0.70999899999999627</v>
      </c>
      <c r="I1065" s="11">
        <f t="shared" si="261"/>
        <v>0.13000499999999704</v>
      </c>
      <c r="J1065" s="11">
        <f t="shared" si="262"/>
        <v>0.84000399999999331</v>
      </c>
      <c r="K1065" s="11">
        <f t="shared" si="258"/>
        <v>1.1050007142857143</v>
      </c>
      <c r="L1065" s="16">
        <f t="shared" si="263"/>
        <v>0.45999899999999627</v>
      </c>
      <c r="M1065" s="16">
        <f t="shared" si="264"/>
        <v>-0.2699970000000036</v>
      </c>
      <c r="N1065" s="16">
        <f t="shared" si="265"/>
        <v>0.45999899999999627</v>
      </c>
      <c r="O1065" s="16">
        <f t="shared" si="266"/>
        <v>0</v>
      </c>
      <c r="P1065" s="11">
        <f t="shared" si="267"/>
        <v>0.12642942857142916</v>
      </c>
      <c r="Q1065" s="11">
        <f t="shared" si="268"/>
        <v>0.26642935714285748</v>
      </c>
      <c r="R1065" s="11">
        <f t="shared" si="269"/>
        <v>11.441569850310428</v>
      </c>
      <c r="S1065" s="11">
        <f t="shared" si="270"/>
        <v>24.111238454273813</v>
      </c>
      <c r="T1065" s="11">
        <f t="shared" si="271"/>
        <v>35.636196430451136</v>
      </c>
      <c r="U1065" s="11">
        <f t="shared" si="272"/>
        <v>48.307140115044781</v>
      </c>
    </row>
    <row r="1066" spans="1:21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13">
        <f t="shared" si="259"/>
        <v>1.0699989999999957</v>
      </c>
      <c r="H1066" s="11">
        <f t="shared" si="260"/>
        <v>0.6200019999999995</v>
      </c>
      <c r="I1066" s="11">
        <f t="shared" si="261"/>
        <v>0.44999699999999621</v>
      </c>
      <c r="J1066" s="11">
        <f t="shared" si="262"/>
        <v>1.0699989999999957</v>
      </c>
      <c r="K1066" s="11">
        <f t="shared" si="258"/>
        <v>1.1078573571428569</v>
      </c>
      <c r="L1066" s="16">
        <f t="shared" si="263"/>
        <v>0.1200019999999995</v>
      </c>
      <c r="M1066" s="16">
        <f t="shared" si="264"/>
        <v>0.10999300000000289</v>
      </c>
      <c r="N1066" s="16">
        <f t="shared" si="265"/>
        <v>0.1200019999999995</v>
      </c>
      <c r="O1066" s="16">
        <f t="shared" si="266"/>
        <v>0</v>
      </c>
      <c r="P1066" s="11">
        <f t="shared" si="267"/>
        <v>0.13071492857142886</v>
      </c>
      <c r="Q1066" s="11">
        <f t="shared" si="268"/>
        <v>0.26642935714285748</v>
      </c>
      <c r="R1066" s="11">
        <f t="shared" si="269"/>
        <v>11.798895203308499</v>
      </c>
      <c r="S1066" s="11">
        <f t="shared" si="270"/>
        <v>24.049066915074132</v>
      </c>
      <c r="T1066" s="11">
        <f t="shared" si="271"/>
        <v>34.172574918795213</v>
      </c>
      <c r="U1066" s="11">
        <f t="shared" si="272"/>
        <v>48.453827406224981</v>
      </c>
    </row>
    <row r="1067" spans="1:21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13">
        <f t="shared" si="259"/>
        <v>1.5400000000000063</v>
      </c>
      <c r="H1067" s="11">
        <f t="shared" si="260"/>
        <v>2.2700040000000001</v>
      </c>
      <c r="I1067" s="11">
        <f t="shared" si="261"/>
        <v>0.73000399999999388</v>
      </c>
      <c r="J1067" s="11">
        <f t="shared" si="262"/>
        <v>2.2700040000000001</v>
      </c>
      <c r="K1067" s="11">
        <f t="shared" si="258"/>
        <v>1.2121429285714282</v>
      </c>
      <c r="L1067" s="16">
        <f t="shared" si="263"/>
        <v>1.2099990000000105</v>
      </c>
      <c r="M1067" s="16">
        <f t="shared" si="264"/>
        <v>-0.73999799999999993</v>
      </c>
      <c r="N1067" s="16">
        <f t="shared" si="265"/>
        <v>1.2099990000000105</v>
      </c>
      <c r="O1067" s="16">
        <f t="shared" si="266"/>
        <v>0</v>
      </c>
      <c r="P1067" s="11">
        <f t="shared" si="267"/>
        <v>0.2171434285714296</v>
      </c>
      <c r="Q1067" s="11">
        <f t="shared" si="268"/>
        <v>0.26642935714285748</v>
      </c>
      <c r="R1067" s="11">
        <f t="shared" si="269"/>
        <v>17.914011908426023</v>
      </c>
      <c r="S1067" s="11">
        <f t="shared" si="270"/>
        <v>21.980028168531078</v>
      </c>
      <c r="T1067" s="11">
        <f t="shared" si="271"/>
        <v>10.192039342873164</v>
      </c>
      <c r="U1067" s="11">
        <f t="shared" si="272"/>
        <v>48.664714619717586</v>
      </c>
    </row>
    <row r="1068" spans="1:21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13">
        <f t="shared" si="259"/>
        <v>1.0999979999999994</v>
      </c>
      <c r="H1068" s="11">
        <f t="shared" si="260"/>
        <v>0.54000100000000373</v>
      </c>
      <c r="I1068" s="11">
        <f t="shared" si="261"/>
        <v>0.55999699999999564</v>
      </c>
      <c r="J1068" s="11">
        <f t="shared" si="262"/>
        <v>1.0999979999999994</v>
      </c>
      <c r="K1068" s="11">
        <f t="shared" si="258"/>
        <v>1.2271428571428566</v>
      </c>
      <c r="L1068" s="16">
        <f t="shared" si="263"/>
        <v>0.19999699999999621</v>
      </c>
      <c r="M1068" s="16">
        <f t="shared" si="264"/>
        <v>-0.63999900000000309</v>
      </c>
      <c r="N1068" s="16">
        <f t="shared" si="265"/>
        <v>0.19999699999999621</v>
      </c>
      <c r="O1068" s="16">
        <f t="shared" si="266"/>
        <v>0</v>
      </c>
      <c r="P1068" s="11">
        <f t="shared" si="267"/>
        <v>0.21357178571428648</v>
      </c>
      <c r="Q1068" s="11">
        <f t="shared" si="268"/>
        <v>0.26642935714285748</v>
      </c>
      <c r="R1068" s="11">
        <f t="shared" si="269"/>
        <v>17.403987194412178</v>
      </c>
      <c r="S1068" s="11">
        <f t="shared" si="270"/>
        <v>21.711356228172331</v>
      </c>
      <c r="T1068" s="11">
        <f t="shared" si="271"/>
        <v>11.011967828647911</v>
      </c>
      <c r="U1068" s="11">
        <f t="shared" si="272"/>
        <v>49.344229880421764</v>
      </c>
    </row>
    <row r="1069" spans="1:21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13">
        <f t="shared" si="259"/>
        <v>1.4500039999999927</v>
      </c>
      <c r="H1069" s="11">
        <f t="shared" si="260"/>
        <v>1.0600049999999896</v>
      </c>
      <c r="I1069" s="11">
        <f t="shared" si="261"/>
        <v>0.38999900000000309</v>
      </c>
      <c r="J1069" s="11">
        <f t="shared" si="262"/>
        <v>1.4500039999999927</v>
      </c>
      <c r="K1069" s="11">
        <f t="shared" si="258"/>
        <v>1.2664287142857131</v>
      </c>
      <c r="L1069" s="16">
        <f t="shared" si="263"/>
        <v>0.34000399999999331</v>
      </c>
      <c r="M1069" s="16">
        <f t="shared" si="264"/>
        <v>1.0002000000000066E-2</v>
      </c>
      <c r="N1069" s="16">
        <f t="shared" si="265"/>
        <v>0.34000399999999331</v>
      </c>
      <c r="O1069" s="16">
        <f t="shared" si="266"/>
        <v>0</v>
      </c>
      <c r="P1069" s="11">
        <f t="shared" si="267"/>
        <v>0.23785778571428601</v>
      </c>
      <c r="Q1069" s="11">
        <f t="shared" si="268"/>
        <v>0.2471432857142862</v>
      </c>
      <c r="R1069" s="11">
        <f t="shared" si="269"/>
        <v>18.781774531102744</v>
      </c>
      <c r="S1069" s="11">
        <f t="shared" si="270"/>
        <v>19.514978058096158</v>
      </c>
      <c r="T1069" s="11">
        <f t="shared" si="271"/>
        <v>1.9145318530224524</v>
      </c>
      <c r="U1069" s="11">
        <f t="shared" si="272"/>
        <v>47.447623222814897</v>
      </c>
    </row>
    <row r="1070" spans="1:21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13">
        <f t="shared" si="259"/>
        <v>1.3999939999999924</v>
      </c>
      <c r="H1070" s="11">
        <f t="shared" si="260"/>
        <v>0.13999999999998636</v>
      </c>
      <c r="I1070" s="11">
        <f t="shared" si="261"/>
        <v>1.2599940000000061</v>
      </c>
      <c r="J1070" s="11">
        <f t="shared" si="262"/>
        <v>1.3999939999999924</v>
      </c>
      <c r="K1070" s="11">
        <f t="shared" si="258"/>
        <v>1.2721426428571416</v>
      </c>
      <c r="L1070" s="16">
        <f t="shared" si="263"/>
        <v>-0.17000500000000329</v>
      </c>
      <c r="M1070" s="16">
        <f t="shared" si="264"/>
        <v>0.11999500000000296</v>
      </c>
      <c r="N1070" s="16">
        <f t="shared" si="265"/>
        <v>0</v>
      </c>
      <c r="O1070" s="16">
        <f t="shared" si="266"/>
        <v>0.11999500000000296</v>
      </c>
      <c r="P1070" s="11">
        <f t="shared" si="267"/>
        <v>0.23785778571428601</v>
      </c>
      <c r="Q1070" s="11">
        <f t="shared" si="268"/>
        <v>0.1764286428571436</v>
      </c>
      <c r="R1070" s="11">
        <f t="shared" si="269"/>
        <v>18.697414716015995</v>
      </c>
      <c r="S1070" s="11">
        <f t="shared" si="270"/>
        <v>13.868621089604972</v>
      </c>
      <c r="T1070" s="11">
        <f t="shared" si="271"/>
        <v>14.827698572933349</v>
      </c>
      <c r="U1070" s="11">
        <f t="shared" si="272"/>
        <v>44.299737640728033</v>
      </c>
    </row>
    <row r="1071" spans="1:21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13">
        <f t="shared" si="259"/>
        <v>0.80000299999998958</v>
      </c>
      <c r="H1071" s="11">
        <f t="shared" si="260"/>
        <v>0.23999799999999993</v>
      </c>
      <c r="I1071" s="11">
        <f t="shared" si="261"/>
        <v>0.56000499999998965</v>
      </c>
      <c r="J1071" s="11">
        <f t="shared" si="262"/>
        <v>0.80000299999998958</v>
      </c>
      <c r="K1071" s="11">
        <f t="shared" si="258"/>
        <v>1.2678570714285695</v>
      </c>
      <c r="L1071" s="16">
        <f t="shared" si="263"/>
        <v>-1.0899969999999968</v>
      </c>
      <c r="M1071" s="16">
        <f t="shared" si="264"/>
        <v>0.49000599999999395</v>
      </c>
      <c r="N1071" s="16">
        <f t="shared" si="265"/>
        <v>0</v>
      </c>
      <c r="O1071" s="16">
        <f t="shared" si="266"/>
        <v>0.49000599999999395</v>
      </c>
      <c r="P1071" s="11">
        <f t="shared" si="267"/>
        <v>0.23785778571428601</v>
      </c>
      <c r="Q1071" s="11">
        <f t="shared" si="268"/>
        <v>0.20928628571428579</v>
      </c>
      <c r="R1071" s="11">
        <f t="shared" si="269"/>
        <v>18.760615141443157</v>
      </c>
      <c r="S1071" s="11">
        <f t="shared" si="270"/>
        <v>16.507088253920497</v>
      </c>
      <c r="T1071" s="11">
        <f t="shared" si="271"/>
        <v>6.3897749798443426</v>
      </c>
      <c r="U1071" s="11">
        <f t="shared" si="272"/>
        <v>40.896991547942825</v>
      </c>
    </row>
    <row r="1072" spans="1:21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13">
        <f t="shared" si="259"/>
        <v>0.61000099999999691</v>
      </c>
      <c r="H1072" s="11">
        <f t="shared" si="260"/>
        <v>5.0003000000003794E-2</v>
      </c>
      <c r="I1072" s="11">
        <f t="shared" si="261"/>
        <v>0.55999799999999311</v>
      </c>
      <c r="J1072" s="11">
        <f t="shared" si="262"/>
        <v>0.61000099999999691</v>
      </c>
      <c r="K1072" s="11">
        <f t="shared" si="258"/>
        <v>1.2321427857142839</v>
      </c>
      <c r="L1072" s="16">
        <f t="shared" si="263"/>
        <v>-0.16999799999999254</v>
      </c>
      <c r="M1072" s="16">
        <f t="shared" si="264"/>
        <v>-2.0004000000000133E-2</v>
      </c>
      <c r="N1072" s="16">
        <f t="shared" si="265"/>
        <v>0</v>
      </c>
      <c r="O1072" s="16">
        <f t="shared" si="266"/>
        <v>0</v>
      </c>
      <c r="P1072" s="11">
        <f t="shared" si="267"/>
        <v>0.23785778571428601</v>
      </c>
      <c r="Q1072" s="11">
        <f t="shared" si="268"/>
        <v>0.18785749999999979</v>
      </c>
      <c r="R1072" s="11">
        <f t="shared" si="269"/>
        <v>19.304401119095768</v>
      </c>
      <c r="S1072" s="11">
        <f t="shared" si="270"/>
        <v>15.246406680951116</v>
      </c>
      <c r="T1072" s="11">
        <f t="shared" si="271"/>
        <v>11.745005968106904</v>
      </c>
      <c r="U1072" s="11">
        <f t="shared" si="272"/>
        <v>37.247065365710903</v>
      </c>
    </row>
    <row r="1073" spans="1:21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13">
        <f t="shared" si="259"/>
        <v>1.9000010000000032</v>
      </c>
      <c r="H1073" s="11">
        <f t="shared" si="260"/>
        <v>1.5499950000000098</v>
      </c>
      <c r="I1073" s="11">
        <f t="shared" si="261"/>
        <v>0.35000599999999338</v>
      </c>
      <c r="J1073" s="11">
        <f t="shared" si="262"/>
        <v>1.9000010000000032</v>
      </c>
      <c r="K1073" s="11">
        <f t="shared" si="258"/>
        <v>1.2971429999999984</v>
      </c>
      <c r="L1073" s="16">
        <f t="shared" si="263"/>
        <v>1.119995000000003</v>
      </c>
      <c r="M1073" s="16">
        <f t="shared" si="264"/>
        <v>0.17000500000000329</v>
      </c>
      <c r="N1073" s="16">
        <f t="shared" si="265"/>
        <v>1.119995000000003</v>
      </c>
      <c r="O1073" s="16">
        <f t="shared" si="266"/>
        <v>0</v>
      </c>
      <c r="P1073" s="11">
        <f t="shared" si="267"/>
        <v>0.30428585714285716</v>
      </c>
      <c r="Q1073" s="11">
        <f t="shared" si="268"/>
        <v>0.18785749999999979</v>
      </c>
      <c r="R1073" s="11">
        <f t="shared" si="269"/>
        <v>23.458158209453973</v>
      </c>
      <c r="S1073" s="11">
        <f t="shared" si="270"/>
        <v>14.482404792686699</v>
      </c>
      <c r="T1073" s="11">
        <f t="shared" si="271"/>
        <v>23.65740702440511</v>
      </c>
      <c r="U1073" s="11">
        <f t="shared" si="272"/>
        <v>35.004307931019376</v>
      </c>
    </row>
    <row r="1074" spans="1:21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13">
        <f t="shared" si="259"/>
        <v>0.55000299999998958</v>
      </c>
      <c r="H1074" s="11">
        <f t="shared" si="260"/>
        <v>0.88999999999998636</v>
      </c>
      <c r="I1074" s="11">
        <f t="shared" si="261"/>
        <v>0.33999699999999677</v>
      </c>
      <c r="J1074" s="11">
        <f t="shared" si="262"/>
        <v>0.88999999999998636</v>
      </c>
      <c r="K1074" s="11">
        <f t="shared" si="258"/>
        <v>1.2328577142857111</v>
      </c>
      <c r="L1074" s="16">
        <f t="shared" si="263"/>
        <v>-9.9998000000013576E-2</v>
      </c>
      <c r="M1074" s="16">
        <f t="shared" si="264"/>
        <v>-1.25</v>
      </c>
      <c r="N1074" s="16">
        <f t="shared" si="265"/>
        <v>0</v>
      </c>
      <c r="O1074" s="16">
        <f t="shared" si="266"/>
        <v>0</v>
      </c>
      <c r="P1074" s="11">
        <f t="shared" si="267"/>
        <v>0.30428585714285716</v>
      </c>
      <c r="Q1074" s="11">
        <f t="shared" si="268"/>
        <v>9.142900000000001E-2</v>
      </c>
      <c r="R1074" s="11">
        <f t="shared" si="269"/>
        <v>24.681344296016615</v>
      </c>
      <c r="S1074" s="11">
        <f t="shared" si="270"/>
        <v>7.4160220551462279</v>
      </c>
      <c r="T1074" s="11">
        <f t="shared" si="271"/>
        <v>53.790463840485437</v>
      </c>
      <c r="U1074" s="11">
        <f t="shared" si="272"/>
        <v>33.852814631268515</v>
      </c>
    </row>
    <row r="1075" spans="1:21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13">
        <f t="shared" si="259"/>
        <v>1.0200040000000001</v>
      </c>
      <c r="H1075" s="11">
        <f t="shared" si="260"/>
        <v>0.18000000000000682</v>
      </c>
      <c r="I1075" s="11">
        <f t="shared" si="261"/>
        <v>0.84000399999999331</v>
      </c>
      <c r="J1075" s="11">
        <f t="shared" si="262"/>
        <v>1.0200040000000001</v>
      </c>
      <c r="K1075" s="11">
        <f t="shared" si="258"/>
        <v>1.1485719999999964</v>
      </c>
      <c r="L1075" s="16">
        <f t="shared" si="263"/>
        <v>-5.9997999999993112E-2</v>
      </c>
      <c r="M1075" s="16">
        <f t="shared" si="264"/>
        <v>0.52999900000000366</v>
      </c>
      <c r="N1075" s="16">
        <f t="shared" si="265"/>
        <v>0</v>
      </c>
      <c r="O1075" s="16">
        <f t="shared" si="266"/>
        <v>0.52999900000000366</v>
      </c>
      <c r="P1075" s="11">
        <f t="shared" si="267"/>
        <v>0.30428585714285716</v>
      </c>
      <c r="Q1075" s="11">
        <f t="shared" si="268"/>
        <v>8.1428571428571475E-2</v>
      </c>
      <c r="R1075" s="11">
        <f t="shared" si="269"/>
        <v>26.492536570877412</v>
      </c>
      <c r="S1075" s="11">
        <f t="shared" si="270"/>
        <v>7.0895487116673346</v>
      </c>
      <c r="T1075" s="11">
        <f t="shared" si="271"/>
        <v>57.777793415632047</v>
      </c>
      <c r="U1075" s="11">
        <f t="shared" si="272"/>
        <v>32.963545346324651</v>
      </c>
    </row>
    <row r="1076" spans="1:21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13">
        <f t="shared" si="259"/>
        <v>0.64000000000000057</v>
      </c>
      <c r="H1076" s="11">
        <f t="shared" si="260"/>
        <v>0.45999900000001048</v>
      </c>
      <c r="I1076" s="11">
        <f t="shared" si="261"/>
        <v>0.18000099999999009</v>
      </c>
      <c r="J1076" s="11">
        <f t="shared" si="262"/>
        <v>0.64000000000000057</v>
      </c>
      <c r="K1076" s="11">
        <f t="shared" si="258"/>
        <v>1.1142866428571392</v>
      </c>
      <c r="L1076" s="16">
        <f t="shared" si="263"/>
        <v>-0.2300029999999964</v>
      </c>
      <c r="M1076" s="16">
        <f t="shared" si="264"/>
        <v>-0.15000100000000316</v>
      </c>
      <c r="N1076" s="16">
        <f t="shared" si="265"/>
        <v>0</v>
      </c>
      <c r="O1076" s="16">
        <f t="shared" si="266"/>
        <v>0</v>
      </c>
      <c r="P1076" s="11">
        <f t="shared" si="267"/>
        <v>0.30428585714285716</v>
      </c>
      <c r="Q1076" s="11">
        <f t="shared" si="268"/>
        <v>8.1428571428571475E-2</v>
      </c>
      <c r="R1076" s="11">
        <f t="shared" si="269"/>
        <v>27.307682371803242</v>
      </c>
      <c r="S1076" s="11">
        <f t="shared" si="270"/>
        <v>7.3076862179538216</v>
      </c>
      <c r="T1076" s="11">
        <f t="shared" si="271"/>
        <v>57.777793415632047</v>
      </c>
      <c r="U1076" s="11">
        <f t="shared" si="272"/>
        <v>32.010059852104931</v>
      </c>
    </row>
    <row r="1077" spans="1:21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13">
        <f t="shared" si="259"/>
        <v>0.81999900000000991</v>
      </c>
      <c r="H1077" s="11">
        <f t="shared" si="260"/>
        <v>0.35999999999999943</v>
      </c>
      <c r="I1077" s="11">
        <f t="shared" si="261"/>
        <v>0.45999900000001048</v>
      </c>
      <c r="J1077" s="11">
        <f t="shared" si="262"/>
        <v>0.81999900000000991</v>
      </c>
      <c r="K1077" s="11">
        <f t="shared" si="258"/>
        <v>1.1042866428571401</v>
      </c>
      <c r="L1077" s="16">
        <f t="shared" si="263"/>
        <v>9.9997999999999365E-2</v>
      </c>
      <c r="M1077" s="16">
        <f t="shared" si="264"/>
        <v>8.0001000000009981E-2</v>
      </c>
      <c r="N1077" s="16">
        <f t="shared" si="265"/>
        <v>9.9997999999999365E-2</v>
      </c>
      <c r="O1077" s="16">
        <f t="shared" si="266"/>
        <v>0</v>
      </c>
      <c r="P1077" s="11">
        <f t="shared" si="267"/>
        <v>0.2949997142857147</v>
      </c>
      <c r="Q1077" s="11">
        <f t="shared" si="268"/>
        <v>8.1428571428571475E-2</v>
      </c>
      <c r="R1077" s="11">
        <f t="shared" si="269"/>
        <v>26.714052569037403</v>
      </c>
      <c r="S1077" s="11">
        <f t="shared" si="270"/>
        <v>7.3738618460411613</v>
      </c>
      <c r="T1077" s="11">
        <f t="shared" si="271"/>
        <v>56.73621004645927</v>
      </c>
      <c r="U1077" s="11">
        <f t="shared" si="272"/>
        <v>30.785387195711188</v>
      </c>
    </row>
    <row r="1078" spans="1:21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13">
        <f t="shared" si="259"/>
        <v>0.80999700000000985</v>
      </c>
      <c r="H1078" s="11">
        <f t="shared" si="260"/>
        <v>0.16999800000000675</v>
      </c>
      <c r="I1078" s="11">
        <f t="shared" si="261"/>
        <v>0.63999900000000309</v>
      </c>
      <c r="J1078" s="11">
        <f t="shared" si="262"/>
        <v>0.80999700000000985</v>
      </c>
      <c r="K1078" s="11">
        <f t="shared" si="258"/>
        <v>1.115714857142855</v>
      </c>
      <c r="L1078" s="16">
        <f t="shared" si="263"/>
        <v>-0.48999799999999993</v>
      </c>
      <c r="M1078" s="16">
        <f t="shared" si="264"/>
        <v>0.47999599999999987</v>
      </c>
      <c r="N1078" s="16">
        <f t="shared" si="265"/>
        <v>0</v>
      </c>
      <c r="O1078" s="16">
        <f t="shared" si="266"/>
        <v>0.47999599999999987</v>
      </c>
      <c r="P1078" s="11">
        <f t="shared" si="267"/>
        <v>0.25357099999999988</v>
      </c>
      <c r="Q1078" s="11">
        <f t="shared" si="268"/>
        <v>0.11571400000000003</v>
      </c>
      <c r="R1078" s="11">
        <f t="shared" si="269"/>
        <v>22.727222674917996</v>
      </c>
      <c r="S1078" s="11">
        <f t="shared" si="270"/>
        <v>10.371287902029266</v>
      </c>
      <c r="T1078" s="11">
        <f t="shared" si="271"/>
        <v>37.330787873864331</v>
      </c>
      <c r="U1078" s="11">
        <f t="shared" si="272"/>
        <v>29.497160393653765</v>
      </c>
    </row>
    <row r="1079" spans="1:21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13">
        <f t="shared" si="259"/>
        <v>0.80000400000000127</v>
      </c>
      <c r="H1079" s="11">
        <f t="shared" si="260"/>
        <v>0.30000400000000127</v>
      </c>
      <c r="I1079" s="11">
        <f t="shared" si="261"/>
        <v>0.5</v>
      </c>
      <c r="J1079" s="11">
        <f t="shared" si="262"/>
        <v>0.80000400000000127</v>
      </c>
      <c r="K1079" s="11">
        <f t="shared" si="258"/>
        <v>1.1128577142857128</v>
      </c>
      <c r="L1079" s="16">
        <f t="shared" si="263"/>
        <v>-0.48999700000000246</v>
      </c>
      <c r="M1079" s="16">
        <f t="shared" si="264"/>
        <v>0.48000399999999388</v>
      </c>
      <c r="N1079" s="16">
        <f t="shared" si="265"/>
        <v>0</v>
      </c>
      <c r="O1079" s="16">
        <f t="shared" si="266"/>
        <v>0.48000399999999388</v>
      </c>
      <c r="P1079" s="11">
        <f t="shared" si="267"/>
        <v>0.22071392857142871</v>
      </c>
      <c r="Q1079" s="11">
        <f t="shared" si="268"/>
        <v>0.14999999999999961</v>
      </c>
      <c r="R1079" s="11">
        <f t="shared" si="269"/>
        <v>19.833077107534258</v>
      </c>
      <c r="S1079" s="11">
        <f t="shared" si="270"/>
        <v>13.47881207763178</v>
      </c>
      <c r="T1079" s="11">
        <f t="shared" si="271"/>
        <v>19.075066546307038</v>
      </c>
      <c r="U1079" s="11">
        <f t="shared" si="272"/>
        <v>28.314222544786332</v>
      </c>
    </row>
    <row r="1080" spans="1:21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13">
        <f t="shared" si="259"/>
        <v>1.25</v>
      </c>
      <c r="H1080" s="11">
        <f t="shared" si="260"/>
        <v>0.88999900000000309</v>
      </c>
      <c r="I1080" s="11">
        <f t="shared" si="261"/>
        <v>0.36000099999999691</v>
      </c>
      <c r="J1080" s="11">
        <f t="shared" si="262"/>
        <v>1.25</v>
      </c>
      <c r="K1080" s="11">
        <f t="shared" si="258"/>
        <v>1.1257149285714274</v>
      </c>
      <c r="L1080" s="16">
        <f t="shared" si="263"/>
        <v>0.63999900000000309</v>
      </c>
      <c r="M1080" s="16">
        <f t="shared" si="264"/>
        <v>-0.19000300000000436</v>
      </c>
      <c r="N1080" s="16">
        <f t="shared" si="265"/>
        <v>0.63999900000000309</v>
      </c>
      <c r="O1080" s="16">
        <f t="shared" si="266"/>
        <v>0</v>
      </c>
      <c r="P1080" s="11">
        <f t="shared" si="267"/>
        <v>0.25785657142857182</v>
      </c>
      <c r="Q1080" s="11">
        <f t="shared" si="268"/>
        <v>0.14999999999999961</v>
      </c>
      <c r="R1080" s="11">
        <f t="shared" si="269"/>
        <v>22.906027528283833</v>
      </c>
      <c r="S1080" s="11">
        <f t="shared" si="270"/>
        <v>13.324865487069181</v>
      </c>
      <c r="T1080" s="11">
        <f t="shared" si="271"/>
        <v>26.444730570550913</v>
      </c>
      <c r="U1080" s="11">
        <f t="shared" si="272"/>
        <v>27.762233662768882</v>
      </c>
    </row>
    <row r="1081" spans="1:21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13">
        <f t="shared" si="259"/>
        <v>0.68999399999999866</v>
      </c>
      <c r="H1081" s="11">
        <f t="shared" si="260"/>
        <v>0.5699989999999957</v>
      </c>
      <c r="I1081" s="11">
        <f t="shared" si="261"/>
        <v>0.11999500000000296</v>
      </c>
      <c r="J1081" s="11">
        <f t="shared" si="262"/>
        <v>0.68999399999999866</v>
      </c>
      <c r="K1081" s="11">
        <f t="shared" si="258"/>
        <v>1.0128570714285701</v>
      </c>
      <c r="L1081" s="16">
        <f t="shared" si="263"/>
        <v>-0.45000500000000443</v>
      </c>
      <c r="M1081" s="16">
        <f t="shared" si="264"/>
        <v>-0.11000099999999691</v>
      </c>
      <c r="N1081" s="16">
        <f t="shared" si="265"/>
        <v>0</v>
      </c>
      <c r="O1081" s="16">
        <f t="shared" si="266"/>
        <v>0</v>
      </c>
      <c r="P1081" s="11">
        <f t="shared" si="267"/>
        <v>0.17142807142857105</v>
      </c>
      <c r="Q1081" s="11">
        <f t="shared" si="268"/>
        <v>0.14999999999999961</v>
      </c>
      <c r="R1081" s="11">
        <f t="shared" si="269"/>
        <v>16.925198654809481</v>
      </c>
      <c r="S1081" s="11">
        <f t="shared" si="270"/>
        <v>14.809592017601675</v>
      </c>
      <c r="T1081" s="11">
        <f t="shared" si="271"/>
        <v>6.6665214812556561</v>
      </c>
      <c r="U1081" s="11">
        <f t="shared" si="272"/>
        <v>27.510410958367629</v>
      </c>
    </row>
    <row r="1082" spans="1:21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13">
        <f t="shared" si="259"/>
        <v>1.4000019999999864</v>
      </c>
      <c r="H1082" s="11">
        <f t="shared" si="260"/>
        <v>0.29000100000000373</v>
      </c>
      <c r="I1082" s="11">
        <f t="shared" si="261"/>
        <v>1.6900029999999902</v>
      </c>
      <c r="J1082" s="11">
        <f t="shared" si="262"/>
        <v>1.6900029999999902</v>
      </c>
      <c r="K1082" s="11">
        <f t="shared" si="258"/>
        <v>1.0550002857142837</v>
      </c>
      <c r="L1082" s="16">
        <f t="shared" si="263"/>
        <v>-0.51999600000000612</v>
      </c>
      <c r="M1082" s="16">
        <f t="shared" si="264"/>
        <v>1.2300039999999939</v>
      </c>
      <c r="N1082" s="16">
        <f t="shared" si="265"/>
        <v>0</v>
      </c>
      <c r="O1082" s="16">
        <f t="shared" si="266"/>
        <v>1.2300039999999939</v>
      </c>
      <c r="P1082" s="11">
        <f t="shared" si="267"/>
        <v>0.15714257142857133</v>
      </c>
      <c r="Q1082" s="11">
        <f t="shared" si="268"/>
        <v>0.23785742857142772</v>
      </c>
      <c r="R1082" s="11">
        <f t="shared" si="269"/>
        <v>14.895026433303624</v>
      </c>
      <c r="S1082" s="11">
        <f t="shared" si="270"/>
        <v>22.545721720860701</v>
      </c>
      <c r="T1082" s="11">
        <f t="shared" si="271"/>
        <v>20.434141048824454</v>
      </c>
      <c r="U1082" s="11">
        <f t="shared" si="272"/>
        <v>28.183423331237382</v>
      </c>
    </row>
    <row r="1083" spans="1:21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13">
        <f t="shared" si="259"/>
        <v>1.2699960000000061</v>
      </c>
      <c r="H1083" s="11">
        <f t="shared" si="260"/>
        <v>1.4499970000000104</v>
      </c>
      <c r="I1083" s="11">
        <f t="shared" si="261"/>
        <v>0.1800010000000043</v>
      </c>
      <c r="J1083" s="11">
        <f t="shared" si="262"/>
        <v>1.4499970000000104</v>
      </c>
      <c r="K1083" s="11">
        <f t="shared" si="258"/>
        <v>1.054999785714285</v>
      </c>
      <c r="L1083" s="16">
        <f t="shared" si="263"/>
        <v>0.36000000000001364</v>
      </c>
      <c r="M1083" s="16">
        <f t="shared" si="264"/>
        <v>-0.49000599999999395</v>
      </c>
      <c r="N1083" s="16">
        <f t="shared" si="265"/>
        <v>0.36000000000001364</v>
      </c>
      <c r="O1083" s="16">
        <f t="shared" si="266"/>
        <v>0</v>
      </c>
      <c r="P1083" s="11">
        <f t="shared" si="267"/>
        <v>0.15857085714285851</v>
      </c>
      <c r="Q1083" s="11">
        <f t="shared" si="268"/>
        <v>0.23785742857142772</v>
      </c>
      <c r="R1083" s="11">
        <f t="shared" si="269"/>
        <v>15.030416052217348</v>
      </c>
      <c r="S1083" s="11">
        <f t="shared" si="270"/>
        <v>22.545732406039015</v>
      </c>
      <c r="T1083" s="11">
        <f t="shared" si="271"/>
        <v>20.000230630796263</v>
      </c>
      <c r="U1083" s="11">
        <f t="shared" si="272"/>
        <v>29.475258958221225</v>
      </c>
    </row>
    <row r="1084" spans="1:21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13">
        <f t="shared" si="259"/>
        <v>1.3199990000000099</v>
      </c>
      <c r="H1084" s="11">
        <f t="shared" si="260"/>
        <v>1.6500010000000032</v>
      </c>
      <c r="I1084" s="11">
        <f t="shared" si="261"/>
        <v>0.33000199999999325</v>
      </c>
      <c r="J1084" s="11">
        <f t="shared" si="262"/>
        <v>1.6500010000000032</v>
      </c>
      <c r="K1084" s="11">
        <f t="shared" si="258"/>
        <v>1.0728574285714285</v>
      </c>
      <c r="L1084" s="16">
        <f t="shared" si="263"/>
        <v>1.0100020000000001</v>
      </c>
      <c r="M1084" s="16">
        <f t="shared" si="264"/>
        <v>-0.95999899999999627</v>
      </c>
      <c r="N1084" s="16">
        <f t="shared" si="265"/>
        <v>1.0100020000000001</v>
      </c>
      <c r="O1084" s="16">
        <f t="shared" si="266"/>
        <v>0</v>
      </c>
      <c r="P1084" s="11">
        <f t="shared" si="267"/>
        <v>0.2307138571428585</v>
      </c>
      <c r="Q1084" s="11">
        <f t="shared" si="268"/>
        <v>0.22928635714285608</v>
      </c>
      <c r="R1084" s="11">
        <f t="shared" si="269"/>
        <v>21.504614779064102</v>
      </c>
      <c r="S1084" s="11">
        <f t="shared" si="270"/>
        <v>21.371558889065444</v>
      </c>
      <c r="T1084" s="11">
        <f t="shared" si="271"/>
        <v>0.31032594239527667</v>
      </c>
      <c r="U1084" s="11">
        <f t="shared" si="272"/>
        <v>28.43830377032565</v>
      </c>
    </row>
    <row r="1085" spans="1:21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13">
        <f t="shared" si="259"/>
        <v>1.5199960000000061</v>
      </c>
      <c r="H1085" s="11">
        <f t="shared" si="260"/>
        <v>0.39999399999999241</v>
      </c>
      <c r="I1085" s="11">
        <f t="shared" si="261"/>
        <v>1.1200020000000137</v>
      </c>
      <c r="J1085" s="11">
        <f t="shared" si="262"/>
        <v>1.5199960000000061</v>
      </c>
      <c r="K1085" s="11">
        <f t="shared" si="258"/>
        <v>1.1242855000000012</v>
      </c>
      <c r="L1085" s="16">
        <f t="shared" si="263"/>
        <v>0.14999399999999241</v>
      </c>
      <c r="M1085" s="16">
        <f t="shared" si="264"/>
        <v>5.0003000000003794E-2</v>
      </c>
      <c r="N1085" s="16">
        <f t="shared" si="265"/>
        <v>0.14999399999999241</v>
      </c>
      <c r="O1085" s="16">
        <f t="shared" si="266"/>
        <v>0</v>
      </c>
      <c r="P1085" s="11">
        <f t="shared" si="267"/>
        <v>0.24142771428571511</v>
      </c>
      <c r="Q1085" s="11">
        <f t="shared" si="268"/>
        <v>0.19428592857142796</v>
      </c>
      <c r="R1085" s="11">
        <f t="shared" si="269"/>
        <v>21.47387956935448</v>
      </c>
      <c r="S1085" s="11">
        <f t="shared" si="270"/>
        <v>17.280835568138855</v>
      </c>
      <c r="T1085" s="11">
        <f t="shared" si="271"/>
        <v>10.819442192619952</v>
      </c>
      <c r="U1085" s="11">
        <f t="shared" si="272"/>
        <v>28.75470857123819</v>
      </c>
    </row>
    <row r="1086" spans="1:21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13">
        <f t="shared" si="259"/>
        <v>1.7100059999999928</v>
      </c>
      <c r="H1086" s="11">
        <f t="shared" si="260"/>
        <v>1.1700050000000033</v>
      </c>
      <c r="I1086" s="11">
        <f t="shared" si="261"/>
        <v>0.54000099999998952</v>
      </c>
      <c r="J1086" s="11">
        <f t="shared" si="262"/>
        <v>1.7100059999999928</v>
      </c>
      <c r="K1086" s="11">
        <f t="shared" si="258"/>
        <v>1.2028572857142865</v>
      </c>
      <c r="L1086" s="16">
        <f t="shared" si="263"/>
        <v>0.39000699999999711</v>
      </c>
      <c r="M1086" s="16">
        <f t="shared" si="264"/>
        <v>-0.19999700000001042</v>
      </c>
      <c r="N1086" s="16">
        <f t="shared" si="265"/>
        <v>0.39000699999999711</v>
      </c>
      <c r="O1086" s="16">
        <f t="shared" si="266"/>
        <v>0</v>
      </c>
      <c r="P1086" s="11">
        <f t="shared" si="267"/>
        <v>0.26928535714285778</v>
      </c>
      <c r="Q1086" s="11">
        <f t="shared" si="268"/>
        <v>0.19428592857142796</v>
      </c>
      <c r="R1086" s="11">
        <f t="shared" si="269"/>
        <v>22.38714104665787</v>
      </c>
      <c r="S1086" s="11">
        <f t="shared" si="270"/>
        <v>16.152034898808147</v>
      </c>
      <c r="T1086" s="11">
        <f t="shared" si="271"/>
        <v>16.178618236862587</v>
      </c>
      <c r="U1086" s="11">
        <f t="shared" si="272"/>
        <v>29.071395161863595</v>
      </c>
    </row>
    <row r="1087" spans="1:21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13">
        <f t="shared" si="259"/>
        <v>1.0699999999999932</v>
      </c>
      <c r="H1087" s="11">
        <f t="shared" si="260"/>
        <v>0.79000100000000373</v>
      </c>
      <c r="I1087" s="11">
        <f t="shared" si="261"/>
        <v>0.27999899999998945</v>
      </c>
      <c r="J1087" s="11">
        <f t="shared" si="262"/>
        <v>1.0699999999999932</v>
      </c>
      <c r="K1087" s="11">
        <f t="shared" si="258"/>
        <v>1.1435715000000002</v>
      </c>
      <c r="L1087" s="16">
        <f t="shared" si="263"/>
        <v>-0.24000499999999647</v>
      </c>
      <c r="M1087" s="16">
        <f t="shared" si="264"/>
        <v>-0.40000100000000316</v>
      </c>
      <c r="N1087" s="16">
        <f t="shared" si="265"/>
        <v>0</v>
      </c>
      <c r="O1087" s="16">
        <f t="shared" si="266"/>
        <v>0</v>
      </c>
      <c r="P1087" s="11">
        <f t="shared" si="267"/>
        <v>0.1892857142857147</v>
      </c>
      <c r="Q1087" s="11">
        <f t="shared" si="268"/>
        <v>0.19428592857142796</v>
      </c>
      <c r="R1087" s="11">
        <f t="shared" si="269"/>
        <v>16.55215386932209</v>
      </c>
      <c r="S1087" s="11">
        <f t="shared" si="270"/>
        <v>16.989399313591491</v>
      </c>
      <c r="T1087" s="11">
        <f t="shared" si="271"/>
        <v>1.303593312703653</v>
      </c>
      <c r="U1087" s="11">
        <f t="shared" si="272"/>
        <v>27.474694182456346</v>
      </c>
    </row>
    <row r="1088" spans="1:21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13">
        <f t="shared" si="259"/>
        <v>2.1100000000000136</v>
      </c>
      <c r="H1088" s="11">
        <f t="shared" si="260"/>
        <v>0.30999700000000985</v>
      </c>
      <c r="I1088" s="11">
        <f t="shared" si="261"/>
        <v>1.8000030000000038</v>
      </c>
      <c r="J1088" s="11">
        <f t="shared" si="262"/>
        <v>2.1100000000000136</v>
      </c>
      <c r="K1088" s="11">
        <f t="shared" si="258"/>
        <v>1.2307143571428594</v>
      </c>
      <c r="L1088" s="16">
        <f t="shared" si="263"/>
        <v>-0.56999999999999318</v>
      </c>
      <c r="M1088" s="16">
        <f t="shared" si="264"/>
        <v>1.6100000000000136</v>
      </c>
      <c r="N1088" s="16">
        <f t="shared" si="265"/>
        <v>0</v>
      </c>
      <c r="O1088" s="16">
        <f t="shared" si="266"/>
        <v>1.6100000000000136</v>
      </c>
      <c r="P1088" s="11">
        <f t="shared" si="267"/>
        <v>0.1892857142857147</v>
      </c>
      <c r="Q1088" s="11">
        <f t="shared" si="268"/>
        <v>0.30928592857142895</v>
      </c>
      <c r="R1088" s="11">
        <f t="shared" si="269"/>
        <v>15.380150006955896</v>
      </c>
      <c r="S1088" s="11">
        <f t="shared" si="270"/>
        <v>25.130602139837354</v>
      </c>
      <c r="T1088" s="11">
        <f t="shared" si="271"/>
        <v>24.068800543495421</v>
      </c>
      <c r="U1088" s="11">
        <f t="shared" si="272"/>
        <v>25.351718232671342</v>
      </c>
    </row>
    <row r="1089" spans="1:21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13">
        <f t="shared" si="259"/>
        <v>1.5299990000000037</v>
      </c>
      <c r="H1089" s="11">
        <f t="shared" si="260"/>
        <v>0.37000299999999697</v>
      </c>
      <c r="I1089" s="11">
        <f t="shared" si="261"/>
        <v>1.1599960000000067</v>
      </c>
      <c r="J1089" s="11">
        <f t="shared" si="262"/>
        <v>1.5299990000000037</v>
      </c>
      <c r="K1089" s="11">
        <f t="shared" si="258"/>
        <v>1.2671425714285738</v>
      </c>
      <c r="L1089" s="16">
        <f t="shared" si="263"/>
        <v>-1.5599970000000098</v>
      </c>
      <c r="M1089" s="16">
        <f t="shared" si="264"/>
        <v>0.97999599999999987</v>
      </c>
      <c r="N1089" s="16">
        <f t="shared" si="265"/>
        <v>0</v>
      </c>
      <c r="O1089" s="16">
        <f t="shared" si="266"/>
        <v>0.97999599999999987</v>
      </c>
      <c r="P1089" s="11">
        <f t="shared" si="267"/>
        <v>0.1892857142857147</v>
      </c>
      <c r="Q1089" s="11">
        <f t="shared" si="268"/>
        <v>0.34142857142857153</v>
      </c>
      <c r="R1089" s="11">
        <f t="shared" si="269"/>
        <v>14.937996603832385</v>
      </c>
      <c r="S1089" s="11">
        <f t="shared" si="270"/>
        <v>26.94476368540327</v>
      </c>
      <c r="T1089" s="11">
        <f t="shared" si="271"/>
        <v>28.667563930013372</v>
      </c>
      <c r="U1089" s="11">
        <f t="shared" si="272"/>
        <v>23.272416126555729</v>
      </c>
    </row>
    <row r="1090" spans="1:21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13">
        <f t="shared" si="259"/>
        <v>1.5</v>
      </c>
      <c r="H1090" s="11">
        <f t="shared" si="260"/>
        <v>1.9997000000003595E-2</v>
      </c>
      <c r="I1090" s="11">
        <f t="shared" si="261"/>
        <v>1.4800029999999964</v>
      </c>
      <c r="J1090" s="11">
        <f t="shared" si="262"/>
        <v>1.5</v>
      </c>
      <c r="K1090" s="11">
        <f t="shared" si="258"/>
        <v>1.3285711428571452</v>
      </c>
      <c r="L1090" s="16">
        <f t="shared" si="263"/>
        <v>-1.3400039999999933</v>
      </c>
      <c r="M1090" s="16">
        <f t="shared" si="264"/>
        <v>1.3100049999999896</v>
      </c>
      <c r="N1090" s="16">
        <f t="shared" si="265"/>
        <v>0</v>
      </c>
      <c r="O1090" s="16">
        <f t="shared" si="266"/>
        <v>1.3100049999999896</v>
      </c>
      <c r="P1090" s="11">
        <f t="shared" si="267"/>
        <v>0.1892857142857147</v>
      </c>
      <c r="Q1090" s="11">
        <f t="shared" si="268"/>
        <v>0.43500035714285651</v>
      </c>
      <c r="R1090" s="11">
        <f t="shared" si="269"/>
        <v>14.247314891895682</v>
      </c>
      <c r="S1090" s="11">
        <f t="shared" si="270"/>
        <v>32.741969406875036</v>
      </c>
      <c r="T1090" s="11">
        <f t="shared" si="271"/>
        <v>39.359302426028201</v>
      </c>
      <c r="U1090" s="11">
        <f t="shared" si="272"/>
        <v>21.956809627298309</v>
      </c>
    </row>
    <row r="1091" spans="1:21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13">
        <f t="shared" si="259"/>
        <v>1.3299949999999967</v>
      </c>
      <c r="H1091" s="11">
        <f t="shared" si="260"/>
        <v>0.25999499999998932</v>
      </c>
      <c r="I1091" s="11">
        <f t="shared" si="261"/>
        <v>1.0700000000000074</v>
      </c>
      <c r="J1091" s="11">
        <f t="shared" si="262"/>
        <v>1.3299949999999967</v>
      </c>
      <c r="K1091" s="11">
        <f t="shared" si="258"/>
        <v>1.36499942857143</v>
      </c>
      <c r="L1091" s="16">
        <f t="shared" si="263"/>
        <v>-0.70999900000001048</v>
      </c>
      <c r="M1091" s="16">
        <f t="shared" si="264"/>
        <v>0.53999400000000719</v>
      </c>
      <c r="N1091" s="16">
        <f t="shared" si="265"/>
        <v>0</v>
      </c>
      <c r="O1091" s="16">
        <f t="shared" si="266"/>
        <v>0.53999400000000719</v>
      </c>
      <c r="P1091" s="11">
        <f t="shared" si="267"/>
        <v>0.18214300000000044</v>
      </c>
      <c r="Q1091" s="11">
        <f t="shared" si="268"/>
        <v>0.47357135714285697</v>
      </c>
      <c r="R1091" s="11">
        <f t="shared" si="269"/>
        <v>13.343815109917385</v>
      </c>
      <c r="S1091" s="11">
        <f t="shared" si="270"/>
        <v>34.693886842024796</v>
      </c>
      <c r="T1091" s="11">
        <f t="shared" si="271"/>
        <v>44.444406923267103</v>
      </c>
      <c r="U1091" s="11">
        <f t="shared" si="272"/>
        <v>21.078823689927443</v>
      </c>
    </row>
    <row r="1092" spans="1:21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13">
        <f t="shared" si="259"/>
        <v>1.2699970000000036</v>
      </c>
      <c r="H1092" s="11">
        <f t="shared" si="260"/>
        <v>1.4099960000000067</v>
      </c>
      <c r="I1092" s="11">
        <f t="shared" si="261"/>
        <v>0.13999900000000309</v>
      </c>
      <c r="J1092" s="11">
        <f t="shared" si="262"/>
        <v>1.4099960000000067</v>
      </c>
      <c r="K1092" s="11">
        <f t="shared" si="258"/>
        <v>1.4078565000000012</v>
      </c>
      <c r="L1092" s="16">
        <f t="shared" si="263"/>
        <v>0.43000000000000682</v>
      </c>
      <c r="M1092" s="16">
        <f t="shared" si="264"/>
        <v>-0.48999799999999993</v>
      </c>
      <c r="N1092" s="16">
        <f t="shared" si="265"/>
        <v>0.43000000000000682</v>
      </c>
      <c r="O1092" s="16">
        <f t="shared" si="266"/>
        <v>0</v>
      </c>
      <c r="P1092" s="11">
        <f t="shared" si="267"/>
        <v>0.21285728571428666</v>
      </c>
      <c r="Q1092" s="11">
        <f t="shared" si="268"/>
        <v>0.43928592857142845</v>
      </c>
      <c r="R1092" s="11">
        <f t="shared" si="269"/>
        <v>15.119245868757682</v>
      </c>
      <c r="S1092" s="11">
        <f t="shared" si="270"/>
        <v>31.202464780425284</v>
      </c>
      <c r="T1092" s="11">
        <f t="shared" si="271"/>
        <v>34.720692924045281</v>
      </c>
      <c r="U1092" s="11">
        <f t="shared" si="272"/>
        <v>20.892388336368942</v>
      </c>
    </row>
    <row r="1093" spans="1:21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13">
        <f t="shared" si="259"/>
        <v>0.59999899999999684</v>
      </c>
      <c r="H1093" s="11">
        <f t="shared" si="260"/>
        <v>0.32000000000000739</v>
      </c>
      <c r="I1093" s="11">
        <f t="shared" si="261"/>
        <v>0.27999899999998945</v>
      </c>
      <c r="J1093" s="11">
        <f t="shared" si="262"/>
        <v>0.59999899999999684</v>
      </c>
      <c r="K1093" s="11">
        <f t="shared" si="258"/>
        <v>1.3935704285714294</v>
      </c>
      <c r="L1093" s="16">
        <f t="shared" si="263"/>
        <v>0.30000300000000379</v>
      </c>
      <c r="M1093" s="16">
        <f t="shared" si="264"/>
        <v>-0.97000100000001055</v>
      </c>
      <c r="N1093" s="16">
        <f t="shared" si="265"/>
        <v>0.30000300000000379</v>
      </c>
      <c r="O1093" s="16">
        <f t="shared" si="266"/>
        <v>0</v>
      </c>
      <c r="P1093" s="11">
        <f t="shared" si="267"/>
        <v>0.23428607142857263</v>
      </c>
      <c r="Q1093" s="11">
        <f t="shared" si="268"/>
        <v>0.40499992857142886</v>
      </c>
      <c r="R1093" s="11">
        <f t="shared" si="269"/>
        <v>16.811929029574983</v>
      </c>
      <c r="S1093" s="11">
        <f t="shared" si="270"/>
        <v>29.062035205970933</v>
      </c>
      <c r="T1093" s="11">
        <f t="shared" si="271"/>
        <v>26.703831640745424</v>
      </c>
      <c r="U1093" s="11">
        <f t="shared" si="272"/>
        <v>21.437300128828827</v>
      </c>
    </row>
    <row r="1094" spans="1:21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13">
        <f t="shared" si="259"/>
        <v>1.0999979999999994</v>
      </c>
      <c r="H1094" s="11">
        <f t="shared" si="260"/>
        <v>0.16999799999999254</v>
      </c>
      <c r="I1094" s="11">
        <f t="shared" si="261"/>
        <v>0.93000000000000682</v>
      </c>
      <c r="J1094" s="11">
        <f t="shared" si="262"/>
        <v>1.0999979999999994</v>
      </c>
      <c r="K1094" s="11">
        <f t="shared" si="258"/>
        <v>1.3828560000000008</v>
      </c>
      <c r="L1094" s="16">
        <f t="shared" si="263"/>
        <v>4.9994999999995571E-2</v>
      </c>
      <c r="M1094" s="16">
        <f t="shared" si="264"/>
        <v>0.45000400000000695</v>
      </c>
      <c r="N1094" s="16">
        <f t="shared" si="265"/>
        <v>0</v>
      </c>
      <c r="O1094" s="16">
        <f t="shared" si="266"/>
        <v>0.45000400000000695</v>
      </c>
      <c r="P1094" s="11">
        <f t="shared" si="267"/>
        <v>0.18857185714285812</v>
      </c>
      <c r="Q1094" s="11">
        <f t="shared" si="268"/>
        <v>0.43714307142857223</v>
      </c>
      <c r="R1094" s="11">
        <f t="shared" si="269"/>
        <v>13.636405897856177</v>
      </c>
      <c r="S1094" s="11">
        <f t="shared" si="270"/>
        <v>31.611611869100759</v>
      </c>
      <c r="T1094" s="11">
        <f t="shared" si="271"/>
        <v>39.725952336350204</v>
      </c>
      <c r="U1094" s="11">
        <f t="shared" si="272"/>
        <v>22.385958826385917</v>
      </c>
    </row>
    <row r="1095" spans="1:21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13">
        <f t="shared" si="259"/>
        <v>0.93999499999999614</v>
      </c>
      <c r="H1095" s="11">
        <f t="shared" si="260"/>
        <v>0.68999499999999614</v>
      </c>
      <c r="I1095" s="11">
        <f t="shared" si="261"/>
        <v>0.25</v>
      </c>
      <c r="J1095" s="11">
        <f t="shared" si="262"/>
        <v>0.93999499999999614</v>
      </c>
      <c r="K1095" s="11">
        <f t="shared" si="258"/>
        <v>1.4007132142857148</v>
      </c>
      <c r="L1095" s="16">
        <f t="shared" si="263"/>
        <v>-9.9997999999999365E-2</v>
      </c>
      <c r="M1095" s="16">
        <f t="shared" si="264"/>
        <v>-6.0005000000003861E-2</v>
      </c>
      <c r="N1095" s="16">
        <f t="shared" si="265"/>
        <v>0</v>
      </c>
      <c r="O1095" s="16">
        <f t="shared" si="266"/>
        <v>0</v>
      </c>
      <c r="P1095" s="11">
        <f t="shared" si="267"/>
        <v>0.18857185714285812</v>
      </c>
      <c r="Q1095" s="11">
        <f t="shared" si="268"/>
        <v>0.43714307142857223</v>
      </c>
      <c r="R1095" s="11">
        <f t="shared" si="269"/>
        <v>13.46256001725658</v>
      </c>
      <c r="S1095" s="11">
        <f t="shared" si="270"/>
        <v>31.208606227898741</v>
      </c>
      <c r="T1095" s="11">
        <f t="shared" si="271"/>
        <v>39.725952336350204</v>
      </c>
      <c r="U1095" s="11">
        <f t="shared" si="272"/>
        <v>24.747346744606954</v>
      </c>
    </row>
    <row r="1096" spans="1:21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13">
        <f t="shared" si="259"/>
        <v>0.6600040000000007</v>
      </c>
      <c r="H1096" s="11">
        <f t="shared" si="260"/>
        <v>0.74000499999999647</v>
      </c>
      <c r="I1096" s="11">
        <f t="shared" si="261"/>
        <v>8.000099999999577E-2</v>
      </c>
      <c r="J1096" s="11">
        <f t="shared" si="262"/>
        <v>0.74000499999999647</v>
      </c>
      <c r="K1096" s="11">
        <f t="shared" si="258"/>
        <v>1.3328562142857154</v>
      </c>
      <c r="L1096" s="16">
        <f t="shared" si="263"/>
        <v>2.0004000000000133E-2</v>
      </c>
      <c r="M1096" s="16">
        <f t="shared" si="264"/>
        <v>-0.29999499999999557</v>
      </c>
      <c r="N1096" s="16">
        <f t="shared" si="265"/>
        <v>2.0004000000000133E-2</v>
      </c>
      <c r="O1096" s="16">
        <f t="shared" si="266"/>
        <v>0</v>
      </c>
      <c r="P1096" s="11">
        <f t="shared" si="267"/>
        <v>0.19000071428571527</v>
      </c>
      <c r="Q1096" s="11">
        <f t="shared" si="268"/>
        <v>0.34928564285714409</v>
      </c>
      <c r="R1096" s="11">
        <f t="shared" si="269"/>
        <v>14.255154625777667</v>
      </c>
      <c r="S1096" s="11">
        <f t="shared" si="270"/>
        <v>26.205800679282429</v>
      </c>
      <c r="T1096" s="11">
        <f t="shared" si="271"/>
        <v>29.536242936928875</v>
      </c>
      <c r="U1096" s="11">
        <f t="shared" si="272"/>
        <v>25.397496879471557</v>
      </c>
    </row>
    <row r="1097" spans="1:21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13">
        <f t="shared" si="259"/>
        <v>0.73999799999999993</v>
      </c>
      <c r="H1097" s="11">
        <f t="shared" si="260"/>
        <v>1.1500020000000006</v>
      </c>
      <c r="I1097" s="11">
        <f t="shared" si="261"/>
        <v>0.4100040000000007</v>
      </c>
      <c r="J1097" s="11">
        <f t="shared" si="262"/>
        <v>1.1500020000000006</v>
      </c>
      <c r="K1097" s="11">
        <f t="shared" si="258"/>
        <v>1.3114280000000005</v>
      </c>
      <c r="L1097" s="16">
        <f t="shared" si="263"/>
        <v>0.64000000000000057</v>
      </c>
      <c r="M1097" s="16">
        <f t="shared" si="264"/>
        <v>-0.56000600000000134</v>
      </c>
      <c r="N1097" s="16">
        <f t="shared" si="265"/>
        <v>0.64000000000000057</v>
      </c>
      <c r="O1097" s="16">
        <f t="shared" si="266"/>
        <v>0</v>
      </c>
      <c r="P1097" s="11">
        <f t="shared" si="267"/>
        <v>0.21000071428571435</v>
      </c>
      <c r="Q1097" s="11">
        <f t="shared" si="268"/>
        <v>0.34928564285714409</v>
      </c>
      <c r="R1097" s="11">
        <f t="shared" si="269"/>
        <v>16.013133339055919</v>
      </c>
      <c r="S1097" s="11">
        <f t="shared" si="270"/>
        <v>26.63399308670731</v>
      </c>
      <c r="T1097" s="11">
        <f t="shared" si="271"/>
        <v>24.904045448734628</v>
      </c>
      <c r="U1097" s="11">
        <f t="shared" si="272"/>
        <v>25.747769366467157</v>
      </c>
    </row>
    <row r="1098" spans="1:21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13">
        <f t="shared" si="259"/>
        <v>1.0900039999999933</v>
      </c>
      <c r="H1098" s="11">
        <f t="shared" si="260"/>
        <v>0.81999999999999318</v>
      </c>
      <c r="I1098" s="11">
        <f t="shared" si="261"/>
        <v>0.27000400000000013</v>
      </c>
      <c r="J1098" s="11">
        <f t="shared" si="262"/>
        <v>1.0900039999999933</v>
      </c>
      <c r="K1098" s="11">
        <f t="shared" si="258"/>
        <v>1.2714282142857141</v>
      </c>
      <c r="L1098" s="16">
        <f t="shared" si="263"/>
        <v>0.42999999999999261</v>
      </c>
      <c r="M1098" s="16">
        <f t="shared" si="264"/>
        <v>-7.9993999999999232E-2</v>
      </c>
      <c r="N1098" s="16">
        <f t="shared" si="265"/>
        <v>0.42999999999999261</v>
      </c>
      <c r="O1098" s="16">
        <f t="shared" si="266"/>
        <v>0</v>
      </c>
      <c r="P1098" s="11">
        <f t="shared" si="267"/>
        <v>0.16857199999999953</v>
      </c>
      <c r="Q1098" s="11">
        <f t="shared" si="268"/>
        <v>0.34928564285714409</v>
      </c>
      <c r="R1098" s="11">
        <f t="shared" si="269"/>
        <v>13.258475634403233</v>
      </c>
      <c r="S1098" s="11">
        <f t="shared" si="270"/>
        <v>27.471912211211396</v>
      </c>
      <c r="T1098" s="11">
        <f t="shared" si="271"/>
        <v>34.896393893137216</v>
      </c>
      <c r="U1098" s="11">
        <f t="shared" si="272"/>
        <v>28.218202791520149</v>
      </c>
    </row>
    <row r="1099" spans="1:21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13">
        <f t="shared" si="259"/>
        <v>0.67999999999999261</v>
      </c>
      <c r="H1099" s="11">
        <f t="shared" si="260"/>
        <v>0.39000000000000057</v>
      </c>
      <c r="I1099" s="11">
        <f t="shared" si="261"/>
        <v>1.0699999999999932</v>
      </c>
      <c r="J1099" s="11">
        <f t="shared" si="262"/>
        <v>1.0699999999999932</v>
      </c>
      <c r="K1099" s="11">
        <f t="shared" si="258"/>
        <v>1.2392856428571417</v>
      </c>
      <c r="L1099" s="16">
        <f t="shared" si="263"/>
        <v>-1.3499989999999968</v>
      </c>
      <c r="M1099" s="16">
        <f t="shared" si="264"/>
        <v>0.93999499999999614</v>
      </c>
      <c r="N1099" s="16">
        <f t="shared" si="265"/>
        <v>0</v>
      </c>
      <c r="O1099" s="16">
        <f t="shared" si="266"/>
        <v>0.93999499999999614</v>
      </c>
      <c r="P1099" s="11">
        <f t="shared" si="267"/>
        <v>0.15785814285714292</v>
      </c>
      <c r="Q1099" s="11">
        <f t="shared" si="268"/>
        <v>0.4164281428571438</v>
      </c>
      <c r="R1099" s="11">
        <f t="shared" si="269"/>
        <v>12.737833587195036</v>
      </c>
      <c r="S1099" s="11">
        <f t="shared" si="270"/>
        <v>33.602272830102287</v>
      </c>
      <c r="T1099" s="11">
        <f t="shared" si="271"/>
        <v>45.024582065092552</v>
      </c>
      <c r="U1099" s="11">
        <f t="shared" si="272"/>
        <v>30.661427068125334</v>
      </c>
    </row>
    <row r="1100" spans="1:21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13">
        <f t="shared" si="259"/>
        <v>1.1500019999999864</v>
      </c>
      <c r="H1100" s="11">
        <f t="shared" si="260"/>
        <v>1.3199999999999932</v>
      </c>
      <c r="I1100" s="11">
        <f t="shared" si="261"/>
        <v>0.16999800000000675</v>
      </c>
      <c r="J1100" s="11">
        <f t="shared" si="262"/>
        <v>1.3199999999999932</v>
      </c>
      <c r="K1100" s="11">
        <f t="shared" si="258"/>
        <v>1.2114280714285701</v>
      </c>
      <c r="L1100" s="16">
        <f t="shared" si="263"/>
        <v>1.0999989999999968</v>
      </c>
      <c r="M1100" s="16">
        <f t="shared" si="264"/>
        <v>-0.62999700000000303</v>
      </c>
      <c r="N1100" s="16">
        <f t="shared" si="265"/>
        <v>1.0999989999999968</v>
      </c>
      <c r="O1100" s="16">
        <f t="shared" si="266"/>
        <v>0</v>
      </c>
      <c r="P1100" s="11">
        <f t="shared" si="267"/>
        <v>0.2085718571428572</v>
      </c>
      <c r="Q1100" s="11">
        <f t="shared" si="268"/>
        <v>0.4164281428571438</v>
      </c>
      <c r="R1100" s="11">
        <f t="shared" si="269"/>
        <v>17.217023615516844</v>
      </c>
      <c r="S1100" s="11">
        <f t="shared" si="270"/>
        <v>34.374978810427692</v>
      </c>
      <c r="T1100" s="11">
        <f t="shared" si="271"/>
        <v>33.25700571428581</v>
      </c>
      <c r="U1100" s="11">
        <f t="shared" si="272"/>
        <v>31.88131188794128</v>
      </c>
    </row>
    <row r="1101" spans="1:21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13">
        <f t="shared" si="259"/>
        <v>0.73000399999999388</v>
      </c>
      <c r="H1101" s="11">
        <f t="shared" si="260"/>
        <v>0.90000200000000063</v>
      </c>
      <c r="I1101" s="11">
        <f t="shared" si="261"/>
        <v>0.16999800000000675</v>
      </c>
      <c r="J1101" s="11">
        <f t="shared" si="262"/>
        <v>0.90000200000000063</v>
      </c>
      <c r="K1101" s="11">
        <f t="shared" si="258"/>
        <v>1.1992853571428566</v>
      </c>
      <c r="L1101" s="16">
        <f t="shared" si="263"/>
        <v>0.83000200000000746</v>
      </c>
      <c r="M1101" s="16">
        <f t="shared" si="264"/>
        <v>-1.25</v>
      </c>
      <c r="N1101" s="16">
        <f t="shared" si="265"/>
        <v>0.83000200000000746</v>
      </c>
      <c r="O1101" s="16">
        <f t="shared" si="266"/>
        <v>0</v>
      </c>
      <c r="P1101" s="11">
        <f t="shared" si="267"/>
        <v>0.26785771428571487</v>
      </c>
      <c r="Q1101" s="11">
        <f t="shared" si="268"/>
        <v>0.4164281428571438</v>
      </c>
      <c r="R1101" s="11">
        <f t="shared" si="269"/>
        <v>22.334777348057639</v>
      </c>
      <c r="S1101" s="11">
        <f t="shared" si="270"/>
        <v>34.723024039018568</v>
      </c>
      <c r="T1101" s="11">
        <f t="shared" si="271"/>
        <v>21.711749120720434</v>
      </c>
      <c r="U1101" s="11">
        <f t="shared" si="272"/>
        <v>33.339037302799618</v>
      </c>
    </row>
    <row r="1102" spans="1:21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13">
        <f t="shared" si="259"/>
        <v>1.3000029999999896</v>
      </c>
      <c r="H1102" s="11">
        <f t="shared" si="260"/>
        <v>0.80999699999999564</v>
      </c>
      <c r="I1102" s="11">
        <f t="shared" si="261"/>
        <v>0.49000599999999395</v>
      </c>
      <c r="J1102" s="11">
        <f t="shared" si="262"/>
        <v>1.3000029999999896</v>
      </c>
      <c r="K1102" s="11">
        <f t="shared" si="258"/>
        <v>1.1414284285714262</v>
      </c>
      <c r="L1102" s="16">
        <f t="shared" si="263"/>
        <v>0.55999699999999564</v>
      </c>
      <c r="M1102" s="16">
        <f t="shared" si="264"/>
        <v>1.0002000000000066E-2</v>
      </c>
      <c r="N1102" s="16">
        <f t="shared" si="265"/>
        <v>0.55999699999999564</v>
      </c>
      <c r="O1102" s="16">
        <f t="shared" si="266"/>
        <v>0</v>
      </c>
      <c r="P1102" s="11">
        <f t="shared" si="267"/>
        <v>0.30785750000000028</v>
      </c>
      <c r="Q1102" s="11">
        <f t="shared" si="268"/>
        <v>0.30142814285714287</v>
      </c>
      <c r="R1102" s="11">
        <f t="shared" si="269"/>
        <v>26.971248682258988</v>
      </c>
      <c r="S1102" s="11">
        <f t="shared" si="270"/>
        <v>26.407975770710415</v>
      </c>
      <c r="T1102" s="11">
        <f t="shared" si="271"/>
        <v>1.0552287286317796</v>
      </c>
      <c r="U1102" s="11">
        <f t="shared" si="272"/>
        <v>31.695210744595073</v>
      </c>
    </row>
    <row r="1103" spans="1:21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13">
        <f t="shared" si="259"/>
        <v>0.44000200000000689</v>
      </c>
      <c r="H1103" s="11">
        <f t="shared" si="260"/>
        <v>0.3399959999999993</v>
      </c>
      <c r="I1103" s="11">
        <f t="shared" si="261"/>
        <v>0.10000600000000759</v>
      </c>
      <c r="J1103" s="11">
        <f t="shared" si="262"/>
        <v>0.44000200000000689</v>
      </c>
      <c r="K1103" s="11">
        <f t="shared" si="258"/>
        <v>1.0635714999999979</v>
      </c>
      <c r="L1103" s="16">
        <f t="shared" si="263"/>
        <v>-0.72000099999999634</v>
      </c>
      <c r="M1103" s="16">
        <f t="shared" si="264"/>
        <v>-0.13999999999998636</v>
      </c>
      <c r="N1103" s="16">
        <f t="shared" si="265"/>
        <v>0</v>
      </c>
      <c r="O1103" s="16">
        <f t="shared" si="266"/>
        <v>0</v>
      </c>
      <c r="P1103" s="11">
        <f t="shared" si="267"/>
        <v>0.30785750000000028</v>
      </c>
      <c r="Q1103" s="11">
        <f t="shared" si="268"/>
        <v>0.23142842857142856</v>
      </c>
      <c r="R1103" s="11">
        <f t="shared" si="269"/>
        <v>28.945632710165786</v>
      </c>
      <c r="S1103" s="11">
        <f t="shared" si="270"/>
        <v>21.759555288142735</v>
      </c>
      <c r="T1103" s="11">
        <f t="shared" si="271"/>
        <v>14.172272514328855</v>
      </c>
      <c r="U1103" s="11">
        <f t="shared" si="272"/>
        <v>30.659832786331897</v>
      </c>
    </row>
    <row r="1104" spans="1:21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13">
        <f t="shared" si="259"/>
        <v>0.81000500000000386</v>
      </c>
      <c r="H1104" s="11">
        <f t="shared" si="260"/>
        <v>0.59000400000000752</v>
      </c>
      <c r="I1104" s="11">
        <f t="shared" si="261"/>
        <v>0.22000099999999634</v>
      </c>
      <c r="J1104" s="11">
        <f t="shared" si="262"/>
        <v>0.81000500000000386</v>
      </c>
      <c r="K1104" s="11">
        <f t="shared" si="258"/>
        <v>1.014286142857141</v>
      </c>
      <c r="L1104" s="16">
        <f t="shared" si="263"/>
        <v>0.19000200000000689</v>
      </c>
      <c r="M1104" s="16">
        <f t="shared" si="264"/>
        <v>0.18000099999999009</v>
      </c>
      <c r="N1104" s="16">
        <f t="shared" si="265"/>
        <v>0.19000200000000689</v>
      </c>
      <c r="O1104" s="16">
        <f t="shared" si="266"/>
        <v>0</v>
      </c>
      <c r="P1104" s="11">
        <f t="shared" si="267"/>
        <v>0.32142907142857219</v>
      </c>
      <c r="Q1104" s="11">
        <f t="shared" si="268"/>
        <v>0.13785664285714358</v>
      </c>
      <c r="R1104" s="11">
        <f t="shared" si="269"/>
        <v>31.690176750629675</v>
      </c>
      <c r="S1104" s="11">
        <f t="shared" si="270"/>
        <v>13.591494257115198</v>
      </c>
      <c r="T1104" s="11">
        <f t="shared" si="271"/>
        <v>39.969113530326474</v>
      </c>
      <c r="U1104" s="11">
        <f t="shared" si="272"/>
        <v>30.703390722353198</v>
      </c>
    </row>
    <row r="1105" spans="1:21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13">
        <f t="shared" si="259"/>
        <v>0.51000200000000007</v>
      </c>
      <c r="H1105" s="11">
        <f t="shared" si="260"/>
        <v>0.4300010000000043</v>
      </c>
      <c r="I1105" s="11">
        <f t="shared" si="261"/>
        <v>8.000099999999577E-2</v>
      </c>
      <c r="J1105" s="11">
        <f t="shared" si="262"/>
        <v>0.51000200000000007</v>
      </c>
      <c r="K1105" s="11">
        <f t="shared" si="258"/>
        <v>0.9557152142857126</v>
      </c>
      <c r="L1105" s="16">
        <f t="shared" si="263"/>
        <v>-2.9998000000006186E-2</v>
      </c>
      <c r="M1105" s="16">
        <f t="shared" si="264"/>
        <v>-0.27000499999999761</v>
      </c>
      <c r="N1105" s="16">
        <f t="shared" si="265"/>
        <v>0</v>
      </c>
      <c r="O1105" s="16">
        <f t="shared" si="266"/>
        <v>0</v>
      </c>
      <c r="P1105" s="11">
        <f t="shared" si="267"/>
        <v>0.32142907142857219</v>
      </c>
      <c r="Q1105" s="11">
        <f t="shared" si="268"/>
        <v>9.9285642857143072E-2</v>
      </c>
      <c r="R1105" s="11">
        <f t="shared" si="269"/>
        <v>33.6323066352777</v>
      </c>
      <c r="S1105" s="11">
        <f t="shared" si="270"/>
        <v>10.388622193416445</v>
      </c>
      <c r="T1105" s="11">
        <f t="shared" si="271"/>
        <v>52.801440270179697</v>
      </c>
      <c r="U1105" s="11">
        <f t="shared" si="272"/>
        <v>31.300321675704101</v>
      </c>
    </row>
    <row r="1106" spans="1:21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13">
        <f t="shared" si="259"/>
        <v>0.76999600000000612</v>
      </c>
      <c r="H1106" s="11">
        <f t="shared" si="260"/>
        <v>0.43999399999999866</v>
      </c>
      <c r="I1106" s="11">
        <f t="shared" si="261"/>
        <v>0.33000200000000746</v>
      </c>
      <c r="J1106" s="11">
        <f t="shared" si="262"/>
        <v>0.76999600000000612</v>
      </c>
      <c r="K1106" s="11">
        <f t="shared" si="258"/>
        <v>0.91000092857142689</v>
      </c>
      <c r="L1106" s="16">
        <f t="shared" si="263"/>
        <v>-7.0008000000001402E-2</v>
      </c>
      <c r="M1106" s="16">
        <f t="shared" si="264"/>
        <v>0.33000200000000746</v>
      </c>
      <c r="N1106" s="16">
        <f t="shared" si="265"/>
        <v>0</v>
      </c>
      <c r="O1106" s="16">
        <f t="shared" si="266"/>
        <v>0.33000200000000746</v>
      </c>
      <c r="P1106" s="11">
        <f t="shared" si="267"/>
        <v>0.29071478571428599</v>
      </c>
      <c r="Q1106" s="11">
        <f t="shared" si="268"/>
        <v>0.12285721428571504</v>
      </c>
      <c r="R1106" s="11">
        <f t="shared" si="269"/>
        <v>31.946647150203155</v>
      </c>
      <c r="S1106" s="11">
        <f t="shared" si="270"/>
        <v>13.500779002344926</v>
      </c>
      <c r="T1106" s="11">
        <f t="shared" si="271"/>
        <v>40.587266891513565</v>
      </c>
      <c r="U1106" s="11">
        <f t="shared" si="272"/>
        <v>31.719362673380406</v>
      </c>
    </row>
    <row r="1107" spans="1:21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13">
        <f t="shared" si="259"/>
        <v>0.84000400000000752</v>
      </c>
      <c r="H1107" s="11">
        <f t="shared" si="260"/>
        <v>9.999899999999684E-2</v>
      </c>
      <c r="I1107" s="11">
        <f t="shared" si="261"/>
        <v>0.74000500000001068</v>
      </c>
      <c r="J1107" s="11">
        <f t="shared" si="262"/>
        <v>0.84000400000000752</v>
      </c>
      <c r="K1107" s="11">
        <f t="shared" ref="K1107:K1170" si="273">AVERAGE(J1094:J1107)</f>
        <v>0.92714414285714197</v>
      </c>
      <c r="L1107" s="16">
        <f t="shared" si="263"/>
        <v>-4.9994999999995571E-2</v>
      </c>
      <c r="M1107" s="16">
        <f t="shared" si="264"/>
        <v>0.12000299999999697</v>
      </c>
      <c r="N1107" s="16">
        <f t="shared" si="265"/>
        <v>0</v>
      </c>
      <c r="O1107" s="16">
        <f t="shared" si="266"/>
        <v>0.12000299999999697</v>
      </c>
      <c r="P1107" s="11">
        <f t="shared" si="267"/>
        <v>0.26928600000000003</v>
      </c>
      <c r="Q1107" s="11">
        <f t="shared" si="268"/>
        <v>0.13142885714285768</v>
      </c>
      <c r="R1107" s="11">
        <f t="shared" si="269"/>
        <v>29.044674668401878</v>
      </c>
      <c r="S1107" s="11">
        <f t="shared" si="270"/>
        <v>14.175666012173552</v>
      </c>
      <c r="T1107" s="11">
        <f t="shared" si="271"/>
        <v>34.402802990655097</v>
      </c>
      <c r="U1107" s="11">
        <f t="shared" si="272"/>
        <v>32.269289198373954</v>
      </c>
    </row>
    <row r="1108" spans="1:21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13">
        <f t="shared" si="259"/>
        <v>0.86000099999999691</v>
      </c>
      <c r="H1108" s="11">
        <f t="shared" si="260"/>
        <v>0.13999900000000309</v>
      </c>
      <c r="I1108" s="11">
        <f t="shared" si="261"/>
        <v>0.72000199999999381</v>
      </c>
      <c r="J1108" s="11">
        <f t="shared" si="262"/>
        <v>0.86000099999999691</v>
      </c>
      <c r="K1108" s="11">
        <f t="shared" si="273"/>
        <v>0.91000149999999891</v>
      </c>
      <c r="L1108" s="16">
        <f t="shared" si="263"/>
        <v>-0.59000400000000752</v>
      </c>
      <c r="M1108" s="16">
        <f t="shared" si="264"/>
        <v>0.61000099999999691</v>
      </c>
      <c r="N1108" s="16">
        <f t="shared" si="265"/>
        <v>0</v>
      </c>
      <c r="O1108" s="16">
        <f t="shared" si="266"/>
        <v>0.61000099999999691</v>
      </c>
      <c r="P1108" s="11">
        <f t="shared" si="267"/>
        <v>0.26928600000000003</v>
      </c>
      <c r="Q1108" s="11">
        <f t="shared" si="268"/>
        <v>0.1428572142857141</v>
      </c>
      <c r="R1108" s="11">
        <f t="shared" si="269"/>
        <v>29.591819354143961</v>
      </c>
      <c r="S1108" s="11">
        <f t="shared" si="270"/>
        <v>15.698569099689866</v>
      </c>
      <c r="T1108" s="11">
        <f t="shared" si="271"/>
        <v>30.675935289484212</v>
      </c>
      <c r="U1108" s="11">
        <f t="shared" si="272"/>
        <v>31.622859409312095</v>
      </c>
    </row>
    <row r="1109" spans="1:21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13">
        <f t="shared" si="259"/>
        <v>0.97999599999999987</v>
      </c>
      <c r="H1109" s="11">
        <f t="shared" si="260"/>
        <v>1.0199969999999894</v>
      </c>
      <c r="I1109" s="11">
        <f t="shared" si="261"/>
        <v>4.0000999999989517E-2</v>
      </c>
      <c r="J1109" s="11">
        <f t="shared" si="262"/>
        <v>1.0199969999999894</v>
      </c>
      <c r="K1109" s="11">
        <f t="shared" si="273"/>
        <v>0.91571592857142703</v>
      </c>
      <c r="L1109" s="16">
        <f t="shared" si="263"/>
        <v>0.26000200000000007</v>
      </c>
      <c r="M1109" s="16">
        <f t="shared" si="264"/>
        <v>-0.14000699999999711</v>
      </c>
      <c r="N1109" s="16">
        <f t="shared" si="265"/>
        <v>0.26000200000000007</v>
      </c>
      <c r="O1109" s="16">
        <f t="shared" si="266"/>
        <v>0</v>
      </c>
      <c r="P1109" s="11">
        <f t="shared" si="267"/>
        <v>0.28785757142857143</v>
      </c>
      <c r="Q1109" s="11">
        <f t="shared" si="268"/>
        <v>0.1428572142857141</v>
      </c>
      <c r="R1109" s="11">
        <f t="shared" si="269"/>
        <v>31.435247815078075</v>
      </c>
      <c r="S1109" s="11">
        <f t="shared" si="270"/>
        <v>15.60060383667019</v>
      </c>
      <c r="T1109" s="11">
        <f t="shared" si="271"/>
        <v>33.665052130121957</v>
      </c>
      <c r="U1109" s="11">
        <f t="shared" si="272"/>
        <v>31.189937966010085</v>
      </c>
    </row>
    <row r="1110" spans="1:21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13">
        <f t="shared" si="259"/>
        <v>0.87000299999999697</v>
      </c>
      <c r="H1110" s="11">
        <f t="shared" si="260"/>
        <v>0.13999900000000309</v>
      </c>
      <c r="I1110" s="11">
        <f t="shared" si="261"/>
        <v>0.73000399999999388</v>
      </c>
      <c r="J1110" s="11">
        <f t="shared" si="262"/>
        <v>0.87000299999999697</v>
      </c>
      <c r="K1110" s="11">
        <f t="shared" si="273"/>
        <v>0.92500149999999848</v>
      </c>
      <c r="L1110" s="16">
        <f t="shared" si="263"/>
        <v>5.0003000000003794E-2</v>
      </c>
      <c r="M1110" s="16">
        <f t="shared" si="264"/>
        <v>-0.15999600000000669</v>
      </c>
      <c r="N1110" s="16">
        <f t="shared" si="265"/>
        <v>5.0003000000003794E-2</v>
      </c>
      <c r="O1110" s="16">
        <f t="shared" si="266"/>
        <v>0</v>
      </c>
      <c r="P1110" s="11">
        <f t="shared" si="267"/>
        <v>0.29000035714285743</v>
      </c>
      <c r="Q1110" s="11">
        <f t="shared" si="268"/>
        <v>0.1428572142857141</v>
      </c>
      <c r="R1110" s="11">
        <f t="shared" si="269"/>
        <v>31.351339121380658</v>
      </c>
      <c r="S1110" s="11">
        <f t="shared" si="270"/>
        <v>15.443998121701894</v>
      </c>
      <c r="T1110" s="11">
        <f t="shared" si="271"/>
        <v>33.993431689671695</v>
      </c>
      <c r="U1110" s="11">
        <f t="shared" si="272"/>
        <v>31.508308591206003</v>
      </c>
    </row>
    <row r="1111" spans="1:21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13">
        <f t="shared" si="259"/>
        <v>0.8399959999999993</v>
      </c>
      <c r="H1111" s="11">
        <f t="shared" si="260"/>
        <v>9.9997999999999365E-2</v>
      </c>
      <c r="I1111" s="11">
        <f t="shared" si="261"/>
        <v>0.73999799999999993</v>
      </c>
      <c r="J1111" s="11">
        <f t="shared" si="262"/>
        <v>0.8399959999999993</v>
      </c>
      <c r="K1111" s="11">
        <f t="shared" si="273"/>
        <v>0.90285821428571267</v>
      </c>
      <c r="L1111" s="16">
        <f t="shared" si="263"/>
        <v>-0.42000600000000077</v>
      </c>
      <c r="M1111" s="16">
        <f t="shared" si="264"/>
        <v>0.38999900000000309</v>
      </c>
      <c r="N1111" s="16">
        <f t="shared" si="265"/>
        <v>0</v>
      </c>
      <c r="O1111" s="16">
        <f t="shared" si="266"/>
        <v>0.38999900000000309</v>
      </c>
      <c r="P1111" s="11">
        <f t="shared" si="267"/>
        <v>0.24428607142857167</v>
      </c>
      <c r="Q1111" s="11">
        <f t="shared" si="268"/>
        <v>0.17071428571428576</v>
      </c>
      <c r="R1111" s="11">
        <f t="shared" si="269"/>
        <v>27.056969473533137</v>
      </c>
      <c r="S1111" s="11">
        <f t="shared" si="270"/>
        <v>18.908205409566406</v>
      </c>
      <c r="T1111" s="11">
        <f t="shared" si="271"/>
        <v>17.728125879409774</v>
      </c>
      <c r="U1111" s="11">
        <f t="shared" si="272"/>
        <v>30.995742907682796</v>
      </c>
    </row>
    <row r="1112" spans="1:21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13">
        <f t="shared" si="259"/>
        <v>0.90000199999998642</v>
      </c>
      <c r="H1112" s="11">
        <f t="shared" si="260"/>
        <v>0.43000099999999009</v>
      </c>
      <c r="I1112" s="11">
        <f t="shared" si="261"/>
        <v>0.47000099999999634</v>
      </c>
      <c r="J1112" s="11">
        <f t="shared" si="262"/>
        <v>0.90000199999998642</v>
      </c>
      <c r="K1112" s="11">
        <f t="shared" si="273"/>
        <v>0.88928664285714076</v>
      </c>
      <c r="L1112" s="16">
        <f t="shared" si="263"/>
        <v>-1.999600000000612E-2</v>
      </c>
      <c r="M1112" s="16">
        <f t="shared" si="264"/>
        <v>8.0001999999993245E-2</v>
      </c>
      <c r="N1112" s="16">
        <f t="shared" si="265"/>
        <v>0</v>
      </c>
      <c r="O1112" s="16">
        <f t="shared" si="266"/>
        <v>8.0001999999993245E-2</v>
      </c>
      <c r="P1112" s="11">
        <f t="shared" si="267"/>
        <v>0.21357178571428648</v>
      </c>
      <c r="Q1112" s="11">
        <f t="shared" si="268"/>
        <v>0.17642871428571386</v>
      </c>
      <c r="R1112" s="11">
        <f t="shared" si="269"/>
        <v>24.016079340640189</v>
      </c>
      <c r="S1112" s="11">
        <f t="shared" si="270"/>
        <v>19.839352778185852</v>
      </c>
      <c r="T1112" s="11">
        <f t="shared" si="271"/>
        <v>9.5238522587977705</v>
      </c>
      <c r="U1112" s="11">
        <f t="shared" si="272"/>
        <v>29.183418505229977</v>
      </c>
    </row>
    <row r="1113" spans="1:21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13">
        <f t="shared" si="259"/>
        <v>0.81999999999999318</v>
      </c>
      <c r="H1113" s="11">
        <f t="shared" si="260"/>
        <v>4.0001000000003728E-2</v>
      </c>
      <c r="I1113" s="11">
        <f t="shared" si="261"/>
        <v>0.77999899999998945</v>
      </c>
      <c r="J1113" s="11">
        <f t="shared" si="262"/>
        <v>0.81999999999999318</v>
      </c>
      <c r="K1113" s="11">
        <f t="shared" si="273"/>
        <v>0.87142949999999786</v>
      </c>
      <c r="L1113" s="16">
        <f t="shared" si="263"/>
        <v>-0.56999999999999318</v>
      </c>
      <c r="M1113" s="16">
        <f t="shared" si="264"/>
        <v>0.48999799999999993</v>
      </c>
      <c r="N1113" s="16">
        <f t="shared" si="265"/>
        <v>0</v>
      </c>
      <c r="O1113" s="16">
        <f t="shared" si="266"/>
        <v>0.48999799999999993</v>
      </c>
      <c r="P1113" s="11">
        <f t="shared" si="267"/>
        <v>0.21357178571428648</v>
      </c>
      <c r="Q1113" s="11">
        <f t="shared" si="268"/>
        <v>0.14428607142857125</v>
      </c>
      <c r="R1113" s="11">
        <f t="shared" si="269"/>
        <v>24.508211589610749</v>
      </c>
      <c r="S1113" s="11">
        <f t="shared" si="270"/>
        <v>16.557400389655342</v>
      </c>
      <c r="T1113" s="11">
        <f t="shared" si="271"/>
        <v>19.361238799922788</v>
      </c>
      <c r="U1113" s="11">
        <f t="shared" si="272"/>
        <v>27.350322557717849</v>
      </c>
    </row>
    <row r="1114" spans="1:21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13">
        <f t="shared" si="259"/>
        <v>0.79000099999998952</v>
      </c>
      <c r="H1114" s="11">
        <f t="shared" si="260"/>
        <v>0.4800029999999964</v>
      </c>
      <c r="I1114" s="11">
        <f t="shared" si="261"/>
        <v>0.30999799999999311</v>
      </c>
      <c r="J1114" s="11">
        <f t="shared" si="262"/>
        <v>0.79000099999998952</v>
      </c>
      <c r="K1114" s="11">
        <f t="shared" si="273"/>
        <v>0.83357242857142622</v>
      </c>
      <c r="L1114" s="16">
        <f t="shared" si="263"/>
        <v>-1.9997000000003595E-2</v>
      </c>
      <c r="M1114" s="16">
        <f t="shared" si="264"/>
        <v>-1.0002000000000066E-2</v>
      </c>
      <c r="N1114" s="16">
        <f t="shared" si="265"/>
        <v>0</v>
      </c>
      <c r="O1114" s="16">
        <f t="shared" si="266"/>
        <v>0</v>
      </c>
      <c r="P1114" s="11">
        <f t="shared" si="267"/>
        <v>0.13500042857142955</v>
      </c>
      <c r="Q1114" s="11">
        <f t="shared" si="268"/>
        <v>0.14428607142857125</v>
      </c>
      <c r="R1114" s="11">
        <f t="shared" si="269"/>
        <v>16.195404735590024</v>
      </c>
      <c r="S1114" s="11">
        <f t="shared" si="270"/>
        <v>17.309362268117273</v>
      </c>
      <c r="T1114" s="11">
        <f t="shared" si="271"/>
        <v>3.324773255113187</v>
      </c>
      <c r="U1114" s="11">
        <f t="shared" si="272"/>
        <v>25.212305953491235</v>
      </c>
    </row>
    <row r="1115" spans="1:21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13">
        <f t="shared" si="259"/>
        <v>0.93999399999999866</v>
      </c>
      <c r="H1115" s="11">
        <f t="shared" si="260"/>
        <v>5.0003000000003794E-2</v>
      </c>
      <c r="I1115" s="11">
        <f t="shared" si="261"/>
        <v>0.98999700000000246</v>
      </c>
      <c r="J1115" s="11">
        <f t="shared" si="262"/>
        <v>0.98999700000000246</v>
      </c>
      <c r="K1115" s="11">
        <f t="shared" si="273"/>
        <v>0.8400006428571406</v>
      </c>
      <c r="L1115" s="16">
        <f t="shared" si="263"/>
        <v>-0.39000699999999711</v>
      </c>
      <c r="M1115" s="16">
        <f t="shared" si="264"/>
        <v>0.54000000000000625</v>
      </c>
      <c r="N1115" s="16">
        <f t="shared" si="265"/>
        <v>0</v>
      </c>
      <c r="O1115" s="16">
        <f t="shared" si="266"/>
        <v>0.54000000000000625</v>
      </c>
      <c r="P1115" s="11">
        <f t="shared" si="267"/>
        <v>7.5714571428571881E-2</v>
      </c>
      <c r="Q1115" s="11">
        <f t="shared" si="268"/>
        <v>0.18285750000000028</v>
      </c>
      <c r="R1115" s="11">
        <f t="shared" si="269"/>
        <v>9.0136325575942084</v>
      </c>
      <c r="S1115" s="11">
        <f t="shared" si="270"/>
        <v>21.768733340255189</v>
      </c>
      <c r="T1115" s="11">
        <f t="shared" si="271"/>
        <v>41.43638869406108</v>
      </c>
      <c r="U1115" s="11">
        <f t="shared" si="272"/>
        <v>26.621208780158423</v>
      </c>
    </row>
    <row r="1116" spans="1:21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13">
        <f t="shared" si="259"/>
        <v>1.9499969999999962</v>
      </c>
      <c r="H1116" s="11">
        <f t="shared" si="260"/>
        <v>1.0002000000000066E-2</v>
      </c>
      <c r="I1116" s="11">
        <f t="shared" si="261"/>
        <v>1.9599989999999963</v>
      </c>
      <c r="J1116" s="11">
        <f t="shared" si="262"/>
        <v>1.9599989999999963</v>
      </c>
      <c r="K1116" s="11">
        <f t="shared" si="273"/>
        <v>0.88714321428571252</v>
      </c>
      <c r="L1116" s="16">
        <f t="shared" si="263"/>
        <v>-0.8399959999999993</v>
      </c>
      <c r="M1116" s="16">
        <f t="shared" si="264"/>
        <v>1.8499989999999968</v>
      </c>
      <c r="N1116" s="16">
        <f t="shared" si="265"/>
        <v>0</v>
      </c>
      <c r="O1116" s="16">
        <f t="shared" si="266"/>
        <v>1.8499989999999968</v>
      </c>
      <c r="P1116" s="11">
        <f t="shared" si="267"/>
        <v>3.5714785714286483E-2</v>
      </c>
      <c r="Q1116" s="11">
        <f t="shared" si="268"/>
        <v>0.31500028571428579</v>
      </c>
      <c r="R1116" s="11">
        <f t="shared" si="269"/>
        <v>4.0258196353384061</v>
      </c>
      <c r="S1116" s="11">
        <f t="shared" si="270"/>
        <v>35.507264288541023</v>
      </c>
      <c r="T1116" s="11">
        <f t="shared" si="271"/>
        <v>79.633161717967241</v>
      </c>
      <c r="U1116" s="11">
        <f t="shared" si="272"/>
        <v>32.233918279396669</v>
      </c>
    </row>
    <row r="1117" spans="1:21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13">
        <f t="shared" si="259"/>
        <v>0.55999799999999311</v>
      </c>
      <c r="H1117" s="11">
        <f t="shared" si="260"/>
        <v>0.12999700000000303</v>
      </c>
      <c r="I1117" s="11">
        <f t="shared" si="261"/>
        <v>0.43000099999999009</v>
      </c>
      <c r="J1117" s="11">
        <f t="shared" si="262"/>
        <v>0.55999799999999311</v>
      </c>
      <c r="K1117" s="11">
        <f t="shared" si="273"/>
        <v>0.89571435714285441</v>
      </c>
      <c r="L1117" s="16">
        <f t="shared" si="263"/>
        <v>-1.2600020000000001</v>
      </c>
      <c r="M1117" s="16">
        <f t="shared" si="264"/>
        <v>-0.12999700000000303</v>
      </c>
      <c r="N1117" s="16">
        <f t="shared" si="265"/>
        <v>0</v>
      </c>
      <c r="O1117" s="16">
        <f t="shared" si="266"/>
        <v>0</v>
      </c>
      <c r="P1117" s="11">
        <f t="shared" si="267"/>
        <v>3.5714785714286483E-2</v>
      </c>
      <c r="Q1117" s="11">
        <f t="shared" si="268"/>
        <v>0.31500028571428579</v>
      </c>
      <c r="R1117" s="11">
        <f t="shared" si="269"/>
        <v>3.9872963327515865</v>
      </c>
      <c r="S1117" s="11">
        <f t="shared" si="270"/>
        <v>35.167493208333994</v>
      </c>
      <c r="T1117" s="11">
        <f t="shared" si="271"/>
        <v>79.633161717967255</v>
      </c>
      <c r="U1117" s="11">
        <f t="shared" si="272"/>
        <v>36.909696079656555</v>
      </c>
    </row>
    <row r="1118" spans="1:21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13">
        <f t="shared" si="259"/>
        <v>0.87000299999999697</v>
      </c>
      <c r="H1118" s="11">
        <f t="shared" si="260"/>
        <v>0.19000300000000436</v>
      </c>
      <c r="I1118" s="11">
        <f t="shared" si="261"/>
        <v>0.67999999999999261</v>
      </c>
      <c r="J1118" s="11">
        <f t="shared" si="262"/>
        <v>0.87000299999999697</v>
      </c>
      <c r="K1118" s="11">
        <f t="shared" si="273"/>
        <v>0.8999999285714253</v>
      </c>
      <c r="L1118" s="16">
        <f t="shared" si="263"/>
        <v>-0.3399959999999993</v>
      </c>
      <c r="M1118" s="16">
        <f t="shared" si="264"/>
        <v>0.65000100000000316</v>
      </c>
      <c r="N1118" s="16">
        <f t="shared" si="265"/>
        <v>0</v>
      </c>
      <c r="O1118" s="16">
        <f t="shared" si="266"/>
        <v>0.65000100000000316</v>
      </c>
      <c r="P1118" s="11">
        <f t="shared" si="267"/>
        <v>2.2143214285714561E-2</v>
      </c>
      <c r="Q1118" s="11">
        <f t="shared" si="268"/>
        <v>0.36142892857142883</v>
      </c>
      <c r="R1118" s="11">
        <f t="shared" si="269"/>
        <v>2.4603573381236377</v>
      </c>
      <c r="S1118" s="11">
        <f t="shared" si="270"/>
        <v>40.158773028474222</v>
      </c>
      <c r="T1118" s="11">
        <f t="shared" si="271"/>
        <v>88.454211444671301</v>
      </c>
      <c r="U1118" s="11">
        <f t="shared" si="272"/>
        <v>40.372917359252611</v>
      </c>
    </row>
    <row r="1119" spans="1:21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13">
        <f t="shared" si="259"/>
        <v>0.90999599999999248</v>
      </c>
      <c r="H1119" s="11">
        <f t="shared" si="260"/>
        <v>1.0400009999999895</v>
      </c>
      <c r="I1119" s="11">
        <f t="shared" si="261"/>
        <v>0.13000499999999704</v>
      </c>
      <c r="J1119" s="11">
        <f t="shared" si="262"/>
        <v>1.0400009999999895</v>
      </c>
      <c r="K1119" s="11">
        <f t="shared" si="273"/>
        <v>0.93785699999999594</v>
      </c>
      <c r="L1119" s="16">
        <f t="shared" si="263"/>
        <v>0.65999599999999248</v>
      </c>
      <c r="M1119" s="16">
        <f t="shared" si="264"/>
        <v>-0.62000299999999697</v>
      </c>
      <c r="N1119" s="16">
        <f t="shared" si="265"/>
        <v>0.65999599999999248</v>
      </c>
      <c r="O1119" s="16">
        <f t="shared" si="266"/>
        <v>0</v>
      </c>
      <c r="P1119" s="11">
        <f t="shared" si="267"/>
        <v>6.9285785714285453E-2</v>
      </c>
      <c r="Q1119" s="11">
        <f t="shared" si="268"/>
        <v>0.36142892857142883</v>
      </c>
      <c r="R1119" s="11">
        <f t="shared" si="269"/>
        <v>7.3876705845652113</v>
      </c>
      <c r="S1119" s="11">
        <f t="shared" si="270"/>
        <v>38.537743874751733</v>
      </c>
      <c r="T1119" s="11">
        <f t="shared" si="271"/>
        <v>67.827527866473218</v>
      </c>
      <c r="U1119" s="11">
        <f t="shared" si="272"/>
        <v>41.446209330416437</v>
      </c>
    </row>
    <row r="1120" spans="1:21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13">
        <f t="shared" ref="G1120:G1183" si="274">C1120-D1120</f>
        <v>0.66999899999999002</v>
      </c>
      <c r="H1120" s="11">
        <f t="shared" ref="H1120:H1183" si="275">ABS(C1120-E1119)</f>
        <v>0.31999999999999318</v>
      </c>
      <c r="I1120" s="11">
        <f t="shared" ref="I1120:I1183" si="276">ABS(D1120-E1119)</f>
        <v>0.34999899999999684</v>
      </c>
      <c r="J1120" s="11">
        <f t="shared" ref="J1120:J1183" si="277">MAX(G1120:I1120)</f>
        <v>0.66999899999999002</v>
      </c>
      <c r="K1120" s="11">
        <f t="shared" si="273"/>
        <v>0.930714357142852</v>
      </c>
      <c r="L1120" s="16">
        <f t="shared" ref="L1120:L1183" si="278">C1120-C1119</f>
        <v>5.0003000000003794E-2</v>
      </c>
      <c r="M1120" s="16">
        <f t="shared" ref="M1120:M1183" si="279">D1119-D1120</f>
        <v>-0.29000000000000625</v>
      </c>
      <c r="N1120" s="16">
        <f t="shared" ref="N1120:N1183" si="280">IF(AND(L1120&gt;M1120,L1120&gt;0),L1120,)</f>
        <v>5.0003000000003794E-2</v>
      </c>
      <c r="O1120" s="16">
        <f t="shared" ref="O1120:O1183" si="281">IF(AND(M1120&gt;L1120,M1120&gt;0),M1120,)</f>
        <v>0</v>
      </c>
      <c r="P1120" s="11">
        <f t="shared" ref="P1120:P1183" si="282">AVERAGE(N1107:N1120)</f>
        <v>7.2857428571428587E-2</v>
      </c>
      <c r="Q1120" s="11">
        <f t="shared" ref="Q1120:Q1183" si="283">AVERAGE(O1107:O1120)</f>
        <v>0.33785735714285686</v>
      </c>
      <c r="R1120" s="11">
        <f t="shared" ref="R1120:R1183" si="284">100*P1120/K1120</f>
        <v>7.8281191229379479</v>
      </c>
      <c r="S1120" s="11">
        <f t="shared" ref="S1120:S1183" si="285">100*Q1120/K1120</f>
        <v>36.300864443525541</v>
      </c>
      <c r="T1120" s="11">
        <f t="shared" ref="T1120:T1183" si="286">100*(ABS(R1120-S1120)/SUM(R1120:S1120))</f>
        <v>64.52164319104304</v>
      </c>
      <c r="U1120" s="11">
        <f t="shared" ref="U1120:U1183" si="287">AVERAGE(T1107:T1120)</f>
        <v>43.15580763752569</v>
      </c>
    </row>
    <row r="1121" spans="1:21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13">
        <f t="shared" si="274"/>
        <v>0.63999900000000309</v>
      </c>
      <c r="H1121" s="11">
        <f t="shared" si="275"/>
        <v>2.9999000000003662E-2</v>
      </c>
      <c r="I1121" s="11">
        <f t="shared" si="276"/>
        <v>0.66999800000000675</v>
      </c>
      <c r="J1121" s="11">
        <f t="shared" si="277"/>
        <v>0.66999800000000675</v>
      </c>
      <c r="K1121" s="11">
        <f t="shared" si="273"/>
        <v>0.9185710714285662</v>
      </c>
      <c r="L1121" s="16">
        <f t="shared" si="278"/>
        <v>-0.22000199999999381</v>
      </c>
      <c r="M1121" s="16">
        <f t="shared" si="279"/>
        <v>0.19000200000000689</v>
      </c>
      <c r="N1121" s="16">
        <f t="shared" si="280"/>
        <v>0</v>
      </c>
      <c r="O1121" s="16">
        <f t="shared" si="281"/>
        <v>0.19000200000000689</v>
      </c>
      <c r="P1121" s="11">
        <f t="shared" si="282"/>
        <v>7.2857428571428587E-2</v>
      </c>
      <c r="Q1121" s="11">
        <f t="shared" si="283"/>
        <v>0.34285728571428614</v>
      </c>
      <c r="R1121" s="11">
        <f t="shared" si="284"/>
        <v>7.9316049500797323</v>
      </c>
      <c r="S1121" s="11">
        <f t="shared" si="285"/>
        <v>37.32506894442831</v>
      </c>
      <c r="T1121" s="11">
        <f t="shared" si="286"/>
        <v>64.948352286922074</v>
      </c>
      <c r="U1121" s="11">
        <f t="shared" si="287"/>
        <v>45.337632587259044</v>
      </c>
    </row>
    <row r="1122" spans="1:21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13">
        <f t="shared" si="274"/>
        <v>1.0599970000000098</v>
      </c>
      <c r="H1122" s="11">
        <f t="shared" si="275"/>
        <v>9.9997999999999365E-2</v>
      </c>
      <c r="I1122" s="11">
        <f t="shared" si="276"/>
        <v>0.95999900000001048</v>
      </c>
      <c r="J1122" s="11">
        <f t="shared" si="277"/>
        <v>1.0599970000000098</v>
      </c>
      <c r="K1122" s="11">
        <f t="shared" si="273"/>
        <v>0.93285649999999565</v>
      </c>
      <c r="L1122" s="16">
        <f t="shared" si="278"/>
        <v>-0.5</v>
      </c>
      <c r="M1122" s="16">
        <f t="shared" si="279"/>
        <v>0.91999800000000675</v>
      </c>
      <c r="N1122" s="16">
        <f t="shared" si="280"/>
        <v>0</v>
      </c>
      <c r="O1122" s="16">
        <f t="shared" si="281"/>
        <v>0.91999800000000675</v>
      </c>
      <c r="P1122" s="11">
        <f t="shared" si="282"/>
        <v>7.2857428571428587E-2</v>
      </c>
      <c r="Q1122" s="11">
        <f t="shared" si="283"/>
        <v>0.36499992857142971</v>
      </c>
      <c r="R1122" s="11">
        <f t="shared" si="284"/>
        <v>7.8101432076025548</v>
      </c>
      <c r="S1122" s="11">
        <f t="shared" si="285"/>
        <v>39.127124972751048</v>
      </c>
      <c r="T1122" s="11">
        <f t="shared" si="286"/>
        <v>66.720929826624953</v>
      </c>
      <c r="U1122" s="11">
        <f t="shared" si="287"/>
        <v>47.912275054197664</v>
      </c>
    </row>
    <row r="1123" spans="1:21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13">
        <f t="shared" si="274"/>
        <v>0.8399959999999993</v>
      </c>
      <c r="H1123" s="11">
        <f t="shared" si="275"/>
        <v>0.84999799999999937</v>
      </c>
      <c r="I1123" s="11">
        <f t="shared" si="276"/>
        <v>1.0002000000000066E-2</v>
      </c>
      <c r="J1123" s="11">
        <f t="shared" si="277"/>
        <v>0.84999799999999937</v>
      </c>
      <c r="K1123" s="11">
        <f t="shared" si="273"/>
        <v>0.92071371428571069</v>
      </c>
      <c r="L1123" s="16">
        <f t="shared" si="278"/>
        <v>-4.0001000000003728E-2</v>
      </c>
      <c r="M1123" s="16">
        <f t="shared" si="279"/>
        <v>-0.18000000000000682</v>
      </c>
      <c r="N1123" s="16">
        <f t="shared" si="280"/>
        <v>0</v>
      </c>
      <c r="O1123" s="16">
        <f t="shared" si="281"/>
        <v>0</v>
      </c>
      <c r="P1123" s="11">
        <f t="shared" si="282"/>
        <v>5.428585714285715E-2</v>
      </c>
      <c r="Q1123" s="11">
        <f t="shared" si="283"/>
        <v>0.36499992857142971</v>
      </c>
      <c r="R1123" s="11">
        <f t="shared" si="284"/>
        <v>5.896062619744086</v>
      </c>
      <c r="S1123" s="11">
        <f t="shared" si="285"/>
        <v>39.643151058588991</v>
      </c>
      <c r="T1123" s="11">
        <f t="shared" si="286"/>
        <v>74.105558074010617</v>
      </c>
      <c r="U1123" s="11">
        <f t="shared" si="287"/>
        <v>50.800882621618292</v>
      </c>
    </row>
    <row r="1124" spans="1:21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13">
        <f t="shared" si="274"/>
        <v>0.98999799999999993</v>
      </c>
      <c r="H1124" s="11">
        <f t="shared" si="275"/>
        <v>0.70999899999999627</v>
      </c>
      <c r="I1124" s="11">
        <f t="shared" si="276"/>
        <v>0.27999900000000366</v>
      </c>
      <c r="J1124" s="11">
        <f t="shared" si="277"/>
        <v>0.98999799999999993</v>
      </c>
      <c r="K1124" s="11">
        <f t="shared" si="273"/>
        <v>0.9292847857142823</v>
      </c>
      <c r="L1124" s="16">
        <f t="shared" si="278"/>
        <v>0.65000200000000063</v>
      </c>
      <c r="M1124" s="16">
        <f t="shared" si="279"/>
        <v>-0.5</v>
      </c>
      <c r="N1124" s="16">
        <f t="shared" si="280"/>
        <v>0.65000200000000063</v>
      </c>
      <c r="O1124" s="16">
        <f t="shared" si="281"/>
        <v>0</v>
      </c>
      <c r="P1124" s="11">
        <f t="shared" si="282"/>
        <v>9.7142928571428352E-2</v>
      </c>
      <c r="Q1124" s="11">
        <f t="shared" si="283"/>
        <v>0.36499992857142971</v>
      </c>
      <c r="R1124" s="11">
        <f t="shared" si="284"/>
        <v>10.453515441637274</v>
      </c>
      <c r="S1124" s="11">
        <f t="shared" si="285"/>
        <v>39.277510423338889</v>
      </c>
      <c r="T1124" s="11">
        <f t="shared" si="286"/>
        <v>57.959783616692604</v>
      </c>
      <c r="U1124" s="11">
        <f t="shared" si="287"/>
        <v>52.512764902119777</v>
      </c>
    </row>
    <row r="1125" spans="1:21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13">
        <f t="shared" si="274"/>
        <v>0.90999599999999248</v>
      </c>
      <c r="H1125" s="11">
        <f t="shared" si="275"/>
        <v>0.97000199999999381</v>
      </c>
      <c r="I1125" s="11">
        <f t="shared" si="276"/>
        <v>6.0006000000001336E-2</v>
      </c>
      <c r="J1125" s="11">
        <f t="shared" si="277"/>
        <v>0.97000199999999381</v>
      </c>
      <c r="K1125" s="11">
        <f t="shared" si="273"/>
        <v>0.93857092857142477</v>
      </c>
      <c r="L1125" s="16">
        <f t="shared" si="278"/>
        <v>0.80999799999999311</v>
      </c>
      <c r="M1125" s="16">
        <f t="shared" si="279"/>
        <v>-0.89000000000000057</v>
      </c>
      <c r="N1125" s="16">
        <f t="shared" si="280"/>
        <v>0.80999799999999311</v>
      </c>
      <c r="O1125" s="16">
        <f t="shared" si="281"/>
        <v>0</v>
      </c>
      <c r="P1125" s="11">
        <f t="shared" si="282"/>
        <v>0.15499992857142786</v>
      </c>
      <c r="Q1125" s="11">
        <f t="shared" si="283"/>
        <v>0.33714285714285808</v>
      </c>
      <c r="R1125" s="11">
        <f t="shared" si="284"/>
        <v>16.514460852452501</v>
      </c>
      <c r="S1125" s="11">
        <f t="shared" si="285"/>
        <v>35.92087149513727</v>
      </c>
      <c r="T1125" s="11">
        <f t="shared" si="286"/>
        <v>37.010179537036535</v>
      </c>
      <c r="U1125" s="11">
        <f t="shared" si="287"/>
        <v>53.890054449093107</v>
      </c>
    </row>
    <row r="1126" spans="1:21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13">
        <f t="shared" si="274"/>
        <v>0.5199970000000036</v>
      </c>
      <c r="H1126" s="11">
        <f t="shared" si="275"/>
        <v>0.22000099999999634</v>
      </c>
      <c r="I1126" s="11">
        <f t="shared" si="276"/>
        <v>0.29999600000000726</v>
      </c>
      <c r="J1126" s="11">
        <f t="shared" si="277"/>
        <v>0.5199970000000036</v>
      </c>
      <c r="K1126" s="11">
        <f t="shared" si="273"/>
        <v>0.91142771428571179</v>
      </c>
      <c r="L1126" s="16">
        <f t="shared" si="278"/>
        <v>-6.9999999999993179E-2</v>
      </c>
      <c r="M1126" s="16">
        <f t="shared" si="279"/>
        <v>-0.3199989999999957</v>
      </c>
      <c r="N1126" s="16">
        <f t="shared" si="280"/>
        <v>0</v>
      </c>
      <c r="O1126" s="16">
        <f t="shared" si="281"/>
        <v>0</v>
      </c>
      <c r="P1126" s="11">
        <f t="shared" si="282"/>
        <v>0.15499992857142786</v>
      </c>
      <c r="Q1126" s="11">
        <f t="shared" si="283"/>
        <v>0.33142842857143001</v>
      </c>
      <c r="R1126" s="11">
        <f t="shared" si="284"/>
        <v>17.006277748850515</v>
      </c>
      <c r="S1126" s="11">
        <f t="shared" si="285"/>
        <v>36.363654887449997</v>
      </c>
      <c r="T1126" s="11">
        <f t="shared" si="286"/>
        <v>36.270192189512365</v>
      </c>
      <c r="U1126" s="11">
        <f t="shared" si="287"/>
        <v>55.80050730128702</v>
      </c>
    </row>
    <row r="1127" spans="1:21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13">
        <f t="shared" si="274"/>
        <v>0.67999999999999261</v>
      </c>
      <c r="H1127" s="11">
        <f t="shared" si="275"/>
        <v>0.73000399999999388</v>
      </c>
      <c r="I1127" s="11">
        <f t="shared" si="276"/>
        <v>5.000400000000127E-2</v>
      </c>
      <c r="J1127" s="11">
        <f t="shared" si="277"/>
        <v>0.73000399999999388</v>
      </c>
      <c r="K1127" s="11">
        <f t="shared" si="273"/>
        <v>0.90499942857142612</v>
      </c>
      <c r="L1127" s="16">
        <f t="shared" si="278"/>
        <v>0.34000399999999331</v>
      </c>
      <c r="M1127" s="16">
        <f t="shared" si="279"/>
        <v>-0.1800010000000043</v>
      </c>
      <c r="N1127" s="16">
        <f t="shared" si="280"/>
        <v>0.34000399999999331</v>
      </c>
      <c r="O1127" s="16">
        <f t="shared" si="281"/>
        <v>0</v>
      </c>
      <c r="P1127" s="11">
        <f t="shared" si="282"/>
        <v>0.17928592857142739</v>
      </c>
      <c r="Q1127" s="11">
        <f t="shared" si="283"/>
        <v>0.29642857142857287</v>
      </c>
      <c r="R1127" s="11">
        <f t="shared" si="284"/>
        <v>19.810612350820666</v>
      </c>
      <c r="S1127" s="11">
        <f t="shared" si="285"/>
        <v>32.754558961047735</v>
      </c>
      <c r="T1127" s="11">
        <f t="shared" si="286"/>
        <v>24.624568487432146</v>
      </c>
      <c r="U1127" s="11">
        <f t="shared" si="287"/>
        <v>56.176459421823395</v>
      </c>
    </row>
    <row r="1128" spans="1:21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13">
        <f t="shared" si="274"/>
        <v>0.58000199999999325</v>
      </c>
      <c r="H1128" s="11">
        <f t="shared" si="275"/>
        <v>0.13999999999998636</v>
      </c>
      <c r="I1128" s="11">
        <f t="shared" si="276"/>
        <v>0.44000200000000689</v>
      </c>
      <c r="J1128" s="11">
        <f t="shared" si="277"/>
        <v>0.58000199999999325</v>
      </c>
      <c r="K1128" s="11">
        <f t="shared" si="273"/>
        <v>0.88999949999999772</v>
      </c>
      <c r="L1128" s="16">
        <f t="shared" si="278"/>
        <v>-0.51000200000000007</v>
      </c>
      <c r="M1128" s="16">
        <f t="shared" si="279"/>
        <v>0.4100040000000007</v>
      </c>
      <c r="N1128" s="16">
        <f t="shared" si="280"/>
        <v>0</v>
      </c>
      <c r="O1128" s="16">
        <f t="shared" si="281"/>
        <v>0.4100040000000007</v>
      </c>
      <c r="P1128" s="11">
        <f t="shared" si="282"/>
        <v>0.17928592857142739</v>
      </c>
      <c r="Q1128" s="11">
        <f t="shared" si="283"/>
        <v>0.32571457142857291</v>
      </c>
      <c r="R1128" s="11">
        <f t="shared" si="284"/>
        <v>20.144497673473733</v>
      </c>
      <c r="S1128" s="11">
        <f t="shared" si="285"/>
        <v>36.597163417347282</v>
      </c>
      <c r="T1128" s="11">
        <f t="shared" si="286"/>
        <v>28.995742154145475</v>
      </c>
      <c r="U1128" s="11">
        <f t="shared" si="287"/>
        <v>58.010100057468549</v>
      </c>
    </row>
    <row r="1129" spans="1:21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13">
        <f t="shared" si="274"/>
        <v>1.0299990000000037</v>
      </c>
      <c r="H1129" s="11">
        <f t="shared" si="275"/>
        <v>1.1100009999999969</v>
      </c>
      <c r="I1129" s="11">
        <f t="shared" si="276"/>
        <v>8.0001999999993245E-2</v>
      </c>
      <c r="J1129" s="11">
        <f t="shared" si="277"/>
        <v>1.1100009999999969</v>
      </c>
      <c r="K1129" s="11">
        <f t="shared" si="273"/>
        <v>0.89857121428571163</v>
      </c>
      <c r="L1129" s="16">
        <f t="shared" si="278"/>
        <v>0.54000100000000373</v>
      </c>
      <c r="M1129" s="16">
        <f t="shared" si="279"/>
        <v>-9.0003999999993312E-2</v>
      </c>
      <c r="N1129" s="16">
        <f t="shared" si="280"/>
        <v>0.54000100000000373</v>
      </c>
      <c r="O1129" s="16">
        <f t="shared" si="281"/>
        <v>0</v>
      </c>
      <c r="P1129" s="11">
        <f t="shared" si="282"/>
        <v>0.21785742857142765</v>
      </c>
      <c r="Q1129" s="11">
        <f t="shared" si="283"/>
        <v>0.28714314285714387</v>
      </c>
      <c r="R1129" s="11">
        <f t="shared" si="284"/>
        <v>24.244870646630488</v>
      </c>
      <c r="S1129" s="11">
        <f t="shared" si="285"/>
        <v>31.955524313718247</v>
      </c>
      <c r="T1129" s="11">
        <f t="shared" si="286"/>
        <v>13.719927898243212</v>
      </c>
      <c r="U1129" s="11">
        <f t="shared" si="287"/>
        <v>56.030352857767284</v>
      </c>
    </row>
    <row r="1130" spans="1:21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13">
        <f t="shared" si="274"/>
        <v>0.57000000000000739</v>
      </c>
      <c r="H1130" s="11">
        <f t="shared" si="275"/>
        <v>0.61000099999999691</v>
      </c>
      <c r="I1130" s="11">
        <f t="shared" si="276"/>
        <v>4.0000999999989517E-2</v>
      </c>
      <c r="J1130" s="11">
        <f t="shared" si="277"/>
        <v>0.61000099999999691</v>
      </c>
      <c r="K1130" s="11">
        <f t="shared" si="273"/>
        <v>0.8021427857142831</v>
      </c>
      <c r="L1130" s="16">
        <f t="shared" si="278"/>
        <v>-0.33000199999999325</v>
      </c>
      <c r="M1130" s="16">
        <f t="shared" si="279"/>
        <v>-0.12999700000000303</v>
      </c>
      <c r="N1130" s="16">
        <f t="shared" si="280"/>
        <v>0</v>
      </c>
      <c r="O1130" s="16">
        <f t="shared" si="281"/>
        <v>0</v>
      </c>
      <c r="P1130" s="11">
        <f t="shared" si="282"/>
        <v>0.21785742857142765</v>
      </c>
      <c r="Q1130" s="11">
        <f t="shared" si="283"/>
        <v>0.1550003571428584</v>
      </c>
      <c r="R1130" s="11">
        <f t="shared" si="284"/>
        <v>27.15943251642317</v>
      </c>
      <c r="S1130" s="11">
        <f t="shared" si="285"/>
        <v>19.323287562180766</v>
      </c>
      <c r="T1130" s="11">
        <f t="shared" si="286"/>
        <v>16.858189324960339</v>
      </c>
      <c r="U1130" s="11">
        <f t="shared" si="287"/>
        <v>51.546426258266784</v>
      </c>
    </row>
    <row r="1131" spans="1:21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13">
        <f t="shared" si="274"/>
        <v>0.60000600000000759</v>
      </c>
      <c r="H1131" s="11">
        <f t="shared" si="275"/>
        <v>0.47000199999999381</v>
      </c>
      <c r="I1131" s="11">
        <f t="shared" si="276"/>
        <v>0.13000400000001378</v>
      </c>
      <c r="J1131" s="11">
        <f t="shared" si="277"/>
        <v>0.60000600000000759</v>
      </c>
      <c r="K1131" s="11">
        <f t="shared" si="273"/>
        <v>0.80500049999999845</v>
      </c>
      <c r="L1131" s="16">
        <f t="shared" si="278"/>
        <v>0.13000499999999704</v>
      </c>
      <c r="M1131" s="16">
        <f t="shared" si="279"/>
        <v>-9.999899999999684E-2</v>
      </c>
      <c r="N1131" s="16">
        <f t="shared" si="280"/>
        <v>0.13000499999999704</v>
      </c>
      <c r="O1131" s="16">
        <f t="shared" si="281"/>
        <v>0</v>
      </c>
      <c r="P1131" s="11">
        <f t="shared" si="282"/>
        <v>0.22714349999999886</v>
      </c>
      <c r="Q1131" s="11">
        <f t="shared" si="283"/>
        <v>0.1550003571428584</v>
      </c>
      <c r="R1131" s="11">
        <f t="shared" si="284"/>
        <v>28.216566325113995</v>
      </c>
      <c r="S1131" s="11">
        <f t="shared" si="285"/>
        <v>19.254690791230402</v>
      </c>
      <c r="T1131" s="11">
        <f t="shared" si="286"/>
        <v>18.878530037490858</v>
      </c>
      <c r="U1131" s="11">
        <f t="shared" si="287"/>
        <v>47.206809709661336</v>
      </c>
    </row>
    <row r="1132" spans="1:21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13">
        <f t="shared" si="274"/>
        <v>1.129997000000003</v>
      </c>
      <c r="H1132" s="11">
        <f t="shared" si="275"/>
        <v>0.45000499999999022</v>
      </c>
      <c r="I1132" s="11">
        <f t="shared" si="276"/>
        <v>1.5800019999999932</v>
      </c>
      <c r="J1132" s="11">
        <f t="shared" si="277"/>
        <v>1.5800019999999932</v>
      </c>
      <c r="K1132" s="11">
        <f t="shared" si="273"/>
        <v>0.85571471428571244</v>
      </c>
      <c r="L1132" s="16">
        <f t="shared" si="278"/>
        <v>-0.74000599999999395</v>
      </c>
      <c r="M1132" s="16">
        <f t="shared" si="279"/>
        <v>1.2699969999999894</v>
      </c>
      <c r="N1132" s="16">
        <f t="shared" si="280"/>
        <v>0</v>
      </c>
      <c r="O1132" s="16">
        <f t="shared" si="281"/>
        <v>1.2699969999999894</v>
      </c>
      <c r="P1132" s="11">
        <f t="shared" si="282"/>
        <v>0.22714349999999886</v>
      </c>
      <c r="Q1132" s="11">
        <f t="shared" si="283"/>
        <v>0.19928578571428598</v>
      </c>
      <c r="R1132" s="11">
        <f t="shared" si="284"/>
        <v>26.544302231568089</v>
      </c>
      <c r="S1132" s="11">
        <f t="shared" si="285"/>
        <v>23.28881137455198</v>
      </c>
      <c r="T1132" s="11">
        <f t="shared" si="286"/>
        <v>6.5327863772419361</v>
      </c>
      <c r="U1132" s="11">
        <f t="shared" si="287"/>
        <v>41.355279347702094</v>
      </c>
    </row>
    <row r="1133" spans="1:21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13">
        <f t="shared" si="274"/>
        <v>1.2300030000000106</v>
      </c>
      <c r="H1133" s="11">
        <f t="shared" si="275"/>
        <v>0.61000000000001364</v>
      </c>
      <c r="I1133" s="11">
        <f t="shared" si="276"/>
        <v>0.62000299999999697</v>
      </c>
      <c r="J1133" s="11">
        <f t="shared" si="277"/>
        <v>1.2300030000000106</v>
      </c>
      <c r="K1133" s="11">
        <f t="shared" si="273"/>
        <v>0.86928628571428546</v>
      </c>
      <c r="L1133" s="16">
        <f t="shared" si="278"/>
        <v>-0.47999599999999987</v>
      </c>
      <c r="M1133" s="16">
        <f t="shared" si="279"/>
        <v>0.58000200000000746</v>
      </c>
      <c r="N1133" s="16">
        <f t="shared" si="280"/>
        <v>0</v>
      </c>
      <c r="O1133" s="16">
        <f t="shared" si="281"/>
        <v>0.58000200000000746</v>
      </c>
      <c r="P1133" s="11">
        <f t="shared" si="282"/>
        <v>0.18000092857142796</v>
      </c>
      <c r="Q1133" s="11">
        <f t="shared" si="283"/>
        <v>0.2407145000000008</v>
      </c>
      <c r="R1133" s="11">
        <f t="shared" si="284"/>
        <v>20.706748919146087</v>
      </c>
      <c r="S1133" s="11">
        <f t="shared" si="285"/>
        <v>27.691049997666497</v>
      </c>
      <c r="T1133" s="11">
        <f t="shared" si="286"/>
        <v>14.431030408067134</v>
      </c>
      <c r="U1133" s="11">
        <f t="shared" si="287"/>
        <v>37.541243814958811</v>
      </c>
    </row>
    <row r="1134" spans="1:21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13">
        <f t="shared" si="274"/>
        <v>1.4099959999999925</v>
      </c>
      <c r="H1134" s="11">
        <f t="shared" si="275"/>
        <v>1.6699979999999925</v>
      </c>
      <c r="I1134" s="11">
        <f t="shared" si="276"/>
        <v>0.26000200000000007</v>
      </c>
      <c r="J1134" s="11">
        <f t="shared" si="277"/>
        <v>1.6699979999999925</v>
      </c>
      <c r="K1134" s="11">
        <f t="shared" si="273"/>
        <v>0.94071478571428557</v>
      </c>
      <c r="L1134" s="16">
        <f t="shared" si="278"/>
        <v>0.62999799999998629</v>
      </c>
      <c r="M1134" s="16">
        <f t="shared" si="279"/>
        <v>-0.45000500000000443</v>
      </c>
      <c r="N1134" s="16">
        <f t="shared" si="280"/>
        <v>0.62999799999998629</v>
      </c>
      <c r="O1134" s="16">
        <f t="shared" si="281"/>
        <v>0</v>
      </c>
      <c r="P1134" s="11">
        <f t="shared" si="282"/>
        <v>0.22142914285714102</v>
      </c>
      <c r="Q1134" s="11">
        <f t="shared" si="283"/>
        <v>0.2407145000000008</v>
      </c>
      <c r="R1134" s="11">
        <f t="shared" si="284"/>
        <v>23.538392956055183</v>
      </c>
      <c r="S1134" s="11">
        <f t="shared" si="285"/>
        <v>25.588467796562384</v>
      </c>
      <c r="T1134" s="11">
        <f t="shared" si="286"/>
        <v>4.1730222715237684</v>
      </c>
      <c r="U1134" s="11">
        <f t="shared" si="287"/>
        <v>33.230628034993153</v>
      </c>
    </row>
    <row r="1135" spans="1:21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13">
        <f t="shared" si="274"/>
        <v>1.0899959999999993</v>
      </c>
      <c r="H1135" s="11">
        <f t="shared" si="275"/>
        <v>0.27999800000000619</v>
      </c>
      <c r="I1135" s="11">
        <f t="shared" si="276"/>
        <v>0.80999799999999311</v>
      </c>
      <c r="J1135" s="11">
        <f t="shared" si="277"/>
        <v>1.0899959999999993</v>
      </c>
      <c r="K1135" s="11">
        <f t="shared" si="273"/>
        <v>0.97071464285714215</v>
      </c>
      <c r="L1135" s="16">
        <f t="shared" si="278"/>
        <v>0.27999800000000619</v>
      </c>
      <c r="M1135" s="16">
        <f t="shared" si="279"/>
        <v>-0.59999799999999937</v>
      </c>
      <c r="N1135" s="16">
        <f t="shared" si="280"/>
        <v>0.27999800000000619</v>
      </c>
      <c r="O1135" s="16">
        <f t="shared" si="281"/>
        <v>0</v>
      </c>
      <c r="P1135" s="11">
        <f t="shared" si="282"/>
        <v>0.24142899999999859</v>
      </c>
      <c r="Q1135" s="11">
        <f t="shared" si="283"/>
        <v>0.22714292857142887</v>
      </c>
      <c r="R1135" s="11">
        <f t="shared" si="284"/>
        <v>24.87126384427366</v>
      </c>
      <c r="S1135" s="11">
        <f t="shared" si="285"/>
        <v>23.399557248139399</v>
      </c>
      <c r="T1135" s="11">
        <f t="shared" si="286"/>
        <v>3.0488534539669887</v>
      </c>
      <c r="U1135" s="11">
        <f t="shared" si="287"/>
        <v>28.809235261210652</v>
      </c>
    </row>
    <row r="1136" spans="1:21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13">
        <f t="shared" si="274"/>
        <v>1.879997000000003</v>
      </c>
      <c r="H1136" s="11">
        <f t="shared" si="275"/>
        <v>1.2699969999999894</v>
      </c>
      <c r="I1136" s="11">
        <f t="shared" si="276"/>
        <v>0.61000000000001364</v>
      </c>
      <c r="J1136" s="11">
        <f t="shared" si="277"/>
        <v>1.879997000000003</v>
      </c>
      <c r="K1136" s="11">
        <f t="shared" si="273"/>
        <v>1.0292860714285703</v>
      </c>
      <c r="L1136" s="16">
        <f t="shared" si="278"/>
        <v>0.59999899999999684</v>
      </c>
      <c r="M1136" s="16">
        <f t="shared" si="279"/>
        <v>0.19000200000000689</v>
      </c>
      <c r="N1136" s="16">
        <f t="shared" si="280"/>
        <v>0.59999899999999684</v>
      </c>
      <c r="O1136" s="16">
        <f t="shared" si="281"/>
        <v>0</v>
      </c>
      <c r="P1136" s="11">
        <f t="shared" si="282"/>
        <v>0.28428607142856982</v>
      </c>
      <c r="Q1136" s="11">
        <f t="shared" si="283"/>
        <v>0.16142878571428554</v>
      </c>
      <c r="R1136" s="11">
        <f t="shared" si="284"/>
        <v>27.619733650335178</v>
      </c>
      <c r="S1136" s="11">
        <f t="shared" si="285"/>
        <v>15.683568465104626</v>
      </c>
      <c r="T1136" s="11">
        <f t="shared" si="286"/>
        <v>27.564099276795588</v>
      </c>
      <c r="U1136" s="11">
        <f t="shared" si="287"/>
        <v>26.012318793365694</v>
      </c>
    </row>
    <row r="1137" spans="1:21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13">
        <f t="shared" si="274"/>
        <v>2.3600009999999969</v>
      </c>
      <c r="H1137" s="11">
        <f t="shared" si="275"/>
        <v>2.379997000000003</v>
      </c>
      <c r="I1137" s="11">
        <f t="shared" si="276"/>
        <v>1.999600000000612E-2</v>
      </c>
      <c r="J1137" s="11">
        <f t="shared" si="277"/>
        <v>2.379997000000003</v>
      </c>
      <c r="K1137" s="11">
        <f t="shared" si="273"/>
        <v>1.1385717142857135</v>
      </c>
      <c r="L1137" s="16">
        <f t="shared" si="278"/>
        <v>2.0800020000000075</v>
      </c>
      <c r="M1137" s="16">
        <f t="shared" si="279"/>
        <v>-1.5999980000000136</v>
      </c>
      <c r="N1137" s="16">
        <f t="shared" si="280"/>
        <v>2.0800020000000075</v>
      </c>
      <c r="O1137" s="16">
        <f t="shared" si="281"/>
        <v>0</v>
      </c>
      <c r="P1137" s="11">
        <f t="shared" si="282"/>
        <v>0.43285764285714173</v>
      </c>
      <c r="Q1137" s="11">
        <f t="shared" si="283"/>
        <v>0.16142878571428554</v>
      </c>
      <c r="R1137" s="11">
        <f t="shared" si="284"/>
        <v>38.017600246524331</v>
      </c>
      <c r="S1137" s="11">
        <f t="shared" si="285"/>
        <v>14.178183393178566</v>
      </c>
      <c r="T1137" s="11">
        <f t="shared" si="286"/>
        <v>45.673070104482996</v>
      </c>
      <c r="U1137" s="11">
        <f t="shared" si="287"/>
        <v>23.981426795542287</v>
      </c>
    </row>
    <row r="1138" spans="1:21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13">
        <f t="shared" si="274"/>
        <v>1.0300069999999977</v>
      </c>
      <c r="H1138" s="11">
        <f t="shared" si="275"/>
        <v>0.1799919999999986</v>
      </c>
      <c r="I1138" s="11">
        <f t="shared" si="276"/>
        <v>1.2099989999999963</v>
      </c>
      <c r="J1138" s="11">
        <f t="shared" si="277"/>
        <v>1.2099989999999963</v>
      </c>
      <c r="K1138" s="11">
        <f t="shared" si="273"/>
        <v>1.1542860714285703</v>
      </c>
      <c r="L1138" s="16">
        <f t="shared" si="278"/>
        <v>-0.36999500000000296</v>
      </c>
      <c r="M1138" s="16">
        <f t="shared" si="279"/>
        <v>-0.95999899999999627</v>
      </c>
      <c r="N1138" s="16">
        <f t="shared" si="280"/>
        <v>0</v>
      </c>
      <c r="O1138" s="16">
        <f t="shared" si="281"/>
        <v>0</v>
      </c>
      <c r="P1138" s="11">
        <f t="shared" si="282"/>
        <v>0.38642892857142741</v>
      </c>
      <c r="Q1138" s="11">
        <f t="shared" si="283"/>
        <v>0.16142878571428554</v>
      </c>
      <c r="R1138" s="11">
        <f t="shared" si="284"/>
        <v>33.47774335465855</v>
      </c>
      <c r="S1138" s="11">
        <f t="shared" si="285"/>
        <v>13.985162752115484</v>
      </c>
      <c r="T1138" s="11">
        <f t="shared" si="286"/>
        <v>41.069083630681916</v>
      </c>
      <c r="U1138" s="11">
        <f t="shared" si="287"/>
        <v>22.774948225112947</v>
      </c>
    </row>
    <row r="1139" spans="1:21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13">
        <f t="shared" si="274"/>
        <v>1.5599980000000073</v>
      </c>
      <c r="H1139" s="11">
        <f t="shared" si="275"/>
        <v>1.6500020000000006</v>
      </c>
      <c r="I1139" s="11">
        <f t="shared" si="276"/>
        <v>9.0003999999993312E-2</v>
      </c>
      <c r="J1139" s="11">
        <f t="shared" si="277"/>
        <v>1.6500020000000006</v>
      </c>
      <c r="K1139" s="11">
        <f t="shared" si="273"/>
        <v>1.2028574999999992</v>
      </c>
      <c r="L1139" s="16">
        <f t="shared" si="278"/>
        <v>0.61999500000000296</v>
      </c>
      <c r="M1139" s="16">
        <f t="shared" si="279"/>
        <v>-9.0003999999993312E-2</v>
      </c>
      <c r="N1139" s="16">
        <f t="shared" si="280"/>
        <v>0.61999500000000296</v>
      </c>
      <c r="O1139" s="16">
        <f t="shared" si="281"/>
        <v>0</v>
      </c>
      <c r="P1139" s="11">
        <f t="shared" si="282"/>
        <v>0.37285728571428528</v>
      </c>
      <c r="Q1139" s="11">
        <f t="shared" si="283"/>
        <v>0.16142878571428554</v>
      </c>
      <c r="R1139" s="11">
        <f t="shared" si="284"/>
        <v>30.997627376001358</v>
      </c>
      <c r="S1139" s="11">
        <f t="shared" si="285"/>
        <v>13.420441383479393</v>
      </c>
      <c r="T1139" s="11">
        <f t="shared" si="286"/>
        <v>39.572152692411308</v>
      </c>
      <c r="U1139" s="11">
        <f t="shared" si="287"/>
        <v>22.957946307639713</v>
      </c>
    </row>
    <row r="1140" spans="1:21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13">
        <f t="shared" si="274"/>
        <v>1.0099949999999893</v>
      </c>
      <c r="H1140" s="11">
        <f t="shared" si="275"/>
        <v>1.3600009999999969</v>
      </c>
      <c r="I1140" s="11">
        <f t="shared" si="276"/>
        <v>0.35000600000000759</v>
      </c>
      <c r="J1140" s="11">
        <f t="shared" si="277"/>
        <v>1.3600009999999969</v>
      </c>
      <c r="K1140" s="11">
        <f t="shared" si="273"/>
        <v>1.2628577857142846</v>
      </c>
      <c r="L1140" s="16">
        <f t="shared" si="278"/>
        <v>-8.0002000000007456E-2</v>
      </c>
      <c r="M1140" s="16">
        <f t="shared" si="279"/>
        <v>-0.47000100000001055</v>
      </c>
      <c r="N1140" s="16">
        <f t="shared" si="280"/>
        <v>0</v>
      </c>
      <c r="O1140" s="16">
        <f t="shared" si="281"/>
        <v>0</v>
      </c>
      <c r="P1140" s="11">
        <f t="shared" si="282"/>
        <v>0.37285728571428528</v>
      </c>
      <c r="Q1140" s="11">
        <f t="shared" si="283"/>
        <v>0.16142878571428554</v>
      </c>
      <c r="R1140" s="11">
        <f t="shared" si="284"/>
        <v>29.524883160410148</v>
      </c>
      <c r="S1140" s="11">
        <f t="shared" si="285"/>
        <v>12.782815891100505</v>
      </c>
      <c r="T1140" s="11">
        <f t="shared" si="286"/>
        <v>39.572152692411301</v>
      </c>
      <c r="U1140" s="11">
        <f t="shared" si="287"/>
        <v>23.193800629275355</v>
      </c>
    </row>
    <row r="1141" spans="1:21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13">
        <f t="shared" si="274"/>
        <v>0.91999899999999002</v>
      </c>
      <c r="H1141" s="11">
        <f t="shared" si="275"/>
        <v>1.1800009999999901</v>
      </c>
      <c r="I1141" s="11">
        <f t="shared" si="276"/>
        <v>0.26000200000000007</v>
      </c>
      <c r="J1141" s="11">
        <f t="shared" si="277"/>
        <v>1.1800009999999901</v>
      </c>
      <c r="K1141" s="11">
        <f t="shared" si="273"/>
        <v>1.2950004285714272</v>
      </c>
      <c r="L1141" s="16">
        <f t="shared" si="278"/>
        <v>0.6600040000000007</v>
      </c>
      <c r="M1141" s="16">
        <f t="shared" si="279"/>
        <v>-0.75</v>
      </c>
      <c r="N1141" s="16">
        <f t="shared" si="280"/>
        <v>0.6600040000000007</v>
      </c>
      <c r="O1141" s="16">
        <f t="shared" si="281"/>
        <v>0</v>
      </c>
      <c r="P1141" s="11">
        <f t="shared" si="282"/>
        <v>0.39571442857142863</v>
      </c>
      <c r="Q1141" s="11">
        <f t="shared" si="283"/>
        <v>0.16142878571428554</v>
      </c>
      <c r="R1141" s="11">
        <f t="shared" si="284"/>
        <v>30.557088618724158</v>
      </c>
      <c r="S1141" s="11">
        <f t="shared" si="285"/>
        <v>12.465539173015166</v>
      </c>
      <c r="T1141" s="11">
        <f t="shared" si="286"/>
        <v>42.051242274844746</v>
      </c>
      <c r="U1141" s="11">
        <f t="shared" si="287"/>
        <v>24.438563042661968</v>
      </c>
    </row>
    <row r="1142" spans="1:21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13">
        <f t="shared" si="274"/>
        <v>0.86000000000001364</v>
      </c>
      <c r="H1142" s="11">
        <f t="shared" si="275"/>
        <v>0.63000400000001378</v>
      </c>
      <c r="I1142" s="11">
        <f t="shared" si="276"/>
        <v>0.22999599999999987</v>
      </c>
      <c r="J1142" s="11">
        <f t="shared" si="277"/>
        <v>0.86000000000001364</v>
      </c>
      <c r="K1142" s="11">
        <f t="shared" si="273"/>
        <v>1.3150002857142857</v>
      </c>
      <c r="L1142" s="16">
        <f t="shared" si="278"/>
        <v>0.58000100000000998</v>
      </c>
      <c r="M1142" s="16">
        <f t="shared" si="279"/>
        <v>-0.63999999999998636</v>
      </c>
      <c r="N1142" s="16">
        <f t="shared" si="280"/>
        <v>0.58000100000000998</v>
      </c>
      <c r="O1142" s="16">
        <f t="shared" si="281"/>
        <v>0</v>
      </c>
      <c r="P1142" s="11">
        <f t="shared" si="282"/>
        <v>0.43714307142857223</v>
      </c>
      <c r="Q1142" s="11">
        <f t="shared" si="283"/>
        <v>0.13214278571428548</v>
      </c>
      <c r="R1142" s="11">
        <f t="shared" si="284"/>
        <v>33.242811897270698</v>
      </c>
      <c r="S1142" s="11">
        <f t="shared" si="285"/>
        <v>10.048878859559165</v>
      </c>
      <c r="T1142" s="11">
        <f t="shared" si="286"/>
        <v>53.57594640503239</v>
      </c>
      <c r="U1142" s="11">
        <f t="shared" si="287"/>
        <v>26.194291917725316</v>
      </c>
    </row>
    <row r="1143" spans="1:21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13">
        <f t="shared" si="274"/>
        <v>0.81999900000000991</v>
      </c>
      <c r="H1143" s="11">
        <f t="shared" si="275"/>
        <v>0.36000000000001364</v>
      </c>
      <c r="I1143" s="11">
        <f t="shared" si="276"/>
        <v>0.45999899999999627</v>
      </c>
      <c r="J1143" s="11">
        <f t="shared" si="277"/>
        <v>0.81999900000000991</v>
      </c>
      <c r="K1143" s="11">
        <f t="shared" si="273"/>
        <v>1.2942858571428582</v>
      </c>
      <c r="L1143" s="16">
        <f t="shared" si="278"/>
        <v>-1.0002000000000066E-2</v>
      </c>
      <c r="M1143" s="16">
        <f t="shared" si="279"/>
        <v>-2.9999000000003662E-2</v>
      </c>
      <c r="N1143" s="16">
        <f t="shared" si="280"/>
        <v>0</v>
      </c>
      <c r="O1143" s="16">
        <f t="shared" si="281"/>
        <v>0</v>
      </c>
      <c r="P1143" s="11">
        <f t="shared" si="282"/>
        <v>0.39857157142857197</v>
      </c>
      <c r="Q1143" s="11">
        <f t="shared" si="283"/>
        <v>0.13214278571428548</v>
      </c>
      <c r="R1143" s="11">
        <f t="shared" si="284"/>
        <v>30.794709625308005</v>
      </c>
      <c r="S1143" s="11">
        <f t="shared" si="285"/>
        <v>10.209706378619579</v>
      </c>
      <c r="T1143" s="11">
        <f t="shared" si="286"/>
        <v>50.201917873227856</v>
      </c>
      <c r="U1143" s="11">
        <f t="shared" si="287"/>
        <v>28.800148344509932</v>
      </c>
    </row>
    <row r="1144" spans="1:21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13">
        <f t="shared" si="274"/>
        <v>0.41999800000000675</v>
      </c>
      <c r="H1144" s="11">
        <f t="shared" si="275"/>
        <v>0.66999800000000675</v>
      </c>
      <c r="I1144" s="11">
        <f t="shared" si="276"/>
        <v>0.25</v>
      </c>
      <c r="J1144" s="11">
        <f t="shared" si="277"/>
        <v>0.66999800000000675</v>
      </c>
      <c r="K1144" s="11">
        <f t="shared" si="273"/>
        <v>1.2985713571428588</v>
      </c>
      <c r="L1144" s="16">
        <f t="shared" si="278"/>
        <v>5.9997999999993112E-2</v>
      </c>
      <c r="M1144" s="16">
        <f t="shared" si="279"/>
        <v>-0.45999899999999627</v>
      </c>
      <c r="N1144" s="16">
        <f t="shared" si="280"/>
        <v>5.9997999999993112E-2</v>
      </c>
      <c r="O1144" s="16">
        <f t="shared" si="281"/>
        <v>0</v>
      </c>
      <c r="P1144" s="11">
        <f t="shared" si="282"/>
        <v>0.40285714285714291</v>
      </c>
      <c r="Q1144" s="11">
        <f t="shared" si="283"/>
        <v>0.13214278571428548</v>
      </c>
      <c r="R1144" s="11">
        <f t="shared" si="284"/>
        <v>31.023104016672352</v>
      </c>
      <c r="S1144" s="11">
        <f t="shared" si="285"/>
        <v>10.17601266094676</v>
      </c>
      <c r="T1144" s="11">
        <f t="shared" si="286"/>
        <v>50.600821175009571</v>
      </c>
      <c r="U1144" s="11">
        <f t="shared" si="287"/>
        <v>31.210336333799166</v>
      </c>
    </row>
    <row r="1145" spans="1:21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13">
        <f t="shared" si="274"/>
        <v>0.54000100000000373</v>
      </c>
      <c r="H1145" s="11">
        <f t="shared" si="275"/>
        <v>1.0002000000000066E-2</v>
      </c>
      <c r="I1145" s="11">
        <f t="shared" si="276"/>
        <v>0.55000300000000379</v>
      </c>
      <c r="J1145" s="11">
        <f t="shared" si="277"/>
        <v>0.55000300000000379</v>
      </c>
      <c r="K1145" s="11">
        <f t="shared" si="273"/>
        <v>1.2949997142857157</v>
      </c>
      <c r="L1145" s="16">
        <f t="shared" si="278"/>
        <v>-0.23999799999999993</v>
      </c>
      <c r="M1145" s="16">
        <f t="shared" si="279"/>
        <v>0.36000099999999691</v>
      </c>
      <c r="N1145" s="16">
        <f t="shared" si="280"/>
        <v>0</v>
      </c>
      <c r="O1145" s="16">
        <f t="shared" si="281"/>
        <v>0.36000099999999691</v>
      </c>
      <c r="P1145" s="11">
        <f t="shared" si="282"/>
        <v>0.39357107142857167</v>
      </c>
      <c r="Q1145" s="11">
        <f t="shared" si="283"/>
        <v>0.15785714285714242</v>
      </c>
      <c r="R1145" s="11">
        <f t="shared" si="284"/>
        <v>30.391595232563745</v>
      </c>
      <c r="S1145" s="11">
        <f t="shared" si="285"/>
        <v>12.189743450577659</v>
      </c>
      <c r="T1145" s="11">
        <f t="shared" si="286"/>
        <v>42.746076908081037</v>
      </c>
      <c r="U1145" s="11">
        <f t="shared" si="287"/>
        <v>32.915161110269892</v>
      </c>
    </row>
    <row r="1146" spans="1:21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13">
        <f t="shared" si="274"/>
        <v>0.65999600000000669</v>
      </c>
      <c r="H1146" s="11">
        <f t="shared" si="275"/>
        <v>0.59999899999999684</v>
      </c>
      <c r="I1146" s="11">
        <f t="shared" si="276"/>
        <v>5.9997000000009848E-2</v>
      </c>
      <c r="J1146" s="11">
        <f t="shared" si="277"/>
        <v>0.65999600000000669</v>
      </c>
      <c r="K1146" s="11">
        <f t="shared" si="273"/>
        <v>1.2292850000000024</v>
      </c>
      <c r="L1146" s="16">
        <f t="shared" si="278"/>
        <v>0.5199970000000036</v>
      </c>
      <c r="M1146" s="16">
        <f t="shared" si="279"/>
        <v>-0.40000200000000063</v>
      </c>
      <c r="N1146" s="16">
        <f t="shared" si="280"/>
        <v>0.5199970000000036</v>
      </c>
      <c r="O1146" s="16">
        <f t="shared" si="281"/>
        <v>0</v>
      </c>
      <c r="P1146" s="11">
        <f t="shared" si="282"/>
        <v>0.43071371428571481</v>
      </c>
      <c r="Q1146" s="11">
        <f t="shared" si="283"/>
        <v>6.7143071428571746E-2</v>
      </c>
      <c r="R1146" s="11">
        <f t="shared" si="284"/>
        <v>35.037742613447165</v>
      </c>
      <c r="S1146" s="11">
        <f t="shared" si="285"/>
        <v>5.4619613375719718</v>
      </c>
      <c r="T1146" s="11">
        <f t="shared" si="286"/>
        <v>73.02715425190398</v>
      </c>
      <c r="U1146" s="11">
        <f t="shared" si="287"/>
        <v>37.664758815602895</v>
      </c>
    </row>
    <row r="1147" spans="1:21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13">
        <f t="shared" si="274"/>
        <v>1.129997000000003</v>
      </c>
      <c r="H1147" s="11">
        <f t="shared" si="275"/>
        <v>0.51999600000000612</v>
      </c>
      <c r="I1147" s="11">
        <f t="shared" si="276"/>
        <v>0.61000099999999691</v>
      </c>
      <c r="J1147" s="11">
        <f t="shared" si="277"/>
        <v>1.129997000000003</v>
      </c>
      <c r="K1147" s="11">
        <f t="shared" si="273"/>
        <v>1.2221417142857161</v>
      </c>
      <c r="L1147" s="16">
        <f t="shared" si="278"/>
        <v>0.40000100000000316</v>
      </c>
      <c r="M1147" s="16">
        <f t="shared" si="279"/>
        <v>6.9999999999993179E-2</v>
      </c>
      <c r="N1147" s="16">
        <f t="shared" si="280"/>
        <v>0.40000100000000316</v>
      </c>
      <c r="O1147" s="16">
        <f t="shared" si="281"/>
        <v>0</v>
      </c>
      <c r="P1147" s="11">
        <f t="shared" si="282"/>
        <v>0.459285214285715</v>
      </c>
      <c r="Q1147" s="11">
        <f t="shared" si="283"/>
        <v>2.5714357142856921E-2</v>
      </c>
      <c r="R1147" s="11">
        <f t="shared" si="284"/>
        <v>37.580356591800438</v>
      </c>
      <c r="S1147" s="11">
        <f t="shared" si="285"/>
        <v>2.104040541475646</v>
      </c>
      <c r="T1147" s="11">
        <f t="shared" si="286"/>
        <v>89.396132014255187</v>
      </c>
      <c r="U1147" s="11">
        <f t="shared" si="287"/>
        <v>43.019408930330606</v>
      </c>
    </row>
    <row r="1148" spans="1:21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13">
        <f t="shared" si="274"/>
        <v>1</v>
      </c>
      <c r="H1148" s="11">
        <f t="shared" si="275"/>
        <v>0.69000199999999268</v>
      </c>
      <c r="I1148" s="11">
        <f t="shared" si="276"/>
        <v>0.30999800000000732</v>
      </c>
      <c r="J1148" s="11">
        <f t="shared" si="277"/>
        <v>1</v>
      </c>
      <c r="K1148" s="11">
        <f t="shared" si="273"/>
        <v>1.1742847142857167</v>
      </c>
      <c r="L1148" s="16">
        <f t="shared" si="278"/>
        <v>-0.19999700000001042</v>
      </c>
      <c r="M1148" s="16">
        <f t="shared" si="279"/>
        <v>7.000000000000739E-2</v>
      </c>
      <c r="N1148" s="16">
        <f t="shared" si="280"/>
        <v>0</v>
      </c>
      <c r="O1148" s="16">
        <f t="shared" si="281"/>
        <v>7.000000000000739E-2</v>
      </c>
      <c r="P1148" s="11">
        <f t="shared" si="282"/>
        <v>0.41428535714285886</v>
      </c>
      <c r="Q1148" s="11">
        <f t="shared" si="283"/>
        <v>3.0714357142857449E-2</v>
      </c>
      <c r="R1148" s="11">
        <f t="shared" si="284"/>
        <v>35.279804982802368</v>
      </c>
      <c r="S1148" s="11">
        <f t="shared" si="285"/>
        <v>2.6155800862604348</v>
      </c>
      <c r="T1148" s="11">
        <f t="shared" si="286"/>
        <v>86.195785679477083</v>
      </c>
      <c r="U1148" s="11">
        <f t="shared" si="287"/>
        <v>48.878177745184423</v>
      </c>
    </row>
    <row r="1149" spans="1:21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13">
        <f t="shared" si="274"/>
        <v>2.9400029999999902</v>
      </c>
      <c r="H1149" s="11">
        <f t="shared" si="275"/>
        <v>0.65000200000000063</v>
      </c>
      <c r="I1149" s="11">
        <f t="shared" si="276"/>
        <v>2.2900009999999895</v>
      </c>
      <c r="J1149" s="11">
        <f t="shared" si="277"/>
        <v>2.9400029999999902</v>
      </c>
      <c r="K1149" s="11">
        <f t="shared" si="273"/>
        <v>1.3064280714285732</v>
      </c>
      <c r="L1149" s="16">
        <f t="shared" si="278"/>
        <v>-9.9997999999999365E-2</v>
      </c>
      <c r="M1149" s="16">
        <f t="shared" si="279"/>
        <v>2.0400009999999895</v>
      </c>
      <c r="N1149" s="16">
        <f t="shared" si="280"/>
        <v>0</v>
      </c>
      <c r="O1149" s="16">
        <f t="shared" si="281"/>
        <v>2.0400009999999895</v>
      </c>
      <c r="P1149" s="11">
        <f t="shared" si="282"/>
        <v>0.39428550000000129</v>
      </c>
      <c r="Q1149" s="11">
        <f t="shared" si="283"/>
        <v>0.17642871428571386</v>
      </c>
      <c r="R1149" s="11">
        <f t="shared" si="284"/>
        <v>30.180421610877655</v>
      </c>
      <c r="S1149" s="11">
        <f t="shared" si="285"/>
        <v>13.504663451757422</v>
      </c>
      <c r="T1149" s="11">
        <f t="shared" si="286"/>
        <v>38.172658094200258</v>
      </c>
      <c r="U1149" s="11">
        <f t="shared" si="287"/>
        <v>51.387020933772519</v>
      </c>
    </row>
    <row r="1150" spans="1:21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13">
        <f t="shared" si="274"/>
        <v>1.0499949999999956</v>
      </c>
      <c r="H1150" s="11">
        <f t="shared" si="275"/>
        <v>1.0899959999999993</v>
      </c>
      <c r="I1150" s="11">
        <f t="shared" si="276"/>
        <v>4.0001000000003728E-2</v>
      </c>
      <c r="J1150" s="11">
        <f t="shared" si="277"/>
        <v>1.0899959999999993</v>
      </c>
      <c r="K1150" s="11">
        <f t="shared" si="273"/>
        <v>1.24999942857143</v>
      </c>
      <c r="L1150" s="16">
        <f t="shared" si="278"/>
        <v>-1.0200049999999976</v>
      </c>
      <c r="M1150" s="16">
        <f t="shared" si="279"/>
        <v>-0.87000299999999697</v>
      </c>
      <c r="N1150" s="16">
        <f t="shared" si="280"/>
        <v>0</v>
      </c>
      <c r="O1150" s="16">
        <f t="shared" si="281"/>
        <v>0</v>
      </c>
      <c r="P1150" s="11">
        <f t="shared" si="282"/>
        <v>0.35142842857143008</v>
      </c>
      <c r="Q1150" s="11">
        <f t="shared" si="283"/>
        <v>0.17642871428571386</v>
      </c>
      <c r="R1150" s="11">
        <f t="shared" si="284"/>
        <v>28.114287137959924</v>
      </c>
      <c r="S1150" s="11">
        <f t="shared" si="285"/>
        <v>14.114303595110165</v>
      </c>
      <c r="T1150" s="11">
        <f t="shared" si="286"/>
        <v>33.152855209743194</v>
      </c>
      <c r="U1150" s="11">
        <f t="shared" si="287"/>
        <v>51.786217786125917</v>
      </c>
    </row>
    <row r="1151" spans="1:21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13">
        <f t="shared" si="274"/>
        <v>0.9800029999999964</v>
      </c>
      <c r="H1151" s="11">
        <f t="shared" si="275"/>
        <v>9.0003999999993312E-2</v>
      </c>
      <c r="I1151" s="11">
        <f t="shared" si="276"/>
        <v>0.88999900000000309</v>
      </c>
      <c r="J1151" s="11">
        <f t="shared" si="277"/>
        <v>0.9800029999999964</v>
      </c>
      <c r="K1151" s="11">
        <f t="shared" si="273"/>
        <v>1.149999857142858</v>
      </c>
      <c r="L1151" s="16">
        <f t="shared" si="278"/>
        <v>-0.3399959999999993</v>
      </c>
      <c r="M1151" s="16">
        <f t="shared" si="279"/>
        <v>0.27000400000000013</v>
      </c>
      <c r="N1151" s="16">
        <f t="shared" si="280"/>
        <v>0</v>
      </c>
      <c r="O1151" s="16">
        <f t="shared" si="281"/>
        <v>0.27000400000000013</v>
      </c>
      <c r="P1151" s="11">
        <f t="shared" si="282"/>
        <v>0.20285685714285812</v>
      </c>
      <c r="Q1151" s="11">
        <f t="shared" si="283"/>
        <v>0.19571471428571385</v>
      </c>
      <c r="R1151" s="11">
        <f t="shared" si="284"/>
        <v>17.639728899345275</v>
      </c>
      <c r="S1151" s="11">
        <f t="shared" si="285"/>
        <v>17.018672921574225</v>
      </c>
      <c r="T1151" s="11">
        <f t="shared" si="286"/>
        <v>1.7919348416007637</v>
      </c>
      <c r="U1151" s="11">
        <f t="shared" si="287"/>
        <v>48.651850981634333</v>
      </c>
    </row>
    <row r="1152" spans="1:21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13">
        <f t="shared" si="274"/>
        <v>1.2700040000000001</v>
      </c>
      <c r="H1152" s="11">
        <f t="shared" si="275"/>
        <v>1.4400029999999902</v>
      </c>
      <c r="I1152" s="11">
        <f t="shared" si="276"/>
        <v>0.16999899999999002</v>
      </c>
      <c r="J1152" s="11">
        <f t="shared" si="277"/>
        <v>1.4400029999999902</v>
      </c>
      <c r="K1152" s="11">
        <f t="shared" si="273"/>
        <v>1.1664287142857148</v>
      </c>
      <c r="L1152" s="16">
        <f t="shared" si="278"/>
        <v>1.0699999999999932</v>
      </c>
      <c r="M1152" s="16">
        <f t="shared" si="279"/>
        <v>-0.77999899999998945</v>
      </c>
      <c r="N1152" s="16">
        <f t="shared" si="280"/>
        <v>1.0699999999999932</v>
      </c>
      <c r="O1152" s="16">
        <f t="shared" si="281"/>
        <v>0</v>
      </c>
      <c r="P1152" s="11">
        <f t="shared" si="282"/>
        <v>0.27928542857142907</v>
      </c>
      <c r="Q1152" s="11">
        <f t="shared" si="283"/>
        <v>0.19571471428571385</v>
      </c>
      <c r="R1152" s="11">
        <f t="shared" si="284"/>
        <v>23.94363454456408</v>
      </c>
      <c r="S1152" s="11">
        <f t="shared" si="285"/>
        <v>16.778969163628961</v>
      </c>
      <c r="T1152" s="11">
        <f t="shared" si="286"/>
        <v>17.59382929508913</v>
      </c>
      <c r="U1152" s="11">
        <f t="shared" si="287"/>
        <v>46.975047100520563</v>
      </c>
    </row>
    <row r="1153" spans="1:21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13">
        <f t="shared" si="274"/>
        <v>0.9600070000000045</v>
      </c>
      <c r="H1153" s="11">
        <f t="shared" si="275"/>
        <v>0.6800010000000043</v>
      </c>
      <c r="I1153" s="11">
        <f t="shared" si="276"/>
        <v>0.2800060000000002</v>
      </c>
      <c r="J1153" s="11">
        <f t="shared" si="277"/>
        <v>0.9600070000000045</v>
      </c>
      <c r="K1153" s="11">
        <f t="shared" si="273"/>
        <v>1.117143357142858</v>
      </c>
      <c r="L1153" s="16">
        <f t="shared" si="278"/>
        <v>0.58000200000000746</v>
      </c>
      <c r="M1153" s="16">
        <f t="shared" si="279"/>
        <v>-0.88999900000000309</v>
      </c>
      <c r="N1153" s="16">
        <f t="shared" si="280"/>
        <v>0.58000200000000746</v>
      </c>
      <c r="O1153" s="16">
        <f t="shared" si="281"/>
        <v>0</v>
      </c>
      <c r="P1153" s="11">
        <f t="shared" si="282"/>
        <v>0.27642878571428653</v>
      </c>
      <c r="Q1153" s="11">
        <f t="shared" si="283"/>
        <v>0.19571471428571385</v>
      </c>
      <c r="R1153" s="11">
        <f t="shared" si="284"/>
        <v>24.744253631088583</v>
      </c>
      <c r="S1153" s="11">
        <f t="shared" si="285"/>
        <v>17.519212107769466</v>
      </c>
      <c r="T1153" s="11">
        <f t="shared" si="286"/>
        <v>17.095241473952857</v>
      </c>
      <c r="U1153" s="11">
        <f t="shared" si="287"/>
        <v>45.369553442059249</v>
      </c>
    </row>
    <row r="1154" spans="1:21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13">
        <f t="shared" si="274"/>
        <v>1.0999979999999994</v>
      </c>
      <c r="H1154" s="11">
        <f t="shared" si="275"/>
        <v>0.59999799999999937</v>
      </c>
      <c r="I1154" s="11">
        <f t="shared" si="276"/>
        <v>0.5</v>
      </c>
      <c r="J1154" s="11">
        <f t="shared" si="277"/>
        <v>1.0999979999999994</v>
      </c>
      <c r="K1154" s="11">
        <f t="shared" si="273"/>
        <v>1.0985717142857152</v>
      </c>
      <c r="L1154" s="16">
        <f t="shared" si="278"/>
        <v>0.43999399999999866</v>
      </c>
      <c r="M1154" s="16">
        <f t="shared" si="279"/>
        <v>-0.30000300000000379</v>
      </c>
      <c r="N1154" s="16">
        <f t="shared" si="280"/>
        <v>0.43999399999999866</v>
      </c>
      <c r="O1154" s="16">
        <f t="shared" si="281"/>
        <v>0</v>
      </c>
      <c r="P1154" s="11">
        <f t="shared" si="282"/>
        <v>0.30785692857142927</v>
      </c>
      <c r="Q1154" s="11">
        <f t="shared" si="283"/>
        <v>0.19571471428571385</v>
      </c>
      <c r="R1154" s="11">
        <f t="shared" si="284"/>
        <v>28.023380227989577</v>
      </c>
      <c r="S1154" s="11">
        <f t="shared" si="285"/>
        <v>17.815378981695918</v>
      </c>
      <c r="T1154" s="11">
        <f t="shared" si="286"/>
        <v>22.269366410198906</v>
      </c>
      <c r="U1154" s="11">
        <f t="shared" si="287"/>
        <v>44.133640136186933</v>
      </c>
    </row>
    <row r="1155" spans="1:21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13">
        <f t="shared" si="274"/>
        <v>0.48000399999999388</v>
      </c>
      <c r="H1155" s="11">
        <f t="shared" si="275"/>
        <v>0.59000400000000752</v>
      </c>
      <c r="I1155" s="11">
        <f t="shared" si="276"/>
        <v>0.11000000000001364</v>
      </c>
      <c r="J1155" s="11">
        <f t="shared" si="277"/>
        <v>0.59000400000000752</v>
      </c>
      <c r="K1155" s="11">
        <f t="shared" si="273"/>
        <v>1.0564290714285736</v>
      </c>
      <c r="L1155" s="16">
        <f t="shared" si="278"/>
        <v>0.31000600000000134</v>
      </c>
      <c r="M1155" s="16">
        <f t="shared" si="279"/>
        <v>-0.93000000000000682</v>
      </c>
      <c r="N1155" s="16">
        <f t="shared" si="280"/>
        <v>0.31000600000000134</v>
      </c>
      <c r="O1155" s="16">
        <f t="shared" si="281"/>
        <v>0</v>
      </c>
      <c r="P1155" s="11">
        <f t="shared" si="282"/>
        <v>0.28285707142857219</v>
      </c>
      <c r="Q1155" s="11">
        <f t="shared" si="283"/>
        <v>0.19571471428571385</v>
      </c>
      <c r="R1155" s="11">
        <f t="shared" si="284"/>
        <v>26.774828436524761</v>
      </c>
      <c r="S1155" s="11">
        <f t="shared" si="285"/>
        <v>18.526062901795708</v>
      </c>
      <c r="T1155" s="11">
        <f t="shared" si="286"/>
        <v>18.208837157584448</v>
      </c>
      <c r="U1155" s="11">
        <f t="shared" si="287"/>
        <v>42.430611199239763</v>
      </c>
    </row>
    <row r="1156" spans="1:21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13">
        <f t="shared" si="274"/>
        <v>0.83999699999999677</v>
      </c>
      <c r="H1156" s="11">
        <f t="shared" si="275"/>
        <v>0.83999699999999677</v>
      </c>
      <c r="I1156" s="11">
        <f t="shared" si="276"/>
        <v>0</v>
      </c>
      <c r="J1156" s="11">
        <f t="shared" si="277"/>
        <v>0.83999699999999677</v>
      </c>
      <c r="K1156" s="11">
        <f t="shared" si="273"/>
        <v>1.0550002857142868</v>
      </c>
      <c r="L1156" s="16">
        <f t="shared" si="278"/>
        <v>0.64999399999999241</v>
      </c>
      <c r="M1156" s="16">
        <f t="shared" si="279"/>
        <v>-0.29000099999998952</v>
      </c>
      <c r="N1156" s="16">
        <f t="shared" si="280"/>
        <v>0.64999399999999241</v>
      </c>
      <c r="O1156" s="16">
        <f t="shared" si="281"/>
        <v>0</v>
      </c>
      <c r="P1156" s="11">
        <f t="shared" si="282"/>
        <v>0.28785657142857091</v>
      </c>
      <c r="Q1156" s="11">
        <f t="shared" si="283"/>
        <v>0.19571471428571385</v>
      </c>
      <c r="R1156" s="11">
        <f t="shared" si="284"/>
        <v>27.284975684502104</v>
      </c>
      <c r="S1156" s="11">
        <f t="shared" si="285"/>
        <v>18.551152728191482</v>
      </c>
      <c r="T1156" s="11">
        <f t="shared" si="286"/>
        <v>19.054451714756802</v>
      </c>
      <c r="U1156" s="11">
        <f t="shared" si="287"/>
        <v>39.964790149934352</v>
      </c>
    </row>
    <row r="1157" spans="1:21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13">
        <f t="shared" si="274"/>
        <v>1.2399979999999999</v>
      </c>
      <c r="H1157" s="11">
        <f t="shared" si="275"/>
        <v>1.129997000000003</v>
      </c>
      <c r="I1157" s="11">
        <f t="shared" si="276"/>
        <v>0.11000099999999691</v>
      </c>
      <c r="J1157" s="11">
        <f t="shared" si="277"/>
        <v>1.2399979999999999</v>
      </c>
      <c r="K1157" s="11">
        <f t="shared" si="273"/>
        <v>1.0850002142857147</v>
      </c>
      <c r="L1157" s="16">
        <f t="shared" si="278"/>
        <v>0.68000000000000682</v>
      </c>
      <c r="M1157" s="16">
        <f t="shared" si="279"/>
        <v>-0.27999900000000366</v>
      </c>
      <c r="N1157" s="16">
        <f t="shared" si="280"/>
        <v>0.68000000000000682</v>
      </c>
      <c r="O1157" s="16">
        <f t="shared" si="281"/>
        <v>0</v>
      </c>
      <c r="P1157" s="11">
        <f t="shared" si="282"/>
        <v>0.336428</v>
      </c>
      <c r="Q1157" s="11">
        <f t="shared" si="283"/>
        <v>0.19571471428571385</v>
      </c>
      <c r="R1157" s="11">
        <f t="shared" si="284"/>
        <v>31.007182816224582</v>
      </c>
      <c r="S1157" s="11">
        <f t="shared" si="285"/>
        <v>18.038218952293775</v>
      </c>
      <c r="T1157" s="11">
        <f t="shared" si="286"/>
        <v>26.442772199402032</v>
      </c>
      <c r="U1157" s="11">
        <f t="shared" si="287"/>
        <v>38.26770831608966</v>
      </c>
    </row>
    <row r="1158" spans="1:21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13">
        <f t="shared" si="274"/>
        <v>1.4899979999999999</v>
      </c>
      <c r="H1158" s="11">
        <f t="shared" si="275"/>
        <v>1.8300019999999932</v>
      </c>
      <c r="I1158" s="11">
        <f t="shared" si="276"/>
        <v>0.34000399999999331</v>
      </c>
      <c r="J1158" s="11">
        <f t="shared" si="277"/>
        <v>1.8300019999999932</v>
      </c>
      <c r="K1158" s="11">
        <f t="shared" si="273"/>
        <v>1.1678576428571421</v>
      </c>
      <c r="L1158" s="16">
        <f t="shared" si="278"/>
        <v>1.620002999999997</v>
      </c>
      <c r="M1158" s="16">
        <f t="shared" si="279"/>
        <v>-1.370002999999997</v>
      </c>
      <c r="N1158" s="16">
        <f t="shared" si="280"/>
        <v>1.620002999999997</v>
      </c>
      <c r="O1158" s="16">
        <f t="shared" si="281"/>
        <v>0</v>
      </c>
      <c r="P1158" s="11">
        <f t="shared" si="282"/>
        <v>0.44785692857142884</v>
      </c>
      <c r="Q1158" s="11">
        <f t="shared" si="283"/>
        <v>0.19571471428571385</v>
      </c>
      <c r="R1158" s="11">
        <f t="shared" si="284"/>
        <v>38.348589086231023</v>
      </c>
      <c r="S1158" s="11">
        <f t="shared" si="285"/>
        <v>16.75843930831342</v>
      </c>
      <c r="T1158" s="11">
        <f t="shared" si="286"/>
        <v>39.17857741001874</v>
      </c>
      <c r="U1158" s="11">
        <f t="shared" si="287"/>
        <v>37.45183376144746</v>
      </c>
    </row>
    <row r="1159" spans="1:21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13">
        <f t="shared" si="274"/>
        <v>1.4700019999999938</v>
      </c>
      <c r="H1159" s="11">
        <f t="shared" si="275"/>
        <v>0.33000199999999325</v>
      </c>
      <c r="I1159" s="11">
        <f t="shared" si="276"/>
        <v>1.1400000000000006</v>
      </c>
      <c r="J1159" s="11">
        <f t="shared" si="277"/>
        <v>1.4700019999999938</v>
      </c>
      <c r="K1159" s="11">
        <f t="shared" si="273"/>
        <v>1.2335718571428558</v>
      </c>
      <c r="L1159" s="16">
        <f t="shared" si="278"/>
        <v>0.20999899999999627</v>
      </c>
      <c r="M1159" s="16">
        <f t="shared" si="279"/>
        <v>-0.22999500000000239</v>
      </c>
      <c r="N1159" s="16">
        <f t="shared" si="280"/>
        <v>0.20999899999999627</v>
      </c>
      <c r="O1159" s="16">
        <f t="shared" si="281"/>
        <v>0</v>
      </c>
      <c r="P1159" s="11">
        <f t="shared" si="282"/>
        <v>0.46285685714285713</v>
      </c>
      <c r="Q1159" s="11">
        <f t="shared" si="283"/>
        <v>0.17000035714285694</v>
      </c>
      <c r="R1159" s="11">
        <f t="shared" si="284"/>
        <v>37.521677757378932</v>
      </c>
      <c r="S1159" s="11">
        <f t="shared" si="285"/>
        <v>13.781147499311812</v>
      </c>
      <c r="T1159" s="11">
        <f t="shared" si="286"/>
        <v>46.275288230780149</v>
      </c>
      <c r="U1159" s="11">
        <f t="shared" si="287"/>
        <v>37.703920284497393</v>
      </c>
    </row>
    <row r="1160" spans="1:21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13">
        <f t="shared" si="274"/>
        <v>1</v>
      </c>
      <c r="H1160" s="11">
        <f t="shared" si="275"/>
        <v>0.48999799999999993</v>
      </c>
      <c r="I1160" s="11">
        <f t="shared" si="276"/>
        <v>0.51000200000000007</v>
      </c>
      <c r="J1160" s="11">
        <f t="shared" si="277"/>
        <v>1</v>
      </c>
      <c r="K1160" s="11">
        <f t="shared" si="273"/>
        <v>1.2578578571428554</v>
      </c>
      <c r="L1160" s="16">
        <f t="shared" si="278"/>
        <v>-0.79000099999998952</v>
      </c>
      <c r="M1160" s="16">
        <f t="shared" si="279"/>
        <v>0.3199989999999957</v>
      </c>
      <c r="N1160" s="16">
        <f t="shared" si="280"/>
        <v>0</v>
      </c>
      <c r="O1160" s="16">
        <f t="shared" si="281"/>
        <v>0.3199989999999957</v>
      </c>
      <c r="P1160" s="11">
        <f t="shared" si="282"/>
        <v>0.42571421428571404</v>
      </c>
      <c r="Q1160" s="11">
        <f t="shared" si="283"/>
        <v>0.19285742857142804</v>
      </c>
      <c r="R1160" s="11">
        <f t="shared" si="284"/>
        <v>33.844381689732174</v>
      </c>
      <c r="S1160" s="11">
        <f t="shared" si="285"/>
        <v>15.332211622821317</v>
      </c>
      <c r="T1160" s="11">
        <f t="shared" si="286"/>
        <v>37.644271023924674</v>
      </c>
      <c r="U1160" s="11">
        <f t="shared" si="287"/>
        <v>35.176571482498872</v>
      </c>
    </row>
    <row r="1161" spans="1:21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13">
        <f t="shared" si="274"/>
        <v>1.1399990000000031</v>
      </c>
      <c r="H1161" s="11">
        <f t="shared" si="275"/>
        <v>0.79999500000000978</v>
      </c>
      <c r="I1161" s="11">
        <f t="shared" si="276"/>
        <v>0.34000399999999331</v>
      </c>
      <c r="J1161" s="11">
        <f t="shared" si="277"/>
        <v>1.1399990000000031</v>
      </c>
      <c r="K1161" s="11">
        <f t="shared" si="273"/>
        <v>1.2585722857142838</v>
      </c>
      <c r="L1161" s="16">
        <f t="shared" si="278"/>
        <v>-0.11000099999999691</v>
      </c>
      <c r="M1161" s="16">
        <f t="shared" si="279"/>
        <v>0.25</v>
      </c>
      <c r="N1161" s="16">
        <f t="shared" si="280"/>
        <v>0</v>
      </c>
      <c r="O1161" s="16">
        <f t="shared" si="281"/>
        <v>0.25</v>
      </c>
      <c r="P1161" s="11">
        <f t="shared" si="282"/>
        <v>0.39714271428571379</v>
      </c>
      <c r="Q1161" s="11">
        <f t="shared" si="283"/>
        <v>0.21071457142857092</v>
      </c>
      <c r="R1161" s="11">
        <f t="shared" si="284"/>
        <v>31.555018237218007</v>
      </c>
      <c r="S1161" s="11">
        <f t="shared" si="285"/>
        <v>16.742349551180766</v>
      </c>
      <c r="T1161" s="11">
        <f t="shared" si="286"/>
        <v>30.669722521804399</v>
      </c>
      <c r="U1161" s="11">
        <f t="shared" si="287"/>
        <v>30.981827947323815</v>
      </c>
    </row>
    <row r="1162" spans="1:21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13">
        <f t="shared" si="274"/>
        <v>0.72000199999999381</v>
      </c>
      <c r="H1162" s="11">
        <f t="shared" si="275"/>
        <v>0.14000699999999711</v>
      </c>
      <c r="I1162" s="11">
        <f t="shared" si="276"/>
        <v>0.57999499999999671</v>
      </c>
      <c r="J1162" s="11">
        <f t="shared" si="277"/>
        <v>0.72000199999999381</v>
      </c>
      <c r="K1162" s="11">
        <f t="shared" si="273"/>
        <v>1.2385724285714264</v>
      </c>
      <c r="L1162" s="16">
        <f t="shared" si="278"/>
        <v>-0.75999400000000605</v>
      </c>
      <c r="M1162" s="16">
        <f t="shared" si="279"/>
        <v>0.33999699999999677</v>
      </c>
      <c r="N1162" s="16">
        <f t="shared" si="280"/>
        <v>0</v>
      </c>
      <c r="O1162" s="16">
        <f t="shared" si="281"/>
        <v>0.33999699999999677</v>
      </c>
      <c r="P1162" s="11">
        <f t="shared" si="282"/>
        <v>0.39714271428571379</v>
      </c>
      <c r="Q1162" s="11">
        <f t="shared" si="283"/>
        <v>0.23000007142857015</v>
      </c>
      <c r="R1162" s="11">
        <f t="shared" si="284"/>
        <v>32.064553119737987</v>
      </c>
      <c r="S1162" s="11">
        <f t="shared" si="285"/>
        <v>18.569771627635294</v>
      </c>
      <c r="T1162" s="11">
        <f t="shared" si="286"/>
        <v>26.651449504721104</v>
      </c>
      <c r="U1162" s="11">
        <f t="shared" si="287"/>
        <v>26.728661077698384</v>
      </c>
    </row>
    <row r="1163" spans="1:21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13">
        <f t="shared" si="274"/>
        <v>1.2700040000000001</v>
      </c>
      <c r="H1163" s="11">
        <f t="shared" si="275"/>
        <v>0.13999900000000309</v>
      </c>
      <c r="I1163" s="11">
        <f t="shared" si="276"/>
        <v>1.130004999999997</v>
      </c>
      <c r="J1163" s="11">
        <f t="shared" si="277"/>
        <v>1.2700040000000001</v>
      </c>
      <c r="K1163" s="11">
        <f t="shared" si="273"/>
        <v>1.1192867857142841</v>
      </c>
      <c r="L1163" s="16">
        <f t="shared" si="278"/>
        <v>-0.11000099999999691</v>
      </c>
      <c r="M1163" s="16">
        <f t="shared" si="279"/>
        <v>0.66000300000000323</v>
      </c>
      <c r="N1163" s="16">
        <f t="shared" si="280"/>
        <v>0</v>
      </c>
      <c r="O1163" s="16">
        <f t="shared" si="281"/>
        <v>0.66000300000000323</v>
      </c>
      <c r="P1163" s="11">
        <f t="shared" si="282"/>
        <v>0.39714271428571379</v>
      </c>
      <c r="Q1163" s="11">
        <f t="shared" si="283"/>
        <v>0.13142878571428543</v>
      </c>
      <c r="R1163" s="11">
        <f t="shared" si="284"/>
        <v>35.481765652425992</v>
      </c>
      <c r="S1163" s="11">
        <f t="shared" si="285"/>
        <v>11.74219041909021</v>
      </c>
      <c r="T1163" s="11">
        <f t="shared" si="286"/>
        <v>50.270195909433014</v>
      </c>
      <c r="U1163" s="11">
        <f t="shared" si="287"/>
        <v>27.592770921643584</v>
      </c>
    </row>
    <row r="1164" spans="1:21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13">
        <f t="shared" si="274"/>
        <v>1</v>
      </c>
      <c r="H1164" s="11">
        <f t="shared" si="275"/>
        <v>0.88999900000000309</v>
      </c>
      <c r="I1164" s="11">
        <f t="shared" si="276"/>
        <v>0.11000099999999691</v>
      </c>
      <c r="J1164" s="11">
        <f t="shared" si="277"/>
        <v>1</v>
      </c>
      <c r="K1164" s="11">
        <f t="shared" si="273"/>
        <v>1.1128584999999984</v>
      </c>
      <c r="L1164" s="16">
        <f t="shared" si="278"/>
        <v>0.69999699999999621</v>
      </c>
      <c r="M1164" s="16">
        <f t="shared" si="279"/>
        <v>-0.97000099999999634</v>
      </c>
      <c r="N1164" s="16">
        <f t="shared" si="280"/>
        <v>0.69999699999999621</v>
      </c>
      <c r="O1164" s="16">
        <f t="shared" si="281"/>
        <v>0</v>
      </c>
      <c r="P1164" s="11">
        <f t="shared" si="282"/>
        <v>0.44714249999999922</v>
      </c>
      <c r="Q1164" s="11">
        <f t="shared" si="283"/>
        <v>0.13142878571428543</v>
      </c>
      <c r="R1164" s="11">
        <f t="shared" si="284"/>
        <v>40.179636494666646</v>
      </c>
      <c r="S1164" s="11">
        <f t="shared" si="285"/>
        <v>11.810017689965582</v>
      </c>
      <c r="T1164" s="11">
        <f t="shared" si="286"/>
        <v>54.567815942670606</v>
      </c>
      <c r="U1164" s="11">
        <f t="shared" si="287"/>
        <v>29.122410973995546</v>
      </c>
    </row>
    <row r="1165" spans="1:21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13">
        <f t="shared" si="274"/>
        <v>0.66999900000000423</v>
      </c>
      <c r="H1165" s="11">
        <f t="shared" si="275"/>
        <v>0.27999900000000366</v>
      </c>
      <c r="I1165" s="11">
        <f t="shared" si="276"/>
        <v>0.39000000000000057</v>
      </c>
      <c r="J1165" s="11">
        <f t="shared" si="277"/>
        <v>0.66999900000000423</v>
      </c>
      <c r="K1165" s="11">
        <f t="shared" si="273"/>
        <v>1.0907153571428563</v>
      </c>
      <c r="L1165" s="16">
        <f t="shared" si="278"/>
        <v>-9.9997999999999365E-2</v>
      </c>
      <c r="M1165" s="16">
        <f t="shared" si="279"/>
        <v>-0.2300029999999964</v>
      </c>
      <c r="N1165" s="16">
        <f t="shared" si="280"/>
        <v>0</v>
      </c>
      <c r="O1165" s="16">
        <f t="shared" si="281"/>
        <v>0</v>
      </c>
      <c r="P1165" s="11">
        <f t="shared" si="282"/>
        <v>0.44714249999999922</v>
      </c>
      <c r="Q1165" s="11">
        <f t="shared" si="283"/>
        <v>0.1121427857142854</v>
      </c>
      <c r="R1165" s="11">
        <f t="shared" si="284"/>
        <v>40.995342833651399</v>
      </c>
      <c r="S1165" s="11">
        <f t="shared" si="285"/>
        <v>10.28158125581407</v>
      </c>
      <c r="T1165" s="11">
        <f t="shared" si="286"/>
        <v>59.897823676493275</v>
      </c>
      <c r="U1165" s="11">
        <f t="shared" si="287"/>
        <v>33.272831605059295</v>
      </c>
    </row>
    <row r="1166" spans="1:21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13">
        <f t="shared" si="274"/>
        <v>1.1399990000000031</v>
      </c>
      <c r="H1166" s="11">
        <f t="shared" si="275"/>
        <v>0.75</v>
      </c>
      <c r="I1166" s="11">
        <f t="shared" si="276"/>
        <v>0.38999900000000309</v>
      </c>
      <c r="J1166" s="11">
        <f t="shared" si="277"/>
        <v>1.1399990000000031</v>
      </c>
      <c r="K1166" s="11">
        <f t="shared" si="273"/>
        <v>1.0692865</v>
      </c>
      <c r="L1166" s="16">
        <f t="shared" si="278"/>
        <v>0.59999799999999937</v>
      </c>
      <c r="M1166" s="16">
        <f t="shared" si="279"/>
        <v>-0.1299980000000005</v>
      </c>
      <c r="N1166" s="16">
        <f t="shared" si="280"/>
        <v>0.59999799999999937</v>
      </c>
      <c r="O1166" s="16">
        <f t="shared" si="281"/>
        <v>0</v>
      </c>
      <c r="P1166" s="11">
        <f t="shared" si="282"/>
        <v>0.41357092857142824</v>
      </c>
      <c r="Q1166" s="11">
        <f t="shared" si="283"/>
        <v>0.1121427857142854</v>
      </c>
      <c r="R1166" s="11">
        <f t="shared" si="284"/>
        <v>38.677279529053088</v>
      </c>
      <c r="S1166" s="11">
        <f t="shared" si="285"/>
        <v>10.487627564201492</v>
      </c>
      <c r="T1166" s="11">
        <f t="shared" si="286"/>
        <v>57.336937322758033</v>
      </c>
      <c r="U1166" s="11">
        <f t="shared" si="287"/>
        <v>36.111625035607076</v>
      </c>
    </row>
    <row r="1167" spans="1:21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13">
        <f t="shared" si="274"/>
        <v>0.55999700000000985</v>
      </c>
      <c r="H1167" s="11">
        <f t="shared" si="275"/>
        <v>0.12999700000000303</v>
      </c>
      <c r="I1167" s="11">
        <f t="shared" si="276"/>
        <v>0.43000000000000682</v>
      </c>
      <c r="J1167" s="11">
        <f t="shared" si="277"/>
        <v>0.55999700000000985</v>
      </c>
      <c r="K1167" s="11">
        <f t="shared" si="273"/>
        <v>1.0407143571428574</v>
      </c>
      <c r="L1167" s="16">
        <f t="shared" si="278"/>
        <v>0.12999700000000303</v>
      </c>
      <c r="M1167" s="16">
        <f t="shared" si="279"/>
        <v>-0.70999899999999627</v>
      </c>
      <c r="N1167" s="16">
        <f t="shared" si="280"/>
        <v>0.12999700000000303</v>
      </c>
      <c r="O1167" s="16">
        <f t="shared" si="281"/>
        <v>0</v>
      </c>
      <c r="P1167" s="11">
        <f t="shared" si="282"/>
        <v>0.38142771428571365</v>
      </c>
      <c r="Q1167" s="11">
        <f t="shared" si="283"/>
        <v>0.1121427857142854</v>
      </c>
      <c r="R1167" s="11">
        <f t="shared" si="284"/>
        <v>36.650567148210833</v>
      </c>
      <c r="S1167" s="11">
        <f t="shared" si="285"/>
        <v>10.775558628993885</v>
      </c>
      <c r="T1167" s="11">
        <f t="shared" si="286"/>
        <v>54.558554162258233</v>
      </c>
      <c r="U1167" s="11">
        <f t="shared" si="287"/>
        <v>38.787575941914604</v>
      </c>
    </row>
    <row r="1168" spans="1:21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13">
        <f t="shared" si="274"/>
        <v>1.379997000000003</v>
      </c>
      <c r="H1168" s="11">
        <f t="shared" si="275"/>
        <v>0.42999999999999261</v>
      </c>
      <c r="I1168" s="11">
        <f t="shared" si="276"/>
        <v>0.94999700000001042</v>
      </c>
      <c r="J1168" s="11">
        <f t="shared" si="277"/>
        <v>1.379997000000003</v>
      </c>
      <c r="K1168" s="11">
        <f t="shared" si="273"/>
        <v>1.0607142857142864</v>
      </c>
      <c r="L1168" s="16">
        <f t="shared" si="278"/>
        <v>8.0001999999993245E-2</v>
      </c>
      <c r="M1168" s="16">
        <f t="shared" si="279"/>
        <v>0.73999799999999993</v>
      </c>
      <c r="N1168" s="16">
        <f t="shared" si="280"/>
        <v>0</v>
      </c>
      <c r="O1168" s="16">
        <f t="shared" si="281"/>
        <v>0.73999799999999993</v>
      </c>
      <c r="P1168" s="11">
        <f t="shared" si="282"/>
        <v>0.34999957142857091</v>
      </c>
      <c r="Q1168" s="11">
        <f t="shared" si="283"/>
        <v>0.16499978571428539</v>
      </c>
      <c r="R1168" s="11">
        <f t="shared" si="284"/>
        <v>32.996592592592521</v>
      </c>
      <c r="S1168" s="11">
        <f t="shared" si="285"/>
        <v>15.555535353535312</v>
      </c>
      <c r="T1168" s="11">
        <f t="shared" si="286"/>
        <v>35.922333328848836</v>
      </c>
      <c r="U1168" s="11">
        <f t="shared" si="287"/>
        <v>39.76278786467531</v>
      </c>
    </row>
    <row r="1169" spans="1:21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13">
        <f t="shared" si="274"/>
        <v>0.83000200000000746</v>
      </c>
      <c r="H1169" s="11">
        <f t="shared" si="275"/>
        <v>0.40999599999999248</v>
      </c>
      <c r="I1169" s="11">
        <f t="shared" si="276"/>
        <v>1.2399979999999999</v>
      </c>
      <c r="J1169" s="11">
        <f t="shared" si="277"/>
        <v>1.2399979999999999</v>
      </c>
      <c r="K1169" s="11">
        <f t="shared" si="273"/>
        <v>1.1071424285714286</v>
      </c>
      <c r="L1169" s="16">
        <f t="shared" si="278"/>
        <v>-1.0299989999999895</v>
      </c>
      <c r="M1169" s="16">
        <f t="shared" si="279"/>
        <v>0.48000399999999388</v>
      </c>
      <c r="N1169" s="16">
        <f t="shared" si="280"/>
        <v>0</v>
      </c>
      <c r="O1169" s="16">
        <f t="shared" si="281"/>
        <v>0.48000399999999388</v>
      </c>
      <c r="P1169" s="11">
        <f t="shared" si="282"/>
        <v>0.3278562857142851</v>
      </c>
      <c r="Q1169" s="11">
        <f t="shared" si="283"/>
        <v>0.19928578571428496</v>
      </c>
      <c r="R1169" s="11">
        <f t="shared" si="284"/>
        <v>29.61283726948534</v>
      </c>
      <c r="S1169" s="11">
        <f t="shared" si="285"/>
        <v>18.000013419359963</v>
      </c>
      <c r="T1169" s="11">
        <f t="shared" si="286"/>
        <v>24.390104104491311</v>
      </c>
      <c r="U1169" s="11">
        <f t="shared" si="287"/>
        <v>40.204306932311518</v>
      </c>
    </row>
    <row r="1170" spans="1:21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13">
        <f t="shared" si="274"/>
        <v>2.0200040000000001</v>
      </c>
      <c r="H1170" s="11">
        <f t="shared" si="275"/>
        <v>0.43999500000001035</v>
      </c>
      <c r="I1170" s="11">
        <f t="shared" si="276"/>
        <v>2.4599990000000105</v>
      </c>
      <c r="J1170" s="11">
        <f t="shared" si="277"/>
        <v>2.4599990000000105</v>
      </c>
      <c r="K1170" s="11">
        <f t="shared" si="273"/>
        <v>1.2228568571428582</v>
      </c>
      <c r="L1170" s="16">
        <f t="shared" si="278"/>
        <v>-1.1999970000000104</v>
      </c>
      <c r="M1170" s="16">
        <f t="shared" si="279"/>
        <v>2.3899990000000031</v>
      </c>
      <c r="N1170" s="16">
        <f t="shared" si="280"/>
        <v>0</v>
      </c>
      <c r="O1170" s="16">
        <f t="shared" si="281"/>
        <v>2.3899990000000031</v>
      </c>
      <c r="P1170" s="11">
        <f t="shared" si="282"/>
        <v>0.28142814285714274</v>
      </c>
      <c r="Q1170" s="11">
        <f t="shared" si="283"/>
        <v>0.3699999999999995</v>
      </c>
      <c r="R1170" s="11">
        <f t="shared" si="284"/>
        <v>23.013989021960022</v>
      </c>
      <c r="S1170" s="11">
        <f t="shared" si="285"/>
        <v>30.257016415190684</v>
      </c>
      <c r="T1170" s="11">
        <f t="shared" si="286"/>
        <v>13.596565962653001</v>
      </c>
      <c r="U1170" s="11">
        <f t="shared" si="287"/>
        <v>39.814457950018394</v>
      </c>
    </row>
    <row r="1171" spans="1:21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13">
        <f t="shared" si="274"/>
        <v>5.8199999999999932</v>
      </c>
      <c r="H1171" s="11">
        <f t="shared" si="275"/>
        <v>1.1800000000000068</v>
      </c>
      <c r="I1171" s="11">
        <f t="shared" si="276"/>
        <v>7</v>
      </c>
      <c r="J1171" s="11">
        <f t="shared" si="277"/>
        <v>7</v>
      </c>
      <c r="K1171" s="11">
        <f t="shared" ref="K1171:K1234" si="288">AVERAGE(J1158:J1171)</f>
        <v>1.6342855714285724</v>
      </c>
      <c r="L1171" s="16">
        <f t="shared" si="278"/>
        <v>-3.1600030000000032</v>
      </c>
      <c r="M1171" s="16">
        <f t="shared" si="279"/>
        <v>6.9599989999999963</v>
      </c>
      <c r="N1171" s="16">
        <f t="shared" si="280"/>
        <v>0</v>
      </c>
      <c r="O1171" s="16">
        <f t="shared" si="281"/>
        <v>6.9599989999999963</v>
      </c>
      <c r="P1171" s="11">
        <f t="shared" si="282"/>
        <v>0.2328567142857137</v>
      </c>
      <c r="Q1171" s="11">
        <f t="shared" si="283"/>
        <v>0.86714278571428494</v>
      </c>
      <c r="R1171" s="11">
        <f t="shared" si="284"/>
        <v>14.248226769949847</v>
      </c>
      <c r="S1171" s="11">
        <f t="shared" si="285"/>
        <v>53.059440826874116</v>
      </c>
      <c r="T1171" s="11">
        <f t="shared" si="286"/>
        <v>57.66239634005035</v>
      </c>
      <c r="U1171" s="11">
        <f t="shared" si="287"/>
        <v>42.044431102921841</v>
      </c>
    </row>
    <row r="1172" spans="1:21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13">
        <f t="shared" si="274"/>
        <v>3.5500029999999896</v>
      </c>
      <c r="H1172" s="11">
        <f t="shared" si="275"/>
        <v>1.7300029999999964</v>
      </c>
      <c r="I1172" s="11">
        <f t="shared" si="276"/>
        <v>1.8199999999999932</v>
      </c>
      <c r="J1172" s="11">
        <f t="shared" si="277"/>
        <v>3.5500029999999896</v>
      </c>
      <c r="K1172" s="11">
        <f t="shared" si="288"/>
        <v>1.7571427857142865</v>
      </c>
      <c r="L1172" s="16">
        <f t="shared" si="278"/>
        <v>0.66000300000000323</v>
      </c>
      <c r="M1172" s="16">
        <f t="shared" si="279"/>
        <v>-2.9300000000000068</v>
      </c>
      <c r="N1172" s="16">
        <f t="shared" si="280"/>
        <v>0.66000300000000323</v>
      </c>
      <c r="O1172" s="16">
        <f t="shared" si="281"/>
        <v>0</v>
      </c>
      <c r="P1172" s="11">
        <f t="shared" si="282"/>
        <v>0.16428528571428558</v>
      </c>
      <c r="Q1172" s="11">
        <f t="shared" si="283"/>
        <v>0.86714278571428494</v>
      </c>
      <c r="R1172" s="11">
        <f t="shared" si="284"/>
        <v>9.349569485754845</v>
      </c>
      <c r="S1172" s="11">
        <f t="shared" si="285"/>
        <v>49.349591436975196</v>
      </c>
      <c r="T1172" s="11">
        <f t="shared" si="286"/>
        <v>68.144111981217705</v>
      </c>
      <c r="U1172" s="11">
        <f t="shared" si="287"/>
        <v>44.113397858007481</v>
      </c>
    </row>
    <row r="1173" spans="1:21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13">
        <f t="shared" si="274"/>
        <v>2.8700020000000137</v>
      </c>
      <c r="H1173" s="11">
        <f t="shared" si="275"/>
        <v>1.6600030000000032</v>
      </c>
      <c r="I1173" s="11">
        <f t="shared" si="276"/>
        <v>1.2099990000000105</v>
      </c>
      <c r="J1173" s="11">
        <f t="shared" si="277"/>
        <v>2.8700020000000137</v>
      </c>
      <c r="K1173" s="11">
        <f t="shared" si="288"/>
        <v>1.8571427857142879</v>
      </c>
      <c r="L1173" s="16">
        <f t="shared" si="278"/>
        <v>-1.8000029999999896</v>
      </c>
      <c r="M1173" s="16">
        <f t="shared" si="279"/>
        <v>1.1200020000000137</v>
      </c>
      <c r="N1173" s="16">
        <f t="shared" si="280"/>
        <v>0</v>
      </c>
      <c r="O1173" s="16">
        <f t="shared" si="281"/>
        <v>1.1200020000000137</v>
      </c>
      <c r="P1173" s="11">
        <f t="shared" si="282"/>
        <v>0.14928535714285726</v>
      </c>
      <c r="Q1173" s="11">
        <f t="shared" si="283"/>
        <v>0.94714292857142879</v>
      </c>
      <c r="R1173" s="11">
        <f t="shared" si="284"/>
        <v>8.0384426168631737</v>
      </c>
      <c r="S1173" s="11">
        <f t="shared" si="285"/>
        <v>51.000005807692482</v>
      </c>
      <c r="T1173" s="11">
        <f t="shared" si="286"/>
        <v>72.768787692192234</v>
      </c>
      <c r="U1173" s="11">
        <f t="shared" si="287"/>
        <v>46.00579067667978</v>
      </c>
    </row>
    <row r="1174" spans="1:21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13">
        <f t="shared" si="274"/>
        <v>1.9599999999999937</v>
      </c>
      <c r="H1174" s="11">
        <f t="shared" si="275"/>
        <v>1.0299990000000037</v>
      </c>
      <c r="I1174" s="11">
        <f t="shared" si="276"/>
        <v>0.93000099999999009</v>
      </c>
      <c r="J1174" s="11">
        <f t="shared" si="277"/>
        <v>1.9599999999999937</v>
      </c>
      <c r="K1174" s="11">
        <f t="shared" si="288"/>
        <v>1.925714214285716</v>
      </c>
      <c r="L1174" s="16">
        <f t="shared" si="278"/>
        <v>0.97000199999999381</v>
      </c>
      <c r="M1174" s="16">
        <f t="shared" si="279"/>
        <v>-1.8800040000000138</v>
      </c>
      <c r="N1174" s="16">
        <f t="shared" si="280"/>
        <v>0.97000199999999381</v>
      </c>
      <c r="O1174" s="16">
        <f t="shared" si="281"/>
        <v>0</v>
      </c>
      <c r="P1174" s="11">
        <f t="shared" si="282"/>
        <v>0.21857121428571397</v>
      </c>
      <c r="Q1174" s="11">
        <f t="shared" si="283"/>
        <v>0.9242858571428576</v>
      </c>
      <c r="R1174" s="11">
        <f t="shared" si="284"/>
        <v>11.350137661355229</v>
      </c>
      <c r="S1174" s="11">
        <f t="shared" si="285"/>
        <v>47.997041839652866</v>
      </c>
      <c r="T1174" s="11">
        <f t="shared" si="286"/>
        <v>61.750035109377258</v>
      </c>
      <c r="U1174" s="11">
        <f t="shared" si="287"/>
        <v>47.727630968497806</v>
      </c>
    </row>
    <row r="1175" spans="1:21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13">
        <f t="shared" si="274"/>
        <v>0.83999600000001351</v>
      </c>
      <c r="H1175" s="11">
        <f t="shared" si="275"/>
        <v>0.11000000000001364</v>
      </c>
      <c r="I1175" s="11">
        <f t="shared" si="276"/>
        <v>0.72999599999999987</v>
      </c>
      <c r="J1175" s="11">
        <f t="shared" si="277"/>
        <v>0.83999600000001351</v>
      </c>
      <c r="K1175" s="11">
        <f t="shared" si="288"/>
        <v>1.904285428571431</v>
      </c>
      <c r="L1175" s="16">
        <f t="shared" si="278"/>
        <v>-0.48000399999999388</v>
      </c>
      <c r="M1175" s="16">
        <f t="shared" si="279"/>
        <v>-0.63999999999998636</v>
      </c>
      <c r="N1175" s="16">
        <f t="shared" si="280"/>
        <v>0</v>
      </c>
      <c r="O1175" s="16">
        <f t="shared" si="281"/>
        <v>0</v>
      </c>
      <c r="P1175" s="11">
        <f t="shared" si="282"/>
        <v>0.21857121428571397</v>
      </c>
      <c r="Q1175" s="11">
        <f t="shared" si="283"/>
        <v>0.90642871428571481</v>
      </c>
      <c r="R1175" s="11">
        <f t="shared" si="284"/>
        <v>11.477859936663124</v>
      </c>
      <c r="S1175" s="11">
        <f t="shared" si="285"/>
        <v>47.599414493535527</v>
      </c>
      <c r="T1175" s="11">
        <f t="shared" si="286"/>
        <v>61.142892770977383</v>
      </c>
      <c r="U1175" s="11">
        <f t="shared" si="287"/>
        <v>49.904285986295875</v>
      </c>
    </row>
    <row r="1176" spans="1:21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13">
        <f t="shared" si="274"/>
        <v>0.61000099999999691</v>
      </c>
      <c r="H1176" s="11">
        <f t="shared" si="275"/>
        <v>5.9997999999993112E-2</v>
      </c>
      <c r="I1176" s="11">
        <f t="shared" si="276"/>
        <v>0.66999899999999002</v>
      </c>
      <c r="J1176" s="11">
        <f t="shared" si="277"/>
        <v>0.66999899999999002</v>
      </c>
      <c r="K1176" s="11">
        <f t="shared" si="288"/>
        <v>1.900713785714288</v>
      </c>
      <c r="L1176" s="16">
        <f t="shared" si="278"/>
        <v>-0.11999500000000296</v>
      </c>
      <c r="M1176" s="16">
        <f t="shared" si="279"/>
        <v>-0.11000000000001364</v>
      </c>
      <c r="N1176" s="16">
        <f t="shared" si="280"/>
        <v>0</v>
      </c>
      <c r="O1176" s="16">
        <f t="shared" si="281"/>
        <v>0</v>
      </c>
      <c r="P1176" s="11">
        <f t="shared" si="282"/>
        <v>0.21857121428571397</v>
      </c>
      <c r="Q1176" s="11">
        <f t="shared" si="283"/>
        <v>0.88214321428571496</v>
      </c>
      <c r="R1176" s="11">
        <f t="shared" si="284"/>
        <v>11.499428053212911</v>
      </c>
      <c r="S1176" s="11">
        <f t="shared" si="285"/>
        <v>46.411154636530703</v>
      </c>
      <c r="T1176" s="11">
        <f t="shared" si="286"/>
        <v>60.285572967479254</v>
      </c>
      <c r="U1176" s="11">
        <f t="shared" si="287"/>
        <v>52.306723376492883</v>
      </c>
    </row>
    <row r="1177" spans="1:21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13">
        <f t="shared" si="274"/>
        <v>1.2000050000000044</v>
      </c>
      <c r="H1177" s="11">
        <f t="shared" si="275"/>
        <v>0.44000199999999268</v>
      </c>
      <c r="I1177" s="11">
        <f t="shared" si="276"/>
        <v>1.6400069999999971</v>
      </c>
      <c r="J1177" s="11">
        <f t="shared" si="277"/>
        <v>1.6400069999999971</v>
      </c>
      <c r="K1177" s="11">
        <f t="shared" si="288"/>
        <v>1.9271425714285735</v>
      </c>
      <c r="L1177" s="16">
        <f t="shared" si="278"/>
        <v>-0.76000200000000007</v>
      </c>
      <c r="M1177" s="16">
        <f t="shared" si="279"/>
        <v>1.3500060000000076</v>
      </c>
      <c r="N1177" s="16">
        <f t="shared" si="280"/>
        <v>0</v>
      </c>
      <c r="O1177" s="16">
        <f t="shared" si="281"/>
        <v>1.3500060000000076</v>
      </c>
      <c r="P1177" s="11">
        <f t="shared" si="282"/>
        <v>0.21857121428571397</v>
      </c>
      <c r="Q1177" s="11">
        <f t="shared" si="283"/>
        <v>0.93142914285714384</v>
      </c>
      <c r="R1177" s="11">
        <f t="shared" si="284"/>
        <v>11.341725180389176</v>
      </c>
      <c r="S1177" s="11">
        <f t="shared" si="285"/>
        <v>48.332134667477341</v>
      </c>
      <c r="T1177" s="11">
        <f t="shared" si="286"/>
        <v>61.987626711917244</v>
      </c>
      <c r="U1177" s="11">
        <f t="shared" si="287"/>
        <v>53.143682719527483</v>
      </c>
    </row>
    <row r="1178" spans="1:21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13">
        <f t="shared" si="274"/>
        <v>0.95999899999999627</v>
      </c>
      <c r="H1178" s="11">
        <f t="shared" si="275"/>
        <v>1.2099989999999963</v>
      </c>
      <c r="I1178" s="11">
        <f t="shared" si="276"/>
        <v>0.25</v>
      </c>
      <c r="J1178" s="11">
        <f t="shared" si="277"/>
        <v>1.2099989999999963</v>
      </c>
      <c r="K1178" s="11">
        <f t="shared" si="288"/>
        <v>1.9421425000000017</v>
      </c>
      <c r="L1178" s="16">
        <f t="shared" si="278"/>
        <v>0.33000199999999325</v>
      </c>
      <c r="M1178" s="16">
        <f t="shared" si="279"/>
        <v>-0.5700080000000014</v>
      </c>
      <c r="N1178" s="16">
        <f t="shared" si="280"/>
        <v>0.33000199999999325</v>
      </c>
      <c r="O1178" s="16">
        <f t="shared" si="281"/>
        <v>0</v>
      </c>
      <c r="P1178" s="11">
        <f t="shared" si="282"/>
        <v>0.19214299999999948</v>
      </c>
      <c r="Q1178" s="11">
        <f t="shared" si="283"/>
        <v>0.93142914285714384</v>
      </c>
      <c r="R1178" s="11">
        <f t="shared" si="284"/>
        <v>9.8933523158058332</v>
      </c>
      <c r="S1178" s="11">
        <f t="shared" si="285"/>
        <v>47.958846627224474</v>
      </c>
      <c r="T1178" s="11">
        <f t="shared" si="286"/>
        <v>65.797834839265946</v>
      </c>
      <c r="U1178" s="11">
        <f t="shared" si="287"/>
        <v>53.945826926427152</v>
      </c>
    </row>
    <row r="1179" spans="1:21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13">
        <f t="shared" si="274"/>
        <v>0.79000100000000373</v>
      </c>
      <c r="H1179" s="11">
        <f t="shared" si="275"/>
        <v>0.88999900000000309</v>
      </c>
      <c r="I1179" s="11">
        <f t="shared" si="276"/>
        <v>9.9997999999999365E-2</v>
      </c>
      <c r="J1179" s="11">
        <f t="shared" si="277"/>
        <v>0.88999900000000309</v>
      </c>
      <c r="K1179" s="11">
        <f t="shared" si="288"/>
        <v>1.9578567857142875</v>
      </c>
      <c r="L1179" s="16">
        <f t="shared" si="278"/>
        <v>0.87999700000000303</v>
      </c>
      <c r="M1179" s="16">
        <f t="shared" si="279"/>
        <v>-1.0499949999999956</v>
      </c>
      <c r="N1179" s="16">
        <f t="shared" si="280"/>
        <v>0.87999700000000303</v>
      </c>
      <c r="O1179" s="16">
        <f t="shared" si="281"/>
        <v>0</v>
      </c>
      <c r="P1179" s="11">
        <f t="shared" si="282"/>
        <v>0.25499992857142828</v>
      </c>
      <c r="Q1179" s="11">
        <f t="shared" si="283"/>
        <v>0.93142914285714384</v>
      </c>
      <c r="R1179" s="11">
        <f t="shared" si="284"/>
        <v>13.024442361262718</v>
      </c>
      <c r="S1179" s="11">
        <f t="shared" si="285"/>
        <v>47.573916011294429</v>
      </c>
      <c r="T1179" s="11">
        <f t="shared" si="286"/>
        <v>57.013877236776679</v>
      </c>
      <c r="U1179" s="11">
        <f t="shared" si="287"/>
        <v>53.739830752161673</v>
      </c>
    </row>
    <row r="1180" spans="1:21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13">
        <f t="shared" si="274"/>
        <v>1</v>
      </c>
      <c r="H1180" s="11">
        <f t="shared" si="275"/>
        <v>0.64999399999999241</v>
      </c>
      <c r="I1180" s="11">
        <f t="shared" si="276"/>
        <v>1.6499939999999924</v>
      </c>
      <c r="J1180" s="11">
        <f t="shared" si="277"/>
        <v>1.6499939999999924</v>
      </c>
      <c r="K1180" s="11">
        <f t="shared" si="288"/>
        <v>1.994285000000001</v>
      </c>
      <c r="L1180" s="16">
        <f t="shared" si="278"/>
        <v>-1.1999969999999962</v>
      </c>
      <c r="M1180" s="16">
        <f t="shared" si="279"/>
        <v>1.4099959999999925</v>
      </c>
      <c r="N1180" s="16">
        <f t="shared" si="280"/>
        <v>0</v>
      </c>
      <c r="O1180" s="16">
        <f t="shared" si="281"/>
        <v>1.4099959999999925</v>
      </c>
      <c r="P1180" s="11">
        <f t="shared" si="282"/>
        <v>0.2121429285714283</v>
      </c>
      <c r="Q1180" s="11">
        <f t="shared" si="283"/>
        <v>1.0321431428571433</v>
      </c>
      <c r="R1180" s="11">
        <f t="shared" si="284"/>
        <v>10.637543208289095</v>
      </c>
      <c r="S1180" s="11">
        <f t="shared" si="285"/>
        <v>51.755047190203143</v>
      </c>
      <c r="T1180" s="11">
        <f t="shared" si="286"/>
        <v>65.901261222370536</v>
      </c>
      <c r="U1180" s="11">
        <f t="shared" si="287"/>
        <v>54.351568173562569</v>
      </c>
    </row>
    <row r="1181" spans="1:21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13">
        <f t="shared" si="274"/>
        <v>1.2399979999999999</v>
      </c>
      <c r="H1181" s="11">
        <f t="shared" si="275"/>
        <v>2</v>
      </c>
      <c r="I1181" s="11">
        <f t="shared" si="276"/>
        <v>0.76000200000000007</v>
      </c>
      <c r="J1181" s="11">
        <f t="shared" si="277"/>
        <v>2</v>
      </c>
      <c r="K1181" s="11">
        <f t="shared" si="288"/>
        <v>2.0971423571428573</v>
      </c>
      <c r="L1181" s="16">
        <f t="shared" si="278"/>
        <v>1.4699939999999998</v>
      </c>
      <c r="M1181" s="16">
        <f t="shared" si="279"/>
        <v>-1.2299959999999999</v>
      </c>
      <c r="N1181" s="16">
        <f t="shared" si="280"/>
        <v>1.4699939999999998</v>
      </c>
      <c r="O1181" s="16">
        <f t="shared" si="281"/>
        <v>0</v>
      </c>
      <c r="P1181" s="11">
        <f t="shared" si="282"/>
        <v>0.30785699999999949</v>
      </c>
      <c r="Q1181" s="11">
        <f t="shared" si="283"/>
        <v>1.0321431428571433</v>
      </c>
      <c r="R1181" s="11">
        <f t="shared" si="284"/>
        <v>14.679833200232686</v>
      </c>
      <c r="S1181" s="11">
        <f t="shared" si="285"/>
        <v>49.216646611598321</v>
      </c>
      <c r="T1181" s="11">
        <f t="shared" si="286"/>
        <v>54.051198928443675</v>
      </c>
      <c r="U1181" s="11">
        <f t="shared" si="287"/>
        <v>54.315328514004385</v>
      </c>
    </row>
    <row r="1182" spans="1:21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13">
        <f t="shared" si="274"/>
        <v>2.4300000000000068</v>
      </c>
      <c r="H1182" s="11">
        <f t="shared" si="275"/>
        <v>0.56999999999999318</v>
      </c>
      <c r="I1182" s="11">
        <f t="shared" si="276"/>
        <v>1.8600000000000136</v>
      </c>
      <c r="J1182" s="11">
        <f t="shared" si="277"/>
        <v>2.4300000000000068</v>
      </c>
      <c r="K1182" s="11">
        <f t="shared" si="288"/>
        <v>2.172142571428572</v>
      </c>
      <c r="L1182" s="16">
        <f t="shared" si="278"/>
        <v>0.47000099999999634</v>
      </c>
      <c r="M1182" s="16">
        <f t="shared" si="279"/>
        <v>0.72000100000001055</v>
      </c>
      <c r="N1182" s="16">
        <f t="shared" si="280"/>
        <v>0</v>
      </c>
      <c r="O1182" s="16">
        <f t="shared" si="281"/>
        <v>0.72000100000001055</v>
      </c>
      <c r="P1182" s="11">
        <f t="shared" si="282"/>
        <v>0.30785699999999949</v>
      </c>
      <c r="Q1182" s="11">
        <f t="shared" si="283"/>
        <v>1.0307147857142869</v>
      </c>
      <c r="R1182" s="11">
        <f t="shared" si="284"/>
        <v>14.172964705421176</v>
      </c>
      <c r="S1182" s="11">
        <f t="shared" si="285"/>
        <v>47.451525478661729</v>
      </c>
      <c r="T1182" s="11">
        <f t="shared" si="286"/>
        <v>54.002168089069457</v>
      </c>
      <c r="U1182" s="11">
        <f t="shared" si="287"/>
        <v>55.606745282591575</v>
      </c>
    </row>
    <row r="1183" spans="1:21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13">
        <f t="shared" si="274"/>
        <v>1.0200049999999976</v>
      </c>
      <c r="H1183" s="11">
        <f t="shared" si="275"/>
        <v>0.35000599999999338</v>
      </c>
      <c r="I1183" s="11">
        <f t="shared" si="276"/>
        <v>0.66999900000000423</v>
      </c>
      <c r="J1183" s="11">
        <f t="shared" si="277"/>
        <v>1.0200049999999976</v>
      </c>
      <c r="K1183" s="11">
        <f t="shared" si="288"/>
        <v>2.1564287857142861</v>
      </c>
      <c r="L1183" s="16">
        <f t="shared" si="278"/>
        <v>-1.869995000000003</v>
      </c>
      <c r="M1183" s="16">
        <f t="shared" si="279"/>
        <v>0.45999999999999375</v>
      </c>
      <c r="N1183" s="16">
        <f t="shared" si="280"/>
        <v>0</v>
      </c>
      <c r="O1183" s="16">
        <f t="shared" si="281"/>
        <v>0.45999999999999375</v>
      </c>
      <c r="P1183" s="11">
        <f t="shared" si="282"/>
        <v>0.30785699999999949</v>
      </c>
      <c r="Q1183" s="11">
        <f t="shared" si="283"/>
        <v>1.0292859285714298</v>
      </c>
      <c r="R1183" s="11">
        <f t="shared" si="284"/>
        <v>14.27624237069467</v>
      </c>
      <c r="S1183" s="11">
        <f t="shared" si="285"/>
        <v>47.731041961141948</v>
      </c>
      <c r="T1183" s="11">
        <f t="shared" si="286"/>
        <v>53.953015280287751</v>
      </c>
      <c r="U1183" s="11">
        <f t="shared" si="287"/>
        <v>57.71838179514846</v>
      </c>
    </row>
    <row r="1184" spans="1:21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13">
        <f t="shared" ref="G1184:G1247" si="289">C1184-D1184</f>
        <v>0.88999900000000309</v>
      </c>
      <c r="H1184" s="11">
        <f t="shared" ref="H1184:H1247" si="290">ABS(C1184-E1183)</f>
        <v>0.52000400000000013</v>
      </c>
      <c r="I1184" s="11">
        <f t="shared" ref="I1184:I1247" si="291">ABS(D1184-E1183)</f>
        <v>0.36999500000000296</v>
      </c>
      <c r="J1184" s="11">
        <f t="shared" ref="J1184:J1247" si="292">MAX(G1184:I1184)</f>
        <v>0.88999900000000309</v>
      </c>
      <c r="K1184" s="11">
        <f t="shared" si="288"/>
        <v>2.0442859285714285</v>
      </c>
      <c r="L1184" s="16">
        <f t="shared" ref="L1184:L1247" si="293">C1184-C1183</f>
        <v>9.9997999999999365E-2</v>
      </c>
      <c r="M1184" s="16">
        <f t="shared" ref="M1184:M1247" si="294">D1183-D1184</f>
        <v>-0.23000399999999388</v>
      </c>
      <c r="N1184" s="16">
        <f t="shared" ref="N1184:N1247" si="295">IF(AND(L1184&gt;M1184,L1184&gt;0),L1184,)</f>
        <v>9.9997999999999365E-2</v>
      </c>
      <c r="O1184" s="16">
        <f t="shared" ref="O1184:O1247" si="296">IF(AND(M1184&gt;L1184,M1184&gt;0),M1184,)</f>
        <v>0</v>
      </c>
      <c r="P1184" s="11">
        <f t="shared" ref="P1184:P1247" si="297">AVERAGE(N1171:N1184)</f>
        <v>0.31499971428571377</v>
      </c>
      <c r="Q1184" s="11">
        <f t="shared" ref="Q1184:Q1247" si="298">AVERAGE(O1171:O1184)</f>
        <v>0.85857171428571533</v>
      </c>
      <c r="R1184" s="11">
        <f t="shared" ref="R1184:R1247" si="299">100*P1184/K1184</f>
        <v>15.408789440029034</v>
      </c>
      <c r="S1184" s="11">
        <f t="shared" ref="S1184:S1247" si="300">100*Q1184/K1184</f>
        <v>41.998611949831087</v>
      </c>
      <c r="T1184" s="11">
        <f t="shared" ref="T1184:T1247" si="301">100*(ABS(R1184-S1184)/SUM(R1184:S1184))</f>
        <v>46.317760194765796</v>
      </c>
      <c r="U1184" s="11">
        <f t="shared" ref="U1184:U1247" si="302">AVERAGE(T1171:T1184)</f>
        <v>60.055609954585087</v>
      </c>
    </row>
    <row r="1185" spans="1:21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13">
        <f t="shared" si="289"/>
        <v>0.59999899999999684</v>
      </c>
      <c r="H1185" s="11">
        <f t="shared" si="290"/>
        <v>7.000000000000739E-2</v>
      </c>
      <c r="I1185" s="11">
        <f t="shared" si="291"/>
        <v>0.52999899999998945</v>
      </c>
      <c r="J1185" s="11">
        <f t="shared" si="292"/>
        <v>0.59999899999999684</v>
      </c>
      <c r="K1185" s="11">
        <f t="shared" si="288"/>
        <v>1.5871429999999995</v>
      </c>
      <c r="L1185" s="16">
        <f t="shared" si="293"/>
        <v>4.9996000000007257E-2</v>
      </c>
      <c r="M1185" s="16">
        <f t="shared" si="294"/>
        <v>-0.33999600000001351</v>
      </c>
      <c r="N1185" s="16">
        <f t="shared" si="295"/>
        <v>4.9996000000007257E-2</v>
      </c>
      <c r="O1185" s="16">
        <f t="shared" si="296"/>
        <v>0</v>
      </c>
      <c r="P1185" s="11">
        <f t="shared" si="297"/>
        <v>0.3185708571428571</v>
      </c>
      <c r="Q1185" s="11">
        <f t="shared" si="298"/>
        <v>0.36142892857142989</v>
      </c>
      <c r="R1185" s="11">
        <f t="shared" si="299"/>
        <v>20.071969390461803</v>
      </c>
      <c r="S1185" s="11">
        <f t="shared" si="300"/>
        <v>22.772297680261325</v>
      </c>
      <c r="T1185" s="11">
        <f t="shared" si="301"/>
        <v>6.302659549157613</v>
      </c>
      <c r="U1185" s="11">
        <f t="shared" si="302"/>
        <v>56.387057326664184</v>
      </c>
    </row>
    <row r="1186" spans="1:21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13">
        <f t="shared" si="289"/>
        <v>1</v>
      </c>
      <c r="H1186" s="11">
        <f t="shared" si="290"/>
        <v>0.84000400000000752</v>
      </c>
      <c r="I1186" s="11">
        <f t="shared" si="291"/>
        <v>0.15999599999999248</v>
      </c>
      <c r="J1186" s="11">
        <f t="shared" si="292"/>
        <v>1</v>
      </c>
      <c r="K1186" s="11">
        <f t="shared" si="288"/>
        <v>1.404999928571429</v>
      </c>
      <c r="L1186" s="16">
        <f t="shared" si="293"/>
        <v>0.52000400000000013</v>
      </c>
      <c r="M1186" s="16">
        <f t="shared" si="294"/>
        <v>-0.12000299999999697</v>
      </c>
      <c r="N1186" s="16">
        <f t="shared" si="295"/>
        <v>0.52000400000000013</v>
      </c>
      <c r="O1186" s="16">
        <f t="shared" si="296"/>
        <v>0</v>
      </c>
      <c r="P1186" s="11">
        <f t="shared" si="297"/>
        <v>0.30857092857142832</v>
      </c>
      <c r="Q1186" s="11">
        <f t="shared" si="298"/>
        <v>0.36142892857142989</v>
      </c>
      <c r="R1186" s="11">
        <f t="shared" si="299"/>
        <v>21.962344787104438</v>
      </c>
      <c r="S1186" s="11">
        <f t="shared" si="300"/>
        <v>25.724480209683879</v>
      </c>
      <c r="T1186" s="11">
        <f t="shared" si="301"/>
        <v>7.8892554134875166</v>
      </c>
      <c r="U1186" s="11">
        <f t="shared" si="302"/>
        <v>52.083139000397736</v>
      </c>
    </row>
    <row r="1187" spans="1:21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13">
        <f t="shared" si="289"/>
        <v>0.63999900000000309</v>
      </c>
      <c r="H1187" s="11">
        <f t="shared" si="290"/>
        <v>0.64999399999999241</v>
      </c>
      <c r="I1187" s="11">
        <f t="shared" si="291"/>
        <v>9.994999999989318E-3</v>
      </c>
      <c r="J1187" s="11">
        <f t="shared" si="292"/>
        <v>0.64999399999999241</v>
      </c>
      <c r="K1187" s="11">
        <f t="shared" si="288"/>
        <v>1.2464279285714273</v>
      </c>
      <c r="L1187" s="16">
        <f t="shared" si="293"/>
        <v>0.40999599999999248</v>
      </c>
      <c r="M1187" s="16">
        <f t="shared" si="294"/>
        <v>-0.76999699999998938</v>
      </c>
      <c r="N1187" s="16">
        <f t="shared" si="295"/>
        <v>0.40999599999999248</v>
      </c>
      <c r="O1187" s="16">
        <f t="shared" si="296"/>
        <v>0</v>
      </c>
      <c r="P1187" s="11">
        <f t="shared" si="297"/>
        <v>0.33785635714285639</v>
      </c>
      <c r="Q1187" s="11">
        <f t="shared" si="298"/>
        <v>0.28142878571428603</v>
      </c>
      <c r="R1187" s="11">
        <f t="shared" si="299"/>
        <v>27.105968134883248</v>
      </c>
      <c r="S1187" s="11">
        <f t="shared" si="300"/>
        <v>22.578825398821174</v>
      </c>
      <c r="T1187" s="11">
        <f t="shared" si="301"/>
        <v>9.1117269773718998</v>
      </c>
      <c r="U1187" s="11">
        <f t="shared" si="302"/>
        <v>47.536206092196281</v>
      </c>
    </row>
    <row r="1188" spans="1:21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13">
        <f t="shared" si="289"/>
        <v>1.6099999999999994</v>
      </c>
      <c r="H1188" s="11">
        <f t="shared" si="290"/>
        <v>1.4599989999999963</v>
      </c>
      <c r="I1188" s="11">
        <f t="shared" si="291"/>
        <v>0.15000100000000316</v>
      </c>
      <c r="J1188" s="11">
        <f t="shared" si="292"/>
        <v>1.6099999999999994</v>
      </c>
      <c r="K1188" s="11">
        <f t="shared" si="288"/>
        <v>1.2214279285714278</v>
      </c>
      <c r="L1188" s="16">
        <f t="shared" si="293"/>
        <v>1.2700040000000001</v>
      </c>
      <c r="M1188" s="16">
        <f t="shared" si="294"/>
        <v>-0.30000300000000379</v>
      </c>
      <c r="N1188" s="16">
        <f t="shared" si="295"/>
        <v>1.2700040000000001</v>
      </c>
      <c r="O1188" s="16">
        <f t="shared" si="296"/>
        <v>0</v>
      </c>
      <c r="P1188" s="11">
        <f t="shared" si="297"/>
        <v>0.35928507142857108</v>
      </c>
      <c r="Q1188" s="11">
        <f t="shared" si="298"/>
        <v>0.28142878571428603</v>
      </c>
      <c r="R1188" s="11">
        <f t="shared" si="299"/>
        <v>29.415167528450734</v>
      </c>
      <c r="S1188" s="11">
        <f t="shared" si="300"/>
        <v>23.040965343198174</v>
      </c>
      <c r="T1188" s="11">
        <f t="shared" si="301"/>
        <v>12.151490848265793</v>
      </c>
      <c r="U1188" s="11">
        <f t="shared" si="302"/>
        <v>43.993452930688321</v>
      </c>
    </row>
    <row r="1189" spans="1:21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13">
        <f t="shared" si="289"/>
        <v>1.129997000000003</v>
      </c>
      <c r="H1189" s="11">
        <f t="shared" si="290"/>
        <v>0.31999900000000991</v>
      </c>
      <c r="I1189" s="11">
        <f t="shared" si="291"/>
        <v>0.80999799999999311</v>
      </c>
      <c r="J1189" s="11">
        <f t="shared" si="292"/>
        <v>1.129997000000003</v>
      </c>
      <c r="K1189" s="11">
        <f t="shared" si="288"/>
        <v>1.2421422857142841</v>
      </c>
      <c r="L1189" s="16">
        <f t="shared" si="293"/>
        <v>-0.59000399999999331</v>
      </c>
      <c r="M1189" s="16">
        <f t="shared" si="294"/>
        <v>0.11000099999999691</v>
      </c>
      <c r="N1189" s="16">
        <f t="shared" si="295"/>
        <v>0</v>
      </c>
      <c r="O1189" s="16">
        <f t="shared" si="296"/>
        <v>0.11000099999999691</v>
      </c>
      <c r="P1189" s="11">
        <f t="shared" si="297"/>
        <v>0.35928507142857108</v>
      </c>
      <c r="Q1189" s="11">
        <f t="shared" si="298"/>
        <v>0.2892860000000001</v>
      </c>
      <c r="R1189" s="11">
        <f t="shared" si="299"/>
        <v>28.924630902647923</v>
      </c>
      <c r="S1189" s="11">
        <f t="shared" si="300"/>
        <v>23.28928040909971</v>
      </c>
      <c r="T1189" s="11">
        <f t="shared" si="301"/>
        <v>10.792814313223671</v>
      </c>
      <c r="U1189" s="11">
        <f t="shared" si="302"/>
        <v>40.397018755134475</v>
      </c>
    </row>
    <row r="1190" spans="1:21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13">
        <f t="shared" si="289"/>
        <v>0.72000099999999634</v>
      </c>
      <c r="H1190" s="11">
        <f t="shared" si="290"/>
        <v>0.98999799999999993</v>
      </c>
      <c r="I1190" s="11">
        <f t="shared" si="291"/>
        <v>0.2699970000000036</v>
      </c>
      <c r="J1190" s="11">
        <f t="shared" si="292"/>
        <v>0.98999799999999993</v>
      </c>
      <c r="K1190" s="11">
        <f t="shared" si="288"/>
        <v>1.2649993571428564</v>
      </c>
      <c r="L1190" s="16">
        <f t="shared" si="293"/>
        <v>9.0003999999993312E-2</v>
      </c>
      <c r="M1190" s="16">
        <f t="shared" si="294"/>
        <v>-0.5</v>
      </c>
      <c r="N1190" s="16">
        <f t="shared" si="295"/>
        <v>9.0003999999993312E-2</v>
      </c>
      <c r="O1190" s="16">
        <f t="shared" si="296"/>
        <v>0</v>
      </c>
      <c r="P1190" s="11">
        <f t="shared" si="297"/>
        <v>0.36571392857142776</v>
      </c>
      <c r="Q1190" s="11">
        <f t="shared" si="298"/>
        <v>0.2892860000000001</v>
      </c>
      <c r="R1190" s="11">
        <f t="shared" si="299"/>
        <v>28.910206673735701</v>
      </c>
      <c r="S1190" s="11">
        <f t="shared" si="300"/>
        <v>22.86847011949359</v>
      </c>
      <c r="T1190" s="11">
        <f t="shared" si="301"/>
        <v>11.668387313891618</v>
      </c>
      <c r="U1190" s="11">
        <f t="shared" si="302"/>
        <v>36.924362637021083</v>
      </c>
    </row>
    <row r="1191" spans="1:21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13">
        <f t="shared" si="289"/>
        <v>0.94000200000000689</v>
      </c>
      <c r="H1191" s="11">
        <f t="shared" si="290"/>
        <v>0.55999799999999311</v>
      </c>
      <c r="I1191" s="11">
        <f t="shared" si="291"/>
        <v>1.5</v>
      </c>
      <c r="J1191" s="11">
        <f t="shared" si="292"/>
        <v>1.5</v>
      </c>
      <c r="K1191" s="11">
        <f t="shared" si="288"/>
        <v>1.2549988571428565</v>
      </c>
      <c r="L1191" s="16">
        <f t="shared" si="293"/>
        <v>-0.72000099999999634</v>
      </c>
      <c r="M1191" s="16">
        <f t="shared" si="294"/>
        <v>0.94000200000000689</v>
      </c>
      <c r="N1191" s="16">
        <f t="shared" si="295"/>
        <v>0</v>
      </c>
      <c r="O1191" s="16">
        <f t="shared" si="296"/>
        <v>0.94000200000000689</v>
      </c>
      <c r="P1191" s="11">
        <f t="shared" si="297"/>
        <v>0.36571392857142776</v>
      </c>
      <c r="Q1191" s="11">
        <f t="shared" si="298"/>
        <v>0.26000000000000006</v>
      </c>
      <c r="R1191" s="11">
        <f t="shared" si="299"/>
        <v>29.140578614072677</v>
      </c>
      <c r="S1191" s="11">
        <f t="shared" si="300"/>
        <v>20.717150340034475</v>
      </c>
      <c r="T1191" s="11">
        <f t="shared" si="301"/>
        <v>16.894929734548811</v>
      </c>
      <c r="U1191" s="11">
        <f t="shared" si="302"/>
        <v>33.703455710066194</v>
      </c>
    </row>
    <row r="1192" spans="1:21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13">
        <f t="shared" si="289"/>
        <v>0.95000399999999274</v>
      </c>
      <c r="H1192" s="11">
        <f t="shared" si="290"/>
        <v>0.47000099999999634</v>
      </c>
      <c r="I1192" s="11">
        <f t="shared" si="291"/>
        <v>0.4800029999999964</v>
      </c>
      <c r="J1192" s="11">
        <f t="shared" si="292"/>
        <v>0.95000399999999274</v>
      </c>
      <c r="K1192" s="11">
        <f t="shared" si="288"/>
        <v>1.2364277857142849</v>
      </c>
      <c r="L1192" s="16">
        <f t="shared" si="293"/>
        <v>0.2300029999999964</v>
      </c>
      <c r="M1192" s="16">
        <f t="shared" si="294"/>
        <v>-0.22000100000001055</v>
      </c>
      <c r="N1192" s="16">
        <f t="shared" si="295"/>
        <v>0.2300029999999964</v>
      </c>
      <c r="O1192" s="16">
        <f t="shared" si="296"/>
        <v>0</v>
      </c>
      <c r="P1192" s="11">
        <f t="shared" si="297"/>
        <v>0.35857114285714226</v>
      </c>
      <c r="Q1192" s="11">
        <f t="shared" si="298"/>
        <v>0.26000000000000006</v>
      </c>
      <c r="R1192" s="11">
        <f t="shared" si="299"/>
        <v>29.000573021739037</v>
      </c>
      <c r="S1192" s="11">
        <f t="shared" si="300"/>
        <v>21.028320699683885</v>
      </c>
      <c r="T1192" s="11">
        <f t="shared" si="301"/>
        <v>15.935296044016553</v>
      </c>
      <c r="U1192" s="11">
        <f t="shared" si="302"/>
        <v>30.141845796119817</v>
      </c>
    </row>
    <row r="1193" spans="1:21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13">
        <f t="shared" si="289"/>
        <v>0.88999900000000309</v>
      </c>
      <c r="H1193" s="11">
        <f t="shared" si="290"/>
        <v>0.34000399999999331</v>
      </c>
      <c r="I1193" s="11">
        <f t="shared" si="291"/>
        <v>0.54999500000000978</v>
      </c>
      <c r="J1193" s="11">
        <f t="shared" si="292"/>
        <v>0.88999900000000309</v>
      </c>
      <c r="K1193" s="11">
        <f t="shared" si="288"/>
        <v>1.2364277857142849</v>
      </c>
      <c r="L1193" s="16">
        <f t="shared" si="293"/>
        <v>0.23999799999999993</v>
      </c>
      <c r="M1193" s="16">
        <f t="shared" si="294"/>
        <v>-0.30000299999998958</v>
      </c>
      <c r="N1193" s="16">
        <f t="shared" si="295"/>
        <v>0.23999799999999993</v>
      </c>
      <c r="O1193" s="16">
        <f t="shared" si="296"/>
        <v>0</v>
      </c>
      <c r="P1193" s="11">
        <f t="shared" si="297"/>
        <v>0.31285692857142777</v>
      </c>
      <c r="Q1193" s="11">
        <f t="shared" si="298"/>
        <v>0.26000000000000006</v>
      </c>
      <c r="R1193" s="11">
        <f t="shared" si="299"/>
        <v>25.303291642761828</v>
      </c>
      <c r="S1193" s="11">
        <f t="shared" si="300"/>
        <v>21.028320699683885</v>
      </c>
      <c r="T1193" s="11">
        <f t="shared" si="301"/>
        <v>9.2268987133036156</v>
      </c>
      <c r="U1193" s="11">
        <f t="shared" si="302"/>
        <v>26.728490187300313</v>
      </c>
    </row>
    <row r="1194" spans="1:21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13">
        <f t="shared" si="289"/>
        <v>1.2099990000000105</v>
      </c>
      <c r="H1194" s="11">
        <f t="shared" si="290"/>
        <v>1.4499970000000104</v>
      </c>
      <c r="I1194" s="11">
        <f t="shared" si="291"/>
        <v>0.23999799999999993</v>
      </c>
      <c r="J1194" s="11">
        <f t="shared" si="292"/>
        <v>1.4499970000000104</v>
      </c>
      <c r="K1194" s="11">
        <f t="shared" si="288"/>
        <v>1.2221422857142861</v>
      </c>
      <c r="L1194" s="16">
        <f t="shared" si="293"/>
        <v>1.2999960000000073</v>
      </c>
      <c r="M1194" s="16">
        <f t="shared" si="294"/>
        <v>-0.97999599999999987</v>
      </c>
      <c r="N1194" s="16">
        <f t="shared" si="295"/>
        <v>1.2999960000000073</v>
      </c>
      <c r="O1194" s="16">
        <f t="shared" si="296"/>
        <v>0</v>
      </c>
      <c r="P1194" s="11">
        <f t="shared" si="297"/>
        <v>0.40571378571428546</v>
      </c>
      <c r="Q1194" s="11">
        <f t="shared" si="298"/>
        <v>0.15928600000000057</v>
      </c>
      <c r="R1194" s="11">
        <f t="shared" si="299"/>
        <v>33.196935451518591</v>
      </c>
      <c r="S1194" s="11">
        <f t="shared" si="300"/>
        <v>13.033343323597155</v>
      </c>
      <c r="T1194" s="11">
        <f t="shared" si="301"/>
        <v>43.615553836493063</v>
      </c>
      <c r="U1194" s="11">
        <f t="shared" si="302"/>
        <v>25.136653945451915</v>
      </c>
    </row>
    <row r="1195" spans="1:21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13">
        <f t="shared" si="289"/>
        <v>1.4499969999999962</v>
      </c>
      <c r="H1195" s="11">
        <f t="shared" si="290"/>
        <v>4.0001000000003728E-2</v>
      </c>
      <c r="I1195" s="11">
        <f t="shared" si="291"/>
        <v>1.4099959999999925</v>
      </c>
      <c r="J1195" s="11">
        <f t="shared" si="292"/>
        <v>1.4499969999999962</v>
      </c>
      <c r="K1195" s="11">
        <f t="shared" si="288"/>
        <v>1.1828563571428572</v>
      </c>
      <c r="L1195" s="16">
        <f t="shared" si="293"/>
        <v>-1.0199970000000036</v>
      </c>
      <c r="M1195" s="16">
        <f t="shared" si="294"/>
        <v>1.2599949999999893</v>
      </c>
      <c r="N1195" s="16">
        <f t="shared" si="295"/>
        <v>0</v>
      </c>
      <c r="O1195" s="16">
        <f t="shared" si="296"/>
        <v>1.2599949999999893</v>
      </c>
      <c r="P1195" s="11">
        <f t="shared" si="297"/>
        <v>0.30071421428571404</v>
      </c>
      <c r="Q1195" s="11">
        <f t="shared" si="298"/>
        <v>0.24928564285714266</v>
      </c>
      <c r="R1195" s="11">
        <f t="shared" si="299"/>
        <v>25.422716162432213</v>
      </c>
      <c r="S1195" s="11">
        <f t="shared" si="300"/>
        <v>21.074887187425048</v>
      </c>
      <c r="T1195" s="11">
        <f t="shared" si="301"/>
        <v>9.3506517793900699</v>
      </c>
      <c r="U1195" s="11">
        <f t="shared" si="302"/>
        <v>21.943757720519518</v>
      </c>
    </row>
    <row r="1196" spans="1:21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13">
        <f t="shared" si="289"/>
        <v>1.4300000000000068</v>
      </c>
      <c r="H1196" s="11">
        <f t="shared" si="290"/>
        <v>1.2399979999999999</v>
      </c>
      <c r="I1196" s="11">
        <f t="shared" si="291"/>
        <v>0.19000200000000689</v>
      </c>
      <c r="J1196" s="11">
        <f t="shared" si="292"/>
        <v>1.4300000000000068</v>
      </c>
      <c r="K1196" s="11">
        <f t="shared" si="288"/>
        <v>1.1114277857142858</v>
      </c>
      <c r="L1196" s="16">
        <f t="shared" si="293"/>
        <v>0.18000000000000682</v>
      </c>
      <c r="M1196" s="16">
        <f t="shared" si="294"/>
        <v>-0.19999699999999621</v>
      </c>
      <c r="N1196" s="16">
        <f t="shared" si="295"/>
        <v>0.18000000000000682</v>
      </c>
      <c r="O1196" s="16">
        <f t="shared" si="296"/>
        <v>0</v>
      </c>
      <c r="P1196" s="11">
        <f t="shared" si="297"/>
        <v>0.31357135714285739</v>
      </c>
      <c r="Q1196" s="11">
        <f t="shared" si="298"/>
        <v>0.19785699999999906</v>
      </c>
      <c r="R1196" s="11">
        <f t="shared" si="299"/>
        <v>28.213381127711614</v>
      </c>
      <c r="S1196" s="11">
        <f t="shared" si="300"/>
        <v>17.802056286800632</v>
      </c>
      <c r="T1196" s="11">
        <f t="shared" si="301"/>
        <v>22.625721770554073</v>
      </c>
      <c r="U1196" s="11">
        <f t="shared" si="302"/>
        <v>19.702582983482703</v>
      </c>
    </row>
    <row r="1197" spans="1:21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13">
        <f t="shared" si="289"/>
        <v>0.66000300000000323</v>
      </c>
      <c r="H1197" s="11">
        <f t="shared" si="290"/>
        <v>0.94000200000000689</v>
      </c>
      <c r="I1197" s="11">
        <f t="shared" si="291"/>
        <v>0.27999900000000366</v>
      </c>
      <c r="J1197" s="11">
        <f t="shared" si="292"/>
        <v>0.94000200000000689</v>
      </c>
      <c r="K1197" s="11">
        <f t="shared" si="288"/>
        <v>1.1057132857142864</v>
      </c>
      <c r="L1197" s="16">
        <f t="shared" si="293"/>
        <v>0.75</v>
      </c>
      <c r="M1197" s="16">
        <f t="shared" si="294"/>
        <v>-1.5199970000000036</v>
      </c>
      <c r="N1197" s="16">
        <f t="shared" si="295"/>
        <v>0.75</v>
      </c>
      <c r="O1197" s="16">
        <f t="shared" si="296"/>
        <v>0</v>
      </c>
      <c r="P1197" s="11">
        <f t="shared" si="297"/>
        <v>0.36714278571428594</v>
      </c>
      <c r="Q1197" s="11">
        <f t="shared" si="298"/>
        <v>0.16499985714285664</v>
      </c>
      <c r="R1197" s="11">
        <f t="shared" si="299"/>
        <v>33.204157936576948</v>
      </c>
      <c r="S1197" s="11">
        <f t="shared" si="300"/>
        <v>14.922481196042371</v>
      </c>
      <c r="T1197" s="11">
        <f t="shared" si="301"/>
        <v>37.986605900646836</v>
      </c>
      <c r="U1197" s="11">
        <f t="shared" si="302"/>
        <v>18.562125170651207</v>
      </c>
    </row>
    <row r="1198" spans="1:21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13">
        <f t="shared" si="289"/>
        <v>0.93000099999999009</v>
      </c>
      <c r="H1198" s="11">
        <f t="shared" si="290"/>
        <v>0.26999699999998938</v>
      </c>
      <c r="I1198" s="11">
        <f t="shared" si="291"/>
        <v>0.6600040000000007</v>
      </c>
      <c r="J1198" s="11">
        <f t="shared" si="292"/>
        <v>0.93000099999999009</v>
      </c>
      <c r="K1198" s="11">
        <f t="shared" si="288"/>
        <v>1.1085705714285712</v>
      </c>
      <c r="L1198" s="16">
        <f t="shared" si="293"/>
        <v>0.13999999999998636</v>
      </c>
      <c r="M1198" s="16">
        <f t="shared" si="294"/>
        <v>0.1299980000000005</v>
      </c>
      <c r="N1198" s="16">
        <f t="shared" si="295"/>
        <v>0.13999999999998636</v>
      </c>
      <c r="O1198" s="16">
        <f t="shared" si="296"/>
        <v>0</v>
      </c>
      <c r="P1198" s="11">
        <f t="shared" si="297"/>
        <v>0.37000007142857072</v>
      </c>
      <c r="Q1198" s="11">
        <f t="shared" si="298"/>
        <v>0.16499985714285664</v>
      </c>
      <c r="R1198" s="11">
        <f t="shared" si="299"/>
        <v>33.37632090952642</v>
      </c>
      <c r="S1198" s="11">
        <f t="shared" si="300"/>
        <v>14.88401924022102</v>
      </c>
      <c r="T1198" s="11">
        <f t="shared" si="301"/>
        <v>38.317802178611814</v>
      </c>
      <c r="U1198" s="11">
        <f t="shared" si="302"/>
        <v>17.99069959806878</v>
      </c>
    </row>
    <row r="1199" spans="1:21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13">
        <f t="shared" si="289"/>
        <v>1.6599960000000067</v>
      </c>
      <c r="H1199" s="11">
        <f t="shared" si="290"/>
        <v>0.44999700000001042</v>
      </c>
      <c r="I1199" s="11">
        <f t="shared" si="291"/>
        <v>1.2099989999999963</v>
      </c>
      <c r="J1199" s="11">
        <f t="shared" si="292"/>
        <v>1.6599960000000067</v>
      </c>
      <c r="K1199" s="11">
        <f t="shared" si="288"/>
        <v>1.1842846428571434</v>
      </c>
      <c r="L1199" s="16">
        <f t="shared" si="293"/>
        <v>0.34999800000001358</v>
      </c>
      <c r="M1199" s="16">
        <f t="shared" si="294"/>
        <v>0.37999700000000303</v>
      </c>
      <c r="N1199" s="16">
        <f t="shared" si="295"/>
        <v>0</v>
      </c>
      <c r="O1199" s="16">
        <f t="shared" si="296"/>
        <v>0.37999700000000303</v>
      </c>
      <c r="P1199" s="11">
        <f t="shared" si="297"/>
        <v>0.36642892857142734</v>
      </c>
      <c r="Q1199" s="11">
        <f t="shared" si="298"/>
        <v>0.19214249999999972</v>
      </c>
      <c r="R1199" s="11">
        <f t="shared" si="299"/>
        <v>30.940950790968632</v>
      </c>
      <c r="S1199" s="11">
        <f t="shared" si="300"/>
        <v>16.224351228303252</v>
      </c>
      <c r="T1199" s="11">
        <f t="shared" si="301"/>
        <v>31.202173913043392</v>
      </c>
      <c r="U1199" s="11">
        <f t="shared" si="302"/>
        <v>19.769236338346339</v>
      </c>
    </row>
    <row r="1200" spans="1:21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13">
        <f t="shared" si="289"/>
        <v>2.25</v>
      </c>
      <c r="H1200" s="11">
        <f t="shared" si="290"/>
        <v>3.1200020000000137</v>
      </c>
      <c r="I1200" s="11">
        <f t="shared" si="291"/>
        <v>0.87000200000001371</v>
      </c>
      <c r="J1200" s="11">
        <f t="shared" si="292"/>
        <v>3.1200020000000137</v>
      </c>
      <c r="K1200" s="11">
        <f t="shared" si="288"/>
        <v>1.3357133571428588</v>
      </c>
      <c r="L1200" s="16">
        <f t="shared" si="293"/>
        <v>3.0200040000000001</v>
      </c>
      <c r="M1200" s="16">
        <f t="shared" si="294"/>
        <v>-2.4300000000000068</v>
      </c>
      <c r="N1200" s="16">
        <f t="shared" si="295"/>
        <v>3.0200040000000001</v>
      </c>
      <c r="O1200" s="16">
        <f t="shared" si="296"/>
        <v>0</v>
      </c>
      <c r="P1200" s="11">
        <f t="shared" si="297"/>
        <v>0.54500035714285588</v>
      </c>
      <c r="Q1200" s="11">
        <f t="shared" si="298"/>
        <v>0.19214249999999972</v>
      </c>
      <c r="R1200" s="11">
        <f t="shared" si="299"/>
        <v>40.802194140562627</v>
      </c>
      <c r="S1200" s="11">
        <f t="shared" si="300"/>
        <v>14.385010000274292</v>
      </c>
      <c r="T1200" s="11">
        <f t="shared" si="301"/>
        <v>47.86831395348834</v>
      </c>
      <c r="U1200" s="11">
        <f t="shared" si="302"/>
        <v>22.624883376917825</v>
      </c>
    </row>
    <row r="1201" spans="1:21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13">
        <f t="shared" si="289"/>
        <v>1.379997000000003</v>
      </c>
      <c r="H1201" s="11">
        <f t="shared" si="290"/>
        <v>0.70999900000001048</v>
      </c>
      <c r="I1201" s="11">
        <f t="shared" si="291"/>
        <v>0.66999799999999254</v>
      </c>
      <c r="J1201" s="11">
        <f t="shared" si="292"/>
        <v>1.379997000000003</v>
      </c>
      <c r="K1201" s="11">
        <f t="shared" si="288"/>
        <v>1.3878564285714308</v>
      </c>
      <c r="L1201" s="16">
        <f t="shared" si="293"/>
        <v>0.58999699999999677</v>
      </c>
      <c r="M1201" s="16">
        <f t="shared" si="294"/>
        <v>-1.4599999999999937</v>
      </c>
      <c r="N1201" s="16">
        <f t="shared" si="295"/>
        <v>0.58999699999999677</v>
      </c>
      <c r="O1201" s="16">
        <f t="shared" si="296"/>
        <v>0</v>
      </c>
      <c r="P1201" s="11">
        <f t="shared" si="297"/>
        <v>0.55785757142857051</v>
      </c>
      <c r="Q1201" s="11">
        <f t="shared" si="298"/>
        <v>0.19214249999999972</v>
      </c>
      <c r="R1201" s="11">
        <f t="shared" si="299"/>
        <v>40.195625422349551</v>
      </c>
      <c r="S1201" s="11">
        <f t="shared" si="300"/>
        <v>13.844551644133588</v>
      </c>
      <c r="T1201" s="11">
        <f t="shared" si="301"/>
        <v>48.762004879809055</v>
      </c>
      <c r="U1201" s="11">
        <f t="shared" si="302"/>
        <v>25.457046084234765</v>
      </c>
    </row>
    <row r="1202" spans="1:21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13">
        <f t="shared" si="289"/>
        <v>1.2700049999999976</v>
      </c>
      <c r="H1202" s="11">
        <f t="shared" si="290"/>
        <v>1.1500020000000006</v>
      </c>
      <c r="I1202" s="11">
        <f t="shared" si="291"/>
        <v>0.12000299999999697</v>
      </c>
      <c r="J1202" s="11">
        <f t="shared" si="292"/>
        <v>1.2700049999999976</v>
      </c>
      <c r="K1202" s="11">
        <f t="shared" si="288"/>
        <v>1.3635710714285736</v>
      </c>
      <c r="L1202" s="16">
        <f t="shared" si="293"/>
        <v>-0.16999800000000675</v>
      </c>
      <c r="M1202" s="16">
        <f t="shared" si="294"/>
        <v>6.0006000000001336E-2</v>
      </c>
      <c r="N1202" s="16">
        <f t="shared" si="295"/>
        <v>0</v>
      </c>
      <c r="O1202" s="16">
        <f t="shared" si="296"/>
        <v>6.0006000000001336E-2</v>
      </c>
      <c r="P1202" s="11">
        <f t="shared" si="297"/>
        <v>0.46714299999999909</v>
      </c>
      <c r="Q1202" s="11">
        <f t="shared" si="298"/>
        <v>0.19642864285714268</v>
      </c>
      <c r="R1202" s="11">
        <f t="shared" si="299"/>
        <v>34.25879367700189</v>
      </c>
      <c r="S1202" s="11">
        <f t="shared" si="300"/>
        <v>14.405456889852475</v>
      </c>
      <c r="T1202" s="11">
        <f t="shared" si="301"/>
        <v>40.796553025870892</v>
      </c>
      <c r="U1202" s="11">
        <f t="shared" si="302"/>
        <v>27.503121954063698</v>
      </c>
    </row>
    <row r="1203" spans="1:21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13">
        <f t="shared" si="289"/>
        <v>1.3000030000000038</v>
      </c>
      <c r="H1203" s="11">
        <f t="shared" si="290"/>
        <v>0.68000000000000682</v>
      </c>
      <c r="I1203" s="11">
        <f t="shared" si="291"/>
        <v>0.62000299999999697</v>
      </c>
      <c r="J1203" s="11">
        <f t="shared" si="292"/>
        <v>1.3000030000000038</v>
      </c>
      <c r="K1203" s="11">
        <f t="shared" si="288"/>
        <v>1.3757143571428594</v>
      </c>
      <c r="L1203" s="16">
        <f t="shared" si="293"/>
        <v>0.68000000000000682</v>
      </c>
      <c r="M1203" s="16">
        <f t="shared" si="294"/>
        <v>-0.65000200000000063</v>
      </c>
      <c r="N1203" s="16">
        <f t="shared" si="295"/>
        <v>0.68000000000000682</v>
      </c>
      <c r="O1203" s="16">
        <f t="shared" si="296"/>
        <v>0</v>
      </c>
      <c r="P1203" s="11">
        <f t="shared" si="297"/>
        <v>0.51571442857142813</v>
      </c>
      <c r="Q1203" s="11">
        <f t="shared" si="298"/>
        <v>0.18857142857142861</v>
      </c>
      <c r="R1203" s="11">
        <f t="shared" si="299"/>
        <v>37.487028167859293</v>
      </c>
      <c r="S1203" s="11">
        <f t="shared" si="300"/>
        <v>13.707164397343469</v>
      </c>
      <c r="T1203" s="11">
        <f t="shared" si="301"/>
        <v>46.450315121639889</v>
      </c>
      <c r="U1203" s="11">
        <f t="shared" si="302"/>
        <v>30.050086297522</v>
      </c>
    </row>
    <row r="1204" spans="1:21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13">
        <f t="shared" si="289"/>
        <v>0.80999700000000985</v>
      </c>
      <c r="H1204" s="11">
        <f t="shared" si="290"/>
        <v>0.58000200000000746</v>
      </c>
      <c r="I1204" s="11">
        <f t="shared" si="291"/>
        <v>0.22999500000000239</v>
      </c>
      <c r="J1204" s="11">
        <f t="shared" si="292"/>
        <v>0.80999700000000985</v>
      </c>
      <c r="K1204" s="11">
        <f t="shared" si="288"/>
        <v>1.3628571428571459</v>
      </c>
      <c r="L1204" s="16">
        <f t="shared" si="293"/>
        <v>0.38999900000000309</v>
      </c>
      <c r="M1204" s="16">
        <f t="shared" si="294"/>
        <v>-0.88000499999999704</v>
      </c>
      <c r="N1204" s="16">
        <f t="shared" si="295"/>
        <v>0.38999900000000309</v>
      </c>
      <c r="O1204" s="16">
        <f t="shared" si="296"/>
        <v>0</v>
      </c>
      <c r="P1204" s="11">
        <f t="shared" si="297"/>
        <v>0.53714264285714308</v>
      </c>
      <c r="Q1204" s="11">
        <f t="shared" si="298"/>
        <v>0.18857142857142861</v>
      </c>
      <c r="R1204" s="11">
        <f t="shared" si="299"/>
        <v>39.412982180293433</v>
      </c>
      <c r="S1204" s="11">
        <f t="shared" si="300"/>
        <v>13.836477987421356</v>
      </c>
      <c r="T1204" s="11">
        <f t="shared" si="301"/>
        <v>48.031480717956917</v>
      </c>
      <c r="U1204" s="11">
        <f t="shared" si="302"/>
        <v>32.647450112098099</v>
      </c>
    </row>
    <row r="1205" spans="1:21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13">
        <f t="shared" si="289"/>
        <v>0.69000200000000689</v>
      </c>
      <c r="H1205" s="11">
        <f t="shared" si="290"/>
        <v>0.60000600000000759</v>
      </c>
      <c r="I1205" s="11">
        <f t="shared" si="291"/>
        <v>8.9995999999999299E-2</v>
      </c>
      <c r="J1205" s="11">
        <f t="shared" si="292"/>
        <v>0.69000200000000689</v>
      </c>
      <c r="K1205" s="11">
        <f t="shared" si="288"/>
        <v>1.3050001428571463</v>
      </c>
      <c r="L1205" s="16">
        <f t="shared" si="293"/>
        <v>0.12000299999999697</v>
      </c>
      <c r="M1205" s="16">
        <f t="shared" si="294"/>
        <v>-0.23999799999999993</v>
      </c>
      <c r="N1205" s="16">
        <f t="shared" si="295"/>
        <v>0.12000299999999697</v>
      </c>
      <c r="O1205" s="16">
        <f t="shared" si="296"/>
        <v>0</v>
      </c>
      <c r="P1205" s="11">
        <f t="shared" si="297"/>
        <v>0.54571428571428571</v>
      </c>
      <c r="Q1205" s="11">
        <f t="shared" si="298"/>
        <v>0.12142842857142812</v>
      </c>
      <c r="R1205" s="11">
        <f t="shared" si="299"/>
        <v>41.817182067084502</v>
      </c>
      <c r="S1205" s="11">
        <f t="shared" si="300"/>
        <v>9.3048594083349805</v>
      </c>
      <c r="T1205" s="11">
        <f t="shared" si="301"/>
        <v>63.597465438429559</v>
      </c>
      <c r="U1205" s="11">
        <f t="shared" si="302"/>
        <v>35.983345519518146</v>
      </c>
    </row>
    <row r="1206" spans="1:21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13">
        <f t="shared" si="289"/>
        <v>0.70999899999999627</v>
      </c>
      <c r="H1206" s="11">
        <f t="shared" si="290"/>
        <v>1.9997000000003595E-2</v>
      </c>
      <c r="I1206" s="11">
        <f t="shared" si="291"/>
        <v>0.72999599999999987</v>
      </c>
      <c r="J1206" s="11">
        <f t="shared" si="292"/>
        <v>0.72999599999999987</v>
      </c>
      <c r="K1206" s="11">
        <f t="shared" si="288"/>
        <v>1.2892852857142896</v>
      </c>
      <c r="L1206" s="16">
        <f t="shared" si="293"/>
        <v>-0.29000100000000373</v>
      </c>
      <c r="M1206" s="16">
        <f t="shared" si="294"/>
        <v>0.30999799999999311</v>
      </c>
      <c r="N1206" s="16">
        <f t="shared" si="295"/>
        <v>0</v>
      </c>
      <c r="O1206" s="16">
        <f t="shared" si="296"/>
        <v>0.30999799999999311</v>
      </c>
      <c r="P1206" s="11">
        <f t="shared" si="297"/>
        <v>0.5292855000000003</v>
      </c>
      <c r="Q1206" s="11">
        <f t="shared" si="298"/>
        <v>0.14357114285714193</v>
      </c>
      <c r="R1206" s="11">
        <f t="shared" si="299"/>
        <v>41.052628604751789</v>
      </c>
      <c r="S1206" s="11">
        <f t="shared" si="300"/>
        <v>11.135715612980153</v>
      </c>
      <c r="T1206" s="11">
        <f t="shared" si="301"/>
        <v>57.324893978159253</v>
      </c>
      <c r="U1206" s="11">
        <f t="shared" si="302"/>
        <v>38.93974537195691</v>
      </c>
    </row>
    <row r="1207" spans="1:21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13">
        <f t="shared" si="289"/>
        <v>1</v>
      </c>
      <c r="H1207" s="11">
        <f t="shared" si="290"/>
        <v>4.0001000000003728E-2</v>
      </c>
      <c r="I1207" s="11">
        <f t="shared" si="291"/>
        <v>0.95999899999999627</v>
      </c>
      <c r="J1207" s="11">
        <f t="shared" si="292"/>
        <v>1</v>
      </c>
      <c r="K1207" s="11">
        <f t="shared" si="288"/>
        <v>1.2971425000000036</v>
      </c>
      <c r="L1207" s="16">
        <f t="shared" si="293"/>
        <v>-0.37000299999999697</v>
      </c>
      <c r="M1207" s="16">
        <f t="shared" si="294"/>
        <v>0.6600040000000007</v>
      </c>
      <c r="N1207" s="16">
        <f t="shared" si="295"/>
        <v>0</v>
      </c>
      <c r="O1207" s="16">
        <f t="shared" si="296"/>
        <v>0.6600040000000007</v>
      </c>
      <c r="P1207" s="11">
        <f t="shared" si="297"/>
        <v>0.51214278571428606</v>
      </c>
      <c r="Q1207" s="11">
        <f t="shared" si="298"/>
        <v>0.19071428571428481</v>
      </c>
      <c r="R1207" s="11">
        <f t="shared" si="299"/>
        <v>39.482384218718039</v>
      </c>
      <c r="S1207" s="11">
        <f t="shared" si="300"/>
        <v>14.702647219891745</v>
      </c>
      <c r="T1207" s="11">
        <f t="shared" si="301"/>
        <v>45.731701802002434</v>
      </c>
      <c r="U1207" s="11">
        <f t="shared" si="302"/>
        <v>41.547231306863971</v>
      </c>
    </row>
    <row r="1208" spans="1:21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13">
        <f t="shared" si="289"/>
        <v>1.0800020000000075</v>
      </c>
      <c r="H1208" s="11">
        <f t="shared" si="290"/>
        <v>0.72999599999999987</v>
      </c>
      <c r="I1208" s="11">
        <f t="shared" si="291"/>
        <v>0.35000600000000759</v>
      </c>
      <c r="J1208" s="11">
        <f t="shared" si="292"/>
        <v>1.0800020000000075</v>
      </c>
      <c r="K1208" s="11">
        <f t="shared" si="288"/>
        <v>1.2707142857142892</v>
      </c>
      <c r="L1208" s="16">
        <f t="shared" si="293"/>
        <v>-0.10999999999999943</v>
      </c>
      <c r="M1208" s="16">
        <f t="shared" si="294"/>
        <v>0.19000200000000689</v>
      </c>
      <c r="N1208" s="16">
        <f t="shared" si="295"/>
        <v>0</v>
      </c>
      <c r="O1208" s="16">
        <f t="shared" si="296"/>
        <v>0.19000200000000689</v>
      </c>
      <c r="P1208" s="11">
        <f t="shared" si="297"/>
        <v>0.41928592857142838</v>
      </c>
      <c r="Q1208" s="11">
        <f t="shared" si="298"/>
        <v>0.20428585714285674</v>
      </c>
      <c r="R1208" s="11">
        <f t="shared" si="299"/>
        <v>32.996082068577749</v>
      </c>
      <c r="S1208" s="11">
        <f t="shared" si="300"/>
        <v>16.076458684654224</v>
      </c>
      <c r="T1208" s="11">
        <f t="shared" si="301"/>
        <v>34.478800413058252</v>
      </c>
      <c r="U1208" s="11">
        <f t="shared" si="302"/>
        <v>40.894606062332912</v>
      </c>
    </row>
    <row r="1209" spans="1:21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13">
        <f t="shared" si="289"/>
        <v>1.1600040000000007</v>
      </c>
      <c r="H1209" s="11">
        <f t="shared" si="290"/>
        <v>1.1699990000000042</v>
      </c>
      <c r="I1209" s="11">
        <f t="shared" si="291"/>
        <v>9.9950000000035288E-3</v>
      </c>
      <c r="J1209" s="11">
        <f t="shared" si="292"/>
        <v>1.1699990000000042</v>
      </c>
      <c r="K1209" s="11">
        <f t="shared" si="288"/>
        <v>1.2507144285714327</v>
      </c>
      <c r="L1209" s="16">
        <f t="shared" si="293"/>
        <v>0.62000299999999697</v>
      </c>
      <c r="M1209" s="16">
        <f t="shared" si="294"/>
        <v>-0.54000100000000373</v>
      </c>
      <c r="N1209" s="16">
        <f t="shared" si="295"/>
        <v>0.62000299999999697</v>
      </c>
      <c r="O1209" s="16">
        <f t="shared" si="296"/>
        <v>0</v>
      </c>
      <c r="P1209" s="11">
        <f t="shared" si="297"/>
        <v>0.4635718571428567</v>
      </c>
      <c r="Q1209" s="11">
        <f t="shared" si="298"/>
        <v>0.11428621428571464</v>
      </c>
      <c r="R1209" s="11">
        <f t="shared" si="299"/>
        <v>37.064564584287155</v>
      </c>
      <c r="S1209" s="11">
        <f t="shared" si="300"/>
        <v>9.1376745702256326</v>
      </c>
      <c r="T1209" s="11">
        <f t="shared" si="301"/>
        <v>60.444884328368687</v>
      </c>
      <c r="U1209" s="11">
        <f t="shared" si="302"/>
        <v>44.544194101545664</v>
      </c>
    </row>
    <row r="1210" spans="1:21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13">
        <f t="shared" si="289"/>
        <v>1.1500010000000032</v>
      </c>
      <c r="H1210" s="11">
        <f t="shared" si="290"/>
        <v>0.84000399999999331</v>
      </c>
      <c r="I1210" s="11">
        <f t="shared" si="291"/>
        <v>0.30999700000000985</v>
      </c>
      <c r="J1210" s="11">
        <f t="shared" si="292"/>
        <v>1.1500010000000032</v>
      </c>
      <c r="K1210" s="11">
        <f t="shared" si="288"/>
        <v>1.2307145000000037</v>
      </c>
      <c r="L1210" s="16">
        <f t="shared" si="293"/>
        <v>0.8199989999999957</v>
      </c>
      <c r="M1210" s="16">
        <f t="shared" si="294"/>
        <v>-0.83000199999999325</v>
      </c>
      <c r="N1210" s="16">
        <f t="shared" si="295"/>
        <v>0.8199989999999957</v>
      </c>
      <c r="O1210" s="16">
        <f t="shared" si="296"/>
        <v>0</v>
      </c>
      <c r="P1210" s="11">
        <f t="shared" si="297"/>
        <v>0.50928607142857019</v>
      </c>
      <c r="Q1210" s="11">
        <f t="shared" si="298"/>
        <v>0.11428621428571464</v>
      </c>
      <c r="R1210" s="11">
        <f t="shared" si="299"/>
        <v>41.381333479744377</v>
      </c>
      <c r="S1210" s="11">
        <f t="shared" si="300"/>
        <v>9.2861678549910884</v>
      </c>
      <c r="T1210" s="11">
        <f t="shared" si="301"/>
        <v>63.344678105826048</v>
      </c>
      <c r="U1210" s="11">
        <f t="shared" si="302"/>
        <v>47.452690982636518</v>
      </c>
    </row>
    <row r="1211" spans="1:21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13">
        <f t="shared" si="289"/>
        <v>1.119995000000003</v>
      </c>
      <c r="H1211" s="11">
        <f t="shared" si="290"/>
        <v>0.79999499999999557</v>
      </c>
      <c r="I1211" s="11">
        <f t="shared" si="291"/>
        <v>0.32000000000000739</v>
      </c>
      <c r="J1211" s="11">
        <f t="shared" si="292"/>
        <v>1.119995000000003</v>
      </c>
      <c r="K1211" s="11">
        <f t="shared" si="288"/>
        <v>1.2435711428571463</v>
      </c>
      <c r="L1211" s="16">
        <f t="shared" si="293"/>
        <v>0.72999599999999987</v>
      </c>
      <c r="M1211" s="16">
        <f t="shared" si="294"/>
        <v>-0.76000200000000007</v>
      </c>
      <c r="N1211" s="16">
        <f t="shared" si="295"/>
        <v>0.72999599999999987</v>
      </c>
      <c r="O1211" s="16">
        <f t="shared" si="296"/>
        <v>0</v>
      </c>
      <c r="P1211" s="11">
        <f t="shared" si="297"/>
        <v>0.50785721428571307</v>
      </c>
      <c r="Q1211" s="11">
        <f t="shared" si="298"/>
        <v>0.11428621428571464</v>
      </c>
      <c r="R1211" s="11">
        <f t="shared" si="299"/>
        <v>40.838613633225208</v>
      </c>
      <c r="S1211" s="11">
        <f t="shared" si="300"/>
        <v>9.1901629385785064</v>
      </c>
      <c r="T1211" s="11">
        <f t="shared" si="301"/>
        <v>63.260492986917868</v>
      </c>
      <c r="U1211" s="11">
        <f t="shared" si="302"/>
        <v>49.257968631655885</v>
      </c>
    </row>
    <row r="1212" spans="1:21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13">
        <f t="shared" si="289"/>
        <v>1.0299980000000062</v>
      </c>
      <c r="H1212" s="11">
        <f t="shared" si="290"/>
        <v>0.94999700000001042</v>
      </c>
      <c r="I1212" s="11">
        <f t="shared" si="291"/>
        <v>8.000099999999577E-2</v>
      </c>
      <c r="J1212" s="11">
        <f t="shared" si="292"/>
        <v>1.0299980000000062</v>
      </c>
      <c r="K1212" s="11">
        <f t="shared" si="288"/>
        <v>1.2507137857142905</v>
      </c>
      <c r="L1212" s="16">
        <f t="shared" si="293"/>
        <v>-1.9996999999989384E-2</v>
      </c>
      <c r="M1212" s="16">
        <f t="shared" si="294"/>
        <v>-7.000000000000739E-2</v>
      </c>
      <c r="N1212" s="16">
        <f t="shared" si="295"/>
        <v>0</v>
      </c>
      <c r="O1212" s="16">
        <f t="shared" si="296"/>
        <v>0</v>
      </c>
      <c r="P1212" s="11">
        <f t="shared" si="297"/>
        <v>0.497857214285714</v>
      </c>
      <c r="Q1212" s="11">
        <f t="shared" si="298"/>
        <v>0.11428621428571464</v>
      </c>
      <c r="R1212" s="11">
        <f t="shared" si="299"/>
        <v>39.805846866986009</v>
      </c>
      <c r="S1212" s="11">
        <f t="shared" si="300"/>
        <v>9.1376792669191751</v>
      </c>
      <c r="T1212" s="11">
        <f t="shared" si="301"/>
        <v>62.660314902856463</v>
      </c>
      <c r="U1212" s="11">
        <f t="shared" si="302"/>
        <v>50.996719540530499</v>
      </c>
    </row>
    <row r="1213" spans="1:21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13">
        <f t="shared" si="289"/>
        <v>4.4800039999999939</v>
      </c>
      <c r="H1213" s="11">
        <f t="shared" si="290"/>
        <v>5.3000030000000038</v>
      </c>
      <c r="I1213" s="11">
        <f t="shared" si="291"/>
        <v>0.81999900000000991</v>
      </c>
      <c r="J1213" s="11">
        <f t="shared" si="292"/>
        <v>5.3000030000000038</v>
      </c>
      <c r="K1213" s="11">
        <f t="shared" si="288"/>
        <v>1.5107142857142901</v>
      </c>
      <c r="L1213" s="16">
        <f t="shared" si="293"/>
        <v>4.4400029999999902</v>
      </c>
      <c r="M1213" s="16">
        <f t="shared" si="294"/>
        <v>-0.98999700000000246</v>
      </c>
      <c r="N1213" s="16">
        <f t="shared" si="295"/>
        <v>4.4400029999999902</v>
      </c>
      <c r="O1213" s="16">
        <f t="shared" si="296"/>
        <v>0</v>
      </c>
      <c r="P1213" s="11">
        <f t="shared" si="297"/>
        <v>0.81500028571428473</v>
      </c>
      <c r="Q1213" s="11">
        <f t="shared" si="298"/>
        <v>8.714357142857157E-2</v>
      </c>
      <c r="R1213" s="11">
        <f t="shared" si="299"/>
        <v>53.94800945626455</v>
      </c>
      <c r="S1213" s="11">
        <f t="shared" si="300"/>
        <v>5.7683687943262338</v>
      </c>
      <c r="T1213" s="11">
        <f t="shared" si="301"/>
        <v>80.680781509822495</v>
      </c>
      <c r="U1213" s="11">
        <f t="shared" si="302"/>
        <v>54.530905797443289</v>
      </c>
    </row>
    <row r="1214" spans="1:21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13">
        <f t="shared" si="289"/>
        <v>1.6100009999999969</v>
      </c>
      <c r="H1214" s="11">
        <f t="shared" si="290"/>
        <v>1.2099999999999937</v>
      </c>
      <c r="I1214" s="11">
        <f t="shared" si="291"/>
        <v>0.40000100000000316</v>
      </c>
      <c r="J1214" s="11">
        <f t="shared" si="292"/>
        <v>1.6100009999999969</v>
      </c>
      <c r="K1214" s="11">
        <f t="shared" si="288"/>
        <v>1.4028570714285746</v>
      </c>
      <c r="L1214" s="16">
        <f t="shared" si="293"/>
        <v>0.68999499999999614</v>
      </c>
      <c r="M1214" s="16">
        <f t="shared" si="294"/>
        <v>-3.5599979999999931</v>
      </c>
      <c r="N1214" s="16">
        <f t="shared" si="295"/>
        <v>0.68999499999999614</v>
      </c>
      <c r="O1214" s="16">
        <f t="shared" si="296"/>
        <v>0</v>
      </c>
      <c r="P1214" s="11">
        <f t="shared" si="297"/>
        <v>0.64857107142857018</v>
      </c>
      <c r="Q1214" s="11">
        <f t="shared" si="298"/>
        <v>8.714357142857157E-2</v>
      </c>
      <c r="R1214" s="11">
        <f t="shared" si="299"/>
        <v>46.232156121800017</v>
      </c>
      <c r="S1214" s="11">
        <f t="shared" si="300"/>
        <v>6.2118638600745308</v>
      </c>
      <c r="T1214" s="11">
        <f t="shared" si="301"/>
        <v>76.310496936651901</v>
      </c>
      <c r="U1214" s="11">
        <f t="shared" si="302"/>
        <v>56.562490296240703</v>
      </c>
    </row>
    <row r="1215" spans="1:21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13">
        <f t="shared" si="289"/>
        <v>0.55999799999999311</v>
      </c>
      <c r="H1215" s="11">
        <f t="shared" si="290"/>
        <v>0.11000099999999691</v>
      </c>
      <c r="I1215" s="11">
        <f t="shared" si="291"/>
        <v>0.44999699999999621</v>
      </c>
      <c r="J1215" s="11">
        <f t="shared" si="292"/>
        <v>0.55999799999999311</v>
      </c>
      <c r="K1215" s="11">
        <f t="shared" si="288"/>
        <v>1.3442857142857167</v>
      </c>
      <c r="L1215" s="16">
        <f t="shared" si="293"/>
        <v>-0.80999799999999311</v>
      </c>
      <c r="M1215" s="16">
        <f t="shared" si="294"/>
        <v>-0.24000500000001068</v>
      </c>
      <c r="N1215" s="16">
        <f t="shared" si="295"/>
        <v>0</v>
      </c>
      <c r="O1215" s="16">
        <f t="shared" si="296"/>
        <v>0</v>
      </c>
      <c r="P1215" s="11">
        <f t="shared" si="297"/>
        <v>0.60642842857142754</v>
      </c>
      <c r="Q1215" s="11">
        <f t="shared" si="298"/>
        <v>8.714357142857157E-2</v>
      </c>
      <c r="R1215" s="11">
        <f t="shared" si="299"/>
        <v>45.111572794898883</v>
      </c>
      <c r="S1215" s="11">
        <f t="shared" si="300"/>
        <v>6.4825185972369805</v>
      </c>
      <c r="T1215" s="11">
        <f t="shared" si="301"/>
        <v>74.871081465638255</v>
      </c>
      <c r="U1215" s="11">
        <f t="shared" si="302"/>
        <v>58.427424338085643</v>
      </c>
    </row>
    <row r="1216" spans="1:21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13">
        <f t="shared" si="289"/>
        <v>0.82000000000000739</v>
      </c>
      <c r="H1216" s="11">
        <f t="shared" si="290"/>
        <v>0.64000000000000057</v>
      </c>
      <c r="I1216" s="11">
        <f t="shared" si="291"/>
        <v>0.18000000000000682</v>
      </c>
      <c r="J1216" s="11">
        <f t="shared" si="292"/>
        <v>0.82000000000000739</v>
      </c>
      <c r="K1216" s="11">
        <f t="shared" si="288"/>
        <v>1.3121425000000033</v>
      </c>
      <c r="L1216" s="16">
        <f t="shared" si="293"/>
        <v>0.5199970000000036</v>
      </c>
      <c r="M1216" s="16">
        <f t="shared" si="294"/>
        <v>-0.25999499999998932</v>
      </c>
      <c r="N1216" s="16">
        <f t="shared" si="295"/>
        <v>0.5199970000000036</v>
      </c>
      <c r="O1216" s="16">
        <f t="shared" si="296"/>
        <v>0</v>
      </c>
      <c r="P1216" s="11">
        <f t="shared" si="297"/>
        <v>0.64357107142857062</v>
      </c>
      <c r="Q1216" s="11">
        <f t="shared" si="298"/>
        <v>8.2857428571428623E-2</v>
      </c>
      <c r="R1216" s="11">
        <f t="shared" si="299"/>
        <v>49.047345957361259</v>
      </c>
      <c r="S1216" s="11">
        <f t="shared" si="300"/>
        <v>6.314666933768887</v>
      </c>
      <c r="T1216" s="11">
        <f t="shared" si="301"/>
        <v>77.187726370474522</v>
      </c>
      <c r="U1216" s="11">
        <f t="shared" si="302"/>
        <v>61.026793862700181</v>
      </c>
    </row>
    <row r="1217" spans="1:21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13">
        <f t="shared" si="289"/>
        <v>1.0299989999999895</v>
      </c>
      <c r="H1217" s="11">
        <f t="shared" si="290"/>
        <v>0.45999899999999627</v>
      </c>
      <c r="I1217" s="11">
        <f t="shared" si="291"/>
        <v>0.56999999999999318</v>
      </c>
      <c r="J1217" s="11">
        <f t="shared" si="292"/>
        <v>1.0299989999999895</v>
      </c>
      <c r="K1217" s="11">
        <f t="shared" si="288"/>
        <v>1.2928565000000023</v>
      </c>
      <c r="L1217" s="16">
        <f t="shared" si="293"/>
        <v>0.42999999999999261</v>
      </c>
      <c r="M1217" s="16">
        <f t="shared" si="294"/>
        <v>-0.22000100000001055</v>
      </c>
      <c r="N1217" s="16">
        <f t="shared" si="295"/>
        <v>0.42999999999999261</v>
      </c>
      <c r="O1217" s="16">
        <f t="shared" si="296"/>
        <v>0</v>
      </c>
      <c r="P1217" s="11">
        <f t="shared" si="297"/>
        <v>0.62571392857142683</v>
      </c>
      <c r="Q1217" s="11">
        <f t="shared" si="298"/>
        <v>8.2857428571428623E-2</v>
      </c>
      <c r="R1217" s="11">
        <f t="shared" si="299"/>
        <v>48.39778649613671</v>
      </c>
      <c r="S1217" s="11">
        <f t="shared" si="300"/>
        <v>6.4088650651815167</v>
      </c>
      <c r="T1217" s="11">
        <f t="shared" si="301"/>
        <v>76.612820223066493</v>
      </c>
      <c r="U1217" s="11">
        <f t="shared" si="302"/>
        <v>63.181258512802074</v>
      </c>
    </row>
    <row r="1218" spans="1:21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13">
        <f t="shared" si="289"/>
        <v>0.76999699999998938</v>
      </c>
      <c r="H1218" s="11">
        <f t="shared" si="290"/>
        <v>0.22000100000001055</v>
      </c>
      <c r="I1218" s="11">
        <f t="shared" si="291"/>
        <v>0.98999799999999993</v>
      </c>
      <c r="J1218" s="11">
        <f t="shared" si="292"/>
        <v>0.98999799999999993</v>
      </c>
      <c r="K1218" s="11">
        <f t="shared" si="288"/>
        <v>1.3057137142857158</v>
      </c>
      <c r="L1218" s="16">
        <f t="shared" si="293"/>
        <v>-0.23999799999999993</v>
      </c>
      <c r="M1218" s="16">
        <f t="shared" si="294"/>
        <v>-2.0004000000000133E-2</v>
      </c>
      <c r="N1218" s="16">
        <f t="shared" si="295"/>
        <v>0</v>
      </c>
      <c r="O1218" s="16">
        <f t="shared" si="296"/>
        <v>0</v>
      </c>
      <c r="P1218" s="11">
        <f t="shared" si="297"/>
        <v>0.59785685714285519</v>
      </c>
      <c r="Q1218" s="11">
        <f t="shared" si="298"/>
        <v>8.2857428571428623E-2</v>
      </c>
      <c r="R1218" s="11">
        <f t="shared" si="299"/>
        <v>45.787744327240205</v>
      </c>
      <c r="S1218" s="11">
        <f t="shared" si="300"/>
        <v>6.3457577005504122</v>
      </c>
      <c r="T1218" s="11">
        <f t="shared" si="301"/>
        <v>75.65573976914996</v>
      </c>
      <c r="U1218" s="11">
        <f t="shared" si="302"/>
        <v>65.154419873601583</v>
      </c>
    </row>
    <row r="1219" spans="1:21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13">
        <f t="shared" si="289"/>
        <v>1.0699990000000099</v>
      </c>
      <c r="H1219" s="11">
        <f t="shared" si="290"/>
        <v>0.36000000000001364</v>
      </c>
      <c r="I1219" s="11">
        <f t="shared" si="291"/>
        <v>0.70999899999999627</v>
      </c>
      <c r="J1219" s="11">
        <f t="shared" si="292"/>
        <v>1.0699990000000099</v>
      </c>
      <c r="K1219" s="11">
        <f t="shared" si="288"/>
        <v>1.3328563571428589</v>
      </c>
      <c r="L1219" s="16">
        <f t="shared" si="293"/>
        <v>-0.26999699999998938</v>
      </c>
      <c r="M1219" s="16">
        <f t="shared" si="294"/>
        <v>0.56999900000000991</v>
      </c>
      <c r="N1219" s="16">
        <f t="shared" si="295"/>
        <v>0</v>
      </c>
      <c r="O1219" s="16">
        <f t="shared" si="296"/>
        <v>0.56999900000000991</v>
      </c>
      <c r="P1219" s="11">
        <f t="shared" si="297"/>
        <v>0.58928521428571246</v>
      </c>
      <c r="Q1219" s="11">
        <f t="shared" si="298"/>
        <v>0.12357164285714362</v>
      </c>
      <c r="R1219" s="11">
        <f t="shared" si="299"/>
        <v>44.212207199050134</v>
      </c>
      <c r="S1219" s="11">
        <f t="shared" si="300"/>
        <v>9.2711898168857889</v>
      </c>
      <c r="T1219" s="11">
        <f t="shared" si="301"/>
        <v>65.330587306848358</v>
      </c>
      <c r="U1219" s="11">
        <f t="shared" si="302"/>
        <v>65.278214292774337</v>
      </c>
    </row>
    <row r="1220" spans="1:21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13">
        <f t="shared" si="289"/>
        <v>0.87999700000000303</v>
      </c>
      <c r="H1220" s="11">
        <f t="shared" si="290"/>
        <v>0.46999300000000233</v>
      </c>
      <c r="I1220" s="11">
        <f t="shared" si="291"/>
        <v>0.4100040000000007</v>
      </c>
      <c r="J1220" s="11">
        <f t="shared" si="292"/>
        <v>0.87999700000000303</v>
      </c>
      <c r="K1220" s="11">
        <f t="shared" si="288"/>
        <v>1.3435707142857163</v>
      </c>
      <c r="L1220" s="16">
        <f t="shared" si="293"/>
        <v>-0.60000600000000759</v>
      </c>
      <c r="M1220" s="16">
        <f t="shared" si="294"/>
        <v>0.4100040000000007</v>
      </c>
      <c r="N1220" s="16">
        <f t="shared" si="295"/>
        <v>0</v>
      </c>
      <c r="O1220" s="16">
        <f t="shared" si="296"/>
        <v>0.4100040000000007</v>
      </c>
      <c r="P1220" s="11">
        <f t="shared" si="297"/>
        <v>0.58928521428571246</v>
      </c>
      <c r="Q1220" s="11">
        <f t="shared" si="298"/>
        <v>0.13071492857142988</v>
      </c>
      <c r="R1220" s="11">
        <f t="shared" si="299"/>
        <v>43.859635225749521</v>
      </c>
      <c r="S1220" s="11">
        <f t="shared" si="300"/>
        <v>9.7289206427011159</v>
      </c>
      <c r="T1220" s="11">
        <f t="shared" si="301"/>
        <v>63.690304823351816</v>
      </c>
      <c r="U1220" s="11">
        <f t="shared" si="302"/>
        <v>65.732886496002379</v>
      </c>
    </row>
    <row r="1221" spans="1:21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13">
        <f t="shared" si="289"/>
        <v>0.75</v>
      </c>
      <c r="H1221" s="11">
        <f t="shared" si="290"/>
        <v>0.26999600000000612</v>
      </c>
      <c r="I1221" s="11">
        <f t="shared" si="291"/>
        <v>1.0199960000000061</v>
      </c>
      <c r="J1221" s="11">
        <f t="shared" si="292"/>
        <v>1.0199960000000061</v>
      </c>
      <c r="K1221" s="11">
        <f t="shared" si="288"/>
        <v>1.3449990000000025</v>
      </c>
      <c r="L1221" s="16">
        <f t="shared" si="293"/>
        <v>-0.96999300000000233</v>
      </c>
      <c r="M1221" s="16">
        <f t="shared" si="294"/>
        <v>0.8399959999999993</v>
      </c>
      <c r="N1221" s="16">
        <f t="shared" si="295"/>
        <v>0</v>
      </c>
      <c r="O1221" s="16">
        <f t="shared" si="296"/>
        <v>0.8399959999999993</v>
      </c>
      <c r="P1221" s="11">
        <f t="shared" si="297"/>
        <v>0.58928521428571246</v>
      </c>
      <c r="Q1221" s="11">
        <f t="shared" si="298"/>
        <v>0.14357150000000121</v>
      </c>
      <c r="R1221" s="11">
        <f t="shared" si="299"/>
        <v>43.813059659205052</v>
      </c>
      <c r="S1221" s="11">
        <f t="shared" si="300"/>
        <v>10.674468902950927</v>
      </c>
      <c r="T1221" s="11">
        <f t="shared" si="301"/>
        <v>60.818671044056785</v>
      </c>
      <c r="U1221" s="11">
        <f t="shared" si="302"/>
        <v>66.810527156149121</v>
      </c>
    </row>
    <row r="1222" spans="1:21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13">
        <f t="shared" si="289"/>
        <v>0.67000500000000329</v>
      </c>
      <c r="H1222" s="11">
        <f t="shared" si="290"/>
        <v>0.25</v>
      </c>
      <c r="I1222" s="11">
        <f t="shared" si="291"/>
        <v>0.42000500000000329</v>
      </c>
      <c r="J1222" s="11">
        <f t="shared" si="292"/>
        <v>0.67000500000000329</v>
      </c>
      <c r="K1222" s="11">
        <f t="shared" si="288"/>
        <v>1.3157135000000022</v>
      </c>
      <c r="L1222" s="16">
        <f t="shared" si="293"/>
        <v>-0.39000000000000057</v>
      </c>
      <c r="M1222" s="16">
        <f t="shared" si="294"/>
        <v>0.31000500000000386</v>
      </c>
      <c r="N1222" s="16">
        <f t="shared" si="295"/>
        <v>0</v>
      </c>
      <c r="O1222" s="16">
        <f t="shared" si="296"/>
        <v>0.31000500000000386</v>
      </c>
      <c r="P1222" s="11">
        <f t="shared" si="297"/>
        <v>0.58928521428571246</v>
      </c>
      <c r="Q1222" s="11">
        <f t="shared" si="298"/>
        <v>0.15214314285714384</v>
      </c>
      <c r="R1222" s="11">
        <f t="shared" si="299"/>
        <v>44.788262359982738</v>
      </c>
      <c r="S1222" s="11">
        <f t="shared" si="300"/>
        <v>11.563546536319919</v>
      </c>
      <c r="T1222" s="11">
        <f t="shared" si="301"/>
        <v>58.959448639532056</v>
      </c>
      <c r="U1222" s="11">
        <f t="shared" si="302"/>
        <v>68.559144886611548</v>
      </c>
    </row>
    <row r="1223" spans="1:21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13">
        <f t="shared" si="289"/>
        <v>0.90000100000000316</v>
      </c>
      <c r="H1223" s="11">
        <f t="shared" si="290"/>
        <v>0.20999899999999627</v>
      </c>
      <c r="I1223" s="11">
        <f t="shared" si="291"/>
        <v>0.69000200000000689</v>
      </c>
      <c r="J1223" s="11">
        <f t="shared" si="292"/>
        <v>0.90000100000000316</v>
      </c>
      <c r="K1223" s="11">
        <f t="shared" si="288"/>
        <v>1.2964279285714306</v>
      </c>
      <c r="L1223" s="16">
        <f t="shared" si="293"/>
        <v>-9.0003999999993312E-2</v>
      </c>
      <c r="M1223" s="16">
        <f t="shared" si="294"/>
        <v>0.31999999999999318</v>
      </c>
      <c r="N1223" s="16">
        <f t="shared" si="295"/>
        <v>0</v>
      </c>
      <c r="O1223" s="16">
        <f t="shared" si="296"/>
        <v>0.31999999999999318</v>
      </c>
      <c r="P1223" s="11">
        <f t="shared" si="297"/>
        <v>0.54499928571428413</v>
      </c>
      <c r="Q1223" s="11">
        <f t="shared" si="298"/>
        <v>0.17500028571428622</v>
      </c>
      <c r="R1223" s="11">
        <f t="shared" si="299"/>
        <v>42.038533242247702</v>
      </c>
      <c r="S1223" s="11">
        <f t="shared" si="300"/>
        <v>13.498651321645301</v>
      </c>
      <c r="T1223" s="11">
        <f t="shared" si="301"/>
        <v>51.388780588559655</v>
      </c>
      <c r="U1223" s="11">
        <f t="shared" si="302"/>
        <v>67.912280333768052</v>
      </c>
    </row>
    <row r="1224" spans="1:21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13">
        <f t="shared" si="289"/>
        <v>1.6599959999999925</v>
      </c>
      <c r="H1224" s="11">
        <f t="shared" si="290"/>
        <v>0</v>
      </c>
      <c r="I1224" s="11">
        <f t="shared" si="291"/>
        <v>1.6599959999999925</v>
      </c>
      <c r="J1224" s="11">
        <f t="shared" si="292"/>
        <v>1.6599959999999925</v>
      </c>
      <c r="K1224" s="11">
        <f t="shared" si="288"/>
        <v>1.3328561428571442</v>
      </c>
      <c r="L1224" s="16">
        <f t="shared" si="293"/>
        <v>-0.69000200000000689</v>
      </c>
      <c r="M1224" s="16">
        <f t="shared" si="294"/>
        <v>1.4499969999999962</v>
      </c>
      <c r="N1224" s="16">
        <f t="shared" si="295"/>
        <v>0</v>
      </c>
      <c r="O1224" s="16">
        <f t="shared" si="296"/>
        <v>1.4499969999999962</v>
      </c>
      <c r="P1224" s="11">
        <f t="shared" si="297"/>
        <v>0.4864279285714273</v>
      </c>
      <c r="Q1224" s="11">
        <f t="shared" si="298"/>
        <v>0.27857150000000025</v>
      </c>
      <c r="R1224" s="11">
        <f t="shared" si="299"/>
        <v>36.49515599850919</v>
      </c>
      <c r="S1224" s="11">
        <f t="shared" si="300"/>
        <v>20.900342583322409</v>
      </c>
      <c r="T1224" s="11">
        <f t="shared" si="301"/>
        <v>27.170795272302556</v>
      </c>
      <c r="U1224" s="11">
        <f t="shared" si="302"/>
        <v>65.328431559944946</v>
      </c>
    </row>
    <row r="1225" spans="1:21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13">
        <f t="shared" si="289"/>
        <v>0.80000300000000379</v>
      </c>
      <c r="H1225" s="11">
        <f t="shared" si="290"/>
        <v>4.0001000000003728E-2</v>
      </c>
      <c r="I1225" s="11">
        <f t="shared" si="291"/>
        <v>0.76000200000000007</v>
      </c>
      <c r="J1225" s="11">
        <f t="shared" si="292"/>
        <v>0.80000300000000379</v>
      </c>
      <c r="K1225" s="11">
        <f t="shared" si="288"/>
        <v>1.3099995714285728</v>
      </c>
      <c r="L1225" s="16">
        <f t="shared" si="293"/>
        <v>-1.3999939999999924</v>
      </c>
      <c r="M1225" s="16">
        <f t="shared" si="294"/>
        <v>0.54000100000000373</v>
      </c>
      <c r="N1225" s="16">
        <f t="shared" si="295"/>
        <v>0</v>
      </c>
      <c r="O1225" s="16">
        <f t="shared" si="296"/>
        <v>0.54000100000000373</v>
      </c>
      <c r="P1225" s="11">
        <f t="shared" si="297"/>
        <v>0.43428535714285588</v>
      </c>
      <c r="Q1225" s="11">
        <f t="shared" si="298"/>
        <v>0.31714300000000051</v>
      </c>
      <c r="R1225" s="11">
        <f t="shared" si="299"/>
        <v>33.151564826029798</v>
      </c>
      <c r="S1225" s="11">
        <f t="shared" si="300"/>
        <v>24.209397233172499</v>
      </c>
      <c r="T1225" s="11">
        <f t="shared" si="301"/>
        <v>15.589291517858575</v>
      </c>
      <c r="U1225" s="11">
        <f t="shared" si="302"/>
        <v>61.923345740726411</v>
      </c>
    </row>
    <row r="1226" spans="1:21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13">
        <f t="shared" si="289"/>
        <v>1.7199930000000023</v>
      </c>
      <c r="H1226" s="11">
        <f t="shared" si="290"/>
        <v>1.6899939999999987</v>
      </c>
      <c r="I1226" s="11">
        <f t="shared" si="291"/>
        <v>2.9999000000003662E-2</v>
      </c>
      <c r="J1226" s="11">
        <f t="shared" si="292"/>
        <v>1.7199930000000023</v>
      </c>
      <c r="K1226" s="11">
        <f t="shared" si="288"/>
        <v>1.3592849285714297</v>
      </c>
      <c r="L1226" s="16">
        <f t="shared" si="293"/>
        <v>1.2899929999999955</v>
      </c>
      <c r="M1226" s="16">
        <f t="shared" si="294"/>
        <v>-0.37000299999999697</v>
      </c>
      <c r="N1226" s="16">
        <f t="shared" si="295"/>
        <v>1.2899929999999955</v>
      </c>
      <c r="O1226" s="16">
        <f t="shared" si="296"/>
        <v>0</v>
      </c>
      <c r="P1226" s="11">
        <f t="shared" si="297"/>
        <v>0.52642771428571267</v>
      </c>
      <c r="Q1226" s="11">
        <f t="shared" si="298"/>
        <v>0.31714300000000051</v>
      </c>
      <c r="R1226" s="11">
        <f t="shared" si="299"/>
        <v>38.728283027383625</v>
      </c>
      <c r="S1226" s="11">
        <f t="shared" si="300"/>
        <v>23.331605709283401</v>
      </c>
      <c r="T1226" s="11">
        <f t="shared" si="301"/>
        <v>24.809385952062399</v>
      </c>
      <c r="U1226" s="11">
        <f t="shared" si="302"/>
        <v>59.219707958526847</v>
      </c>
    </row>
    <row r="1227" spans="1:21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13">
        <f t="shared" si="289"/>
        <v>1.879997000000003</v>
      </c>
      <c r="H1227" s="11">
        <f t="shared" si="290"/>
        <v>2.0999989999999968</v>
      </c>
      <c r="I1227" s="11">
        <f t="shared" si="291"/>
        <v>0.22000199999999381</v>
      </c>
      <c r="J1227" s="11">
        <f t="shared" si="292"/>
        <v>2.0999989999999968</v>
      </c>
      <c r="K1227" s="11">
        <f t="shared" si="288"/>
        <v>1.1307132142857148</v>
      </c>
      <c r="L1227" s="16">
        <f t="shared" si="293"/>
        <v>1.6500020000000006</v>
      </c>
      <c r="M1227" s="16">
        <f t="shared" si="294"/>
        <v>-1.4899979999999999</v>
      </c>
      <c r="N1227" s="16">
        <f t="shared" si="295"/>
        <v>1.6500020000000006</v>
      </c>
      <c r="O1227" s="16">
        <f t="shared" si="296"/>
        <v>0</v>
      </c>
      <c r="P1227" s="11">
        <f t="shared" si="297"/>
        <v>0.32714192857142776</v>
      </c>
      <c r="Q1227" s="11">
        <f t="shared" si="298"/>
        <v>0.31714300000000051</v>
      </c>
      <c r="R1227" s="11">
        <f t="shared" si="299"/>
        <v>28.932352115305143</v>
      </c>
      <c r="S1227" s="11">
        <f t="shared" si="300"/>
        <v>28.048049319061295</v>
      </c>
      <c r="T1227" s="11">
        <f t="shared" si="301"/>
        <v>1.5519420256497183</v>
      </c>
      <c r="U1227" s="11">
        <f t="shared" si="302"/>
        <v>53.567647995371651</v>
      </c>
    </row>
    <row r="1228" spans="1:21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13">
        <f t="shared" si="289"/>
        <v>1.6399990000000031</v>
      </c>
      <c r="H1228" s="11">
        <f t="shared" si="290"/>
        <v>5.0002999999989584E-2</v>
      </c>
      <c r="I1228" s="11">
        <f t="shared" si="291"/>
        <v>1.6900019999999927</v>
      </c>
      <c r="J1228" s="11">
        <f t="shared" si="292"/>
        <v>1.6900019999999927</v>
      </c>
      <c r="K1228" s="11">
        <f t="shared" si="288"/>
        <v>1.1364275714285716</v>
      </c>
      <c r="L1228" s="16">
        <f t="shared" si="293"/>
        <v>-0.80999799999999311</v>
      </c>
      <c r="M1228" s="16">
        <f t="shared" si="294"/>
        <v>0.56999999999999318</v>
      </c>
      <c r="N1228" s="16">
        <f t="shared" si="295"/>
        <v>0</v>
      </c>
      <c r="O1228" s="16">
        <f t="shared" si="296"/>
        <v>0.56999999999999318</v>
      </c>
      <c r="P1228" s="11">
        <f t="shared" si="297"/>
        <v>0.2778565714285709</v>
      </c>
      <c r="Q1228" s="11">
        <f t="shared" si="298"/>
        <v>0.35785728571428571</v>
      </c>
      <c r="R1228" s="11">
        <f t="shared" si="299"/>
        <v>24.450002658707504</v>
      </c>
      <c r="S1228" s="11">
        <f t="shared" si="300"/>
        <v>31.489669444083727</v>
      </c>
      <c r="T1228" s="11">
        <f t="shared" si="301"/>
        <v>12.584390506330772</v>
      </c>
      <c r="U1228" s="11">
        <f t="shared" si="302"/>
        <v>49.015783250348704</v>
      </c>
    </row>
    <row r="1229" spans="1:21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13">
        <f t="shared" si="289"/>
        <v>1.4000020000000006</v>
      </c>
      <c r="H1229" s="11">
        <f t="shared" si="290"/>
        <v>1.1800000000000068</v>
      </c>
      <c r="I1229" s="11">
        <f t="shared" si="291"/>
        <v>0.22000199999999381</v>
      </c>
      <c r="J1229" s="11">
        <f t="shared" si="292"/>
        <v>1.4000020000000006</v>
      </c>
      <c r="K1229" s="11">
        <f t="shared" si="288"/>
        <v>1.1964278571428579</v>
      </c>
      <c r="L1229" s="16">
        <f t="shared" si="293"/>
        <v>-0.43000000000000682</v>
      </c>
      <c r="M1229" s="16">
        <f t="shared" si="294"/>
        <v>0.19000300000000436</v>
      </c>
      <c r="N1229" s="16">
        <f t="shared" si="295"/>
        <v>0</v>
      </c>
      <c r="O1229" s="16">
        <f t="shared" si="296"/>
        <v>0.19000300000000436</v>
      </c>
      <c r="P1229" s="11">
        <f t="shared" si="297"/>
        <v>0.2778565714285709</v>
      </c>
      <c r="Q1229" s="11">
        <f t="shared" si="298"/>
        <v>0.3714289285714289</v>
      </c>
      <c r="R1229" s="11">
        <f t="shared" si="299"/>
        <v>23.223846700803943</v>
      </c>
      <c r="S1229" s="11">
        <f t="shared" si="300"/>
        <v>31.044824504372844</v>
      </c>
      <c r="T1229" s="11">
        <f t="shared" si="301"/>
        <v>14.411588914715946</v>
      </c>
      <c r="U1229" s="11">
        <f t="shared" si="302"/>
        <v>44.697248068139977</v>
      </c>
    </row>
    <row r="1230" spans="1:21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13">
        <f t="shared" si="289"/>
        <v>1.3299949999999967</v>
      </c>
      <c r="H1230" s="11">
        <f t="shared" si="290"/>
        <v>1.1999969999999962</v>
      </c>
      <c r="I1230" s="11">
        <f t="shared" si="291"/>
        <v>0.1299980000000005</v>
      </c>
      <c r="J1230" s="11">
        <f t="shared" si="292"/>
        <v>1.3299949999999967</v>
      </c>
      <c r="K1230" s="11">
        <f t="shared" si="288"/>
        <v>1.2328560714285715</v>
      </c>
      <c r="L1230" s="16">
        <f t="shared" si="293"/>
        <v>5.9997999999993112E-2</v>
      </c>
      <c r="M1230" s="16">
        <f t="shared" si="294"/>
        <v>-0.13000499999999704</v>
      </c>
      <c r="N1230" s="16">
        <f t="shared" si="295"/>
        <v>5.9997999999993112E-2</v>
      </c>
      <c r="O1230" s="16">
        <f t="shared" si="296"/>
        <v>0</v>
      </c>
      <c r="P1230" s="11">
        <f t="shared" si="297"/>
        <v>0.2449994999999987</v>
      </c>
      <c r="Q1230" s="11">
        <f t="shared" si="298"/>
        <v>0.3714289285714289</v>
      </c>
      <c r="R1230" s="11">
        <f t="shared" si="299"/>
        <v>19.872514373563952</v>
      </c>
      <c r="S1230" s="11">
        <f t="shared" si="300"/>
        <v>30.127517492048831</v>
      </c>
      <c r="T1230" s="11">
        <f t="shared" si="301"/>
        <v>20.509993165699751</v>
      </c>
      <c r="U1230" s="11">
        <f t="shared" si="302"/>
        <v>40.648838553513201</v>
      </c>
    </row>
    <row r="1231" spans="1:21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13">
        <f t="shared" si="289"/>
        <v>1.4199979999999925</v>
      </c>
      <c r="H1231" s="11">
        <f t="shared" si="290"/>
        <v>0.33000099999999577</v>
      </c>
      <c r="I1231" s="11">
        <f t="shared" si="291"/>
        <v>1.0899969999999968</v>
      </c>
      <c r="J1231" s="11">
        <f t="shared" si="292"/>
        <v>1.4199979999999925</v>
      </c>
      <c r="K1231" s="11">
        <f t="shared" si="288"/>
        <v>1.2607131428571432</v>
      </c>
      <c r="L1231" s="16">
        <f t="shared" si="293"/>
        <v>0.29000000000000625</v>
      </c>
      <c r="M1231" s="16">
        <f t="shared" si="294"/>
        <v>-0.19999700000001042</v>
      </c>
      <c r="N1231" s="16">
        <f t="shared" si="295"/>
        <v>0.29000000000000625</v>
      </c>
      <c r="O1231" s="16">
        <f t="shared" si="296"/>
        <v>0</v>
      </c>
      <c r="P1231" s="11">
        <f t="shared" si="297"/>
        <v>0.23499949999999967</v>
      </c>
      <c r="Q1231" s="11">
        <f t="shared" si="298"/>
        <v>0.3714289285714289</v>
      </c>
      <c r="R1231" s="11">
        <f t="shared" si="299"/>
        <v>18.64020386647373</v>
      </c>
      <c r="S1231" s="11">
        <f t="shared" si="300"/>
        <v>29.461811410140673</v>
      </c>
      <c r="T1231" s="11">
        <f t="shared" si="301"/>
        <v>22.497202001696689</v>
      </c>
      <c r="U1231" s="11">
        <f t="shared" si="302"/>
        <v>36.78343725198679</v>
      </c>
    </row>
    <row r="1232" spans="1:21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13">
        <f t="shared" si="289"/>
        <v>1.7699960000000061</v>
      </c>
      <c r="H1232" s="11">
        <f t="shared" si="290"/>
        <v>1.6899939999999987</v>
      </c>
      <c r="I1232" s="11">
        <f t="shared" si="291"/>
        <v>8.0002000000007456E-2</v>
      </c>
      <c r="J1232" s="11">
        <f t="shared" si="292"/>
        <v>1.7699960000000061</v>
      </c>
      <c r="K1232" s="11">
        <f t="shared" si="288"/>
        <v>1.3164272857142865</v>
      </c>
      <c r="L1232" s="16">
        <f t="shared" si="293"/>
        <v>0.5</v>
      </c>
      <c r="M1232" s="16">
        <f t="shared" si="294"/>
        <v>-0.15000199999998642</v>
      </c>
      <c r="N1232" s="16">
        <f t="shared" si="295"/>
        <v>0.5</v>
      </c>
      <c r="O1232" s="16">
        <f t="shared" si="296"/>
        <v>0</v>
      </c>
      <c r="P1232" s="11">
        <f t="shared" si="297"/>
        <v>0.27071378571428539</v>
      </c>
      <c r="Q1232" s="11">
        <f t="shared" si="298"/>
        <v>0.3714289285714289</v>
      </c>
      <c r="R1232" s="11">
        <f t="shared" si="299"/>
        <v>20.564279444222969</v>
      </c>
      <c r="S1232" s="11">
        <f t="shared" si="300"/>
        <v>28.214921750873124</v>
      </c>
      <c r="T1232" s="11">
        <f t="shared" si="301"/>
        <v>15.684230408060259</v>
      </c>
      <c r="U1232" s="11">
        <f t="shared" si="302"/>
        <v>32.499758011908952</v>
      </c>
    </row>
    <row r="1233" spans="1:21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13">
        <f t="shared" si="289"/>
        <v>0.89000699999999711</v>
      </c>
      <c r="H1233" s="11">
        <f t="shared" si="290"/>
        <v>1.1400069999999971</v>
      </c>
      <c r="I1233" s="11">
        <f t="shared" si="291"/>
        <v>0.25</v>
      </c>
      <c r="J1233" s="11">
        <f t="shared" si="292"/>
        <v>1.1400069999999971</v>
      </c>
      <c r="K1233" s="11">
        <f t="shared" si="288"/>
        <v>1.3214278571428568</v>
      </c>
      <c r="L1233" s="16">
        <f t="shared" si="293"/>
        <v>1.0600060000000013</v>
      </c>
      <c r="M1233" s="16">
        <f t="shared" si="294"/>
        <v>-1.9399950000000104</v>
      </c>
      <c r="N1233" s="16">
        <f t="shared" si="295"/>
        <v>1.0600060000000013</v>
      </c>
      <c r="O1233" s="16">
        <f t="shared" si="296"/>
        <v>0</v>
      </c>
      <c r="P1233" s="11">
        <f t="shared" si="297"/>
        <v>0.34642849999999975</v>
      </c>
      <c r="Q1233" s="11">
        <f t="shared" si="298"/>
        <v>0.33071471428571392</v>
      </c>
      <c r="R1233" s="11">
        <f t="shared" si="299"/>
        <v>26.21622498174322</v>
      </c>
      <c r="S1233" s="11">
        <f t="shared" si="300"/>
        <v>25.027072987606999</v>
      </c>
      <c r="T1233" s="11">
        <f t="shared" si="301"/>
        <v>2.3206000418776322</v>
      </c>
      <c r="U1233" s="11">
        <f t="shared" si="302"/>
        <v>27.999044635839613</v>
      </c>
    </row>
    <row r="1234" spans="1:21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13">
        <f t="shared" si="289"/>
        <v>2.1800000000000068</v>
      </c>
      <c r="H1234" s="11">
        <f t="shared" si="290"/>
        <v>0.68000000000000682</v>
      </c>
      <c r="I1234" s="11">
        <f t="shared" si="291"/>
        <v>1.5</v>
      </c>
      <c r="J1234" s="11">
        <f t="shared" si="292"/>
        <v>2.1800000000000068</v>
      </c>
      <c r="K1234" s="11">
        <f t="shared" si="288"/>
        <v>1.4142852142857143</v>
      </c>
      <c r="L1234" s="16">
        <f t="shared" si="293"/>
        <v>8.9995999999999299E-2</v>
      </c>
      <c r="M1234" s="16">
        <f t="shared" si="294"/>
        <v>1.1999970000000104</v>
      </c>
      <c r="N1234" s="16">
        <f t="shared" si="295"/>
        <v>0</v>
      </c>
      <c r="O1234" s="16">
        <f t="shared" si="296"/>
        <v>1.1999970000000104</v>
      </c>
      <c r="P1234" s="11">
        <f t="shared" si="297"/>
        <v>0.34642849999999975</v>
      </c>
      <c r="Q1234" s="11">
        <f t="shared" si="298"/>
        <v>0.38714278571428601</v>
      </c>
      <c r="R1234" s="11">
        <f t="shared" si="299"/>
        <v>24.49495310427633</v>
      </c>
      <c r="S1234" s="11">
        <f t="shared" si="300"/>
        <v>27.373742000817899</v>
      </c>
      <c r="T1234" s="11">
        <f t="shared" si="301"/>
        <v>5.5501471373218152</v>
      </c>
      <c r="U1234" s="11">
        <f t="shared" si="302"/>
        <v>23.846176229694613</v>
      </c>
    </row>
    <row r="1235" spans="1:21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13">
        <f t="shared" si="289"/>
        <v>1.4300010000000043</v>
      </c>
      <c r="H1235" s="11">
        <f t="shared" si="290"/>
        <v>1.6500020000000006</v>
      </c>
      <c r="I1235" s="11">
        <f t="shared" si="291"/>
        <v>0.22000099999999634</v>
      </c>
      <c r="J1235" s="11">
        <f t="shared" si="292"/>
        <v>1.6500020000000006</v>
      </c>
      <c r="K1235" s="11">
        <f t="shared" ref="K1235:K1261" si="303">AVERAGE(J1222:J1235)</f>
        <v>1.4592856428571426</v>
      </c>
      <c r="L1235" s="16">
        <f t="shared" si="293"/>
        <v>-0.47000099999999634</v>
      </c>
      <c r="M1235" s="16">
        <f t="shared" si="294"/>
        <v>-0.27999800000000619</v>
      </c>
      <c r="N1235" s="16">
        <f t="shared" si="295"/>
        <v>0</v>
      </c>
      <c r="O1235" s="16">
        <f t="shared" si="296"/>
        <v>0</v>
      </c>
      <c r="P1235" s="11">
        <f t="shared" si="297"/>
        <v>0.34642849999999975</v>
      </c>
      <c r="Q1235" s="11">
        <f t="shared" si="298"/>
        <v>0.3271430714285718</v>
      </c>
      <c r="R1235" s="11">
        <f t="shared" si="299"/>
        <v>23.739594896700666</v>
      </c>
      <c r="S1235" s="11">
        <f t="shared" si="300"/>
        <v>22.418028507979887</v>
      </c>
      <c r="T1235" s="11">
        <f t="shared" si="301"/>
        <v>2.8631595200084918</v>
      </c>
      <c r="U1235" s="11">
        <f t="shared" si="302"/>
        <v>19.706496835119733</v>
      </c>
    </row>
    <row r="1236" spans="1:21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13">
        <f t="shared" si="289"/>
        <v>1.4900049999999965</v>
      </c>
      <c r="H1236" s="11">
        <f t="shared" si="290"/>
        <v>0.62000299999999697</v>
      </c>
      <c r="I1236" s="11">
        <f t="shared" si="291"/>
        <v>0.8700019999999995</v>
      </c>
      <c r="J1236" s="11">
        <f t="shared" si="292"/>
        <v>1.4900049999999965</v>
      </c>
      <c r="K1236" s="11">
        <f t="shared" si="303"/>
        <v>1.5178570714285706</v>
      </c>
      <c r="L1236" s="16">
        <f t="shared" si="293"/>
        <v>0.2300029999999964</v>
      </c>
      <c r="M1236" s="16">
        <f t="shared" si="294"/>
        <v>-0.16999900000000423</v>
      </c>
      <c r="N1236" s="16">
        <f t="shared" si="295"/>
        <v>0.2300029999999964</v>
      </c>
      <c r="O1236" s="16">
        <f t="shared" si="296"/>
        <v>0</v>
      </c>
      <c r="P1236" s="11">
        <f t="shared" si="297"/>
        <v>0.36285728571428522</v>
      </c>
      <c r="Q1236" s="11">
        <f t="shared" si="298"/>
        <v>0.30499985714285721</v>
      </c>
      <c r="R1236" s="11">
        <f t="shared" si="299"/>
        <v>23.905892889689056</v>
      </c>
      <c r="S1236" s="11">
        <f t="shared" si="300"/>
        <v>20.09410918089927</v>
      </c>
      <c r="T1236" s="11">
        <f t="shared" si="301"/>
        <v>8.6631443850266603</v>
      </c>
      <c r="U1236" s="11">
        <f t="shared" si="302"/>
        <v>16.113903674083634</v>
      </c>
    </row>
    <row r="1237" spans="1:21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13">
        <f t="shared" si="289"/>
        <v>0.91999799999999254</v>
      </c>
      <c r="H1237" s="11">
        <f t="shared" si="290"/>
        <v>0.51999699999998938</v>
      </c>
      <c r="I1237" s="11">
        <f t="shared" si="291"/>
        <v>0.40000100000000316</v>
      </c>
      <c r="J1237" s="11">
        <f t="shared" si="292"/>
        <v>0.91999799999999254</v>
      </c>
      <c r="K1237" s="11">
        <f t="shared" si="303"/>
        <v>1.519285428571427</v>
      </c>
      <c r="L1237" s="16">
        <f t="shared" si="293"/>
        <v>0.19999699999999621</v>
      </c>
      <c r="M1237" s="16">
        <f t="shared" si="294"/>
        <v>-0.77000400000000013</v>
      </c>
      <c r="N1237" s="16">
        <f t="shared" si="295"/>
        <v>0.19999699999999621</v>
      </c>
      <c r="O1237" s="16">
        <f t="shared" si="296"/>
        <v>0</v>
      </c>
      <c r="P1237" s="11">
        <f t="shared" si="297"/>
        <v>0.37714278571428494</v>
      </c>
      <c r="Q1237" s="11">
        <f t="shared" si="298"/>
        <v>0.28214271428571486</v>
      </c>
      <c r="R1237" s="11">
        <f t="shared" si="299"/>
        <v>24.823695312401536</v>
      </c>
      <c r="S1237" s="11">
        <f t="shared" si="300"/>
        <v>18.570751024118728</v>
      </c>
      <c r="T1237" s="11">
        <f t="shared" si="301"/>
        <v>14.409549645573893</v>
      </c>
      <c r="U1237" s="11">
        <f t="shared" si="302"/>
        <v>13.47253003529894</v>
      </c>
    </row>
    <row r="1238" spans="1:21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13">
        <f t="shared" si="289"/>
        <v>1.4800030000000106</v>
      </c>
      <c r="H1238" s="11">
        <f t="shared" si="290"/>
        <v>0.90000100000000316</v>
      </c>
      <c r="I1238" s="11">
        <f t="shared" si="291"/>
        <v>0.58000200000000746</v>
      </c>
      <c r="J1238" s="11">
        <f t="shared" si="292"/>
        <v>1.4800030000000106</v>
      </c>
      <c r="K1238" s="11">
        <f t="shared" si="303"/>
        <v>1.5064287857142855</v>
      </c>
      <c r="L1238" s="16">
        <f t="shared" si="293"/>
        <v>0.73000300000001062</v>
      </c>
      <c r="M1238" s="16">
        <f t="shared" si="294"/>
        <v>-0.16999799999999254</v>
      </c>
      <c r="N1238" s="16">
        <f t="shared" si="295"/>
        <v>0.73000300000001062</v>
      </c>
      <c r="O1238" s="16">
        <f t="shared" si="296"/>
        <v>0</v>
      </c>
      <c r="P1238" s="11">
        <f t="shared" si="297"/>
        <v>0.42928585714285716</v>
      </c>
      <c r="Q1238" s="11">
        <f t="shared" si="298"/>
        <v>0.17857150000000083</v>
      </c>
      <c r="R1238" s="11">
        <f t="shared" si="299"/>
        <v>28.49692340015315</v>
      </c>
      <c r="S1238" s="11">
        <f t="shared" si="300"/>
        <v>11.853962277767394</v>
      </c>
      <c r="T1238" s="11">
        <f t="shared" si="301"/>
        <v>41.245590630226388</v>
      </c>
      <c r="U1238" s="11">
        <f t="shared" si="302"/>
        <v>14.477872560864927</v>
      </c>
    </row>
    <row r="1239" spans="1:21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13">
        <f t="shared" si="289"/>
        <v>1.2999949999999956</v>
      </c>
      <c r="H1239" s="11">
        <f t="shared" si="290"/>
        <v>0.37999700000000303</v>
      </c>
      <c r="I1239" s="11">
        <f t="shared" si="291"/>
        <v>0.91999799999999254</v>
      </c>
      <c r="J1239" s="11">
        <f t="shared" si="292"/>
        <v>1.2999949999999956</v>
      </c>
      <c r="K1239" s="11">
        <f t="shared" si="303"/>
        <v>1.5421424999999991</v>
      </c>
      <c r="L1239" s="16">
        <f t="shared" si="293"/>
        <v>0.25999499999998932</v>
      </c>
      <c r="M1239" s="16">
        <f t="shared" si="294"/>
        <v>-0.44000300000000436</v>
      </c>
      <c r="N1239" s="16">
        <f t="shared" si="295"/>
        <v>0.25999499999998932</v>
      </c>
      <c r="O1239" s="16">
        <f t="shared" si="296"/>
        <v>0</v>
      </c>
      <c r="P1239" s="11">
        <f t="shared" si="297"/>
        <v>0.44785692857142784</v>
      </c>
      <c r="Q1239" s="11">
        <f t="shared" si="298"/>
        <v>0.14000000000000057</v>
      </c>
      <c r="R1239" s="11">
        <f t="shared" si="299"/>
        <v>29.041215618623319</v>
      </c>
      <c r="S1239" s="11">
        <f t="shared" si="300"/>
        <v>9.0782790825102513</v>
      </c>
      <c r="T1239" s="11">
        <f t="shared" si="301"/>
        <v>52.369362953595044</v>
      </c>
      <c r="U1239" s="11">
        <f t="shared" si="302"/>
        <v>17.105020520560391</v>
      </c>
    </row>
    <row r="1240" spans="1:21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13">
        <f t="shared" si="289"/>
        <v>1.75</v>
      </c>
      <c r="H1240" s="11">
        <f t="shared" si="290"/>
        <v>2.0199970000000036</v>
      </c>
      <c r="I1240" s="11">
        <f t="shared" si="291"/>
        <v>0.2699970000000036</v>
      </c>
      <c r="J1240" s="11">
        <f t="shared" si="292"/>
        <v>2.0199970000000036</v>
      </c>
      <c r="K1240" s="11">
        <f t="shared" si="303"/>
        <v>1.5635713571428564</v>
      </c>
      <c r="L1240" s="16">
        <f t="shared" si="293"/>
        <v>0.82000000000000739</v>
      </c>
      <c r="M1240" s="16">
        <f t="shared" si="294"/>
        <v>-0.36999500000000296</v>
      </c>
      <c r="N1240" s="16">
        <f t="shared" si="295"/>
        <v>0.82000000000000739</v>
      </c>
      <c r="O1240" s="16">
        <f t="shared" si="296"/>
        <v>0</v>
      </c>
      <c r="P1240" s="11">
        <f t="shared" si="297"/>
        <v>0.4142860000000001</v>
      </c>
      <c r="Q1240" s="11">
        <f t="shared" si="298"/>
        <v>0.14000000000000057</v>
      </c>
      <c r="R1240" s="11">
        <f t="shared" si="299"/>
        <v>26.496136431984322</v>
      </c>
      <c r="S1240" s="11">
        <f t="shared" si="300"/>
        <v>8.9538606191805155</v>
      </c>
      <c r="T1240" s="11">
        <f t="shared" si="301"/>
        <v>49.484562121359602</v>
      </c>
      <c r="U1240" s="11">
        <f t="shared" si="302"/>
        <v>18.86753310408162</v>
      </c>
    </row>
    <row r="1241" spans="1:21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13">
        <f t="shared" si="289"/>
        <v>1.0900040000000075</v>
      </c>
      <c r="H1241" s="11">
        <f t="shared" si="290"/>
        <v>0.1600040000000007</v>
      </c>
      <c r="I1241" s="11">
        <f t="shared" si="291"/>
        <v>0.93000000000000682</v>
      </c>
      <c r="J1241" s="11">
        <f t="shared" si="292"/>
        <v>1.0900040000000075</v>
      </c>
      <c r="K1241" s="11">
        <f t="shared" si="303"/>
        <v>1.4914288571428571</v>
      </c>
      <c r="L1241" s="16">
        <f t="shared" si="293"/>
        <v>3.0006000000000199E-2</v>
      </c>
      <c r="M1241" s="16">
        <f t="shared" si="294"/>
        <v>-0.69000199999999268</v>
      </c>
      <c r="N1241" s="16">
        <f t="shared" si="295"/>
        <v>3.0006000000000199E-2</v>
      </c>
      <c r="O1241" s="16">
        <f t="shared" si="296"/>
        <v>0</v>
      </c>
      <c r="P1241" s="11">
        <f t="shared" si="297"/>
        <v>0.29857200000000006</v>
      </c>
      <c r="Q1241" s="11">
        <f t="shared" si="298"/>
        <v>0.14000000000000057</v>
      </c>
      <c r="R1241" s="11">
        <f t="shared" si="299"/>
        <v>20.019191567204686</v>
      </c>
      <c r="S1241" s="11">
        <f t="shared" si="300"/>
        <v>9.386971381806287</v>
      </c>
      <c r="T1241" s="11">
        <f t="shared" si="301"/>
        <v>36.156434975328857</v>
      </c>
      <c r="U1241" s="11">
        <f t="shared" si="302"/>
        <v>21.339282600487273</v>
      </c>
    </row>
    <row r="1242" spans="1:21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13">
        <f t="shared" si="289"/>
        <v>1.6499939999999924</v>
      </c>
      <c r="H1242" s="11">
        <f t="shared" si="290"/>
        <v>0.20999999999999375</v>
      </c>
      <c r="I1242" s="11">
        <f t="shared" si="291"/>
        <v>1.4399939999999987</v>
      </c>
      <c r="J1242" s="11">
        <f t="shared" si="292"/>
        <v>1.6499939999999924</v>
      </c>
      <c r="K1242" s="11">
        <f t="shared" si="303"/>
        <v>1.4885711428571429</v>
      </c>
      <c r="L1242" s="16">
        <f t="shared" si="293"/>
        <v>-0.74000500000001068</v>
      </c>
      <c r="M1242" s="16">
        <f t="shared" si="294"/>
        <v>1.2999949999999956</v>
      </c>
      <c r="N1242" s="16">
        <f t="shared" si="295"/>
        <v>0</v>
      </c>
      <c r="O1242" s="16">
        <f t="shared" si="296"/>
        <v>1.2999949999999956</v>
      </c>
      <c r="P1242" s="11">
        <f t="shared" si="297"/>
        <v>0.29857200000000006</v>
      </c>
      <c r="Q1242" s="11">
        <f t="shared" si="298"/>
        <v>0.19214250000000074</v>
      </c>
      <c r="R1242" s="11">
        <f t="shared" si="299"/>
        <v>20.057623811444113</v>
      </c>
      <c r="S1242" s="11">
        <f t="shared" si="300"/>
        <v>12.907847966957434</v>
      </c>
      <c r="T1242" s="11">
        <f t="shared" si="301"/>
        <v>21.688680485292185</v>
      </c>
      <c r="U1242" s="11">
        <f t="shared" si="302"/>
        <v>21.989589027555944</v>
      </c>
    </row>
    <row r="1243" spans="1:21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13">
        <f t="shared" si="289"/>
        <v>2.4199980000000068</v>
      </c>
      <c r="H1243" s="11">
        <f t="shared" si="290"/>
        <v>2.7099989999999963</v>
      </c>
      <c r="I1243" s="11">
        <f t="shared" si="291"/>
        <v>0.29000099999998952</v>
      </c>
      <c r="J1243" s="11">
        <f t="shared" si="292"/>
        <v>2.7099989999999963</v>
      </c>
      <c r="K1243" s="11">
        <f t="shared" si="303"/>
        <v>1.5821423571428568</v>
      </c>
      <c r="L1243" s="16">
        <f t="shared" si="293"/>
        <v>1.4400020000000069</v>
      </c>
      <c r="M1243" s="16">
        <f t="shared" si="294"/>
        <v>-0.66999799999999254</v>
      </c>
      <c r="N1243" s="16">
        <f t="shared" si="295"/>
        <v>1.4400020000000069</v>
      </c>
      <c r="O1243" s="16">
        <f t="shared" si="296"/>
        <v>0</v>
      </c>
      <c r="P1243" s="11">
        <f t="shared" si="297"/>
        <v>0.40142928571428627</v>
      </c>
      <c r="Q1243" s="11">
        <f t="shared" si="298"/>
        <v>0.17857085714285756</v>
      </c>
      <c r="R1243" s="11">
        <f t="shared" si="299"/>
        <v>25.372513661742506</v>
      </c>
      <c r="S1243" s="11">
        <f t="shared" si="300"/>
        <v>11.286649165081029</v>
      </c>
      <c r="T1243" s="11">
        <f t="shared" si="301"/>
        <v>38.42385753106953</v>
      </c>
      <c r="U1243" s="11">
        <f t="shared" si="302"/>
        <v>23.7047510715812</v>
      </c>
    </row>
    <row r="1244" spans="1:21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13">
        <f t="shared" si="289"/>
        <v>1.4199980000000068</v>
      </c>
      <c r="H1244" s="11">
        <f t="shared" si="290"/>
        <v>0.11000099999999691</v>
      </c>
      <c r="I1244" s="11">
        <f t="shared" si="291"/>
        <v>1.3099970000000098</v>
      </c>
      <c r="J1244" s="11">
        <f t="shared" si="292"/>
        <v>1.4199980000000068</v>
      </c>
      <c r="K1244" s="11">
        <f t="shared" si="303"/>
        <v>1.5885711428571432</v>
      </c>
      <c r="L1244" s="16">
        <f t="shared" si="293"/>
        <v>2.9999000000003662E-2</v>
      </c>
      <c r="M1244" s="16">
        <f t="shared" si="294"/>
        <v>-1.0299990000000037</v>
      </c>
      <c r="N1244" s="16">
        <f t="shared" si="295"/>
        <v>2.9999000000003662E-2</v>
      </c>
      <c r="O1244" s="16">
        <f t="shared" si="296"/>
        <v>0</v>
      </c>
      <c r="P1244" s="11">
        <f t="shared" si="297"/>
        <v>0.39928650000000132</v>
      </c>
      <c r="Q1244" s="11">
        <f t="shared" si="298"/>
        <v>0.17857085714285756</v>
      </c>
      <c r="R1244" s="11">
        <f t="shared" si="299"/>
        <v>25.13494606743642</v>
      </c>
      <c r="S1244" s="11">
        <f t="shared" si="300"/>
        <v>11.240973244779385</v>
      </c>
      <c r="T1244" s="11">
        <f t="shared" si="301"/>
        <v>38.195523536888714</v>
      </c>
      <c r="U1244" s="11">
        <f t="shared" si="302"/>
        <v>24.968003240951841</v>
      </c>
    </row>
    <row r="1245" spans="1:21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13">
        <f t="shared" si="289"/>
        <v>1.4800030000000106</v>
      </c>
      <c r="H1245" s="11">
        <f t="shared" si="290"/>
        <v>0.97000100000001055</v>
      </c>
      <c r="I1245" s="11">
        <f t="shared" si="291"/>
        <v>0.51000200000000007</v>
      </c>
      <c r="J1245" s="11">
        <f t="shared" si="292"/>
        <v>1.4800030000000106</v>
      </c>
      <c r="K1245" s="11">
        <f t="shared" si="303"/>
        <v>1.592857214285716</v>
      </c>
      <c r="L1245" s="16">
        <f t="shared" si="293"/>
        <v>0.26000200000000007</v>
      </c>
      <c r="M1245" s="16">
        <f t="shared" si="294"/>
        <v>-0.19999699999999621</v>
      </c>
      <c r="N1245" s="16">
        <f t="shared" si="295"/>
        <v>0.26000200000000007</v>
      </c>
      <c r="O1245" s="16">
        <f t="shared" si="296"/>
        <v>0</v>
      </c>
      <c r="P1245" s="11">
        <f t="shared" si="297"/>
        <v>0.3971437857142866</v>
      </c>
      <c r="Q1245" s="11">
        <f t="shared" si="298"/>
        <v>0.17857085714285756</v>
      </c>
      <c r="R1245" s="11">
        <f t="shared" si="299"/>
        <v>24.932792603910674</v>
      </c>
      <c r="S1245" s="11">
        <f t="shared" si="300"/>
        <v>11.210725954675979</v>
      </c>
      <c r="T1245" s="11">
        <f t="shared" si="301"/>
        <v>37.965497540013935</v>
      </c>
      <c r="U1245" s="11">
        <f t="shared" si="302"/>
        <v>26.072881493688786</v>
      </c>
    </row>
    <row r="1246" spans="1:21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13">
        <f t="shared" si="289"/>
        <v>2.1600039999999865</v>
      </c>
      <c r="H1246" s="11">
        <f t="shared" si="290"/>
        <v>0.27000400000000013</v>
      </c>
      <c r="I1246" s="11">
        <f t="shared" si="291"/>
        <v>1.8899999999999864</v>
      </c>
      <c r="J1246" s="11">
        <f t="shared" si="292"/>
        <v>2.1600039999999865</v>
      </c>
      <c r="K1246" s="11">
        <f t="shared" si="303"/>
        <v>1.6207149285714288</v>
      </c>
      <c r="L1246" s="16">
        <f t="shared" si="293"/>
        <v>4.0000999999989517E-2</v>
      </c>
      <c r="M1246" s="16">
        <f t="shared" si="294"/>
        <v>0.63999999999998636</v>
      </c>
      <c r="N1246" s="16">
        <f t="shared" si="295"/>
        <v>0</v>
      </c>
      <c r="O1246" s="16">
        <f t="shared" si="296"/>
        <v>0.63999999999998636</v>
      </c>
      <c r="P1246" s="11">
        <f t="shared" si="297"/>
        <v>0.36142950000000085</v>
      </c>
      <c r="Q1246" s="11">
        <f t="shared" si="298"/>
        <v>0.22428514285714232</v>
      </c>
      <c r="R1246" s="11">
        <f t="shared" si="299"/>
        <v>22.300621388030347</v>
      </c>
      <c r="S1246" s="11">
        <f t="shared" si="300"/>
        <v>13.83865471362304</v>
      </c>
      <c r="T1246" s="11">
        <f t="shared" si="301"/>
        <v>23.414875966539263</v>
      </c>
      <c r="U1246" s="11">
        <f t="shared" si="302"/>
        <v>26.625070462151577</v>
      </c>
    </row>
    <row r="1247" spans="1:21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13">
        <f t="shared" si="289"/>
        <v>1.4099960000000067</v>
      </c>
      <c r="H1247" s="11">
        <f t="shared" si="290"/>
        <v>0.72999599999999987</v>
      </c>
      <c r="I1247" s="11">
        <f t="shared" si="291"/>
        <v>0.68000000000000682</v>
      </c>
      <c r="J1247" s="11">
        <f t="shared" si="292"/>
        <v>1.4099960000000067</v>
      </c>
      <c r="K1247" s="11">
        <f t="shared" si="303"/>
        <v>1.639999857142858</v>
      </c>
      <c r="L1247" s="16">
        <f t="shared" si="293"/>
        <v>-1.1600039999999865</v>
      </c>
      <c r="M1247" s="16">
        <f t="shared" si="294"/>
        <v>0.40999600000000669</v>
      </c>
      <c r="N1247" s="16">
        <f t="shared" si="295"/>
        <v>0</v>
      </c>
      <c r="O1247" s="16">
        <f t="shared" si="296"/>
        <v>0.40999600000000669</v>
      </c>
      <c r="P1247" s="11">
        <f t="shared" si="297"/>
        <v>0.28571478571428649</v>
      </c>
      <c r="Q1247" s="11">
        <f t="shared" si="298"/>
        <v>0.25357057142857137</v>
      </c>
      <c r="R1247" s="11">
        <f t="shared" si="299"/>
        <v>17.421634792825369</v>
      </c>
      <c r="S1247" s="11">
        <f t="shared" si="300"/>
        <v>15.461621555890368</v>
      </c>
      <c r="T1247" s="11">
        <f t="shared" si="301"/>
        <v>5.9605205036561113</v>
      </c>
      <c r="U1247" s="11">
        <f t="shared" si="302"/>
        <v>26.885064780850033</v>
      </c>
    </row>
    <row r="1248" spans="1:21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13">
        <f t="shared" ref="G1248:G1261" si="304">C1248-D1248</f>
        <v>1.3900000000000006</v>
      </c>
      <c r="H1248" s="11">
        <f t="shared" ref="H1248:H1261" si="305">ABS(C1248-E1247)</f>
        <v>0.15999600000000669</v>
      </c>
      <c r="I1248" s="11">
        <f t="shared" ref="I1248:I1261" si="306">ABS(D1248-E1247)</f>
        <v>1.2300039999999939</v>
      </c>
      <c r="J1248" s="11">
        <f t="shared" ref="J1248:J1261" si="307">MAX(G1248:I1248)</f>
        <v>1.3900000000000006</v>
      </c>
      <c r="K1248" s="11">
        <f t="shared" si="303"/>
        <v>1.5835712857142863</v>
      </c>
      <c r="L1248" s="16">
        <f t="shared" ref="L1248:L1261" si="308">C1248-C1247</f>
        <v>-0.43000000000000682</v>
      </c>
      <c r="M1248" s="16">
        <f t="shared" ref="M1248:M1261" si="309">D1247-D1248</f>
        <v>0.4100040000000007</v>
      </c>
      <c r="N1248" s="16">
        <f t="shared" ref="N1248:N1261" si="310">IF(AND(L1248&gt;M1248,L1248&gt;0),L1248,)</f>
        <v>0</v>
      </c>
      <c r="O1248" s="16">
        <f t="shared" ref="O1248:O1261" si="311">IF(AND(M1248&gt;L1248,M1248&gt;0),M1248,)</f>
        <v>0.4100040000000007</v>
      </c>
      <c r="P1248" s="11">
        <f t="shared" ref="P1248:P1261" si="312">AVERAGE(N1235:N1248)</f>
        <v>0.28571478571428649</v>
      </c>
      <c r="Q1248" s="11">
        <f t="shared" ref="Q1248:Q1261" si="313">AVERAGE(O1235:O1248)</f>
        <v>0.19714249999999925</v>
      </c>
      <c r="R1248" s="11">
        <f t="shared" ref="R1248:R1261" si="314">100*P1248/K1248</f>
        <v>18.042432840995339</v>
      </c>
      <c r="S1248" s="11">
        <f t="shared" ref="S1248:S1261" si="315">100*Q1248/K1248</f>
        <v>12.449234321085589</v>
      </c>
      <c r="T1248" s="11">
        <f t="shared" ref="T1248:T1261" si="316">100*(ABS(R1248-S1248)/SUM(R1248:S1248))</f>
        <v>18.343367354033642</v>
      </c>
      <c r="U1248" s="11">
        <f t="shared" ref="U1248:U1261" si="317">AVERAGE(T1235:T1248)</f>
        <v>27.79886622490088</v>
      </c>
    </row>
    <row r="1249" spans="1:21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13">
        <f t="shared" si="304"/>
        <v>1.5699999999999932</v>
      </c>
      <c r="H1249" s="11">
        <f t="shared" si="305"/>
        <v>1.5199969999999894</v>
      </c>
      <c r="I1249" s="11">
        <f t="shared" si="306"/>
        <v>5.0003000000003794E-2</v>
      </c>
      <c r="J1249" s="11">
        <f t="shared" si="307"/>
        <v>1.5699999999999932</v>
      </c>
      <c r="K1249" s="11">
        <f t="shared" si="303"/>
        <v>1.5778568571428571</v>
      </c>
      <c r="L1249" s="16">
        <f t="shared" si="308"/>
        <v>0.72000099999999634</v>
      </c>
      <c r="M1249" s="16">
        <f t="shared" si="309"/>
        <v>-0.54000100000000373</v>
      </c>
      <c r="N1249" s="16">
        <f t="shared" si="310"/>
        <v>0.72000099999999634</v>
      </c>
      <c r="O1249" s="16">
        <f t="shared" si="311"/>
        <v>0</v>
      </c>
      <c r="P1249" s="11">
        <f t="shared" si="312"/>
        <v>0.33714342857142909</v>
      </c>
      <c r="Q1249" s="11">
        <f t="shared" si="313"/>
        <v>0.19714249999999925</v>
      </c>
      <c r="R1249" s="11">
        <f t="shared" si="314"/>
        <v>21.367174534572154</v>
      </c>
      <c r="S1249" s="11">
        <f t="shared" si="315"/>
        <v>12.494320958681882</v>
      </c>
      <c r="T1249" s="11">
        <f t="shared" si="316"/>
        <v>26.203371843567691</v>
      </c>
      <c r="U1249" s="11">
        <f t="shared" si="317"/>
        <v>29.466024248012253</v>
      </c>
    </row>
    <row r="1250" spans="1:21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13">
        <f t="shared" si="304"/>
        <v>1.6499939999999924</v>
      </c>
      <c r="H1250" s="11">
        <f t="shared" si="305"/>
        <v>2.0099940000000061</v>
      </c>
      <c r="I1250" s="11">
        <f t="shared" si="306"/>
        <v>0.36000000000001364</v>
      </c>
      <c r="J1250" s="11">
        <f t="shared" si="307"/>
        <v>2.0099940000000061</v>
      </c>
      <c r="K1250" s="11">
        <f t="shared" si="303"/>
        <v>1.6149989285714292</v>
      </c>
      <c r="L1250" s="16">
        <f t="shared" si="308"/>
        <v>1.879997000000003</v>
      </c>
      <c r="M1250" s="16">
        <f t="shared" si="309"/>
        <v>-1.8000030000000038</v>
      </c>
      <c r="N1250" s="16">
        <f t="shared" si="310"/>
        <v>1.879997000000003</v>
      </c>
      <c r="O1250" s="16">
        <f t="shared" si="311"/>
        <v>0</v>
      </c>
      <c r="P1250" s="11">
        <f t="shared" si="312"/>
        <v>0.45500014285714385</v>
      </c>
      <c r="Q1250" s="11">
        <f t="shared" si="313"/>
        <v>0.19714249999999925</v>
      </c>
      <c r="R1250" s="11">
        <f t="shared" si="314"/>
        <v>28.173402149537079</v>
      </c>
      <c r="S1250" s="11">
        <f t="shared" si="315"/>
        <v>12.206974042662958</v>
      </c>
      <c r="T1250" s="11">
        <f t="shared" si="316"/>
        <v>39.540067756868076</v>
      </c>
      <c r="U1250" s="11">
        <f t="shared" si="317"/>
        <v>31.671518774572355</v>
      </c>
    </row>
    <row r="1251" spans="1:21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13">
        <f t="shared" si="304"/>
        <v>2.1900019999999927</v>
      </c>
      <c r="H1251" s="11">
        <f t="shared" si="305"/>
        <v>0.88999900000000309</v>
      </c>
      <c r="I1251" s="11">
        <f t="shared" si="306"/>
        <v>1.3000029999999896</v>
      </c>
      <c r="J1251" s="11">
        <f t="shared" si="307"/>
        <v>2.1900019999999927</v>
      </c>
      <c r="K1251" s="11">
        <f t="shared" si="303"/>
        <v>1.7057135000000005</v>
      </c>
      <c r="L1251" s="16">
        <f t="shared" si="308"/>
        <v>0.38000499999999704</v>
      </c>
      <c r="M1251" s="16">
        <f t="shared" si="309"/>
        <v>0.16000300000000323</v>
      </c>
      <c r="N1251" s="16">
        <f t="shared" si="310"/>
        <v>0.38000499999999704</v>
      </c>
      <c r="O1251" s="16">
        <f t="shared" si="311"/>
        <v>0</v>
      </c>
      <c r="P1251" s="11">
        <f t="shared" si="312"/>
        <v>0.46785785714285816</v>
      </c>
      <c r="Q1251" s="11">
        <f t="shared" si="313"/>
        <v>0.19714249999999925</v>
      </c>
      <c r="R1251" s="11">
        <f t="shared" si="314"/>
        <v>27.428865231051873</v>
      </c>
      <c r="S1251" s="11">
        <f t="shared" si="315"/>
        <v>11.557773330632559</v>
      </c>
      <c r="T1251" s="11">
        <f t="shared" si="316"/>
        <v>40.70905439900433</v>
      </c>
      <c r="U1251" s="11">
        <f t="shared" si="317"/>
        <v>33.550054828388816</v>
      </c>
    </row>
    <row r="1252" spans="1:21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13">
        <f t="shared" si="304"/>
        <v>1.1699980000000068</v>
      </c>
      <c r="H1252" s="11">
        <f t="shared" si="305"/>
        <v>0.16000399999998649</v>
      </c>
      <c r="I1252" s="11">
        <f t="shared" si="306"/>
        <v>1.3300019999999932</v>
      </c>
      <c r="J1252" s="11">
        <f t="shared" si="307"/>
        <v>1.3300019999999932</v>
      </c>
      <c r="K1252" s="11">
        <f t="shared" si="303"/>
        <v>1.6949991428571423</v>
      </c>
      <c r="L1252" s="16">
        <f t="shared" si="308"/>
        <v>-0.30000299999998958</v>
      </c>
      <c r="M1252" s="16">
        <f t="shared" si="309"/>
        <v>-0.72000099999999634</v>
      </c>
      <c r="N1252" s="16">
        <f t="shared" si="310"/>
        <v>0</v>
      </c>
      <c r="O1252" s="16">
        <f t="shared" si="311"/>
        <v>0</v>
      </c>
      <c r="P1252" s="11">
        <f t="shared" si="312"/>
        <v>0.41571478571428599</v>
      </c>
      <c r="Q1252" s="11">
        <f t="shared" si="313"/>
        <v>0.19714249999999925</v>
      </c>
      <c r="R1252" s="11">
        <f t="shared" si="314"/>
        <v>24.525958462347329</v>
      </c>
      <c r="S1252" s="11">
        <f t="shared" si="315"/>
        <v>11.630831840285762</v>
      </c>
      <c r="T1252" s="11">
        <f t="shared" si="316"/>
        <v>35.664467211080094</v>
      </c>
      <c r="U1252" s="11">
        <f t="shared" si="317"/>
        <v>33.151403155592654</v>
      </c>
    </row>
    <row r="1253" spans="1:21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13">
        <f t="shared" si="304"/>
        <v>1.2299950000000024</v>
      </c>
      <c r="H1253" s="11">
        <f t="shared" si="305"/>
        <v>0.1800010000000043</v>
      </c>
      <c r="I1253" s="11">
        <f t="shared" si="306"/>
        <v>1.4099960000000067</v>
      </c>
      <c r="J1253" s="11">
        <f t="shared" si="307"/>
        <v>1.4099960000000067</v>
      </c>
      <c r="K1253" s="11">
        <f t="shared" si="303"/>
        <v>1.7028563571428574</v>
      </c>
      <c r="L1253" s="16">
        <f t="shared" si="308"/>
        <v>-1.0700000000000074</v>
      </c>
      <c r="M1253" s="16">
        <f t="shared" si="309"/>
        <v>1.129997000000003</v>
      </c>
      <c r="N1253" s="16">
        <f t="shared" si="310"/>
        <v>0</v>
      </c>
      <c r="O1253" s="16">
        <f t="shared" si="311"/>
        <v>1.129997000000003</v>
      </c>
      <c r="P1253" s="11">
        <f t="shared" si="312"/>
        <v>0.39714371428571532</v>
      </c>
      <c r="Q1253" s="11">
        <f t="shared" si="313"/>
        <v>0.2778565714285709</v>
      </c>
      <c r="R1253" s="11">
        <f t="shared" si="314"/>
        <v>23.322208747663488</v>
      </c>
      <c r="S1253" s="11">
        <f t="shared" si="315"/>
        <v>16.317088065770466</v>
      </c>
      <c r="T1253" s="11">
        <f t="shared" si="316"/>
        <v>17.672161831889387</v>
      </c>
      <c r="U1253" s="11">
        <f t="shared" si="317"/>
        <v>30.673031646899393</v>
      </c>
    </row>
    <row r="1254" spans="1:21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13">
        <f t="shared" si="304"/>
        <v>1.0699990000000099</v>
      </c>
      <c r="H1254" s="11">
        <f t="shared" si="305"/>
        <v>0.80000300000000379</v>
      </c>
      <c r="I1254" s="11">
        <f t="shared" si="306"/>
        <v>0.26999600000000612</v>
      </c>
      <c r="J1254" s="11">
        <f t="shared" si="307"/>
        <v>1.0699990000000099</v>
      </c>
      <c r="K1254" s="11">
        <f t="shared" si="303"/>
        <v>1.6349993571428578</v>
      </c>
      <c r="L1254" s="16">
        <f t="shared" si="308"/>
        <v>-0.40999599999999248</v>
      </c>
      <c r="M1254" s="16">
        <f t="shared" si="309"/>
        <v>0.25</v>
      </c>
      <c r="N1254" s="16">
        <f t="shared" si="310"/>
        <v>0</v>
      </c>
      <c r="O1254" s="16">
        <f t="shared" si="311"/>
        <v>0.25</v>
      </c>
      <c r="P1254" s="11">
        <f t="shared" si="312"/>
        <v>0.33857228571428621</v>
      </c>
      <c r="Q1254" s="11">
        <f t="shared" si="313"/>
        <v>0.29571371428571375</v>
      </c>
      <c r="R1254" s="11">
        <f t="shared" si="314"/>
        <v>20.707793200967203</v>
      </c>
      <c r="S1254" s="11">
        <f t="shared" si="315"/>
        <v>18.086472816874373</v>
      </c>
      <c r="T1254" s="11">
        <f t="shared" si="316"/>
        <v>6.7569789382979373</v>
      </c>
      <c r="U1254" s="11">
        <f t="shared" si="317"/>
        <v>27.621061419537842</v>
      </c>
    </row>
    <row r="1255" spans="1:21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13">
        <f t="shared" si="304"/>
        <v>1.7600020000000001</v>
      </c>
      <c r="H1255" s="11">
        <f t="shared" si="305"/>
        <v>1.620002999999997</v>
      </c>
      <c r="I1255" s="11">
        <f t="shared" si="306"/>
        <v>0.13999900000000309</v>
      </c>
      <c r="J1255" s="11">
        <f t="shared" si="307"/>
        <v>1.7600020000000001</v>
      </c>
      <c r="K1255" s="11">
        <f t="shared" si="303"/>
        <v>1.6828563571428572</v>
      </c>
      <c r="L1255" s="16">
        <f t="shared" si="308"/>
        <v>1.3600009999999969</v>
      </c>
      <c r="M1255" s="16">
        <f t="shared" si="309"/>
        <v>-0.66999800000000675</v>
      </c>
      <c r="N1255" s="16">
        <f t="shared" si="310"/>
        <v>1.3600009999999969</v>
      </c>
      <c r="O1255" s="16">
        <f t="shared" si="311"/>
        <v>0</v>
      </c>
      <c r="P1255" s="11">
        <f t="shared" si="312"/>
        <v>0.43357192857142884</v>
      </c>
      <c r="Q1255" s="11">
        <f t="shared" si="313"/>
        <v>0.29571371428571375</v>
      </c>
      <c r="R1255" s="11">
        <f t="shared" si="314"/>
        <v>25.76404853160162</v>
      </c>
      <c r="S1255" s="11">
        <f t="shared" si="315"/>
        <v>17.572130445391942</v>
      </c>
      <c r="T1255" s="11">
        <f t="shared" si="316"/>
        <v>18.903185005209224</v>
      </c>
      <c r="U1255" s="11">
        <f t="shared" si="317"/>
        <v>26.388686421672155</v>
      </c>
    </row>
    <row r="1256" spans="1:21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13">
        <f t="shared" si="304"/>
        <v>0.51000299999999754</v>
      </c>
      <c r="H1256" s="11">
        <f t="shared" si="305"/>
        <v>0.61000099999999691</v>
      </c>
      <c r="I1256" s="11">
        <f t="shared" si="306"/>
        <v>9.9997999999999365E-2</v>
      </c>
      <c r="J1256" s="11">
        <f t="shared" si="307"/>
        <v>0.61000099999999691</v>
      </c>
      <c r="K1256" s="11">
        <f t="shared" si="303"/>
        <v>1.6085711428571432</v>
      </c>
      <c r="L1256" s="16">
        <f t="shared" si="308"/>
        <v>0.34999899999999684</v>
      </c>
      <c r="M1256" s="16">
        <f t="shared" si="309"/>
        <v>-1.5999979999999994</v>
      </c>
      <c r="N1256" s="16">
        <f t="shared" si="310"/>
        <v>0.34999899999999684</v>
      </c>
      <c r="O1256" s="16">
        <f t="shared" si="311"/>
        <v>0</v>
      </c>
      <c r="P1256" s="11">
        <f t="shared" si="312"/>
        <v>0.4585718571428572</v>
      </c>
      <c r="Q1256" s="11">
        <f t="shared" si="313"/>
        <v>0.20285692857142834</v>
      </c>
      <c r="R1256" s="11">
        <f t="shared" si="314"/>
        <v>28.508024601780566</v>
      </c>
      <c r="S1256" s="11">
        <f t="shared" si="315"/>
        <v>12.611001351865232</v>
      </c>
      <c r="T1256" s="11">
        <f t="shared" si="316"/>
        <v>38.660991794495153</v>
      </c>
      <c r="U1256" s="11">
        <f t="shared" si="317"/>
        <v>27.600994372329502</v>
      </c>
    </row>
    <row r="1257" spans="1:21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13">
        <f t="shared" si="304"/>
        <v>0.80999799999999311</v>
      </c>
      <c r="H1257" s="11">
        <f t="shared" si="305"/>
        <v>0.45999999999999375</v>
      </c>
      <c r="I1257" s="11">
        <f t="shared" si="306"/>
        <v>0.34999799999999937</v>
      </c>
      <c r="J1257" s="11">
        <f t="shared" si="307"/>
        <v>0.80999799999999311</v>
      </c>
      <c r="K1257" s="11">
        <f t="shared" si="303"/>
        <v>1.472856785714286</v>
      </c>
      <c r="L1257" s="16">
        <f t="shared" si="308"/>
        <v>0.15999599999999248</v>
      </c>
      <c r="M1257" s="16">
        <f t="shared" si="309"/>
        <v>0.13999900000000309</v>
      </c>
      <c r="N1257" s="16">
        <f t="shared" si="310"/>
        <v>0.15999599999999248</v>
      </c>
      <c r="O1257" s="16">
        <f t="shared" si="311"/>
        <v>0</v>
      </c>
      <c r="P1257" s="11">
        <f t="shared" si="312"/>
        <v>0.36714285714285616</v>
      </c>
      <c r="Q1257" s="11">
        <f t="shared" si="313"/>
        <v>0.20285692857142834</v>
      </c>
      <c r="R1257" s="11">
        <f t="shared" si="314"/>
        <v>24.927261136581194</v>
      </c>
      <c r="S1257" s="11">
        <f t="shared" si="315"/>
        <v>13.773024678230989</v>
      </c>
      <c r="T1257" s="11">
        <f t="shared" si="316"/>
        <v>28.822103567206785</v>
      </c>
      <c r="U1257" s="11">
        <f t="shared" si="317"/>
        <v>26.915154803482164</v>
      </c>
    </row>
    <row r="1258" spans="1:21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13">
        <f t="shared" si="304"/>
        <v>0.88999999999998636</v>
      </c>
      <c r="H1258" s="11">
        <f t="shared" si="305"/>
        <v>0.41000399999998649</v>
      </c>
      <c r="I1258" s="11">
        <f t="shared" si="306"/>
        <v>0.47999599999999987</v>
      </c>
      <c r="J1258" s="11">
        <f t="shared" si="307"/>
        <v>0.88999999999998636</v>
      </c>
      <c r="K1258" s="11">
        <f t="shared" si="303"/>
        <v>1.4349997857142844</v>
      </c>
      <c r="L1258" s="16">
        <f t="shared" si="308"/>
        <v>2.0004000000000133E-2</v>
      </c>
      <c r="M1258" s="16">
        <f t="shared" si="309"/>
        <v>5.9997999999993112E-2</v>
      </c>
      <c r="N1258" s="16">
        <f t="shared" si="310"/>
        <v>0</v>
      </c>
      <c r="O1258" s="16">
        <f t="shared" si="311"/>
        <v>5.9997999999993112E-2</v>
      </c>
      <c r="P1258" s="11">
        <f t="shared" si="312"/>
        <v>0.36500007142857022</v>
      </c>
      <c r="Q1258" s="11">
        <f t="shared" si="313"/>
        <v>0.20714249999999929</v>
      </c>
      <c r="R1258" s="11">
        <f t="shared" si="314"/>
        <v>25.435548845527393</v>
      </c>
      <c r="S1258" s="11">
        <f t="shared" si="315"/>
        <v>14.4350195771557</v>
      </c>
      <c r="T1258" s="11">
        <f t="shared" si="316"/>
        <v>27.590600544619505</v>
      </c>
      <c r="U1258" s="11">
        <f t="shared" si="317"/>
        <v>26.157660304034369</v>
      </c>
    </row>
    <row r="1259" spans="1:21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13">
        <f t="shared" si="304"/>
        <v>0.6600040000000007</v>
      </c>
      <c r="H1259" s="11">
        <f t="shared" si="305"/>
        <v>0.93000000000000682</v>
      </c>
      <c r="I1259" s="11">
        <f t="shared" si="306"/>
        <v>0.26999600000000612</v>
      </c>
      <c r="J1259" s="11">
        <f t="shared" si="307"/>
        <v>0.93000000000000682</v>
      </c>
      <c r="K1259" s="11">
        <f t="shared" si="303"/>
        <v>1.3957138571428556</v>
      </c>
      <c r="L1259" s="16">
        <f t="shared" si="308"/>
        <v>0.93000000000000682</v>
      </c>
      <c r="M1259" s="16">
        <f t="shared" si="309"/>
        <v>-1.1599959999999925</v>
      </c>
      <c r="N1259" s="16">
        <f t="shared" si="310"/>
        <v>0.93000000000000682</v>
      </c>
      <c r="O1259" s="16">
        <f t="shared" si="311"/>
        <v>0</v>
      </c>
      <c r="P1259" s="11">
        <f t="shared" si="312"/>
        <v>0.4128570714285707</v>
      </c>
      <c r="Q1259" s="11">
        <f t="shared" si="313"/>
        <v>0.20714249999999929</v>
      </c>
      <c r="R1259" s="11">
        <f t="shared" si="314"/>
        <v>29.580351969401814</v>
      </c>
      <c r="S1259" s="11">
        <f t="shared" si="315"/>
        <v>14.841330043397113</v>
      </c>
      <c r="T1259" s="11">
        <f t="shared" si="316"/>
        <v>33.179792520593985</v>
      </c>
      <c r="U1259" s="11">
        <f t="shared" si="317"/>
        <v>25.815824231218659</v>
      </c>
    </row>
    <row r="1260" spans="1:21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13">
        <f t="shared" si="304"/>
        <v>0.5899959999999993</v>
      </c>
      <c r="H1260" s="11">
        <f t="shared" si="305"/>
        <v>0.15000100000000316</v>
      </c>
      <c r="I1260" s="11">
        <f t="shared" si="306"/>
        <v>0.43999499999999614</v>
      </c>
      <c r="J1260" s="11">
        <f t="shared" si="307"/>
        <v>0.5899959999999993</v>
      </c>
      <c r="K1260" s="11">
        <f t="shared" si="303"/>
        <v>1.283570428571428</v>
      </c>
      <c r="L1260" s="16">
        <f t="shared" si="308"/>
        <v>-0.12000299999999697</v>
      </c>
      <c r="M1260" s="16">
        <f t="shared" si="309"/>
        <v>4.9994999999995571E-2</v>
      </c>
      <c r="N1260" s="16">
        <f t="shared" si="310"/>
        <v>0</v>
      </c>
      <c r="O1260" s="16">
        <f t="shared" si="311"/>
        <v>4.9994999999995571E-2</v>
      </c>
      <c r="P1260" s="11">
        <f t="shared" si="312"/>
        <v>0.4128570714285707</v>
      </c>
      <c r="Q1260" s="11">
        <f t="shared" si="313"/>
        <v>0.16499928571428565</v>
      </c>
      <c r="R1260" s="11">
        <f t="shared" si="314"/>
        <v>32.164738470024368</v>
      </c>
      <c r="S1260" s="11">
        <f t="shared" si="315"/>
        <v>12.854712296381312</v>
      </c>
      <c r="T1260" s="11">
        <f t="shared" si="316"/>
        <v>42.892629396653014</v>
      </c>
      <c r="U1260" s="11">
        <f t="shared" si="317"/>
        <v>27.207092333369641</v>
      </c>
    </row>
    <row r="1261" spans="1:21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13">
        <f t="shared" si="304"/>
        <v>1.370002999999997</v>
      </c>
      <c r="H1261" s="11">
        <f t="shared" si="305"/>
        <v>9.999899999999684E-2</v>
      </c>
      <c r="I1261" s="11">
        <f t="shared" si="306"/>
        <v>1.4700019999999938</v>
      </c>
      <c r="J1261" s="11">
        <f t="shared" si="307"/>
        <v>1.4700019999999938</v>
      </c>
      <c r="K1261" s="11">
        <f t="shared" si="303"/>
        <v>1.2878565714285699</v>
      </c>
      <c r="L1261" s="16">
        <f t="shared" si="308"/>
        <v>-0.5899959999999993</v>
      </c>
      <c r="M1261" s="16">
        <f t="shared" si="309"/>
        <v>1.370002999999997</v>
      </c>
      <c r="N1261" s="16">
        <f t="shared" si="310"/>
        <v>0</v>
      </c>
      <c r="O1261" s="16">
        <f t="shared" si="311"/>
        <v>1.370002999999997</v>
      </c>
      <c r="P1261" s="11">
        <f t="shared" si="312"/>
        <v>0.4128570714285707</v>
      </c>
      <c r="Q1261" s="11">
        <f t="shared" si="313"/>
        <v>0.23357121428571354</v>
      </c>
      <c r="R1261" s="11">
        <f t="shared" si="314"/>
        <v>32.05769031955198</v>
      </c>
      <c r="S1261" s="11">
        <f t="shared" si="315"/>
        <v>18.136430676175525</v>
      </c>
      <c r="T1261" s="11">
        <f t="shared" si="316"/>
        <v>27.734840987775094</v>
      </c>
      <c r="U1261" s="11">
        <f t="shared" si="317"/>
        <v>28.762400939378143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1"/>
  <sheetViews>
    <sheetView workbookViewId="0">
      <selection activeCell="F1" sqref="A1:F1048576"/>
    </sheetView>
  </sheetViews>
  <sheetFormatPr defaultRowHeight="15" x14ac:dyDescent="0.25"/>
  <cols>
    <col min="1" max="1" width="10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54</v>
      </c>
    </row>
    <row r="3" spans="1:7" s="4" customFormat="1" x14ac:dyDescent="0.25"/>
    <row r="4" spans="1:7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</row>
    <row r="5" spans="1:7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>
        <f>IF(E5&gt;E4,G4+F5,G4-F5)</f>
        <v>2035000</v>
      </c>
    </row>
    <row r="6" spans="1:7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>
        <f t="shared" ref="G6:G69" si="0">IF(E6&gt;E5,G5+F6,G5-F6)</f>
        <v>5194600</v>
      </c>
    </row>
    <row r="7" spans="1:7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>
        <f t="shared" si="0"/>
        <v>7545700</v>
      </c>
    </row>
    <row r="8" spans="1:7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>
        <f t="shared" si="0"/>
        <v>4192700</v>
      </c>
    </row>
    <row r="9" spans="1:7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>
        <f t="shared" si="0"/>
        <v>1617500</v>
      </c>
    </row>
    <row r="10" spans="1:7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>
        <f t="shared" si="0"/>
        <v>4280400</v>
      </c>
    </row>
    <row r="11" spans="1:7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>
        <f t="shared" si="0"/>
        <v>6549300</v>
      </c>
    </row>
    <row r="12" spans="1:7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>
        <f t="shared" si="0"/>
        <v>5131600</v>
      </c>
    </row>
    <row r="13" spans="1:7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>
        <f t="shared" si="0"/>
        <v>4155400</v>
      </c>
    </row>
    <row r="14" spans="1:7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>
        <f t="shared" si="0"/>
        <v>2905800</v>
      </c>
    </row>
    <row r="15" spans="1:7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>
        <f t="shared" si="0"/>
        <v>4556000</v>
      </c>
    </row>
    <row r="16" spans="1:7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>
        <f t="shared" si="0"/>
        <v>2704900</v>
      </c>
    </row>
    <row r="17" spans="1:7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>
        <f t="shared" si="0"/>
        <v>4854300</v>
      </c>
    </row>
    <row r="18" spans="1:7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>
        <f t="shared" si="0"/>
        <v>3026800</v>
      </c>
    </row>
    <row r="19" spans="1:7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>
        <f t="shared" si="0"/>
        <v>6130800</v>
      </c>
    </row>
    <row r="20" spans="1:7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>
        <f t="shared" si="0"/>
        <v>4592800</v>
      </c>
    </row>
    <row r="21" spans="1:7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>
        <f t="shared" si="0"/>
        <v>6071200</v>
      </c>
    </row>
    <row r="22" spans="1:7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>
        <f t="shared" si="0"/>
        <v>4778100</v>
      </c>
    </row>
    <row r="23" spans="1:7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>
        <f t="shared" si="0"/>
        <v>6478900</v>
      </c>
    </row>
    <row r="24" spans="1:7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>
        <f t="shared" si="0"/>
        <v>4951800</v>
      </c>
    </row>
    <row r="25" spans="1:7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>
        <f t="shared" si="0"/>
        <v>6354800</v>
      </c>
    </row>
    <row r="26" spans="1:7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>
        <f t="shared" si="0"/>
        <v>4889600</v>
      </c>
    </row>
    <row r="27" spans="1:7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>
        <f t="shared" si="0"/>
        <v>5932700</v>
      </c>
    </row>
    <row r="28" spans="1:7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>
        <f t="shared" si="0"/>
        <v>7227100</v>
      </c>
    </row>
    <row r="29" spans="1:7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>
        <f t="shared" si="0"/>
        <v>3217800</v>
      </c>
    </row>
    <row r="30" spans="1:7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>
        <f t="shared" si="0"/>
        <v>2205300</v>
      </c>
    </row>
    <row r="31" spans="1:7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>
        <f t="shared" si="0"/>
        <v>-1690800</v>
      </c>
    </row>
    <row r="32" spans="1:7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>
        <f t="shared" si="0"/>
        <v>-4657000</v>
      </c>
    </row>
    <row r="33" spans="1:7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>
        <f t="shared" si="0"/>
        <v>-6888600</v>
      </c>
    </row>
    <row r="34" spans="1:7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>
        <f t="shared" si="0"/>
        <v>-4698200</v>
      </c>
    </row>
    <row r="35" spans="1:7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>
        <f t="shared" si="0"/>
        <v>-2021400</v>
      </c>
    </row>
    <row r="36" spans="1:7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>
        <f t="shared" si="0"/>
        <v>2514600</v>
      </c>
    </row>
    <row r="37" spans="1:7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>
        <f t="shared" si="0"/>
        <v>4809900</v>
      </c>
    </row>
    <row r="38" spans="1:7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>
        <f t="shared" si="0"/>
        <v>2870000</v>
      </c>
    </row>
    <row r="39" spans="1:7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>
        <f t="shared" si="0"/>
        <v>842800</v>
      </c>
    </row>
    <row r="40" spans="1:7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>
        <f t="shared" si="0"/>
        <v>2624500</v>
      </c>
    </row>
    <row r="41" spans="1:7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>
        <f t="shared" si="0"/>
        <v>3853500</v>
      </c>
    </row>
    <row r="42" spans="1:7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>
        <f t="shared" si="0"/>
        <v>1662300</v>
      </c>
    </row>
    <row r="43" spans="1:7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>
        <f t="shared" si="0"/>
        <v>4093800</v>
      </c>
    </row>
    <row r="44" spans="1:7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>
        <f t="shared" si="0"/>
        <v>2080800</v>
      </c>
    </row>
    <row r="45" spans="1:7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>
        <f t="shared" si="0"/>
        <v>4213500</v>
      </c>
    </row>
    <row r="46" spans="1:7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>
        <f t="shared" si="0"/>
        <v>6547800</v>
      </c>
    </row>
    <row r="47" spans="1:7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>
        <f t="shared" si="0"/>
        <v>3587900</v>
      </c>
    </row>
    <row r="48" spans="1:7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>
        <f t="shared" si="0"/>
        <v>5268700</v>
      </c>
    </row>
    <row r="49" spans="1:7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>
        <f t="shared" si="0"/>
        <v>7053300</v>
      </c>
    </row>
    <row r="50" spans="1:7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>
        <f t="shared" si="0"/>
        <v>4185300</v>
      </c>
    </row>
    <row r="51" spans="1:7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>
        <f t="shared" si="0"/>
        <v>5749300</v>
      </c>
    </row>
    <row r="52" spans="1:7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>
        <f t="shared" si="0"/>
        <v>7537600</v>
      </c>
    </row>
    <row r="53" spans="1:7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>
        <f t="shared" si="0"/>
        <v>5767000</v>
      </c>
    </row>
    <row r="54" spans="1:7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>
        <f t="shared" si="0"/>
        <v>3787900</v>
      </c>
    </row>
    <row r="55" spans="1:7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>
        <f t="shared" si="0"/>
        <v>6613900</v>
      </c>
    </row>
    <row r="56" spans="1:7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>
        <f t="shared" si="0"/>
        <v>9344700</v>
      </c>
    </row>
    <row r="57" spans="1:7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>
        <f t="shared" si="0"/>
        <v>7275600</v>
      </c>
    </row>
    <row r="58" spans="1:7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>
        <f t="shared" si="0"/>
        <v>8793000</v>
      </c>
    </row>
    <row r="59" spans="1:7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>
        <f t="shared" si="0"/>
        <v>10107100</v>
      </c>
    </row>
    <row r="60" spans="1:7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>
        <f t="shared" si="0"/>
        <v>11263000</v>
      </c>
    </row>
    <row r="61" spans="1:7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>
        <f t="shared" si="0"/>
        <v>10373600</v>
      </c>
    </row>
    <row r="62" spans="1:7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>
        <f t="shared" si="0"/>
        <v>8786200</v>
      </c>
    </row>
    <row r="63" spans="1:7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>
        <f t="shared" si="0"/>
        <v>9838400</v>
      </c>
    </row>
    <row r="64" spans="1:7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>
        <f t="shared" si="0"/>
        <v>7202200</v>
      </c>
    </row>
    <row r="65" spans="1:7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>
        <f t="shared" si="0"/>
        <v>5041200</v>
      </c>
    </row>
    <row r="66" spans="1:7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>
        <f t="shared" si="0"/>
        <v>7634500</v>
      </c>
    </row>
    <row r="67" spans="1:7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>
        <f t="shared" si="0"/>
        <v>8891700</v>
      </c>
    </row>
    <row r="68" spans="1:7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>
        <f t="shared" si="0"/>
        <v>7745700</v>
      </c>
    </row>
    <row r="69" spans="1:7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>
        <f t="shared" si="0"/>
        <v>8910600</v>
      </c>
    </row>
    <row r="70" spans="1:7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>
        <f t="shared" ref="G70:G133" si="1">IF(E70&gt;E69,G69+F70,G69-F70)</f>
        <v>10319300</v>
      </c>
    </row>
    <row r="71" spans="1:7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>
        <f t="shared" si="1"/>
        <v>8806000</v>
      </c>
    </row>
    <row r="72" spans="1:7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>
        <f t="shared" si="1"/>
        <v>12782900</v>
      </c>
    </row>
    <row r="73" spans="1:7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>
        <f t="shared" si="1"/>
        <v>17371100</v>
      </c>
    </row>
    <row r="74" spans="1:7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>
        <f t="shared" si="1"/>
        <v>14966700</v>
      </c>
    </row>
    <row r="75" spans="1:7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>
        <f t="shared" si="1"/>
        <v>16926500</v>
      </c>
    </row>
    <row r="76" spans="1:7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>
        <f t="shared" si="1"/>
        <v>14493200</v>
      </c>
    </row>
    <row r="77" spans="1:7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>
        <f t="shared" si="1"/>
        <v>16569500</v>
      </c>
    </row>
    <row r="78" spans="1:7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>
        <f t="shared" si="1"/>
        <v>18300400</v>
      </c>
    </row>
    <row r="79" spans="1:7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>
        <f t="shared" si="1"/>
        <v>19684800</v>
      </c>
    </row>
    <row r="80" spans="1:7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>
        <f t="shared" si="1"/>
        <v>20914800</v>
      </c>
    </row>
    <row r="81" spans="1:7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>
        <f t="shared" si="1"/>
        <v>19567400</v>
      </c>
    </row>
    <row r="82" spans="1:7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>
        <f t="shared" si="1"/>
        <v>16767400</v>
      </c>
    </row>
    <row r="83" spans="1:7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>
        <f t="shared" si="1"/>
        <v>20884000</v>
      </c>
    </row>
    <row r="84" spans="1:7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>
        <f t="shared" si="1"/>
        <v>18188400</v>
      </c>
    </row>
    <row r="85" spans="1:7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>
        <f t="shared" si="1"/>
        <v>16648300</v>
      </c>
    </row>
    <row r="86" spans="1:7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>
        <f t="shared" si="1"/>
        <v>18624100</v>
      </c>
    </row>
    <row r="87" spans="1:7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>
        <f t="shared" si="1"/>
        <v>20534200</v>
      </c>
    </row>
    <row r="88" spans="1:7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>
        <f t="shared" si="1"/>
        <v>18662100</v>
      </c>
    </row>
    <row r="89" spans="1:7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>
        <f t="shared" si="1"/>
        <v>19998000</v>
      </c>
    </row>
    <row r="90" spans="1:7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>
        <f t="shared" si="1"/>
        <v>18254800</v>
      </c>
    </row>
    <row r="91" spans="1:7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>
        <f t="shared" si="1"/>
        <v>19853900</v>
      </c>
    </row>
    <row r="92" spans="1:7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>
        <f t="shared" si="1"/>
        <v>20769200</v>
      </c>
    </row>
    <row r="93" spans="1:7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>
        <f t="shared" si="1"/>
        <v>24664300</v>
      </c>
    </row>
    <row r="94" spans="1:7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>
        <f t="shared" si="1"/>
        <v>28427800</v>
      </c>
    </row>
    <row r="95" spans="1:7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>
        <f t="shared" si="1"/>
        <v>30829700</v>
      </c>
    </row>
    <row r="96" spans="1:7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>
        <f t="shared" si="1"/>
        <v>32629200</v>
      </c>
    </row>
    <row r="97" spans="1:7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>
        <f t="shared" si="1"/>
        <v>34325800</v>
      </c>
    </row>
    <row r="98" spans="1:7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>
        <f t="shared" si="1"/>
        <v>32225900</v>
      </c>
    </row>
    <row r="99" spans="1:7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>
        <f t="shared" si="1"/>
        <v>33945500</v>
      </c>
    </row>
    <row r="100" spans="1:7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>
        <f t="shared" si="1"/>
        <v>32332900</v>
      </c>
    </row>
    <row r="101" spans="1:7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>
        <f t="shared" si="1"/>
        <v>30900400</v>
      </c>
    </row>
    <row r="102" spans="1:7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>
        <f t="shared" si="1"/>
        <v>32552600</v>
      </c>
    </row>
    <row r="103" spans="1:7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>
        <f t="shared" si="1"/>
        <v>30974200</v>
      </c>
    </row>
    <row r="104" spans="1:7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>
        <f t="shared" si="1"/>
        <v>33023200</v>
      </c>
    </row>
    <row r="105" spans="1:7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>
        <f t="shared" si="1"/>
        <v>30479900</v>
      </c>
    </row>
    <row r="106" spans="1:7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>
        <f t="shared" si="1"/>
        <v>33166200</v>
      </c>
    </row>
    <row r="107" spans="1:7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>
        <f t="shared" si="1"/>
        <v>31225300</v>
      </c>
    </row>
    <row r="108" spans="1:7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>
        <f t="shared" si="1"/>
        <v>29697400</v>
      </c>
    </row>
    <row r="109" spans="1:7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>
        <f t="shared" si="1"/>
        <v>28316700</v>
      </c>
    </row>
    <row r="110" spans="1:7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>
        <f t="shared" si="1"/>
        <v>27145000</v>
      </c>
    </row>
    <row r="111" spans="1:7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>
        <f t="shared" si="1"/>
        <v>28789400</v>
      </c>
    </row>
    <row r="112" spans="1:7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>
        <f t="shared" si="1"/>
        <v>27137600</v>
      </c>
    </row>
    <row r="113" spans="1:7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>
        <f t="shared" si="1"/>
        <v>28702400</v>
      </c>
    </row>
    <row r="114" spans="1:7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>
        <f t="shared" si="1"/>
        <v>30608000</v>
      </c>
    </row>
    <row r="115" spans="1:7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>
        <f t="shared" si="1"/>
        <v>32840700</v>
      </c>
    </row>
    <row r="116" spans="1:7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>
        <f t="shared" si="1"/>
        <v>35182600</v>
      </c>
    </row>
    <row r="117" spans="1:7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>
        <f t="shared" si="1"/>
        <v>33045700</v>
      </c>
    </row>
    <row r="118" spans="1:7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>
        <f t="shared" si="1"/>
        <v>31347800</v>
      </c>
    </row>
    <row r="119" spans="1:7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>
        <f t="shared" si="1"/>
        <v>29210400</v>
      </c>
    </row>
    <row r="120" spans="1:7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>
        <f t="shared" si="1"/>
        <v>30401500</v>
      </c>
    </row>
    <row r="121" spans="1:7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>
        <f t="shared" si="1"/>
        <v>29014800</v>
      </c>
    </row>
    <row r="122" spans="1:7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>
        <f t="shared" si="1"/>
        <v>27576300</v>
      </c>
    </row>
    <row r="123" spans="1:7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>
        <f t="shared" si="1"/>
        <v>24547400</v>
      </c>
    </row>
    <row r="124" spans="1:7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>
        <f t="shared" si="1"/>
        <v>20941600</v>
      </c>
    </row>
    <row r="125" spans="1:7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>
        <f t="shared" si="1"/>
        <v>22364800</v>
      </c>
    </row>
    <row r="126" spans="1:7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>
        <f t="shared" si="1"/>
        <v>24186500</v>
      </c>
    </row>
    <row r="127" spans="1:7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>
        <f t="shared" si="1"/>
        <v>26171700</v>
      </c>
    </row>
    <row r="128" spans="1:7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>
        <f t="shared" si="1"/>
        <v>28756100</v>
      </c>
    </row>
    <row r="129" spans="1:7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>
        <f t="shared" si="1"/>
        <v>30334000</v>
      </c>
    </row>
    <row r="130" spans="1:7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>
        <f t="shared" si="1"/>
        <v>32982300</v>
      </c>
    </row>
    <row r="131" spans="1:7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>
        <f t="shared" si="1"/>
        <v>35129100</v>
      </c>
    </row>
    <row r="132" spans="1:7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>
        <f t="shared" si="1"/>
        <v>32019700</v>
      </c>
    </row>
    <row r="133" spans="1:7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>
        <f t="shared" si="1"/>
        <v>34179100</v>
      </c>
    </row>
    <row r="134" spans="1:7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>
        <f t="shared" ref="G134:G197" si="2">IF(E134&gt;E133,G133+F134,G133-F134)</f>
        <v>32992800</v>
      </c>
    </row>
    <row r="135" spans="1:7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>
        <f t="shared" si="2"/>
        <v>34464400</v>
      </c>
    </row>
    <row r="136" spans="1:7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>
        <f t="shared" si="2"/>
        <v>35828300</v>
      </c>
    </row>
    <row r="137" spans="1:7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>
        <f t="shared" si="2"/>
        <v>33881300</v>
      </c>
    </row>
    <row r="138" spans="1:7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>
        <f t="shared" si="2"/>
        <v>32525300</v>
      </c>
    </row>
    <row r="139" spans="1:7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>
        <f t="shared" si="2"/>
        <v>30127400</v>
      </c>
    </row>
    <row r="140" spans="1:7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>
        <f t="shared" si="2"/>
        <v>32014400</v>
      </c>
    </row>
    <row r="141" spans="1:7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>
        <f t="shared" si="2"/>
        <v>30978800</v>
      </c>
    </row>
    <row r="142" spans="1:7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>
        <f t="shared" si="2"/>
        <v>28961800</v>
      </c>
    </row>
    <row r="143" spans="1:7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>
        <f t="shared" si="2"/>
        <v>27559600</v>
      </c>
    </row>
    <row r="144" spans="1:7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>
        <f t="shared" si="2"/>
        <v>24860700</v>
      </c>
    </row>
    <row r="145" spans="1:7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>
        <f t="shared" si="2"/>
        <v>22682600</v>
      </c>
    </row>
    <row r="146" spans="1:7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>
        <f t="shared" si="2"/>
        <v>19538500</v>
      </c>
    </row>
    <row r="147" spans="1:7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>
        <f t="shared" si="2"/>
        <v>17347300</v>
      </c>
    </row>
    <row r="148" spans="1:7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>
        <f t="shared" si="2"/>
        <v>15378100</v>
      </c>
    </row>
    <row r="149" spans="1:7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>
        <f t="shared" si="2"/>
        <v>13430100</v>
      </c>
    </row>
    <row r="150" spans="1:7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>
        <f t="shared" si="2"/>
        <v>11070100</v>
      </c>
    </row>
    <row r="151" spans="1:7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>
        <f t="shared" si="2"/>
        <v>13357800</v>
      </c>
    </row>
    <row r="152" spans="1:7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>
        <f t="shared" si="2"/>
        <v>10182900</v>
      </c>
    </row>
    <row r="153" spans="1:7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>
        <f t="shared" si="2"/>
        <v>14196200</v>
      </c>
    </row>
    <row r="154" spans="1:7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>
        <f t="shared" si="2"/>
        <v>9758700</v>
      </c>
    </row>
    <row r="155" spans="1:7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>
        <f t="shared" si="2"/>
        <v>13802500</v>
      </c>
    </row>
    <row r="156" spans="1:7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>
        <f t="shared" si="2"/>
        <v>11125400</v>
      </c>
    </row>
    <row r="157" spans="1:7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>
        <f t="shared" si="2"/>
        <v>13188500</v>
      </c>
    </row>
    <row r="158" spans="1:7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>
        <f t="shared" si="2"/>
        <v>15061800</v>
      </c>
    </row>
    <row r="159" spans="1:7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>
        <f t="shared" si="2"/>
        <v>12258300</v>
      </c>
    </row>
    <row r="160" spans="1:7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>
        <f t="shared" si="2"/>
        <v>10372600</v>
      </c>
    </row>
    <row r="161" spans="1:7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>
        <f t="shared" si="2"/>
        <v>12265200</v>
      </c>
    </row>
    <row r="162" spans="1:7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>
        <f t="shared" si="2"/>
        <v>10355300</v>
      </c>
    </row>
    <row r="163" spans="1:7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>
        <f t="shared" si="2"/>
        <v>8712800</v>
      </c>
    </row>
    <row r="164" spans="1:7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>
        <f t="shared" si="2"/>
        <v>9862100</v>
      </c>
    </row>
    <row r="165" spans="1:7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>
        <f t="shared" si="2"/>
        <v>11713200</v>
      </c>
    </row>
    <row r="166" spans="1:7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>
        <f t="shared" si="2"/>
        <v>10240300</v>
      </c>
    </row>
    <row r="167" spans="1:7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>
        <f t="shared" si="2"/>
        <v>8642000</v>
      </c>
    </row>
    <row r="168" spans="1:7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>
        <f t="shared" si="2"/>
        <v>10387200</v>
      </c>
    </row>
    <row r="169" spans="1:7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>
        <f t="shared" si="2"/>
        <v>11631500</v>
      </c>
    </row>
    <row r="170" spans="1:7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>
        <f t="shared" si="2"/>
        <v>13396500</v>
      </c>
    </row>
    <row r="171" spans="1:7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>
        <f t="shared" si="2"/>
        <v>15145300</v>
      </c>
    </row>
    <row r="172" spans="1:7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>
        <f t="shared" si="2"/>
        <v>13322400</v>
      </c>
    </row>
    <row r="173" spans="1:7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>
        <f t="shared" si="2"/>
        <v>11535400</v>
      </c>
    </row>
    <row r="174" spans="1:7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>
        <f t="shared" si="2"/>
        <v>9638000</v>
      </c>
    </row>
    <row r="175" spans="1:7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>
        <f t="shared" si="2"/>
        <v>11193700</v>
      </c>
    </row>
    <row r="176" spans="1:7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>
        <f t="shared" si="2"/>
        <v>8970400</v>
      </c>
    </row>
    <row r="177" spans="1:7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>
        <f t="shared" si="2"/>
        <v>5235000</v>
      </c>
    </row>
    <row r="178" spans="1:7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>
        <f t="shared" si="2"/>
        <v>934000</v>
      </c>
    </row>
    <row r="179" spans="1:7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>
        <f t="shared" si="2"/>
        <v>2672600</v>
      </c>
    </row>
    <row r="180" spans="1:7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>
        <f t="shared" si="2"/>
        <v>4684400</v>
      </c>
    </row>
    <row r="181" spans="1:7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>
        <f t="shared" si="2"/>
        <v>3101300</v>
      </c>
    </row>
    <row r="182" spans="1:7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>
        <f t="shared" si="2"/>
        <v>4994300</v>
      </c>
    </row>
    <row r="183" spans="1:7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>
        <f t="shared" si="2"/>
        <v>4311500</v>
      </c>
    </row>
    <row r="184" spans="1:7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>
        <f t="shared" si="2"/>
        <v>5498400</v>
      </c>
    </row>
    <row r="185" spans="1:7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>
        <f t="shared" si="2"/>
        <v>3345800</v>
      </c>
    </row>
    <row r="186" spans="1:7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>
        <f t="shared" si="2"/>
        <v>5674500</v>
      </c>
    </row>
    <row r="187" spans="1:7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>
        <f t="shared" si="2"/>
        <v>2790900</v>
      </c>
    </row>
    <row r="188" spans="1:7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>
        <f t="shared" si="2"/>
        <v>4748500</v>
      </c>
    </row>
    <row r="189" spans="1:7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>
        <f t="shared" si="2"/>
        <v>2540500</v>
      </c>
    </row>
    <row r="190" spans="1:7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>
        <f t="shared" si="2"/>
        <v>1065600</v>
      </c>
    </row>
    <row r="191" spans="1:7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>
        <f t="shared" si="2"/>
        <v>3459300</v>
      </c>
    </row>
    <row r="192" spans="1:7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>
        <f t="shared" si="2"/>
        <v>6281100</v>
      </c>
    </row>
    <row r="193" spans="1:7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>
        <f t="shared" si="2"/>
        <v>3916000</v>
      </c>
    </row>
    <row r="194" spans="1:7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>
        <f t="shared" si="2"/>
        <v>6016000</v>
      </c>
    </row>
    <row r="195" spans="1:7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>
        <f t="shared" si="2"/>
        <v>4278300</v>
      </c>
    </row>
    <row r="196" spans="1:7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>
        <f t="shared" si="2"/>
        <v>6045000</v>
      </c>
    </row>
    <row r="197" spans="1:7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>
        <f t="shared" si="2"/>
        <v>8082400</v>
      </c>
    </row>
    <row r="198" spans="1:7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>
        <f t="shared" ref="G198:G261" si="3">IF(E198&gt;E197,G197+F198,G197-F198)</f>
        <v>9468800</v>
      </c>
    </row>
    <row r="199" spans="1:7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>
        <f t="shared" si="3"/>
        <v>7915200</v>
      </c>
    </row>
    <row r="200" spans="1:7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>
        <f t="shared" si="3"/>
        <v>10164900</v>
      </c>
    </row>
    <row r="201" spans="1:7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>
        <f t="shared" si="3"/>
        <v>8980900</v>
      </c>
    </row>
    <row r="202" spans="1:7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>
        <f t="shared" si="3"/>
        <v>10105700</v>
      </c>
    </row>
    <row r="203" spans="1:7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>
        <f t="shared" si="3"/>
        <v>8808200</v>
      </c>
    </row>
    <row r="204" spans="1:7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>
        <f t="shared" si="3"/>
        <v>10231000</v>
      </c>
    </row>
    <row r="205" spans="1:7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>
        <f t="shared" si="3"/>
        <v>9000400</v>
      </c>
    </row>
    <row r="206" spans="1:7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>
        <f t="shared" si="3"/>
        <v>10074300</v>
      </c>
    </row>
    <row r="207" spans="1:7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>
        <f t="shared" si="3"/>
        <v>12324800</v>
      </c>
    </row>
    <row r="208" spans="1:7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>
        <f t="shared" si="3"/>
        <v>14065500</v>
      </c>
    </row>
    <row r="209" spans="1:7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>
        <f t="shared" si="3"/>
        <v>12210000</v>
      </c>
    </row>
    <row r="210" spans="1:7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>
        <f t="shared" si="3"/>
        <v>7607800</v>
      </c>
    </row>
    <row r="211" spans="1:7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>
        <f t="shared" si="3"/>
        <v>2838700</v>
      </c>
    </row>
    <row r="212" spans="1:7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>
        <f t="shared" si="3"/>
        <v>5585000</v>
      </c>
    </row>
    <row r="213" spans="1:7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>
        <f t="shared" si="3"/>
        <v>7855000</v>
      </c>
    </row>
    <row r="214" spans="1:7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>
        <f t="shared" si="3"/>
        <v>5852600</v>
      </c>
    </row>
    <row r="215" spans="1:7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>
        <f t="shared" si="3"/>
        <v>7374200</v>
      </c>
    </row>
    <row r="216" spans="1:7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>
        <f t="shared" si="3"/>
        <v>8810900</v>
      </c>
    </row>
    <row r="217" spans="1:7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>
        <f t="shared" si="3"/>
        <v>6985500</v>
      </c>
    </row>
    <row r="218" spans="1:7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>
        <f t="shared" si="3"/>
        <v>8903000</v>
      </c>
    </row>
    <row r="219" spans="1:7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>
        <f t="shared" si="3"/>
        <v>6975500</v>
      </c>
    </row>
    <row r="220" spans="1:7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>
        <f t="shared" si="3"/>
        <v>5169000</v>
      </c>
    </row>
    <row r="221" spans="1:7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>
        <f t="shared" si="3"/>
        <v>7435700</v>
      </c>
    </row>
    <row r="222" spans="1:7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>
        <f t="shared" si="3"/>
        <v>5755200</v>
      </c>
    </row>
    <row r="223" spans="1:7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>
        <f t="shared" si="3"/>
        <v>4252600</v>
      </c>
    </row>
    <row r="224" spans="1:7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>
        <f t="shared" si="3"/>
        <v>5430400</v>
      </c>
    </row>
    <row r="225" spans="1:7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>
        <f t="shared" si="3"/>
        <v>3797400</v>
      </c>
    </row>
    <row r="226" spans="1:7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>
        <f t="shared" si="3"/>
        <v>2153100</v>
      </c>
    </row>
    <row r="227" spans="1:7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>
        <f t="shared" si="3"/>
        <v>5039100</v>
      </c>
    </row>
    <row r="228" spans="1:7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>
        <f t="shared" si="3"/>
        <v>3437400</v>
      </c>
    </row>
    <row r="229" spans="1:7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>
        <f t="shared" si="3"/>
        <v>2316300</v>
      </c>
    </row>
    <row r="230" spans="1:7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>
        <f t="shared" si="3"/>
        <v>844000</v>
      </c>
    </row>
    <row r="231" spans="1:7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>
        <f t="shared" si="3"/>
        <v>1341400</v>
      </c>
    </row>
    <row r="232" spans="1:7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>
        <f t="shared" si="3"/>
        <v>3624800</v>
      </c>
    </row>
    <row r="233" spans="1:7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>
        <f t="shared" si="3"/>
        <v>696100</v>
      </c>
    </row>
    <row r="234" spans="1:7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>
        <f t="shared" si="3"/>
        <v>2879900</v>
      </c>
    </row>
    <row r="235" spans="1:7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>
        <f t="shared" si="3"/>
        <v>4035400</v>
      </c>
    </row>
    <row r="236" spans="1:7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>
        <f t="shared" si="3"/>
        <v>4997200</v>
      </c>
    </row>
    <row r="237" spans="1:7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>
        <f t="shared" si="3"/>
        <v>6862900</v>
      </c>
    </row>
    <row r="238" spans="1:7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>
        <f t="shared" si="3"/>
        <v>5561200</v>
      </c>
    </row>
    <row r="239" spans="1:7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>
        <f t="shared" si="3"/>
        <v>6762700</v>
      </c>
    </row>
    <row r="240" spans="1:7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>
        <f t="shared" si="3"/>
        <v>8339300</v>
      </c>
    </row>
    <row r="241" spans="1:7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>
        <f t="shared" si="3"/>
        <v>7086300</v>
      </c>
    </row>
    <row r="242" spans="1:7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>
        <f t="shared" si="3"/>
        <v>5642200</v>
      </c>
    </row>
    <row r="243" spans="1:7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>
        <f t="shared" si="3"/>
        <v>3750100</v>
      </c>
    </row>
    <row r="244" spans="1:7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>
        <f t="shared" si="3"/>
        <v>5264900</v>
      </c>
    </row>
    <row r="245" spans="1:7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>
        <f t="shared" si="3"/>
        <v>7357800</v>
      </c>
    </row>
    <row r="246" spans="1:7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>
        <f t="shared" si="3"/>
        <v>10602900</v>
      </c>
    </row>
    <row r="247" spans="1:7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>
        <f t="shared" si="3"/>
        <v>8814500</v>
      </c>
    </row>
    <row r="248" spans="1:7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>
        <f t="shared" si="3"/>
        <v>10691400</v>
      </c>
    </row>
    <row r="249" spans="1:7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>
        <f t="shared" si="3"/>
        <v>12443400</v>
      </c>
    </row>
    <row r="250" spans="1:7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>
        <f t="shared" si="3"/>
        <v>11319200</v>
      </c>
    </row>
    <row r="251" spans="1:7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>
        <f t="shared" si="3"/>
        <v>12204900</v>
      </c>
    </row>
    <row r="252" spans="1:7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>
        <f t="shared" si="3"/>
        <v>13475500</v>
      </c>
    </row>
    <row r="253" spans="1:7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>
        <f t="shared" si="3"/>
        <v>12494900</v>
      </c>
    </row>
    <row r="254" spans="1:7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>
        <f t="shared" si="3"/>
        <v>13402000</v>
      </c>
    </row>
    <row r="255" spans="1:7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>
        <f t="shared" si="3"/>
        <v>12544400</v>
      </c>
    </row>
    <row r="256" spans="1:7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>
        <f t="shared" si="3"/>
        <v>9331300</v>
      </c>
    </row>
    <row r="257" spans="1:7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>
        <f t="shared" si="3"/>
        <v>10848600</v>
      </c>
    </row>
    <row r="258" spans="1:7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>
        <f t="shared" si="3"/>
        <v>12906300</v>
      </c>
    </row>
    <row r="259" spans="1:7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>
        <f t="shared" si="3"/>
        <v>11779700</v>
      </c>
    </row>
    <row r="260" spans="1:7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>
        <f t="shared" si="3"/>
        <v>11063900</v>
      </c>
    </row>
    <row r="261" spans="1:7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>
        <f t="shared" si="3"/>
        <v>12129600</v>
      </c>
    </row>
    <row r="262" spans="1:7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>
        <f t="shared" ref="G262:G325" si="4">IF(E262&gt;E261,G261+F262,G261-F262)</f>
        <v>10675800</v>
      </c>
    </row>
    <row r="263" spans="1:7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>
        <f t="shared" si="4"/>
        <v>9057300</v>
      </c>
    </row>
    <row r="264" spans="1:7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>
        <f t="shared" si="4"/>
        <v>6288500</v>
      </c>
    </row>
    <row r="265" spans="1:7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>
        <f t="shared" si="4"/>
        <v>5043600</v>
      </c>
    </row>
    <row r="266" spans="1:7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>
        <f t="shared" si="4"/>
        <v>6440800</v>
      </c>
    </row>
    <row r="267" spans="1:7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>
        <f t="shared" si="4"/>
        <v>4512800</v>
      </c>
    </row>
    <row r="268" spans="1:7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>
        <f t="shared" si="4"/>
        <v>6898000</v>
      </c>
    </row>
    <row r="269" spans="1:7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>
        <f t="shared" si="4"/>
        <v>8171800</v>
      </c>
    </row>
    <row r="270" spans="1:7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>
        <f t="shared" si="4"/>
        <v>6676500</v>
      </c>
    </row>
    <row r="271" spans="1:7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>
        <f t="shared" si="4"/>
        <v>8604500</v>
      </c>
    </row>
    <row r="272" spans="1:7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>
        <f t="shared" si="4"/>
        <v>11089800</v>
      </c>
    </row>
    <row r="273" spans="1:7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>
        <f t="shared" si="4"/>
        <v>9676800</v>
      </c>
    </row>
    <row r="274" spans="1:7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>
        <f t="shared" si="4"/>
        <v>8150700</v>
      </c>
    </row>
    <row r="275" spans="1:7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>
        <f t="shared" si="4"/>
        <v>9636200</v>
      </c>
    </row>
    <row r="276" spans="1:7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>
        <f t="shared" si="4"/>
        <v>11019600</v>
      </c>
    </row>
    <row r="277" spans="1:7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>
        <f t="shared" si="4"/>
        <v>12349600</v>
      </c>
    </row>
    <row r="278" spans="1:7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>
        <f t="shared" si="4"/>
        <v>9624100</v>
      </c>
    </row>
    <row r="279" spans="1:7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>
        <f t="shared" si="4"/>
        <v>7767100</v>
      </c>
    </row>
    <row r="280" spans="1:7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>
        <f t="shared" si="4"/>
        <v>9502900</v>
      </c>
    </row>
    <row r="281" spans="1:7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>
        <f t="shared" si="4"/>
        <v>7633000</v>
      </c>
    </row>
    <row r="282" spans="1:7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>
        <f t="shared" si="4"/>
        <v>5838600</v>
      </c>
    </row>
    <row r="283" spans="1:7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>
        <f t="shared" si="4"/>
        <v>7736500</v>
      </c>
    </row>
    <row r="284" spans="1:7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>
        <f t="shared" si="4"/>
        <v>9176400</v>
      </c>
    </row>
    <row r="285" spans="1:7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>
        <f t="shared" si="4"/>
        <v>10893800</v>
      </c>
    </row>
    <row r="286" spans="1:7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>
        <f t="shared" si="4"/>
        <v>15314400</v>
      </c>
    </row>
    <row r="287" spans="1:7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>
        <f t="shared" si="4"/>
        <v>17990100</v>
      </c>
    </row>
    <row r="288" spans="1:7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>
        <f t="shared" si="4"/>
        <v>15562400</v>
      </c>
    </row>
    <row r="289" spans="1:7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>
        <f t="shared" si="4"/>
        <v>13865300</v>
      </c>
    </row>
    <row r="290" spans="1:7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>
        <f t="shared" si="4"/>
        <v>12248200</v>
      </c>
    </row>
    <row r="291" spans="1:7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>
        <f t="shared" si="4"/>
        <v>11043300</v>
      </c>
    </row>
    <row r="292" spans="1:7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>
        <f t="shared" si="4"/>
        <v>8966500</v>
      </c>
    </row>
    <row r="293" spans="1:7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>
        <f t="shared" si="4"/>
        <v>7307000</v>
      </c>
    </row>
    <row r="294" spans="1:7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>
        <f t="shared" si="4"/>
        <v>5500000</v>
      </c>
    </row>
    <row r="295" spans="1:7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>
        <f t="shared" si="4"/>
        <v>3863300</v>
      </c>
    </row>
    <row r="296" spans="1:7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>
        <f t="shared" si="4"/>
        <v>6299600</v>
      </c>
    </row>
    <row r="297" spans="1:7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>
        <f t="shared" si="4"/>
        <v>4344400</v>
      </c>
    </row>
    <row r="298" spans="1:7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>
        <f t="shared" si="4"/>
        <v>6682200</v>
      </c>
    </row>
    <row r="299" spans="1:7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>
        <f t="shared" si="4"/>
        <v>4363700</v>
      </c>
    </row>
    <row r="300" spans="1:7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>
        <f t="shared" si="4"/>
        <v>2775800</v>
      </c>
    </row>
    <row r="301" spans="1:7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>
        <f t="shared" si="4"/>
        <v>7162300</v>
      </c>
    </row>
    <row r="302" spans="1:7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>
        <f t="shared" si="4"/>
        <v>11319800</v>
      </c>
    </row>
    <row r="303" spans="1:7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>
        <f t="shared" si="4"/>
        <v>15814100</v>
      </c>
    </row>
    <row r="304" spans="1:7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>
        <f t="shared" si="4"/>
        <v>17317000</v>
      </c>
    </row>
    <row r="305" spans="1:7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>
        <f t="shared" si="4"/>
        <v>15003900</v>
      </c>
    </row>
    <row r="306" spans="1:7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>
        <f t="shared" si="4"/>
        <v>13272900</v>
      </c>
    </row>
    <row r="307" spans="1:7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>
        <f t="shared" si="4"/>
        <v>16016900</v>
      </c>
    </row>
    <row r="308" spans="1:7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>
        <f t="shared" si="4"/>
        <v>17227600</v>
      </c>
    </row>
    <row r="309" spans="1:7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>
        <f t="shared" si="4"/>
        <v>15789800</v>
      </c>
    </row>
    <row r="310" spans="1:7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>
        <f t="shared" si="4"/>
        <v>17244700</v>
      </c>
    </row>
    <row r="311" spans="1:7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>
        <f t="shared" si="4"/>
        <v>19087400</v>
      </c>
    </row>
    <row r="312" spans="1:7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>
        <f t="shared" si="4"/>
        <v>17559300</v>
      </c>
    </row>
    <row r="313" spans="1:7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>
        <f t="shared" si="4"/>
        <v>15621100</v>
      </c>
    </row>
    <row r="314" spans="1:7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>
        <f t="shared" si="4"/>
        <v>14213500</v>
      </c>
    </row>
    <row r="315" spans="1:7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>
        <f t="shared" si="4"/>
        <v>16030100</v>
      </c>
    </row>
    <row r="316" spans="1:7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>
        <f t="shared" si="4"/>
        <v>18418300</v>
      </c>
    </row>
    <row r="317" spans="1:7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>
        <f t="shared" si="4"/>
        <v>21904000</v>
      </c>
    </row>
    <row r="318" spans="1:7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>
        <f t="shared" si="4"/>
        <v>24352900</v>
      </c>
    </row>
    <row r="319" spans="1:7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>
        <f t="shared" si="4"/>
        <v>22261900</v>
      </c>
    </row>
    <row r="320" spans="1:7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>
        <f t="shared" si="4"/>
        <v>20318800</v>
      </c>
    </row>
    <row r="321" spans="1:7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>
        <f t="shared" si="4"/>
        <v>22535700</v>
      </c>
    </row>
    <row r="322" spans="1:7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>
        <f t="shared" si="4"/>
        <v>20680900</v>
      </c>
    </row>
    <row r="323" spans="1:7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>
        <f t="shared" si="4"/>
        <v>18294000</v>
      </c>
    </row>
    <row r="324" spans="1:7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>
        <f t="shared" si="4"/>
        <v>19685000</v>
      </c>
    </row>
    <row r="325" spans="1:7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>
        <f t="shared" si="4"/>
        <v>18165200</v>
      </c>
    </row>
    <row r="326" spans="1:7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>
        <f t="shared" ref="G326:G389" si="5">IF(E326&gt;E325,G325+F326,G325-F326)</f>
        <v>21790300</v>
      </c>
    </row>
    <row r="327" spans="1:7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>
        <f t="shared" si="5"/>
        <v>23653600</v>
      </c>
    </row>
    <row r="328" spans="1:7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>
        <f t="shared" si="5"/>
        <v>25348700</v>
      </c>
    </row>
    <row r="329" spans="1:7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>
        <f t="shared" si="5"/>
        <v>27269900</v>
      </c>
    </row>
    <row r="330" spans="1:7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>
        <f t="shared" si="5"/>
        <v>29013200</v>
      </c>
    </row>
    <row r="331" spans="1:7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>
        <f t="shared" si="5"/>
        <v>30488000</v>
      </c>
    </row>
    <row r="332" spans="1:7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>
        <f t="shared" si="5"/>
        <v>28358700</v>
      </c>
    </row>
    <row r="333" spans="1:7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>
        <f t="shared" si="5"/>
        <v>30509300</v>
      </c>
    </row>
    <row r="334" spans="1:7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>
        <f t="shared" si="5"/>
        <v>25178600</v>
      </c>
    </row>
    <row r="335" spans="1:7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>
        <f t="shared" si="5"/>
        <v>27909300</v>
      </c>
    </row>
    <row r="336" spans="1:7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>
        <f t="shared" si="5"/>
        <v>26085700</v>
      </c>
    </row>
    <row r="337" spans="1:7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>
        <f t="shared" si="5"/>
        <v>30552800</v>
      </c>
    </row>
    <row r="338" spans="1:7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>
        <f t="shared" si="5"/>
        <v>29177900</v>
      </c>
    </row>
    <row r="339" spans="1:7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>
        <f t="shared" si="5"/>
        <v>32690400</v>
      </c>
    </row>
    <row r="340" spans="1:7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>
        <f t="shared" si="5"/>
        <v>28361200</v>
      </c>
    </row>
    <row r="341" spans="1:7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>
        <f t="shared" si="5"/>
        <v>26393900</v>
      </c>
    </row>
    <row r="342" spans="1:7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>
        <f t="shared" si="5"/>
        <v>23515900</v>
      </c>
    </row>
    <row r="343" spans="1:7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>
        <f t="shared" si="5"/>
        <v>26847000</v>
      </c>
    </row>
    <row r="344" spans="1:7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>
        <f t="shared" si="5"/>
        <v>29378000</v>
      </c>
    </row>
    <row r="345" spans="1:7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>
        <f t="shared" si="5"/>
        <v>31293400</v>
      </c>
    </row>
    <row r="346" spans="1:7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>
        <f t="shared" si="5"/>
        <v>29939600</v>
      </c>
    </row>
    <row r="347" spans="1:7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>
        <f t="shared" si="5"/>
        <v>28105600</v>
      </c>
    </row>
    <row r="348" spans="1:7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>
        <f t="shared" si="5"/>
        <v>25985800</v>
      </c>
    </row>
    <row r="349" spans="1:7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>
        <f t="shared" si="5"/>
        <v>28819800</v>
      </c>
    </row>
    <row r="350" spans="1:7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>
        <f t="shared" si="5"/>
        <v>26654900</v>
      </c>
    </row>
    <row r="351" spans="1:7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>
        <f t="shared" si="5"/>
        <v>23830500</v>
      </c>
    </row>
    <row r="352" spans="1:7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>
        <f t="shared" si="5"/>
        <v>25769000</v>
      </c>
    </row>
    <row r="353" spans="1:7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>
        <f t="shared" si="5"/>
        <v>27818600</v>
      </c>
    </row>
    <row r="354" spans="1:7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>
        <f t="shared" si="5"/>
        <v>29535100</v>
      </c>
    </row>
    <row r="355" spans="1:7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>
        <f t="shared" si="5"/>
        <v>27208600</v>
      </c>
    </row>
    <row r="356" spans="1:7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>
        <f t="shared" si="5"/>
        <v>28904900</v>
      </c>
    </row>
    <row r="357" spans="1:7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>
        <f t="shared" si="5"/>
        <v>30732700</v>
      </c>
    </row>
    <row r="358" spans="1:7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>
        <f t="shared" si="5"/>
        <v>28560400</v>
      </c>
    </row>
    <row r="359" spans="1:7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>
        <f t="shared" si="5"/>
        <v>31135400</v>
      </c>
    </row>
    <row r="360" spans="1:7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>
        <f t="shared" si="5"/>
        <v>29011400</v>
      </c>
    </row>
    <row r="361" spans="1:7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>
        <f t="shared" si="5"/>
        <v>30568700</v>
      </c>
    </row>
    <row r="362" spans="1:7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>
        <f t="shared" si="5"/>
        <v>31586800</v>
      </c>
    </row>
    <row r="363" spans="1:7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>
        <f t="shared" si="5"/>
        <v>33256800</v>
      </c>
    </row>
    <row r="364" spans="1:7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>
        <f t="shared" si="5"/>
        <v>35173400</v>
      </c>
    </row>
    <row r="365" spans="1:7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>
        <f t="shared" si="5"/>
        <v>37333300</v>
      </c>
    </row>
    <row r="366" spans="1:7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>
        <f t="shared" si="5"/>
        <v>35070200</v>
      </c>
    </row>
    <row r="367" spans="1:7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>
        <f t="shared" si="5"/>
        <v>39640000</v>
      </c>
    </row>
    <row r="368" spans="1:7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>
        <f t="shared" si="5"/>
        <v>35508900</v>
      </c>
    </row>
    <row r="369" spans="1:7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>
        <f t="shared" si="5"/>
        <v>31997800</v>
      </c>
    </row>
    <row r="370" spans="1:7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>
        <f t="shared" si="5"/>
        <v>29090900</v>
      </c>
    </row>
    <row r="371" spans="1:7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>
        <f t="shared" si="5"/>
        <v>30328000</v>
      </c>
    </row>
    <row r="372" spans="1:7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>
        <f t="shared" si="5"/>
        <v>28889400</v>
      </c>
    </row>
    <row r="373" spans="1:7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>
        <f t="shared" si="5"/>
        <v>27818000</v>
      </c>
    </row>
    <row r="374" spans="1:7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>
        <f t="shared" si="5"/>
        <v>26101500</v>
      </c>
    </row>
    <row r="375" spans="1:7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>
        <f t="shared" si="5"/>
        <v>28697900</v>
      </c>
    </row>
    <row r="376" spans="1:7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>
        <f t="shared" si="5"/>
        <v>27376900</v>
      </c>
    </row>
    <row r="377" spans="1:7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>
        <f t="shared" si="5"/>
        <v>25968000</v>
      </c>
    </row>
    <row r="378" spans="1:7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>
        <f t="shared" si="5"/>
        <v>27179300</v>
      </c>
    </row>
    <row r="379" spans="1:7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>
        <f t="shared" si="5"/>
        <v>29282400</v>
      </c>
    </row>
    <row r="380" spans="1:7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>
        <f t="shared" si="5"/>
        <v>31257900</v>
      </c>
    </row>
    <row r="381" spans="1:7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>
        <f t="shared" si="5"/>
        <v>30000000</v>
      </c>
    </row>
    <row r="382" spans="1:7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>
        <f t="shared" si="5"/>
        <v>30630600</v>
      </c>
    </row>
    <row r="383" spans="1:7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>
        <f t="shared" si="5"/>
        <v>31940400</v>
      </c>
    </row>
    <row r="384" spans="1:7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>
        <f t="shared" si="5"/>
        <v>30875000</v>
      </c>
    </row>
    <row r="385" spans="1:7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>
        <f t="shared" si="5"/>
        <v>29787000</v>
      </c>
    </row>
    <row r="386" spans="1:7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>
        <f t="shared" si="5"/>
        <v>31098500</v>
      </c>
    </row>
    <row r="387" spans="1:7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>
        <f t="shared" si="5"/>
        <v>30161300</v>
      </c>
    </row>
    <row r="388" spans="1:7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>
        <f t="shared" si="5"/>
        <v>31447700</v>
      </c>
    </row>
    <row r="389" spans="1:7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>
        <f t="shared" si="5"/>
        <v>32443300</v>
      </c>
    </row>
    <row r="390" spans="1:7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>
        <f t="shared" ref="G390:G453" si="6">IF(E390&gt;E389,G389+F390,G389-F390)</f>
        <v>31113700</v>
      </c>
    </row>
    <row r="391" spans="1:7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>
        <f t="shared" si="6"/>
        <v>33567700</v>
      </c>
    </row>
    <row r="392" spans="1:7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>
        <f t="shared" si="6"/>
        <v>34736000</v>
      </c>
    </row>
    <row r="393" spans="1:7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>
        <f t="shared" si="6"/>
        <v>33618400</v>
      </c>
    </row>
    <row r="394" spans="1:7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>
        <f t="shared" si="6"/>
        <v>32496000</v>
      </c>
    </row>
    <row r="395" spans="1:7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>
        <f t="shared" si="6"/>
        <v>31664000</v>
      </c>
    </row>
    <row r="396" spans="1:7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>
        <f t="shared" si="6"/>
        <v>30376300</v>
      </c>
    </row>
    <row r="397" spans="1:7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>
        <f t="shared" si="6"/>
        <v>32498300</v>
      </c>
    </row>
    <row r="398" spans="1:7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>
        <f t="shared" si="6"/>
        <v>35542500</v>
      </c>
    </row>
    <row r="399" spans="1:7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>
        <f t="shared" si="6"/>
        <v>37824700</v>
      </c>
    </row>
    <row r="400" spans="1:7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>
        <f t="shared" si="6"/>
        <v>36778600</v>
      </c>
    </row>
    <row r="401" spans="1:7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>
        <f t="shared" si="6"/>
        <v>35325200</v>
      </c>
    </row>
    <row r="402" spans="1:7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>
        <f t="shared" si="6"/>
        <v>33834700</v>
      </c>
    </row>
    <row r="403" spans="1:7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>
        <f t="shared" si="6"/>
        <v>32971800</v>
      </c>
    </row>
    <row r="404" spans="1:7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>
        <f t="shared" si="6"/>
        <v>33897700</v>
      </c>
    </row>
    <row r="405" spans="1:7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>
        <f t="shared" si="6"/>
        <v>32918600</v>
      </c>
    </row>
    <row r="406" spans="1:7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>
        <f t="shared" si="6"/>
        <v>31184300</v>
      </c>
    </row>
    <row r="407" spans="1:7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>
        <f t="shared" si="6"/>
        <v>32538400</v>
      </c>
    </row>
    <row r="408" spans="1:7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>
        <f t="shared" si="6"/>
        <v>31669800</v>
      </c>
    </row>
    <row r="409" spans="1:7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>
        <f t="shared" si="6"/>
        <v>32531800</v>
      </c>
    </row>
    <row r="410" spans="1:7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>
        <f t="shared" si="6"/>
        <v>31614600</v>
      </c>
    </row>
    <row r="411" spans="1:7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>
        <f t="shared" si="6"/>
        <v>32593300</v>
      </c>
    </row>
    <row r="412" spans="1:7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>
        <f t="shared" si="6"/>
        <v>33352900</v>
      </c>
    </row>
    <row r="413" spans="1:7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>
        <f t="shared" si="6"/>
        <v>32061900</v>
      </c>
    </row>
    <row r="414" spans="1:7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>
        <f t="shared" si="6"/>
        <v>33505700</v>
      </c>
    </row>
    <row r="415" spans="1:7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>
        <f t="shared" si="6"/>
        <v>34207200</v>
      </c>
    </row>
    <row r="416" spans="1:7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>
        <f t="shared" si="6"/>
        <v>32997100</v>
      </c>
    </row>
    <row r="417" spans="1:7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>
        <f t="shared" si="6"/>
        <v>33714900</v>
      </c>
    </row>
    <row r="418" spans="1:7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>
        <f t="shared" si="6"/>
        <v>32167600</v>
      </c>
    </row>
    <row r="419" spans="1:7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>
        <f t="shared" si="6"/>
        <v>33241800</v>
      </c>
    </row>
    <row r="420" spans="1:7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>
        <f t="shared" si="6"/>
        <v>33783500</v>
      </c>
    </row>
    <row r="421" spans="1:7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>
        <f t="shared" si="6"/>
        <v>33135700</v>
      </c>
    </row>
    <row r="422" spans="1:7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>
        <f t="shared" si="6"/>
        <v>33842500</v>
      </c>
    </row>
    <row r="423" spans="1:7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>
        <f t="shared" si="6"/>
        <v>33023600</v>
      </c>
    </row>
    <row r="424" spans="1:7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>
        <f t="shared" si="6"/>
        <v>33808400</v>
      </c>
    </row>
    <row r="425" spans="1:7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>
        <f t="shared" si="6"/>
        <v>34634100</v>
      </c>
    </row>
    <row r="426" spans="1:7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>
        <f t="shared" si="6"/>
        <v>33542500</v>
      </c>
    </row>
    <row r="427" spans="1:7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>
        <f t="shared" si="6"/>
        <v>34987200</v>
      </c>
    </row>
    <row r="428" spans="1:7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>
        <f t="shared" si="6"/>
        <v>34050400</v>
      </c>
    </row>
    <row r="429" spans="1:7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>
        <f t="shared" si="6"/>
        <v>32805200</v>
      </c>
    </row>
    <row r="430" spans="1:7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>
        <f t="shared" si="6"/>
        <v>34541900</v>
      </c>
    </row>
    <row r="431" spans="1:7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>
        <f t="shared" si="6"/>
        <v>36010500</v>
      </c>
    </row>
    <row r="432" spans="1:7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>
        <f t="shared" si="6"/>
        <v>37300600</v>
      </c>
    </row>
    <row r="433" spans="1:7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>
        <f t="shared" si="6"/>
        <v>34936500</v>
      </c>
    </row>
    <row r="434" spans="1:7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>
        <f t="shared" si="6"/>
        <v>31041700</v>
      </c>
    </row>
    <row r="435" spans="1:7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>
        <f t="shared" si="6"/>
        <v>32283600</v>
      </c>
    </row>
    <row r="436" spans="1:7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>
        <f t="shared" si="6"/>
        <v>33583900</v>
      </c>
    </row>
    <row r="437" spans="1:7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>
        <f t="shared" si="6"/>
        <v>31841100</v>
      </c>
    </row>
    <row r="438" spans="1:7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>
        <f t="shared" si="6"/>
        <v>30024000</v>
      </c>
    </row>
    <row r="439" spans="1:7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>
        <f t="shared" si="6"/>
        <v>31318400</v>
      </c>
    </row>
    <row r="440" spans="1:7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>
        <f t="shared" si="6"/>
        <v>29985300</v>
      </c>
    </row>
    <row r="441" spans="1:7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>
        <f t="shared" si="6"/>
        <v>31344500</v>
      </c>
    </row>
    <row r="442" spans="1:7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>
        <f t="shared" si="6"/>
        <v>32506800</v>
      </c>
    </row>
    <row r="443" spans="1:7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>
        <f t="shared" si="6"/>
        <v>35089300</v>
      </c>
    </row>
    <row r="444" spans="1:7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>
        <f t="shared" si="6"/>
        <v>37088600</v>
      </c>
    </row>
    <row r="445" spans="1:7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>
        <f t="shared" si="6"/>
        <v>38693800</v>
      </c>
    </row>
    <row r="446" spans="1:7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>
        <f t="shared" si="6"/>
        <v>37186200</v>
      </c>
    </row>
    <row r="447" spans="1:7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>
        <f t="shared" si="6"/>
        <v>35471800</v>
      </c>
    </row>
    <row r="448" spans="1:7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>
        <f t="shared" si="6"/>
        <v>38499200</v>
      </c>
    </row>
    <row r="449" spans="1:7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>
        <f t="shared" si="6"/>
        <v>39356500</v>
      </c>
    </row>
    <row r="450" spans="1:7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>
        <f t="shared" si="6"/>
        <v>37793600</v>
      </c>
    </row>
    <row r="451" spans="1:7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>
        <f t="shared" si="6"/>
        <v>35749500</v>
      </c>
    </row>
    <row r="452" spans="1:7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>
        <f t="shared" si="6"/>
        <v>36763400</v>
      </c>
    </row>
    <row r="453" spans="1:7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>
        <f t="shared" si="6"/>
        <v>37939900</v>
      </c>
    </row>
    <row r="454" spans="1:7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>
        <f t="shared" ref="G454:G517" si="7">IF(E454&gt;E453,G453+F454,G453-F454)</f>
        <v>38618700</v>
      </c>
    </row>
    <row r="455" spans="1:7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>
        <f t="shared" si="7"/>
        <v>39821800</v>
      </c>
    </row>
    <row r="456" spans="1:7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>
        <f t="shared" si="7"/>
        <v>41075800</v>
      </c>
    </row>
    <row r="457" spans="1:7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>
        <f t="shared" si="7"/>
        <v>42169300</v>
      </c>
    </row>
    <row r="458" spans="1:7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>
        <f t="shared" si="7"/>
        <v>41047600</v>
      </c>
    </row>
    <row r="459" spans="1:7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>
        <f t="shared" si="7"/>
        <v>39491700</v>
      </c>
    </row>
    <row r="460" spans="1:7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>
        <f t="shared" si="7"/>
        <v>37605500</v>
      </c>
    </row>
    <row r="461" spans="1:7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>
        <f t="shared" si="7"/>
        <v>33749400</v>
      </c>
    </row>
    <row r="462" spans="1:7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>
        <f t="shared" si="7"/>
        <v>35281200</v>
      </c>
    </row>
    <row r="463" spans="1:7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>
        <f t="shared" si="7"/>
        <v>33971900</v>
      </c>
    </row>
    <row r="464" spans="1:7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>
        <f t="shared" si="7"/>
        <v>35269400</v>
      </c>
    </row>
    <row r="465" spans="1:7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>
        <f t="shared" si="7"/>
        <v>36643000</v>
      </c>
    </row>
    <row r="466" spans="1:7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>
        <f t="shared" si="7"/>
        <v>35332600</v>
      </c>
    </row>
    <row r="467" spans="1:7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>
        <f t="shared" si="7"/>
        <v>36348500</v>
      </c>
    </row>
    <row r="468" spans="1:7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>
        <f t="shared" si="7"/>
        <v>37240600</v>
      </c>
    </row>
    <row r="469" spans="1:7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>
        <f t="shared" si="7"/>
        <v>36149500</v>
      </c>
    </row>
    <row r="470" spans="1:7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>
        <f t="shared" si="7"/>
        <v>34521700</v>
      </c>
    </row>
    <row r="471" spans="1:7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>
        <f t="shared" si="7"/>
        <v>35477700</v>
      </c>
    </row>
    <row r="472" spans="1:7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>
        <f t="shared" si="7"/>
        <v>37548600</v>
      </c>
    </row>
    <row r="473" spans="1:7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>
        <f t="shared" si="7"/>
        <v>34753900</v>
      </c>
    </row>
    <row r="474" spans="1:7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>
        <f t="shared" si="7"/>
        <v>33080700</v>
      </c>
    </row>
    <row r="475" spans="1:7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>
        <f t="shared" si="7"/>
        <v>30730200</v>
      </c>
    </row>
    <row r="476" spans="1:7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>
        <f t="shared" si="7"/>
        <v>33213100</v>
      </c>
    </row>
    <row r="477" spans="1:7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>
        <f t="shared" si="7"/>
        <v>34328600</v>
      </c>
    </row>
    <row r="478" spans="1:7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>
        <f t="shared" si="7"/>
        <v>35868700</v>
      </c>
    </row>
    <row r="479" spans="1:7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>
        <f t="shared" si="7"/>
        <v>36551400</v>
      </c>
    </row>
    <row r="480" spans="1:7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>
        <f t="shared" si="7"/>
        <v>36885200</v>
      </c>
    </row>
    <row r="481" spans="1:7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>
        <f t="shared" si="7"/>
        <v>35734200</v>
      </c>
    </row>
    <row r="482" spans="1:7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>
        <f t="shared" si="7"/>
        <v>34735000</v>
      </c>
    </row>
    <row r="483" spans="1:7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>
        <f t="shared" si="7"/>
        <v>35708800</v>
      </c>
    </row>
    <row r="484" spans="1:7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>
        <f t="shared" si="7"/>
        <v>36879100</v>
      </c>
    </row>
    <row r="485" spans="1:7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>
        <f t="shared" si="7"/>
        <v>35273200</v>
      </c>
    </row>
    <row r="486" spans="1:7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>
        <f t="shared" si="7"/>
        <v>34151800</v>
      </c>
    </row>
    <row r="487" spans="1:7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>
        <f t="shared" si="7"/>
        <v>35491700</v>
      </c>
    </row>
    <row r="488" spans="1:7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>
        <f t="shared" si="7"/>
        <v>36492100</v>
      </c>
    </row>
    <row r="489" spans="1:7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>
        <f t="shared" si="7"/>
        <v>37576100</v>
      </c>
    </row>
    <row r="490" spans="1:7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>
        <f t="shared" si="7"/>
        <v>39272300</v>
      </c>
    </row>
    <row r="491" spans="1:7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>
        <f t="shared" si="7"/>
        <v>40358700</v>
      </c>
    </row>
    <row r="492" spans="1:7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>
        <f t="shared" si="7"/>
        <v>38238700</v>
      </c>
    </row>
    <row r="493" spans="1:7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>
        <f t="shared" si="7"/>
        <v>36478700</v>
      </c>
    </row>
    <row r="494" spans="1:7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>
        <f t="shared" si="7"/>
        <v>35243800</v>
      </c>
    </row>
    <row r="495" spans="1:7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>
        <f t="shared" si="7"/>
        <v>36196600</v>
      </c>
    </row>
    <row r="496" spans="1:7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>
        <f t="shared" si="7"/>
        <v>35082400</v>
      </c>
    </row>
    <row r="497" spans="1:7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>
        <f t="shared" si="7"/>
        <v>36162900</v>
      </c>
    </row>
    <row r="498" spans="1:7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>
        <f t="shared" si="7"/>
        <v>35231900</v>
      </c>
    </row>
    <row r="499" spans="1:7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>
        <f t="shared" si="7"/>
        <v>36092600</v>
      </c>
    </row>
    <row r="500" spans="1:7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>
        <f t="shared" si="7"/>
        <v>34433600</v>
      </c>
    </row>
    <row r="501" spans="1:7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>
        <f t="shared" si="7"/>
        <v>34680800</v>
      </c>
    </row>
    <row r="502" spans="1:7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>
        <f t="shared" si="7"/>
        <v>34139000</v>
      </c>
    </row>
    <row r="503" spans="1:7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>
        <f t="shared" si="7"/>
        <v>33587200</v>
      </c>
    </row>
    <row r="504" spans="1:7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>
        <f t="shared" si="7"/>
        <v>33140800</v>
      </c>
    </row>
    <row r="505" spans="1:7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>
        <f t="shared" si="7"/>
        <v>33752500</v>
      </c>
    </row>
    <row r="506" spans="1:7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>
        <f t="shared" si="7"/>
        <v>35038300</v>
      </c>
    </row>
    <row r="507" spans="1:7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>
        <f t="shared" si="7"/>
        <v>34054800</v>
      </c>
    </row>
    <row r="508" spans="1:7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>
        <f t="shared" si="7"/>
        <v>34790000</v>
      </c>
    </row>
    <row r="509" spans="1:7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>
        <f t="shared" si="7"/>
        <v>34131400</v>
      </c>
    </row>
    <row r="510" spans="1:7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>
        <f t="shared" si="7"/>
        <v>34690600</v>
      </c>
    </row>
    <row r="511" spans="1:7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>
        <f t="shared" si="7"/>
        <v>35267500</v>
      </c>
    </row>
    <row r="512" spans="1:7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>
        <f t="shared" si="7"/>
        <v>36076300</v>
      </c>
    </row>
    <row r="513" spans="1:7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>
        <f t="shared" si="7"/>
        <v>34695100</v>
      </c>
    </row>
    <row r="514" spans="1:7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>
        <f t="shared" si="7"/>
        <v>35674800</v>
      </c>
    </row>
    <row r="515" spans="1:7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>
        <f t="shared" si="7"/>
        <v>36571800</v>
      </c>
    </row>
    <row r="516" spans="1:7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>
        <f t="shared" si="7"/>
        <v>35528000</v>
      </c>
    </row>
    <row r="517" spans="1:7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>
        <f t="shared" si="7"/>
        <v>36872300</v>
      </c>
    </row>
    <row r="518" spans="1:7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>
        <f t="shared" ref="G518:G581" si="8">IF(E518&gt;E517,G517+F518,G517-F518)</f>
        <v>38055000</v>
      </c>
    </row>
    <row r="519" spans="1:7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>
        <f t="shared" si="8"/>
        <v>36658700</v>
      </c>
    </row>
    <row r="520" spans="1:7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>
        <f t="shared" si="8"/>
        <v>33463900</v>
      </c>
    </row>
    <row r="521" spans="1:7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>
        <f t="shared" si="8"/>
        <v>34475100</v>
      </c>
    </row>
    <row r="522" spans="1:7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>
        <f t="shared" si="8"/>
        <v>35454200</v>
      </c>
    </row>
    <row r="523" spans="1:7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>
        <f t="shared" si="8"/>
        <v>36379800</v>
      </c>
    </row>
    <row r="524" spans="1:7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>
        <f t="shared" si="8"/>
        <v>37552100</v>
      </c>
    </row>
    <row r="525" spans="1:7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>
        <f t="shared" si="8"/>
        <v>38723300</v>
      </c>
    </row>
    <row r="526" spans="1:7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>
        <f t="shared" si="8"/>
        <v>37733200</v>
      </c>
    </row>
    <row r="527" spans="1:7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>
        <f t="shared" si="8"/>
        <v>38818800</v>
      </c>
    </row>
    <row r="528" spans="1:7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>
        <f t="shared" si="8"/>
        <v>40328300</v>
      </c>
    </row>
    <row r="529" spans="1:7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>
        <f t="shared" si="8"/>
        <v>41255100</v>
      </c>
    </row>
    <row r="530" spans="1:7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>
        <f t="shared" si="8"/>
        <v>42306700</v>
      </c>
    </row>
    <row r="531" spans="1:7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>
        <f t="shared" si="8"/>
        <v>41726300</v>
      </c>
    </row>
    <row r="532" spans="1:7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>
        <f t="shared" si="8"/>
        <v>40776500</v>
      </c>
    </row>
    <row r="533" spans="1:7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>
        <f t="shared" si="8"/>
        <v>39677200</v>
      </c>
    </row>
    <row r="534" spans="1:7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>
        <f t="shared" si="8"/>
        <v>37980900</v>
      </c>
    </row>
    <row r="535" spans="1:7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>
        <f t="shared" si="8"/>
        <v>30276000</v>
      </c>
    </row>
    <row r="536" spans="1:7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>
        <f t="shared" si="8"/>
        <v>34413300</v>
      </c>
    </row>
    <row r="537" spans="1:7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>
        <f t="shared" si="8"/>
        <v>38571000</v>
      </c>
    </row>
    <row r="538" spans="1:7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>
        <f t="shared" si="8"/>
        <v>41529500</v>
      </c>
    </row>
    <row r="539" spans="1:7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>
        <f t="shared" si="8"/>
        <v>38723200</v>
      </c>
    </row>
    <row r="540" spans="1:7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>
        <f t="shared" si="8"/>
        <v>40927000</v>
      </c>
    </row>
    <row r="541" spans="1:7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>
        <f t="shared" si="8"/>
        <v>42723100</v>
      </c>
    </row>
    <row r="542" spans="1:7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>
        <f t="shared" si="8"/>
        <v>40192200</v>
      </c>
    </row>
    <row r="543" spans="1:7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>
        <f t="shared" si="8"/>
        <v>41858600</v>
      </c>
    </row>
    <row r="544" spans="1:7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>
        <f t="shared" si="8"/>
        <v>43489600</v>
      </c>
    </row>
    <row r="545" spans="1:7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>
        <f t="shared" si="8"/>
        <v>45706700</v>
      </c>
    </row>
    <row r="546" spans="1:7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>
        <f t="shared" si="8"/>
        <v>47818800</v>
      </c>
    </row>
    <row r="547" spans="1:7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>
        <f t="shared" si="8"/>
        <v>49190000</v>
      </c>
    </row>
    <row r="548" spans="1:7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>
        <f t="shared" si="8"/>
        <v>50616400</v>
      </c>
    </row>
    <row r="549" spans="1:7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>
        <f t="shared" si="8"/>
        <v>48810500</v>
      </c>
    </row>
    <row r="550" spans="1:7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>
        <f t="shared" si="8"/>
        <v>47282800</v>
      </c>
    </row>
    <row r="551" spans="1:7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>
        <f t="shared" si="8"/>
        <v>51142800</v>
      </c>
    </row>
    <row r="552" spans="1:7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>
        <f t="shared" si="8"/>
        <v>56937900</v>
      </c>
    </row>
    <row r="553" spans="1:7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>
        <f t="shared" si="8"/>
        <v>61977100</v>
      </c>
    </row>
    <row r="554" spans="1:7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>
        <f t="shared" si="8"/>
        <v>60812900</v>
      </c>
    </row>
    <row r="555" spans="1:7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>
        <f t="shared" si="8"/>
        <v>61824400</v>
      </c>
    </row>
    <row r="556" spans="1:7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>
        <f t="shared" si="8"/>
        <v>63963100</v>
      </c>
    </row>
    <row r="557" spans="1:7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>
        <f t="shared" si="8"/>
        <v>65270500</v>
      </c>
    </row>
    <row r="558" spans="1:7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>
        <f t="shared" si="8"/>
        <v>66910600</v>
      </c>
    </row>
    <row r="559" spans="1:7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>
        <f t="shared" si="8"/>
        <v>69995000</v>
      </c>
    </row>
    <row r="560" spans="1:7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>
        <f t="shared" si="8"/>
        <v>68890400</v>
      </c>
    </row>
    <row r="561" spans="1:7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>
        <f t="shared" si="8"/>
        <v>70345800</v>
      </c>
    </row>
    <row r="562" spans="1:7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>
        <f t="shared" si="8"/>
        <v>69198700</v>
      </c>
    </row>
    <row r="563" spans="1:7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>
        <f t="shared" si="8"/>
        <v>70119300</v>
      </c>
    </row>
    <row r="564" spans="1:7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>
        <f t="shared" si="8"/>
        <v>69152900</v>
      </c>
    </row>
    <row r="565" spans="1:7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>
        <f t="shared" si="8"/>
        <v>70281200</v>
      </c>
    </row>
    <row r="566" spans="1:7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>
        <f t="shared" si="8"/>
        <v>69378500</v>
      </c>
    </row>
    <row r="567" spans="1:7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>
        <f t="shared" si="8"/>
        <v>68096600</v>
      </c>
    </row>
    <row r="568" spans="1:7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>
        <f t="shared" si="8"/>
        <v>66678800</v>
      </c>
    </row>
    <row r="569" spans="1:7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>
        <f t="shared" si="8"/>
        <v>67674200</v>
      </c>
    </row>
    <row r="570" spans="1:7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>
        <f t="shared" si="8"/>
        <v>66670400</v>
      </c>
    </row>
    <row r="571" spans="1:7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>
        <f t="shared" si="8"/>
        <v>67670100</v>
      </c>
    </row>
    <row r="572" spans="1:7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>
        <f t="shared" si="8"/>
        <v>66723100</v>
      </c>
    </row>
    <row r="573" spans="1:7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>
        <f t="shared" si="8"/>
        <v>68500700</v>
      </c>
    </row>
    <row r="574" spans="1:7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>
        <f t="shared" si="8"/>
        <v>70351900</v>
      </c>
    </row>
    <row r="575" spans="1:7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>
        <f t="shared" si="8"/>
        <v>71669300</v>
      </c>
    </row>
    <row r="576" spans="1:7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>
        <f t="shared" si="8"/>
        <v>70447300</v>
      </c>
    </row>
    <row r="577" spans="1:7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>
        <f t="shared" si="8"/>
        <v>71997000</v>
      </c>
    </row>
    <row r="578" spans="1:7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>
        <f t="shared" si="8"/>
        <v>70530000</v>
      </c>
    </row>
    <row r="579" spans="1:7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>
        <f t="shared" si="8"/>
        <v>72226800</v>
      </c>
    </row>
    <row r="580" spans="1:7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>
        <f t="shared" si="8"/>
        <v>73906600</v>
      </c>
    </row>
    <row r="581" spans="1:7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>
        <f t="shared" si="8"/>
        <v>72397100</v>
      </c>
    </row>
    <row r="582" spans="1:7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>
        <f t="shared" ref="G582:G645" si="9">IF(E582&gt;E581,G581+F582,G581-F582)</f>
        <v>70544700</v>
      </c>
    </row>
    <row r="583" spans="1:7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>
        <f t="shared" si="9"/>
        <v>73684800</v>
      </c>
    </row>
    <row r="584" spans="1:7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>
        <f t="shared" si="9"/>
        <v>71725800</v>
      </c>
    </row>
    <row r="585" spans="1:7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>
        <f t="shared" si="9"/>
        <v>70443700</v>
      </c>
    </row>
    <row r="586" spans="1:7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>
        <f t="shared" si="9"/>
        <v>71318700</v>
      </c>
    </row>
    <row r="587" spans="1:7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>
        <f t="shared" si="9"/>
        <v>73045100</v>
      </c>
    </row>
    <row r="588" spans="1:7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>
        <f t="shared" si="9"/>
        <v>71934300</v>
      </c>
    </row>
    <row r="589" spans="1:7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>
        <f t="shared" si="9"/>
        <v>73269600</v>
      </c>
    </row>
    <row r="590" spans="1:7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>
        <f t="shared" si="9"/>
        <v>74514200</v>
      </c>
    </row>
    <row r="591" spans="1:7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>
        <f t="shared" si="9"/>
        <v>76161300</v>
      </c>
    </row>
    <row r="592" spans="1:7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>
        <f t="shared" si="9"/>
        <v>77281900</v>
      </c>
    </row>
    <row r="593" spans="1:7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>
        <f t="shared" si="9"/>
        <v>76479400</v>
      </c>
    </row>
    <row r="594" spans="1:7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>
        <f t="shared" si="9"/>
        <v>75213500</v>
      </c>
    </row>
    <row r="595" spans="1:7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>
        <f t="shared" si="9"/>
        <v>76142800</v>
      </c>
    </row>
    <row r="596" spans="1:7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>
        <f t="shared" si="9"/>
        <v>75255000</v>
      </c>
    </row>
    <row r="597" spans="1:7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>
        <f t="shared" si="9"/>
        <v>76398900</v>
      </c>
    </row>
    <row r="598" spans="1:7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>
        <f t="shared" si="9"/>
        <v>77809700</v>
      </c>
    </row>
    <row r="599" spans="1:7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>
        <f t="shared" si="9"/>
        <v>75830200</v>
      </c>
    </row>
    <row r="600" spans="1:7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>
        <f t="shared" si="9"/>
        <v>74546700</v>
      </c>
    </row>
    <row r="601" spans="1:7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>
        <f t="shared" si="9"/>
        <v>73574200</v>
      </c>
    </row>
    <row r="602" spans="1:7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>
        <f t="shared" si="9"/>
        <v>71783500</v>
      </c>
    </row>
    <row r="603" spans="1:7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>
        <f t="shared" si="9"/>
        <v>70283300</v>
      </c>
    </row>
    <row r="604" spans="1:7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>
        <f t="shared" si="9"/>
        <v>68664900</v>
      </c>
    </row>
    <row r="605" spans="1:7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>
        <f t="shared" si="9"/>
        <v>69686300</v>
      </c>
    </row>
    <row r="606" spans="1:7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>
        <f t="shared" si="9"/>
        <v>70997400</v>
      </c>
    </row>
    <row r="607" spans="1:7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>
        <f t="shared" si="9"/>
        <v>69870800</v>
      </c>
    </row>
    <row r="608" spans="1:7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>
        <f t="shared" si="9"/>
        <v>68878500</v>
      </c>
    </row>
    <row r="609" spans="1:7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>
        <f t="shared" si="9"/>
        <v>67340300</v>
      </c>
    </row>
    <row r="610" spans="1:7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>
        <f t="shared" si="9"/>
        <v>69242400</v>
      </c>
    </row>
    <row r="611" spans="1:7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>
        <f t="shared" si="9"/>
        <v>67526600</v>
      </c>
    </row>
    <row r="612" spans="1:7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>
        <f t="shared" si="9"/>
        <v>66439200</v>
      </c>
    </row>
    <row r="613" spans="1:7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>
        <f t="shared" si="9"/>
        <v>65187400</v>
      </c>
    </row>
    <row r="614" spans="1:7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>
        <f t="shared" si="9"/>
        <v>66209000</v>
      </c>
    </row>
    <row r="615" spans="1:7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>
        <f t="shared" si="9"/>
        <v>67730000</v>
      </c>
    </row>
    <row r="616" spans="1:7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>
        <f t="shared" si="9"/>
        <v>66411800</v>
      </c>
    </row>
    <row r="617" spans="1:7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>
        <f t="shared" si="9"/>
        <v>68070000</v>
      </c>
    </row>
    <row r="618" spans="1:7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>
        <f t="shared" si="9"/>
        <v>66831400</v>
      </c>
    </row>
    <row r="619" spans="1:7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>
        <f t="shared" si="9"/>
        <v>67869200</v>
      </c>
    </row>
    <row r="620" spans="1:7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>
        <f t="shared" si="9"/>
        <v>68715100</v>
      </c>
    </row>
    <row r="621" spans="1:7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>
        <f t="shared" si="9"/>
        <v>69340200</v>
      </c>
    </row>
    <row r="622" spans="1:7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>
        <f t="shared" si="9"/>
        <v>68502300</v>
      </c>
    </row>
    <row r="623" spans="1:7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>
        <f t="shared" si="9"/>
        <v>67017400</v>
      </c>
    </row>
    <row r="624" spans="1:7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>
        <f t="shared" si="9"/>
        <v>69297100</v>
      </c>
    </row>
    <row r="625" spans="1:7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>
        <f t="shared" si="9"/>
        <v>67937200</v>
      </c>
    </row>
    <row r="626" spans="1:7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>
        <f t="shared" si="9"/>
        <v>66255000</v>
      </c>
    </row>
    <row r="627" spans="1:7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>
        <f t="shared" si="9"/>
        <v>67078600</v>
      </c>
    </row>
    <row r="628" spans="1:7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>
        <f t="shared" si="9"/>
        <v>68117700</v>
      </c>
    </row>
    <row r="629" spans="1:7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>
        <f t="shared" si="9"/>
        <v>66206700</v>
      </c>
    </row>
    <row r="630" spans="1:7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>
        <f t="shared" si="9"/>
        <v>67362000</v>
      </c>
    </row>
    <row r="631" spans="1:7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>
        <f t="shared" si="9"/>
        <v>68375400</v>
      </c>
    </row>
    <row r="632" spans="1:7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>
        <f t="shared" si="9"/>
        <v>67587500</v>
      </c>
    </row>
    <row r="633" spans="1:7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>
        <f t="shared" si="9"/>
        <v>66706700</v>
      </c>
    </row>
    <row r="634" spans="1:7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>
        <f t="shared" si="9"/>
        <v>67442300</v>
      </c>
    </row>
    <row r="635" spans="1:7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>
        <f t="shared" si="9"/>
        <v>68329500</v>
      </c>
    </row>
    <row r="636" spans="1:7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>
        <f t="shared" si="9"/>
        <v>69374800</v>
      </c>
    </row>
    <row r="637" spans="1:7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>
        <f t="shared" si="9"/>
        <v>70291200</v>
      </c>
    </row>
    <row r="638" spans="1:7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>
        <f t="shared" si="9"/>
        <v>69462400</v>
      </c>
    </row>
    <row r="639" spans="1:7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>
        <f t="shared" si="9"/>
        <v>69993400</v>
      </c>
    </row>
    <row r="640" spans="1:7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>
        <f t="shared" si="9"/>
        <v>69344000</v>
      </c>
    </row>
    <row r="641" spans="1:7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>
        <f t="shared" si="9"/>
        <v>69959700</v>
      </c>
    </row>
    <row r="642" spans="1:7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>
        <f t="shared" si="9"/>
        <v>70562300</v>
      </c>
    </row>
    <row r="643" spans="1:7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>
        <f t="shared" si="9"/>
        <v>71680100</v>
      </c>
    </row>
    <row r="644" spans="1:7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>
        <f t="shared" si="9"/>
        <v>70680800</v>
      </c>
    </row>
    <row r="645" spans="1:7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>
        <f t="shared" si="9"/>
        <v>69618000</v>
      </c>
    </row>
    <row r="646" spans="1:7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>
        <f t="shared" ref="G646:G709" si="10">IF(E646&gt;E645,G645+F646,G645-F646)</f>
        <v>67306700</v>
      </c>
    </row>
    <row r="647" spans="1:7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>
        <f t="shared" si="10"/>
        <v>65765800</v>
      </c>
    </row>
    <row r="648" spans="1:7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>
        <f t="shared" si="10"/>
        <v>66827900</v>
      </c>
    </row>
    <row r="649" spans="1:7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>
        <f t="shared" si="10"/>
        <v>67806300</v>
      </c>
    </row>
    <row r="650" spans="1:7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>
        <f t="shared" si="10"/>
        <v>66804300</v>
      </c>
    </row>
    <row r="651" spans="1:7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>
        <f t="shared" si="10"/>
        <v>68244400</v>
      </c>
    </row>
    <row r="652" spans="1:7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>
        <f t="shared" si="10"/>
        <v>69687600</v>
      </c>
    </row>
    <row r="653" spans="1:7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>
        <f t="shared" si="10"/>
        <v>70826000</v>
      </c>
    </row>
    <row r="654" spans="1:7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>
        <f t="shared" si="10"/>
        <v>71436900</v>
      </c>
    </row>
    <row r="655" spans="1:7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>
        <f t="shared" si="10"/>
        <v>70253500</v>
      </c>
    </row>
    <row r="656" spans="1:7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>
        <f t="shared" si="10"/>
        <v>70849300</v>
      </c>
    </row>
    <row r="657" spans="1:7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>
        <f t="shared" si="10"/>
        <v>69928100</v>
      </c>
    </row>
    <row r="658" spans="1:7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>
        <f t="shared" si="10"/>
        <v>69109800</v>
      </c>
    </row>
    <row r="659" spans="1:7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>
        <f t="shared" si="10"/>
        <v>68335600</v>
      </c>
    </row>
    <row r="660" spans="1:7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>
        <f t="shared" si="10"/>
        <v>67685900</v>
      </c>
    </row>
    <row r="661" spans="1:7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>
        <f t="shared" si="10"/>
        <v>66663700</v>
      </c>
    </row>
    <row r="662" spans="1:7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>
        <f t="shared" si="10"/>
        <v>65538900</v>
      </c>
    </row>
    <row r="663" spans="1:7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>
        <f t="shared" si="10"/>
        <v>64274200</v>
      </c>
    </row>
    <row r="664" spans="1:7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>
        <f t="shared" si="10"/>
        <v>65364600</v>
      </c>
    </row>
    <row r="665" spans="1:7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>
        <f t="shared" si="10"/>
        <v>66749900</v>
      </c>
    </row>
    <row r="666" spans="1:7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>
        <f t="shared" si="10"/>
        <v>65576500</v>
      </c>
    </row>
    <row r="667" spans="1:7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>
        <f t="shared" si="10"/>
        <v>66160000</v>
      </c>
    </row>
    <row r="668" spans="1:7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>
        <f t="shared" si="10"/>
        <v>67069800</v>
      </c>
    </row>
    <row r="669" spans="1:7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>
        <f t="shared" si="10"/>
        <v>66197700</v>
      </c>
    </row>
    <row r="670" spans="1:7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>
        <f t="shared" si="10"/>
        <v>67327100</v>
      </c>
    </row>
    <row r="671" spans="1:7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>
        <f t="shared" si="10"/>
        <v>65508400</v>
      </c>
    </row>
    <row r="672" spans="1:7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>
        <f t="shared" si="10"/>
        <v>63938300</v>
      </c>
    </row>
    <row r="673" spans="1:7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>
        <f t="shared" si="10"/>
        <v>65458600</v>
      </c>
    </row>
    <row r="674" spans="1:7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>
        <f t="shared" si="10"/>
        <v>63625300</v>
      </c>
    </row>
    <row r="675" spans="1:7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>
        <f t="shared" si="10"/>
        <v>64948900</v>
      </c>
    </row>
    <row r="676" spans="1:7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>
        <f t="shared" si="10"/>
        <v>63909200</v>
      </c>
    </row>
    <row r="677" spans="1:7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>
        <f t="shared" si="10"/>
        <v>61907000</v>
      </c>
    </row>
    <row r="678" spans="1:7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>
        <f t="shared" si="10"/>
        <v>63317300</v>
      </c>
    </row>
    <row r="679" spans="1:7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>
        <f t="shared" si="10"/>
        <v>62105000</v>
      </c>
    </row>
    <row r="680" spans="1:7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>
        <f t="shared" si="10"/>
        <v>60265500</v>
      </c>
    </row>
    <row r="681" spans="1:7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>
        <f t="shared" si="10"/>
        <v>62007600</v>
      </c>
    </row>
    <row r="682" spans="1:7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>
        <f t="shared" si="10"/>
        <v>62974600</v>
      </c>
    </row>
    <row r="683" spans="1:7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>
        <f t="shared" si="10"/>
        <v>64149700</v>
      </c>
    </row>
    <row r="684" spans="1:7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>
        <f t="shared" si="10"/>
        <v>65039000</v>
      </c>
    </row>
    <row r="685" spans="1:7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>
        <f t="shared" si="10"/>
        <v>66169400</v>
      </c>
    </row>
    <row r="686" spans="1:7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>
        <f t="shared" si="10"/>
        <v>64143000</v>
      </c>
    </row>
    <row r="687" spans="1:7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>
        <f t="shared" si="10"/>
        <v>62459000</v>
      </c>
    </row>
    <row r="688" spans="1:7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>
        <f t="shared" si="10"/>
        <v>61542200</v>
      </c>
    </row>
    <row r="689" spans="1:7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>
        <f t="shared" si="10"/>
        <v>60204400</v>
      </c>
    </row>
    <row r="690" spans="1:7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>
        <f t="shared" si="10"/>
        <v>59013200</v>
      </c>
    </row>
    <row r="691" spans="1:7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>
        <f t="shared" si="10"/>
        <v>60126400</v>
      </c>
    </row>
    <row r="692" spans="1:7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>
        <f t="shared" si="10"/>
        <v>58987500</v>
      </c>
    </row>
    <row r="693" spans="1:7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>
        <f t="shared" si="10"/>
        <v>57769900</v>
      </c>
    </row>
    <row r="694" spans="1:7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>
        <f t="shared" si="10"/>
        <v>56111300</v>
      </c>
    </row>
    <row r="695" spans="1:7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>
        <f t="shared" si="10"/>
        <v>54102700</v>
      </c>
    </row>
    <row r="696" spans="1:7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>
        <f t="shared" si="10"/>
        <v>52014300</v>
      </c>
    </row>
    <row r="697" spans="1:7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>
        <f t="shared" si="10"/>
        <v>53709600</v>
      </c>
    </row>
    <row r="698" spans="1:7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>
        <f t="shared" si="10"/>
        <v>52433500</v>
      </c>
    </row>
    <row r="699" spans="1:7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>
        <f t="shared" si="10"/>
        <v>54162700</v>
      </c>
    </row>
    <row r="700" spans="1:7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>
        <f t="shared" si="10"/>
        <v>56407100</v>
      </c>
    </row>
    <row r="701" spans="1:7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>
        <f t="shared" si="10"/>
        <v>57776200</v>
      </c>
    </row>
    <row r="702" spans="1:7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>
        <f t="shared" si="10"/>
        <v>56420700</v>
      </c>
    </row>
    <row r="703" spans="1:7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>
        <f t="shared" si="10"/>
        <v>57466600</v>
      </c>
    </row>
    <row r="704" spans="1:7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>
        <f t="shared" si="10"/>
        <v>56277000</v>
      </c>
    </row>
    <row r="705" spans="1:7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>
        <f t="shared" si="10"/>
        <v>58055000</v>
      </c>
    </row>
    <row r="706" spans="1:7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>
        <f t="shared" si="10"/>
        <v>56722200</v>
      </c>
    </row>
    <row r="707" spans="1:7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>
        <f t="shared" si="10"/>
        <v>55146300</v>
      </c>
    </row>
    <row r="708" spans="1:7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>
        <f t="shared" si="10"/>
        <v>53988700</v>
      </c>
    </row>
    <row r="709" spans="1:7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>
        <f t="shared" si="10"/>
        <v>55447500</v>
      </c>
    </row>
    <row r="710" spans="1:7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>
        <f t="shared" ref="G710:G773" si="11">IF(E710&gt;E709,G709+F710,G709-F710)</f>
        <v>58134300</v>
      </c>
    </row>
    <row r="711" spans="1:7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>
        <f t="shared" si="11"/>
        <v>56346200</v>
      </c>
    </row>
    <row r="712" spans="1:7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>
        <f t="shared" si="11"/>
        <v>58068700</v>
      </c>
    </row>
    <row r="713" spans="1:7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>
        <f t="shared" si="11"/>
        <v>59948900</v>
      </c>
    </row>
    <row r="714" spans="1:7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>
        <f t="shared" si="11"/>
        <v>61818500</v>
      </c>
    </row>
    <row r="715" spans="1:7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>
        <f t="shared" si="11"/>
        <v>60044100</v>
      </c>
    </row>
    <row r="716" spans="1:7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>
        <f t="shared" si="11"/>
        <v>58609400</v>
      </c>
    </row>
    <row r="717" spans="1:7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>
        <f t="shared" si="11"/>
        <v>59588600</v>
      </c>
    </row>
    <row r="718" spans="1:7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>
        <f t="shared" si="11"/>
        <v>58740300</v>
      </c>
    </row>
    <row r="719" spans="1:7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>
        <f t="shared" si="11"/>
        <v>59611100</v>
      </c>
    </row>
    <row r="720" spans="1:7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>
        <f t="shared" si="11"/>
        <v>60746300</v>
      </c>
    </row>
    <row r="721" spans="1:7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>
        <f t="shared" si="11"/>
        <v>59782000</v>
      </c>
    </row>
    <row r="722" spans="1:7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>
        <f t="shared" si="11"/>
        <v>60837200</v>
      </c>
    </row>
    <row r="723" spans="1:7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>
        <f t="shared" si="11"/>
        <v>59921400</v>
      </c>
    </row>
    <row r="724" spans="1:7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>
        <f t="shared" si="11"/>
        <v>61016800</v>
      </c>
    </row>
    <row r="725" spans="1:7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>
        <f t="shared" si="11"/>
        <v>61822800</v>
      </c>
    </row>
    <row r="726" spans="1:7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>
        <f t="shared" si="11"/>
        <v>62659300</v>
      </c>
    </row>
    <row r="727" spans="1:7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>
        <f t="shared" si="11"/>
        <v>61768200</v>
      </c>
    </row>
    <row r="728" spans="1:7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>
        <f t="shared" si="11"/>
        <v>62944300</v>
      </c>
    </row>
    <row r="729" spans="1:7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>
        <f t="shared" si="11"/>
        <v>61816900</v>
      </c>
    </row>
    <row r="730" spans="1:7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>
        <f t="shared" si="11"/>
        <v>61013400</v>
      </c>
    </row>
    <row r="731" spans="1:7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>
        <f t="shared" si="11"/>
        <v>61800800</v>
      </c>
    </row>
    <row r="732" spans="1:7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>
        <f t="shared" si="11"/>
        <v>60910400</v>
      </c>
    </row>
    <row r="733" spans="1:7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>
        <f t="shared" si="11"/>
        <v>59847000</v>
      </c>
    </row>
    <row r="734" spans="1:7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>
        <f t="shared" si="11"/>
        <v>58919100</v>
      </c>
    </row>
    <row r="735" spans="1:7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>
        <f t="shared" si="11"/>
        <v>59412000</v>
      </c>
    </row>
    <row r="736" spans="1:7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>
        <f t="shared" si="11"/>
        <v>58852500</v>
      </c>
    </row>
    <row r="737" spans="1:7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>
        <f t="shared" si="11"/>
        <v>57431800</v>
      </c>
    </row>
    <row r="738" spans="1:7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>
        <f t="shared" si="11"/>
        <v>59288300</v>
      </c>
    </row>
    <row r="739" spans="1:7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>
        <f t="shared" si="11"/>
        <v>60101900</v>
      </c>
    </row>
    <row r="740" spans="1:7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>
        <f t="shared" si="11"/>
        <v>58795600</v>
      </c>
    </row>
    <row r="741" spans="1:7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>
        <f t="shared" si="11"/>
        <v>59501400</v>
      </c>
    </row>
    <row r="742" spans="1:7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>
        <f t="shared" si="11"/>
        <v>58561700</v>
      </c>
    </row>
    <row r="743" spans="1:7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>
        <f t="shared" si="11"/>
        <v>57682500</v>
      </c>
    </row>
    <row r="744" spans="1:7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>
        <f t="shared" si="11"/>
        <v>56377700</v>
      </c>
    </row>
    <row r="745" spans="1:7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>
        <f t="shared" si="11"/>
        <v>54721000</v>
      </c>
    </row>
    <row r="746" spans="1:7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>
        <f t="shared" si="11"/>
        <v>55707200</v>
      </c>
    </row>
    <row r="747" spans="1:7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>
        <f t="shared" si="11"/>
        <v>57167800</v>
      </c>
    </row>
    <row r="748" spans="1:7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>
        <f t="shared" si="11"/>
        <v>56122800</v>
      </c>
    </row>
    <row r="749" spans="1:7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>
        <f t="shared" si="11"/>
        <v>57414800</v>
      </c>
    </row>
    <row r="750" spans="1:7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>
        <f t="shared" si="11"/>
        <v>56474000</v>
      </c>
    </row>
    <row r="751" spans="1:7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>
        <f t="shared" si="11"/>
        <v>57983100</v>
      </c>
    </row>
    <row r="752" spans="1:7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>
        <f t="shared" si="11"/>
        <v>57464400</v>
      </c>
    </row>
    <row r="753" spans="1:7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>
        <f t="shared" si="11"/>
        <v>57750300</v>
      </c>
    </row>
    <row r="754" spans="1:7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>
        <f t="shared" si="11"/>
        <v>58058400</v>
      </c>
    </row>
    <row r="755" spans="1:7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>
        <f t="shared" si="11"/>
        <v>58438800</v>
      </c>
    </row>
    <row r="756" spans="1:7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>
        <f t="shared" si="11"/>
        <v>59013300</v>
      </c>
    </row>
    <row r="757" spans="1:7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>
        <f t="shared" si="11"/>
        <v>58417400</v>
      </c>
    </row>
    <row r="758" spans="1:7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>
        <f t="shared" si="11"/>
        <v>57235100</v>
      </c>
    </row>
    <row r="759" spans="1:7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>
        <f t="shared" si="11"/>
        <v>56242200</v>
      </c>
    </row>
    <row r="760" spans="1:7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>
        <f t="shared" si="11"/>
        <v>57175100</v>
      </c>
    </row>
    <row r="761" spans="1:7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>
        <f t="shared" si="11"/>
        <v>58436800</v>
      </c>
    </row>
    <row r="762" spans="1:7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>
        <f t="shared" si="11"/>
        <v>56096800</v>
      </c>
    </row>
    <row r="763" spans="1:7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>
        <f t="shared" si="11"/>
        <v>57026400</v>
      </c>
    </row>
    <row r="764" spans="1:7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>
        <f t="shared" si="11"/>
        <v>57700300</v>
      </c>
    </row>
    <row r="765" spans="1:7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>
        <f t="shared" si="11"/>
        <v>56493200</v>
      </c>
    </row>
    <row r="766" spans="1:7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>
        <f t="shared" si="11"/>
        <v>57714100</v>
      </c>
    </row>
    <row r="767" spans="1:7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>
        <f t="shared" si="11"/>
        <v>58470000</v>
      </c>
    </row>
    <row r="768" spans="1:7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>
        <f t="shared" si="11"/>
        <v>59346400</v>
      </c>
    </row>
    <row r="769" spans="1:7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>
        <f t="shared" si="11"/>
        <v>60526000</v>
      </c>
    </row>
    <row r="770" spans="1:7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>
        <f t="shared" si="11"/>
        <v>62627400</v>
      </c>
    </row>
    <row r="771" spans="1:7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>
        <f t="shared" si="11"/>
        <v>60934400</v>
      </c>
    </row>
    <row r="772" spans="1:7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>
        <f t="shared" si="11"/>
        <v>57671300</v>
      </c>
    </row>
    <row r="773" spans="1:7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>
        <f t="shared" si="11"/>
        <v>56624300</v>
      </c>
    </row>
    <row r="774" spans="1:7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>
        <f t="shared" ref="G774:G837" si="12">IF(E774&gt;E773,G773+F774,G773-F774)</f>
        <v>57924500</v>
      </c>
    </row>
    <row r="775" spans="1:7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>
        <f t="shared" si="12"/>
        <v>56569400</v>
      </c>
    </row>
    <row r="776" spans="1:7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>
        <f t="shared" si="12"/>
        <v>54932900</v>
      </c>
    </row>
    <row r="777" spans="1:7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>
        <f t="shared" si="12"/>
        <v>56245100</v>
      </c>
    </row>
    <row r="778" spans="1:7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>
        <f t="shared" si="12"/>
        <v>54337800</v>
      </c>
    </row>
    <row r="779" spans="1:7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>
        <f t="shared" si="12"/>
        <v>51772500</v>
      </c>
    </row>
    <row r="780" spans="1:7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>
        <f t="shared" si="12"/>
        <v>53085100</v>
      </c>
    </row>
    <row r="781" spans="1:7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>
        <f t="shared" si="12"/>
        <v>54288600</v>
      </c>
    </row>
    <row r="782" spans="1:7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>
        <f t="shared" si="12"/>
        <v>55407700</v>
      </c>
    </row>
    <row r="783" spans="1:7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>
        <f t="shared" si="12"/>
        <v>57112100</v>
      </c>
    </row>
    <row r="784" spans="1:7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>
        <f t="shared" si="12"/>
        <v>55316300</v>
      </c>
    </row>
    <row r="785" spans="1:7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>
        <f t="shared" si="12"/>
        <v>57945800</v>
      </c>
    </row>
    <row r="786" spans="1:7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>
        <f t="shared" si="12"/>
        <v>62822300</v>
      </c>
    </row>
    <row r="787" spans="1:7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>
        <f t="shared" si="12"/>
        <v>66058600</v>
      </c>
    </row>
    <row r="788" spans="1:7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>
        <f t="shared" si="12"/>
        <v>69320800</v>
      </c>
    </row>
    <row r="789" spans="1:7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>
        <f t="shared" si="12"/>
        <v>72177300</v>
      </c>
    </row>
    <row r="790" spans="1:7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>
        <f t="shared" si="12"/>
        <v>74777800</v>
      </c>
    </row>
    <row r="791" spans="1:7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>
        <f t="shared" si="12"/>
        <v>76906000</v>
      </c>
    </row>
    <row r="792" spans="1:7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>
        <f t="shared" si="12"/>
        <v>79190400</v>
      </c>
    </row>
    <row r="793" spans="1:7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>
        <f t="shared" si="12"/>
        <v>81597000</v>
      </c>
    </row>
    <row r="794" spans="1:7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>
        <f t="shared" si="12"/>
        <v>84991600</v>
      </c>
    </row>
    <row r="795" spans="1:7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>
        <f t="shared" si="12"/>
        <v>81975200</v>
      </c>
    </row>
    <row r="796" spans="1:7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>
        <f t="shared" si="12"/>
        <v>84271100</v>
      </c>
    </row>
    <row r="797" spans="1:7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>
        <f t="shared" si="12"/>
        <v>87126500</v>
      </c>
    </row>
    <row r="798" spans="1:7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>
        <f t="shared" si="12"/>
        <v>83634000</v>
      </c>
    </row>
    <row r="799" spans="1:7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>
        <f t="shared" si="12"/>
        <v>86118300</v>
      </c>
    </row>
    <row r="800" spans="1:7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>
        <f t="shared" si="12"/>
        <v>87885500</v>
      </c>
    </row>
    <row r="801" spans="1:7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>
        <f t="shared" si="12"/>
        <v>85435600</v>
      </c>
    </row>
    <row r="802" spans="1:7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>
        <f t="shared" si="12"/>
        <v>88082600</v>
      </c>
    </row>
    <row r="803" spans="1:7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>
        <f t="shared" si="12"/>
        <v>89872300</v>
      </c>
    </row>
    <row r="804" spans="1:7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>
        <f t="shared" si="12"/>
        <v>91792400</v>
      </c>
    </row>
    <row r="805" spans="1:7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>
        <f t="shared" si="12"/>
        <v>90360100</v>
      </c>
    </row>
    <row r="806" spans="1:7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>
        <f t="shared" si="12"/>
        <v>87836900</v>
      </c>
    </row>
    <row r="807" spans="1:7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>
        <f t="shared" si="12"/>
        <v>89698800</v>
      </c>
    </row>
    <row r="808" spans="1:7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>
        <f t="shared" si="12"/>
        <v>90943100</v>
      </c>
    </row>
    <row r="809" spans="1:7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>
        <f t="shared" si="12"/>
        <v>92264500</v>
      </c>
    </row>
    <row r="810" spans="1:7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>
        <f t="shared" si="12"/>
        <v>90838600</v>
      </c>
    </row>
    <row r="811" spans="1:7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>
        <f t="shared" si="12"/>
        <v>92235100</v>
      </c>
    </row>
    <row r="812" spans="1:7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>
        <f t="shared" si="12"/>
        <v>94604500</v>
      </c>
    </row>
    <row r="813" spans="1:7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>
        <f t="shared" si="12"/>
        <v>92508100</v>
      </c>
    </row>
    <row r="814" spans="1:7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>
        <f t="shared" si="12"/>
        <v>93764800</v>
      </c>
    </row>
    <row r="815" spans="1:7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>
        <f t="shared" si="12"/>
        <v>95885600</v>
      </c>
    </row>
    <row r="816" spans="1:7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>
        <f t="shared" si="12"/>
        <v>97891200</v>
      </c>
    </row>
    <row r="817" spans="1:7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>
        <f t="shared" si="12"/>
        <v>99188200</v>
      </c>
    </row>
    <row r="818" spans="1:7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>
        <f t="shared" si="12"/>
        <v>100650000</v>
      </c>
    </row>
    <row r="819" spans="1:7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>
        <f t="shared" si="12"/>
        <v>97784200</v>
      </c>
    </row>
    <row r="820" spans="1:7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>
        <f t="shared" si="12"/>
        <v>96174400</v>
      </c>
    </row>
    <row r="821" spans="1:7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>
        <f t="shared" si="12"/>
        <v>98035200</v>
      </c>
    </row>
    <row r="822" spans="1:7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>
        <f t="shared" si="12"/>
        <v>96361500</v>
      </c>
    </row>
    <row r="823" spans="1:7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>
        <f t="shared" si="12"/>
        <v>94780800</v>
      </c>
    </row>
    <row r="824" spans="1:7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>
        <f t="shared" si="12"/>
        <v>89361000</v>
      </c>
    </row>
    <row r="825" spans="1:7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>
        <f t="shared" si="12"/>
        <v>92408500</v>
      </c>
    </row>
    <row r="826" spans="1:7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>
        <f t="shared" si="12"/>
        <v>90089900</v>
      </c>
    </row>
    <row r="827" spans="1:7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>
        <f t="shared" si="12"/>
        <v>86951600</v>
      </c>
    </row>
    <row r="828" spans="1:7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>
        <f t="shared" si="12"/>
        <v>85419900</v>
      </c>
    </row>
    <row r="829" spans="1:7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>
        <f t="shared" si="12"/>
        <v>87683900</v>
      </c>
    </row>
    <row r="830" spans="1:7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>
        <f t="shared" si="12"/>
        <v>89193400</v>
      </c>
    </row>
    <row r="831" spans="1:7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>
        <f t="shared" si="12"/>
        <v>90317700</v>
      </c>
    </row>
    <row r="832" spans="1:7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>
        <f t="shared" si="12"/>
        <v>91143200</v>
      </c>
    </row>
    <row r="833" spans="1:7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>
        <f t="shared" si="12"/>
        <v>90150000</v>
      </c>
    </row>
    <row r="834" spans="1:7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>
        <f t="shared" si="12"/>
        <v>94272700</v>
      </c>
    </row>
    <row r="835" spans="1:7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>
        <f t="shared" si="12"/>
        <v>91515900</v>
      </c>
    </row>
    <row r="836" spans="1:7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>
        <f t="shared" si="12"/>
        <v>90244600</v>
      </c>
    </row>
    <row r="837" spans="1:7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>
        <f t="shared" si="12"/>
        <v>93029200</v>
      </c>
    </row>
    <row r="838" spans="1:7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>
        <f t="shared" ref="G838:G901" si="13">IF(E838&gt;E837,G837+F838,G837-F838)</f>
        <v>91531800</v>
      </c>
    </row>
    <row r="839" spans="1:7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>
        <f t="shared" si="13"/>
        <v>92932400</v>
      </c>
    </row>
    <row r="840" spans="1:7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>
        <f t="shared" si="13"/>
        <v>94541900</v>
      </c>
    </row>
    <row r="841" spans="1:7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>
        <f t="shared" si="13"/>
        <v>95900900</v>
      </c>
    </row>
    <row r="842" spans="1:7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>
        <f t="shared" si="13"/>
        <v>94573200</v>
      </c>
    </row>
    <row r="843" spans="1:7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>
        <f t="shared" si="13"/>
        <v>96149700</v>
      </c>
    </row>
    <row r="844" spans="1:7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>
        <f t="shared" si="13"/>
        <v>97535500</v>
      </c>
    </row>
    <row r="845" spans="1:7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>
        <f t="shared" si="13"/>
        <v>96466000</v>
      </c>
    </row>
    <row r="846" spans="1:7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>
        <f t="shared" si="13"/>
        <v>97418400</v>
      </c>
    </row>
    <row r="847" spans="1:7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>
        <f t="shared" si="13"/>
        <v>98319500</v>
      </c>
    </row>
    <row r="848" spans="1:7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>
        <f t="shared" si="13"/>
        <v>99367600</v>
      </c>
    </row>
    <row r="849" spans="1:7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>
        <f t="shared" si="13"/>
        <v>100481600</v>
      </c>
    </row>
    <row r="850" spans="1:7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>
        <f t="shared" si="13"/>
        <v>99631600</v>
      </c>
    </row>
    <row r="851" spans="1:7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>
        <f t="shared" si="13"/>
        <v>100609700</v>
      </c>
    </row>
    <row r="852" spans="1:7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>
        <f t="shared" si="13"/>
        <v>101619600</v>
      </c>
    </row>
    <row r="853" spans="1:7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>
        <f t="shared" si="13"/>
        <v>100575000</v>
      </c>
    </row>
    <row r="854" spans="1:7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>
        <f t="shared" si="13"/>
        <v>101514800</v>
      </c>
    </row>
    <row r="855" spans="1:7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>
        <f t="shared" si="13"/>
        <v>100616700</v>
      </c>
    </row>
    <row r="856" spans="1:7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>
        <f t="shared" si="13"/>
        <v>99803200</v>
      </c>
    </row>
    <row r="857" spans="1:7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>
        <f t="shared" si="13"/>
        <v>98429600</v>
      </c>
    </row>
    <row r="858" spans="1:7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>
        <f t="shared" si="13"/>
        <v>100072400</v>
      </c>
    </row>
    <row r="859" spans="1:7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>
        <f t="shared" si="13"/>
        <v>100896700</v>
      </c>
    </row>
    <row r="860" spans="1:7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>
        <f t="shared" si="13"/>
        <v>99379600</v>
      </c>
    </row>
    <row r="861" spans="1:7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>
        <f t="shared" si="13"/>
        <v>97847700</v>
      </c>
    </row>
    <row r="862" spans="1:7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>
        <f t="shared" si="13"/>
        <v>95850300</v>
      </c>
    </row>
    <row r="863" spans="1:7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>
        <f t="shared" si="13"/>
        <v>98052200</v>
      </c>
    </row>
    <row r="864" spans="1:7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>
        <f t="shared" si="13"/>
        <v>99841800</v>
      </c>
    </row>
    <row r="865" spans="1:7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>
        <f t="shared" si="13"/>
        <v>100873100</v>
      </c>
    </row>
    <row r="866" spans="1:7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>
        <f t="shared" si="13"/>
        <v>102109200</v>
      </c>
    </row>
    <row r="867" spans="1:7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>
        <f t="shared" si="13"/>
        <v>100636000</v>
      </c>
    </row>
    <row r="868" spans="1:7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>
        <f t="shared" si="13"/>
        <v>99518400</v>
      </c>
    </row>
    <row r="869" spans="1:7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>
        <f t="shared" si="13"/>
        <v>98115100</v>
      </c>
    </row>
    <row r="870" spans="1:7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>
        <f t="shared" si="13"/>
        <v>97284700</v>
      </c>
    </row>
    <row r="871" spans="1:7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>
        <f t="shared" si="13"/>
        <v>98730700</v>
      </c>
    </row>
    <row r="872" spans="1:7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>
        <f t="shared" si="13"/>
        <v>97068400</v>
      </c>
    </row>
    <row r="873" spans="1:7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>
        <f t="shared" si="13"/>
        <v>99254200</v>
      </c>
    </row>
    <row r="874" spans="1:7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>
        <f t="shared" si="13"/>
        <v>97192800</v>
      </c>
    </row>
    <row r="875" spans="1:7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>
        <f t="shared" si="13"/>
        <v>95268200</v>
      </c>
    </row>
    <row r="876" spans="1:7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>
        <f t="shared" si="13"/>
        <v>93699800</v>
      </c>
    </row>
    <row r="877" spans="1:7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>
        <f t="shared" si="13"/>
        <v>91571300</v>
      </c>
    </row>
    <row r="878" spans="1:7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>
        <f t="shared" si="13"/>
        <v>90260800</v>
      </c>
    </row>
    <row r="879" spans="1:7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>
        <f t="shared" si="13"/>
        <v>91521500</v>
      </c>
    </row>
    <row r="880" spans="1:7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>
        <f t="shared" si="13"/>
        <v>89181300</v>
      </c>
    </row>
    <row r="881" spans="1:7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>
        <f t="shared" si="13"/>
        <v>90500100</v>
      </c>
    </row>
    <row r="882" spans="1:7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>
        <f t="shared" si="13"/>
        <v>92223400</v>
      </c>
    </row>
    <row r="883" spans="1:7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>
        <f t="shared" si="13"/>
        <v>91151800</v>
      </c>
    </row>
    <row r="884" spans="1:7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>
        <f t="shared" si="13"/>
        <v>91979400</v>
      </c>
    </row>
    <row r="885" spans="1:7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>
        <f t="shared" si="13"/>
        <v>90447700</v>
      </c>
    </row>
    <row r="886" spans="1:7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>
        <f t="shared" si="13"/>
        <v>88737700</v>
      </c>
    </row>
    <row r="887" spans="1:7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>
        <f t="shared" si="13"/>
        <v>90076100</v>
      </c>
    </row>
    <row r="888" spans="1:7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>
        <f t="shared" si="13"/>
        <v>91222300</v>
      </c>
    </row>
    <row r="889" spans="1:7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>
        <f t="shared" si="13"/>
        <v>92538900</v>
      </c>
    </row>
    <row r="890" spans="1:7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>
        <f t="shared" si="13"/>
        <v>93411100</v>
      </c>
    </row>
    <row r="891" spans="1:7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>
        <f t="shared" si="13"/>
        <v>96221700</v>
      </c>
    </row>
    <row r="892" spans="1:7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>
        <f t="shared" si="13"/>
        <v>94472900</v>
      </c>
    </row>
    <row r="893" spans="1:7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>
        <f t="shared" si="13"/>
        <v>93302900</v>
      </c>
    </row>
    <row r="894" spans="1:7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>
        <f t="shared" si="13"/>
        <v>94265600</v>
      </c>
    </row>
    <row r="895" spans="1:7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>
        <f t="shared" si="13"/>
        <v>93276400</v>
      </c>
    </row>
    <row r="896" spans="1:7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>
        <f t="shared" si="13"/>
        <v>91732600</v>
      </c>
    </row>
    <row r="897" spans="1:7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>
        <f t="shared" si="13"/>
        <v>89622400</v>
      </c>
    </row>
    <row r="898" spans="1:7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>
        <f t="shared" si="13"/>
        <v>93319300</v>
      </c>
    </row>
    <row r="899" spans="1:7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>
        <f t="shared" si="13"/>
        <v>95021900</v>
      </c>
    </row>
    <row r="900" spans="1:7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>
        <f t="shared" si="13"/>
        <v>96511900</v>
      </c>
    </row>
    <row r="901" spans="1:7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>
        <f t="shared" si="13"/>
        <v>94496800</v>
      </c>
    </row>
    <row r="902" spans="1:7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>
        <f t="shared" ref="G902:G965" si="14">IF(E902&gt;E901,G901+F902,G901-F902)</f>
        <v>92540800</v>
      </c>
    </row>
    <row r="903" spans="1:7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>
        <f t="shared" si="14"/>
        <v>90986700</v>
      </c>
    </row>
    <row r="904" spans="1:7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>
        <f t="shared" si="14"/>
        <v>89339100</v>
      </c>
    </row>
    <row r="905" spans="1:7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>
        <f t="shared" si="14"/>
        <v>90733200</v>
      </c>
    </row>
    <row r="906" spans="1:7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>
        <f t="shared" si="14"/>
        <v>89437100</v>
      </c>
    </row>
    <row r="907" spans="1:7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>
        <f t="shared" si="14"/>
        <v>90913200</v>
      </c>
    </row>
    <row r="908" spans="1:7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>
        <f t="shared" si="14"/>
        <v>89980800</v>
      </c>
    </row>
    <row r="909" spans="1:7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>
        <f t="shared" si="14"/>
        <v>91244300</v>
      </c>
    </row>
    <row r="910" spans="1:7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>
        <f t="shared" si="14"/>
        <v>93492300</v>
      </c>
    </row>
    <row r="911" spans="1:7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>
        <f t="shared" si="14"/>
        <v>92020800</v>
      </c>
    </row>
    <row r="912" spans="1:7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>
        <f t="shared" si="14"/>
        <v>93390100</v>
      </c>
    </row>
    <row r="913" spans="1:7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>
        <f t="shared" si="14"/>
        <v>95093300</v>
      </c>
    </row>
    <row r="914" spans="1:7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>
        <f t="shared" si="14"/>
        <v>91613100</v>
      </c>
    </row>
    <row r="915" spans="1:7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>
        <f t="shared" si="14"/>
        <v>93720500</v>
      </c>
    </row>
    <row r="916" spans="1:7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>
        <f t="shared" si="14"/>
        <v>94803000</v>
      </c>
    </row>
    <row r="917" spans="1:7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>
        <f t="shared" si="14"/>
        <v>93934900</v>
      </c>
    </row>
    <row r="918" spans="1:7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>
        <f t="shared" si="14"/>
        <v>95004600</v>
      </c>
    </row>
    <row r="919" spans="1:7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>
        <f t="shared" si="14"/>
        <v>93333600</v>
      </c>
    </row>
    <row r="920" spans="1:7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>
        <f t="shared" si="14"/>
        <v>94686900</v>
      </c>
    </row>
    <row r="921" spans="1:7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>
        <f t="shared" si="14"/>
        <v>93296900</v>
      </c>
    </row>
    <row r="922" spans="1:7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>
        <f t="shared" si="14"/>
        <v>94671100</v>
      </c>
    </row>
    <row r="923" spans="1:7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>
        <f t="shared" si="14"/>
        <v>96229500</v>
      </c>
    </row>
    <row r="924" spans="1:7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>
        <f t="shared" si="14"/>
        <v>97801500</v>
      </c>
    </row>
    <row r="925" spans="1:7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>
        <f t="shared" si="14"/>
        <v>99533200</v>
      </c>
    </row>
    <row r="926" spans="1:7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>
        <f t="shared" si="14"/>
        <v>100853600</v>
      </c>
    </row>
    <row r="927" spans="1:7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>
        <f t="shared" si="14"/>
        <v>99072600</v>
      </c>
    </row>
    <row r="928" spans="1:7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>
        <f t="shared" si="14"/>
        <v>97862900</v>
      </c>
    </row>
    <row r="929" spans="1:7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>
        <f t="shared" si="14"/>
        <v>98946500</v>
      </c>
    </row>
    <row r="930" spans="1:7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>
        <f t="shared" si="14"/>
        <v>97543800</v>
      </c>
    </row>
    <row r="931" spans="1:7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>
        <f t="shared" si="14"/>
        <v>98513600</v>
      </c>
    </row>
    <row r="932" spans="1:7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>
        <f t="shared" si="14"/>
        <v>99632500</v>
      </c>
    </row>
    <row r="933" spans="1:7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>
        <f t="shared" si="14"/>
        <v>98445000</v>
      </c>
    </row>
    <row r="934" spans="1:7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>
        <f t="shared" si="14"/>
        <v>99537800</v>
      </c>
    </row>
    <row r="935" spans="1:7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>
        <f t="shared" si="14"/>
        <v>101291100</v>
      </c>
    </row>
    <row r="936" spans="1:7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>
        <f t="shared" si="14"/>
        <v>100214600</v>
      </c>
    </row>
    <row r="937" spans="1:7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>
        <f t="shared" si="14"/>
        <v>101079100</v>
      </c>
    </row>
    <row r="938" spans="1:7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>
        <f t="shared" si="14"/>
        <v>103295800</v>
      </c>
    </row>
    <row r="939" spans="1:7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>
        <f t="shared" si="14"/>
        <v>105718600</v>
      </c>
    </row>
    <row r="940" spans="1:7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>
        <f t="shared" si="14"/>
        <v>103811000</v>
      </c>
    </row>
    <row r="941" spans="1:7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>
        <f t="shared" si="14"/>
        <v>105222300</v>
      </c>
    </row>
    <row r="942" spans="1:7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>
        <f t="shared" si="14"/>
        <v>104167200</v>
      </c>
    </row>
    <row r="943" spans="1:7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>
        <f t="shared" si="14"/>
        <v>105383600</v>
      </c>
    </row>
    <row r="944" spans="1:7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>
        <f t="shared" si="14"/>
        <v>106678900</v>
      </c>
    </row>
    <row r="945" spans="1:7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>
        <f t="shared" si="14"/>
        <v>107795500</v>
      </c>
    </row>
    <row r="946" spans="1:7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>
        <f t="shared" si="14"/>
        <v>106144900</v>
      </c>
    </row>
    <row r="947" spans="1:7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>
        <f t="shared" si="14"/>
        <v>108213400</v>
      </c>
    </row>
    <row r="948" spans="1:7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>
        <f t="shared" si="14"/>
        <v>110055400</v>
      </c>
    </row>
    <row r="949" spans="1:7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>
        <f t="shared" si="14"/>
        <v>109073500</v>
      </c>
    </row>
    <row r="950" spans="1:7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>
        <f t="shared" si="14"/>
        <v>107439000</v>
      </c>
    </row>
    <row r="951" spans="1:7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>
        <f t="shared" si="14"/>
        <v>108840200</v>
      </c>
    </row>
    <row r="952" spans="1:7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>
        <f t="shared" si="14"/>
        <v>106960500</v>
      </c>
    </row>
    <row r="953" spans="1:7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>
        <f t="shared" si="14"/>
        <v>108611300</v>
      </c>
    </row>
    <row r="954" spans="1:7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>
        <f t="shared" si="14"/>
        <v>107516300</v>
      </c>
    </row>
    <row r="955" spans="1:7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>
        <f t="shared" si="14"/>
        <v>109110300</v>
      </c>
    </row>
    <row r="956" spans="1:7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>
        <f t="shared" si="14"/>
        <v>106727600</v>
      </c>
    </row>
    <row r="957" spans="1:7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>
        <f t="shared" si="14"/>
        <v>104498100</v>
      </c>
    </row>
    <row r="958" spans="1:7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>
        <f t="shared" si="14"/>
        <v>106351200</v>
      </c>
    </row>
    <row r="959" spans="1:7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>
        <f t="shared" si="14"/>
        <v>108141300</v>
      </c>
    </row>
    <row r="960" spans="1:7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>
        <f t="shared" si="14"/>
        <v>109671200</v>
      </c>
    </row>
    <row r="961" spans="1:7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>
        <f t="shared" si="14"/>
        <v>112104900</v>
      </c>
    </row>
    <row r="962" spans="1:7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>
        <f t="shared" si="14"/>
        <v>114780200</v>
      </c>
    </row>
    <row r="963" spans="1:7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>
        <f t="shared" si="14"/>
        <v>113192700</v>
      </c>
    </row>
    <row r="964" spans="1:7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>
        <f t="shared" si="14"/>
        <v>115024800</v>
      </c>
    </row>
    <row r="965" spans="1:7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>
        <f t="shared" si="14"/>
        <v>113571700</v>
      </c>
    </row>
    <row r="966" spans="1:7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>
        <f t="shared" ref="G966:G1029" si="15">IF(E966&gt;E965,G965+F966,G965-F966)</f>
        <v>112334500</v>
      </c>
    </row>
    <row r="967" spans="1:7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>
        <f t="shared" si="15"/>
        <v>114017900</v>
      </c>
    </row>
    <row r="968" spans="1:7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>
        <f t="shared" si="15"/>
        <v>115902200</v>
      </c>
    </row>
    <row r="969" spans="1:7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>
        <f t="shared" si="15"/>
        <v>117370700</v>
      </c>
    </row>
    <row r="970" spans="1:7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>
        <f t="shared" si="15"/>
        <v>118988200</v>
      </c>
    </row>
    <row r="971" spans="1:7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>
        <f t="shared" si="15"/>
        <v>117098400</v>
      </c>
    </row>
    <row r="972" spans="1:7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>
        <f t="shared" si="15"/>
        <v>118890700</v>
      </c>
    </row>
    <row r="973" spans="1:7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>
        <f t="shared" si="15"/>
        <v>120059200</v>
      </c>
    </row>
    <row r="974" spans="1:7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>
        <f t="shared" si="15"/>
        <v>121243900</v>
      </c>
    </row>
    <row r="975" spans="1:7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>
        <f t="shared" si="15"/>
        <v>119989200</v>
      </c>
    </row>
    <row r="976" spans="1:7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>
        <f t="shared" si="15"/>
        <v>121541900</v>
      </c>
    </row>
    <row r="977" spans="1:7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>
        <f t="shared" si="15"/>
        <v>122949900</v>
      </c>
    </row>
    <row r="978" spans="1:7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>
        <f t="shared" si="15"/>
        <v>121734800</v>
      </c>
    </row>
    <row r="979" spans="1:7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>
        <f t="shared" si="15"/>
        <v>122993100</v>
      </c>
    </row>
    <row r="980" spans="1:7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>
        <f t="shared" si="15"/>
        <v>124963800</v>
      </c>
    </row>
    <row r="981" spans="1:7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>
        <f t="shared" si="15"/>
        <v>127296900</v>
      </c>
    </row>
    <row r="982" spans="1:7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>
        <f t="shared" si="15"/>
        <v>128791200</v>
      </c>
    </row>
    <row r="983" spans="1:7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>
        <f t="shared" si="15"/>
        <v>130606300</v>
      </c>
    </row>
    <row r="984" spans="1:7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>
        <f t="shared" si="15"/>
        <v>132279800</v>
      </c>
    </row>
    <row r="985" spans="1:7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>
        <f t="shared" si="15"/>
        <v>134044700</v>
      </c>
    </row>
    <row r="986" spans="1:7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>
        <f t="shared" si="15"/>
        <v>132715400</v>
      </c>
    </row>
    <row r="987" spans="1:7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>
        <f t="shared" si="15"/>
        <v>133424100</v>
      </c>
    </row>
    <row r="988" spans="1:7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>
        <f t="shared" si="15"/>
        <v>131894800</v>
      </c>
    </row>
    <row r="989" spans="1:7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>
        <f t="shared" si="15"/>
        <v>134000100</v>
      </c>
    </row>
    <row r="990" spans="1:7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>
        <f t="shared" si="15"/>
        <v>131225500</v>
      </c>
    </row>
    <row r="991" spans="1:7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>
        <f t="shared" si="15"/>
        <v>129437000</v>
      </c>
    </row>
    <row r="992" spans="1:7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>
        <f t="shared" si="15"/>
        <v>128047800</v>
      </c>
    </row>
    <row r="993" spans="1:7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>
        <f t="shared" si="15"/>
        <v>126567800</v>
      </c>
    </row>
    <row r="994" spans="1:7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>
        <f t="shared" si="15"/>
        <v>124936100</v>
      </c>
    </row>
    <row r="995" spans="1:7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>
        <f t="shared" si="15"/>
        <v>123364000</v>
      </c>
    </row>
    <row r="996" spans="1:7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>
        <f t="shared" si="15"/>
        <v>122080800</v>
      </c>
    </row>
    <row r="997" spans="1:7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>
        <f t="shared" si="15"/>
        <v>120645300</v>
      </c>
    </row>
    <row r="998" spans="1:7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>
        <f t="shared" si="15"/>
        <v>119281200</v>
      </c>
    </row>
    <row r="999" spans="1:7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>
        <f t="shared" si="15"/>
        <v>118053300</v>
      </c>
    </row>
    <row r="1000" spans="1:7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>
        <f t="shared" si="15"/>
        <v>120121400</v>
      </c>
    </row>
    <row r="1001" spans="1:7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>
        <f t="shared" si="15"/>
        <v>122469000</v>
      </c>
    </row>
    <row r="1002" spans="1:7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>
        <f t="shared" si="15"/>
        <v>119765200</v>
      </c>
    </row>
    <row r="1003" spans="1:7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>
        <f t="shared" si="15"/>
        <v>120838200</v>
      </c>
    </row>
    <row r="1004" spans="1:7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>
        <f t="shared" si="15"/>
        <v>121774200</v>
      </c>
    </row>
    <row r="1005" spans="1:7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>
        <f t="shared" si="15"/>
        <v>122275100</v>
      </c>
    </row>
    <row r="1006" spans="1:7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>
        <f t="shared" si="15"/>
        <v>121813600</v>
      </c>
    </row>
    <row r="1007" spans="1:7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>
        <f t="shared" si="15"/>
        <v>121214100</v>
      </c>
    </row>
    <row r="1008" spans="1:7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>
        <f t="shared" si="15"/>
        <v>120401100</v>
      </c>
    </row>
    <row r="1009" spans="1:7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>
        <f t="shared" si="15"/>
        <v>119529800</v>
      </c>
    </row>
    <row r="1010" spans="1:7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>
        <f t="shared" si="15"/>
        <v>118487400</v>
      </c>
    </row>
    <row r="1011" spans="1:7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>
        <f t="shared" si="15"/>
        <v>117053900</v>
      </c>
    </row>
    <row r="1012" spans="1:7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>
        <f t="shared" si="15"/>
        <v>118603000</v>
      </c>
    </row>
    <row r="1013" spans="1:7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>
        <f t="shared" si="15"/>
        <v>119766600</v>
      </c>
    </row>
    <row r="1014" spans="1:7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>
        <f t="shared" si="15"/>
        <v>121561400</v>
      </c>
    </row>
    <row r="1015" spans="1:7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>
        <f t="shared" si="15"/>
        <v>120405700</v>
      </c>
    </row>
    <row r="1016" spans="1:7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>
        <f t="shared" si="15"/>
        <v>119355800</v>
      </c>
    </row>
    <row r="1017" spans="1:7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>
        <f t="shared" si="15"/>
        <v>120667200</v>
      </c>
    </row>
    <row r="1018" spans="1:7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>
        <f t="shared" si="15"/>
        <v>122062800</v>
      </c>
    </row>
    <row r="1019" spans="1:7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>
        <f t="shared" si="15"/>
        <v>123629500</v>
      </c>
    </row>
    <row r="1020" spans="1:7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>
        <f t="shared" si="15"/>
        <v>124666000</v>
      </c>
    </row>
    <row r="1021" spans="1:7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>
        <f t="shared" si="15"/>
        <v>126111000</v>
      </c>
    </row>
    <row r="1022" spans="1:7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>
        <f t="shared" si="15"/>
        <v>128169900</v>
      </c>
    </row>
    <row r="1023" spans="1:7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>
        <f t="shared" si="15"/>
        <v>131173800</v>
      </c>
    </row>
    <row r="1024" spans="1:7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>
        <f t="shared" si="15"/>
        <v>130085000</v>
      </c>
    </row>
    <row r="1025" spans="1:7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>
        <f t="shared" si="15"/>
        <v>131349900</v>
      </c>
    </row>
    <row r="1026" spans="1:7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>
        <f t="shared" si="15"/>
        <v>132847100</v>
      </c>
    </row>
    <row r="1027" spans="1:7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>
        <f t="shared" si="15"/>
        <v>131796900</v>
      </c>
    </row>
    <row r="1028" spans="1:7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>
        <f t="shared" si="15"/>
        <v>133667800</v>
      </c>
    </row>
    <row r="1029" spans="1:7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>
        <f t="shared" si="15"/>
        <v>132077300</v>
      </c>
    </row>
    <row r="1030" spans="1:7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>
        <f t="shared" ref="G1030:G1093" si="16">IF(E1030&gt;E1029,G1029+F1030,G1029-F1030)</f>
        <v>133477600</v>
      </c>
    </row>
    <row r="1031" spans="1:7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>
        <f t="shared" si="16"/>
        <v>132252500</v>
      </c>
    </row>
    <row r="1032" spans="1:7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>
        <f t="shared" si="16"/>
        <v>133501700</v>
      </c>
    </row>
    <row r="1033" spans="1:7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>
        <f t="shared" si="16"/>
        <v>131578800</v>
      </c>
    </row>
    <row r="1034" spans="1:7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>
        <f t="shared" si="16"/>
        <v>133532200</v>
      </c>
    </row>
    <row r="1035" spans="1:7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>
        <f t="shared" si="16"/>
        <v>132592300</v>
      </c>
    </row>
    <row r="1036" spans="1:7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>
        <f t="shared" si="16"/>
        <v>133865400</v>
      </c>
    </row>
    <row r="1037" spans="1:7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>
        <f t="shared" si="16"/>
        <v>135521700</v>
      </c>
    </row>
    <row r="1038" spans="1:7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>
        <f t="shared" si="16"/>
        <v>132738900</v>
      </c>
    </row>
    <row r="1039" spans="1:7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>
        <f t="shared" si="16"/>
        <v>130053900</v>
      </c>
    </row>
    <row r="1040" spans="1:7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>
        <f t="shared" si="16"/>
        <v>131572000</v>
      </c>
    </row>
    <row r="1041" spans="1:7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>
        <f t="shared" si="16"/>
        <v>132949400</v>
      </c>
    </row>
    <row r="1042" spans="1:7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>
        <f t="shared" si="16"/>
        <v>134576200</v>
      </c>
    </row>
    <row r="1043" spans="1:7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>
        <f t="shared" si="16"/>
        <v>135898500</v>
      </c>
    </row>
    <row r="1044" spans="1:7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>
        <f t="shared" si="16"/>
        <v>136773000</v>
      </c>
    </row>
    <row r="1045" spans="1:7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>
        <f t="shared" si="16"/>
        <v>138261900</v>
      </c>
    </row>
    <row r="1046" spans="1:7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>
        <f t="shared" si="16"/>
        <v>139075800</v>
      </c>
    </row>
    <row r="1047" spans="1:7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>
        <f t="shared" si="16"/>
        <v>135572700</v>
      </c>
    </row>
    <row r="1048" spans="1:7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>
        <f t="shared" si="16"/>
        <v>136971200</v>
      </c>
    </row>
    <row r="1049" spans="1:7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>
        <f t="shared" si="16"/>
        <v>138010300</v>
      </c>
    </row>
    <row r="1050" spans="1:7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>
        <f t="shared" si="16"/>
        <v>136951200</v>
      </c>
    </row>
    <row r="1051" spans="1:7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>
        <f t="shared" si="16"/>
        <v>135124700</v>
      </c>
    </row>
    <row r="1052" spans="1:7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>
        <f t="shared" si="16"/>
        <v>136501400</v>
      </c>
    </row>
    <row r="1053" spans="1:7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>
        <f t="shared" si="16"/>
        <v>134319200</v>
      </c>
    </row>
    <row r="1054" spans="1:7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>
        <f t="shared" si="16"/>
        <v>135421100</v>
      </c>
    </row>
    <row r="1055" spans="1:7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>
        <f t="shared" si="16"/>
        <v>134359900</v>
      </c>
    </row>
    <row r="1056" spans="1:7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>
        <f t="shared" si="16"/>
        <v>133461800</v>
      </c>
    </row>
    <row r="1057" spans="1:7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>
        <f t="shared" si="16"/>
        <v>134326100</v>
      </c>
    </row>
    <row r="1058" spans="1:7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>
        <f t="shared" si="16"/>
        <v>133199900</v>
      </c>
    </row>
    <row r="1059" spans="1:7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>
        <f t="shared" si="16"/>
        <v>134723000</v>
      </c>
    </row>
    <row r="1060" spans="1:7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>
        <f t="shared" si="16"/>
        <v>133160200</v>
      </c>
    </row>
    <row r="1061" spans="1:7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>
        <f t="shared" si="16"/>
        <v>134618500</v>
      </c>
    </row>
    <row r="1062" spans="1:7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>
        <f t="shared" si="16"/>
        <v>133611600</v>
      </c>
    </row>
    <row r="1063" spans="1:7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>
        <f t="shared" si="16"/>
        <v>135437700</v>
      </c>
    </row>
    <row r="1064" spans="1:7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>
        <f t="shared" si="16"/>
        <v>136900200</v>
      </c>
    </row>
    <row r="1065" spans="1:7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>
        <f t="shared" si="16"/>
        <v>138128400</v>
      </c>
    </row>
    <row r="1066" spans="1:7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>
        <f t="shared" si="16"/>
        <v>136664200</v>
      </c>
    </row>
    <row r="1067" spans="1:7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>
        <f t="shared" si="16"/>
        <v>138977200</v>
      </c>
    </row>
    <row r="1068" spans="1:7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>
        <f t="shared" si="16"/>
        <v>137286700</v>
      </c>
    </row>
    <row r="1069" spans="1:7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>
        <f t="shared" si="16"/>
        <v>138534400</v>
      </c>
    </row>
    <row r="1070" spans="1:7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>
        <f t="shared" si="16"/>
        <v>136624200</v>
      </c>
    </row>
    <row r="1071" spans="1:7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>
        <f t="shared" si="16"/>
        <v>138523300</v>
      </c>
    </row>
    <row r="1072" spans="1:7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>
        <f t="shared" si="16"/>
        <v>136642800</v>
      </c>
    </row>
    <row r="1073" spans="1:7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>
        <f t="shared" si="16"/>
        <v>138625000</v>
      </c>
    </row>
    <row r="1074" spans="1:7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>
        <f t="shared" si="16"/>
        <v>140812500</v>
      </c>
    </row>
    <row r="1075" spans="1:7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>
        <f t="shared" si="16"/>
        <v>139266200</v>
      </c>
    </row>
    <row r="1076" spans="1:7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>
        <f t="shared" si="16"/>
        <v>140614900</v>
      </c>
    </row>
    <row r="1077" spans="1:7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>
        <f t="shared" si="16"/>
        <v>139260000</v>
      </c>
    </row>
    <row r="1078" spans="1:7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>
        <f t="shared" si="16"/>
        <v>138398500</v>
      </c>
    </row>
    <row r="1079" spans="1:7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>
        <f t="shared" si="16"/>
        <v>139557900</v>
      </c>
    </row>
    <row r="1080" spans="1:7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>
        <f t="shared" si="16"/>
        <v>138236400</v>
      </c>
    </row>
    <row r="1081" spans="1:7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>
        <f t="shared" si="16"/>
        <v>139213300</v>
      </c>
    </row>
    <row r="1082" spans="1:7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>
        <f t="shared" si="16"/>
        <v>138187400</v>
      </c>
    </row>
    <row r="1083" spans="1:7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>
        <f t="shared" si="16"/>
        <v>139106400</v>
      </c>
    </row>
    <row r="1084" spans="1:7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>
        <f t="shared" si="16"/>
        <v>140969200</v>
      </c>
    </row>
    <row r="1085" spans="1:7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>
        <f t="shared" si="16"/>
        <v>139532300</v>
      </c>
    </row>
    <row r="1086" spans="1:7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>
        <f t="shared" si="16"/>
        <v>141416700</v>
      </c>
    </row>
    <row r="1087" spans="1:7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>
        <f t="shared" si="16"/>
        <v>140142900</v>
      </c>
    </row>
    <row r="1088" spans="1:7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>
        <f t="shared" si="16"/>
        <v>138938700</v>
      </c>
    </row>
    <row r="1089" spans="1:7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>
        <f t="shared" si="16"/>
        <v>137166800</v>
      </c>
    </row>
    <row r="1090" spans="1:7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>
        <f t="shared" si="16"/>
        <v>135270100</v>
      </c>
    </row>
    <row r="1091" spans="1:7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>
        <f t="shared" si="16"/>
        <v>133802400</v>
      </c>
    </row>
    <row r="1092" spans="1:7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>
        <f t="shared" si="16"/>
        <v>135272700</v>
      </c>
    </row>
    <row r="1093" spans="1:7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>
        <f t="shared" si="16"/>
        <v>136054100</v>
      </c>
    </row>
    <row r="1094" spans="1:7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>
        <f t="shared" ref="G1094:G1157" si="17">IF(E1094&gt;E1093,G1093+F1094,G1093-F1094)</f>
        <v>135263500</v>
      </c>
    </row>
    <row r="1095" spans="1:7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>
        <f t="shared" si="17"/>
        <v>134200200</v>
      </c>
    </row>
    <row r="1096" spans="1:7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>
        <f t="shared" si="17"/>
        <v>135394700</v>
      </c>
    </row>
    <row r="1097" spans="1:7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>
        <f t="shared" si="17"/>
        <v>136213100</v>
      </c>
    </row>
    <row r="1098" spans="1:7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>
        <f t="shared" si="17"/>
        <v>135382900</v>
      </c>
    </row>
    <row r="1099" spans="1:7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>
        <f t="shared" si="17"/>
        <v>134580900</v>
      </c>
    </row>
    <row r="1100" spans="1:7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>
        <f t="shared" si="17"/>
        <v>136557200</v>
      </c>
    </row>
    <row r="1101" spans="1:7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>
        <f t="shared" si="17"/>
        <v>137551100</v>
      </c>
    </row>
    <row r="1102" spans="1:7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>
        <f t="shared" si="17"/>
        <v>135880400</v>
      </c>
    </row>
    <row r="1103" spans="1:7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>
        <f t="shared" si="17"/>
        <v>135023700</v>
      </c>
    </row>
    <row r="1104" spans="1:7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>
        <f t="shared" si="17"/>
        <v>136600600</v>
      </c>
    </row>
    <row r="1105" spans="1:7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>
        <f t="shared" si="17"/>
        <v>135525200</v>
      </c>
    </row>
    <row r="1106" spans="1:7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>
        <f t="shared" si="17"/>
        <v>136369400</v>
      </c>
    </row>
    <row r="1107" spans="1:7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>
        <f t="shared" si="17"/>
        <v>135391500</v>
      </c>
    </row>
    <row r="1108" spans="1:7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>
        <f t="shared" si="17"/>
        <v>134321700</v>
      </c>
    </row>
    <row r="1109" spans="1:7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>
        <f t="shared" si="17"/>
        <v>135146500</v>
      </c>
    </row>
    <row r="1110" spans="1:7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>
        <f t="shared" si="17"/>
        <v>134245600</v>
      </c>
    </row>
    <row r="1111" spans="1:7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>
        <f t="shared" si="17"/>
        <v>133361700</v>
      </c>
    </row>
    <row r="1112" spans="1:7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>
        <f t="shared" si="17"/>
        <v>132671400</v>
      </c>
    </row>
    <row r="1113" spans="1:7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>
        <f t="shared" si="17"/>
        <v>132049600</v>
      </c>
    </row>
    <row r="1114" spans="1:7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>
        <f t="shared" si="17"/>
        <v>133198400</v>
      </c>
    </row>
    <row r="1115" spans="1:7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>
        <f t="shared" si="17"/>
        <v>132115500</v>
      </c>
    </row>
    <row r="1116" spans="1:7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>
        <f t="shared" si="17"/>
        <v>130537400</v>
      </c>
    </row>
    <row r="1117" spans="1:7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>
        <f t="shared" si="17"/>
        <v>129839700</v>
      </c>
    </row>
    <row r="1118" spans="1:7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>
        <f t="shared" si="17"/>
        <v>128548500</v>
      </c>
    </row>
    <row r="1119" spans="1:7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>
        <f t="shared" si="17"/>
        <v>129637700</v>
      </c>
    </row>
    <row r="1120" spans="1:7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>
        <f t="shared" si="17"/>
        <v>130702300</v>
      </c>
    </row>
    <row r="1121" spans="1:7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>
        <f t="shared" si="17"/>
        <v>130028400</v>
      </c>
    </row>
    <row r="1122" spans="1:7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>
        <f t="shared" si="17"/>
        <v>128763500</v>
      </c>
    </row>
    <row r="1123" spans="1:7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>
        <f t="shared" si="17"/>
        <v>129482800</v>
      </c>
    </row>
    <row r="1124" spans="1:7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>
        <f t="shared" si="17"/>
        <v>130323700</v>
      </c>
    </row>
    <row r="1125" spans="1:7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>
        <f t="shared" si="17"/>
        <v>131040800</v>
      </c>
    </row>
    <row r="1126" spans="1:7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>
        <f t="shared" si="17"/>
        <v>129757000</v>
      </c>
    </row>
    <row r="1127" spans="1:7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>
        <f t="shared" si="17"/>
        <v>130222700</v>
      </c>
    </row>
    <row r="1128" spans="1:7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>
        <f t="shared" si="17"/>
        <v>129655900</v>
      </c>
    </row>
    <row r="1129" spans="1:7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>
        <f t="shared" si="17"/>
        <v>130638000</v>
      </c>
    </row>
    <row r="1130" spans="1:7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>
        <f t="shared" si="17"/>
        <v>131881400</v>
      </c>
    </row>
    <row r="1131" spans="1:7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>
        <f t="shared" si="17"/>
        <v>132663800</v>
      </c>
    </row>
    <row r="1132" spans="1:7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>
        <f t="shared" si="17"/>
        <v>131976400</v>
      </c>
    </row>
    <row r="1133" spans="1:7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>
        <f t="shared" si="17"/>
        <v>130760300</v>
      </c>
    </row>
    <row r="1134" spans="1:7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>
        <f t="shared" si="17"/>
        <v>132391900</v>
      </c>
    </row>
    <row r="1135" spans="1:7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>
        <f t="shared" si="17"/>
        <v>131466300</v>
      </c>
    </row>
    <row r="1136" spans="1:7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>
        <f t="shared" si="17"/>
        <v>132910100</v>
      </c>
    </row>
    <row r="1137" spans="1:7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>
        <f t="shared" si="17"/>
        <v>134691200</v>
      </c>
    </row>
    <row r="1138" spans="1:7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>
        <f t="shared" si="17"/>
        <v>133595100</v>
      </c>
    </row>
    <row r="1139" spans="1:7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>
        <f t="shared" si="17"/>
        <v>134600800</v>
      </c>
    </row>
    <row r="1140" spans="1:7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>
        <f t="shared" si="17"/>
        <v>135496700</v>
      </c>
    </row>
    <row r="1141" spans="1:7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>
        <f t="shared" si="17"/>
        <v>136248400</v>
      </c>
    </row>
    <row r="1142" spans="1:7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>
        <f t="shared" si="17"/>
        <v>137220500</v>
      </c>
    </row>
    <row r="1143" spans="1:7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>
        <f t="shared" si="17"/>
        <v>136491200</v>
      </c>
    </row>
    <row r="1144" spans="1:7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>
        <f t="shared" si="17"/>
        <v>137217300</v>
      </c>
    </row>
    <row r="1145" spans="1:7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>
        <f t="shared" si="17"/>
        <v>136752600</v>
      </c>
    </row>
    <row r="1146" spans="1:7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>
        <f t="shared" si="17"/>
        <v>137378100</v>
      </c>
    </row>
    <row r="1147" spans="1:7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>
        <f t="shared" si="17"/>
        <v>136718600</v>
      </c>
    </row>
    <row r="1148" spans="1:7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>
        <f t="shared" si="17"/>
        <v>135694400</v>
      </c>
    </row>
    <row r="1149" spans="1:7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>
        <f t="shared" si="17"/>
        <v>134433100</v>
      </c>
    </row>
    <row r="1150" spans="1:7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>
        <f t="shared" si="17"/>
        <v>135328900</v>
      </c>
    </row>
    <row r="1151" spans="1:7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>
        <f t="shared" si="17"/>
        <v>133947000</v>
      </c>
    </row>
    <row r="1152" spans="1:7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>
        <f t="shared" si="17"/>
        <v>135034700</v>
      </c>
    </row>
    <row r="1153" spans="1:7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>
        <f t="shared" si="17"/>
        <v>136344100</v>
      </c>
    </row>
    <row r="1154" spans="1:7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>
        <f t="shared" si="17"/>
        <v>137344700</v>
      </c>
    </row>
    <row r="1155" spans="1:7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>
        <f t="shared" si="17"/>
        <v>138849200</v>
      </c>
    </row>
    <row r="1156" spans="1:7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>
        <f t="shared" si="17"/>
        <v>139637400</v>
      </c>
    </row>
    <row r="1157" spans="1:7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>
        <f t="shared" si="17"/>
        <v>140933900</v>
      </c>
    </row>
    <row r="1158" spans="1:7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>
        <f t="shared" ref="G1158:G1221" si="18">IF(E1158&gt;E1157,G1157+F1158,G1157-F1158)</f>
        <v>142923800</v>
      </c>
    </row>
    <row r="1159" spans="1:7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>
        <f t="shared" si="18"/>
        <v>141291500</v>
      </c>
    </row>
    <row r="1160" spans="1:7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>
        <f t="shared" si="18"/>
        <v>140100200</v>
      </c>
    </row>
    <row r="1161" spans="1:7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>
        <f t="shared" si="18"/>
        <v>139125900</v>
      </c>
    </row>
    <row r="1162" spans="1:7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>
        <f t="shared" si="18"/>
        <v>138337500</v>
      </c>
    </row>
    <row r="1163" spans="1:7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>
        <f t="shared" si="18"/>
        <v>137345500</v>
      </c>
    </row>
    <row r="1164" spans="1:7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>
        <f t="shared" si="18"/>
        <v>137955100</v>
      </c>
    </row>
    <row r="1165" spans="1:7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>
        <f t="shared" si="18"/>
        <v>138608100</v>
      </c>
    </row>
    <row r="1166" spans="1:7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>
        <f t="shared" si="18"/>
        <v>139218900</v>
      </c>
    </row>
    <row r="1167" spans="1:7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>
        <f t="shared" si="18"/>
        <v>138505500</v>
      </c>
    </row>
    <row r="1168" spans="1:7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>
        <f t="shared" si="18"/>
        <v>137476300</v>
      </c>
    </row>
    <row r="1169" spans="1:7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>
        <f t="shared" si="18"/>
        <v>136750400</v>
      </c>
    </row>
    <row r="1170" spans="1:7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>
        <f t="shared" si="18"/>
        <v>135441200</v>
      </c>
    </row>
    <row r="1171" spans="1:7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>
        <f t="shared" si="18"/>
        <v>133456600</v>
      </c>
    </row>
    <row r="1172" spans="1:7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>
        <f t="shared" si="18"/>
        <v>131862900</v>
      </c>
    </row>
    <row r="1173" spans="1:7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>
        <f t="shared" si="18"/>
        <v>135268800</v>
      </c>
    </row>
    <row r="1174" spans="1:7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>
        <f t="shared" si="18"/>
        <v>137496800</v>
      </c>
    </row>
    <row r="1175" spans="1:7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>
        <f t="shared" si="18"/>
        <v>138504600</v>
      </c>
    </row>
    <row r="1176" spans="1:7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>
        <f t="shared" si="18"/>
        <v>137338500</v>
      </c>
    </row>
    <row r="1177" spans="1:7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>
        <f t="shared" si="18"/>
        <v>135518300</v>
      </c>
    </row>
    <row r="1178" spans="1:7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>
        <f t="shared" si="18"/>
        <v>136632000</v>
      </c>
    </row>
    <row r="1179" spans="1:7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>
        <f t="shared" si="18"/>
        <v>137748700</v>
      </c>
    </row>
    <row r="1180" spans="1:7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>
        <f t="shared" si="18"/>
        <v>136641500</v>
      </c>
    </row>
    <row r="1181" spans="1:7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>
        <f t="shared" si="18"/>
        <v>137961600</v>
      </c>
    </row>
    <row r="1182" spans="1:7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>
        <f t="shared" si="18"/>
        <v>136663700</v>
      </c>
    </row>
    <row r="1183" spans="1:7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>
        <f t="shared" si="18"/>
        <v>135662400</v>
      </c>
    </row>
    <row r="1184" spans="1:7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>
        <f t="shared" si="18"/>
        <v>136660200</v>
      </c>
    </row>
    <row r="1185" spans="1:7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>
        <f t="shared" si="18"/>
        <v>135746300</v>
      </c>
    </row>
    <row r="1186" spans="1:7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>
        <f t="shared" si="18"/>
        <v>136795200</v>
      </c>
    </row>
    <row r="1187" spans="1:7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>
        <f t="shared" si="18"/>
        <v>137766300</v>
      </c>
    </row>
    <row r="1188" spans="1:7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>
        <f t="shared" si="18"/>
        <v>138555600</v>
      </c>
    </row>
    <row r="1189" spans="1:7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>
        <f t="shared" si="18"/>
        <v>137102400</v>
      </c>
    </row>
    <row r="1190" spans="1:7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>
        <f t="shared" si="18"/>
        <v>137983000</v>
      </c>
    </row>
    <row r="1191" spans="1:7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>
        <f t="shared" si="18"/>
        <v>136924100</v>
      </c>
    </row>
    <row r="1192" spans="1:7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>
        <f t="shared" si="18"/>
        <v>137580700</v>
      </c>
    </row>
    <row r="1193" spans="1:7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>
        <f t="shared" si="18"/>
        <v>138361900</v>
      </c>
    </row>
    <row r="1194" spans="1:7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>
        <f t="shared" si="18"/>
        <v>139232200</v>
      </c>
    </row>
    <row r="1195" spans="1:7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>
        <f t="shared" si="18"/>
        <v>137964600</v>
      </c>
    </row>
    <row r="1196" spans="1:7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>
        <f t="shared" si="18"/>
        <v>139692200</v>
      </c>
    </row>
    <row r="1197" spans="1:7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>
        <f t="shared" si="18"/>
        <v>141071600</v>
      </c>
    </row>
    <row r="1198" spans="1:7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>
        <f t="shared" si="18"/>
        <v>142221500</v>
      </c>
    </row>
    <row r="1199" spans="1:7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>
        <f t="shared" si="18"/>
        <v>143252500</v>
      </c>
    </row>
    <row r="1200" spans="1:7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>
        <f t="shared" si="18"/>
        <v>144912200</v>
      </c>
    </row>
    <row r="1201" spans="1:7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>
        <f t="shared" si="18"/>
        <v>143692300</v>
      </c>
    </row>
    <row r="1202" spans="1:7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>
        <f t="shared" si="18"/>
        <v>145219100</v>
      </c>
    </row>
    <row r="1203" spans="1:7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>
        <f t="shared" si="18"/>
        <v>146275700</v>
      </c>
    </row>
    <row r="1204" spans="1:7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>
        <f t="shared" si="18"/>
        <v>147421800</v>
      </c>
    </row>
    <row r="1205" spans="1:7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>
        <f t="shared" si="18"/>
        <v>148397600</v>
      </c>
    </row>
    <row r="1206" spans="1:7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>
        <f t="shared" si="18"/>
        <v>147244200</v>
      </c>
    </row>
    <row r="1207" spans="1:7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>
        <f t="shared" si="18"/>
        <v>146292400</v>
      </c>
    </row>
    <row r="1208" spans="1:7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>
        <f t="shared" si="18"/>
        <v>147160200</v>
      </c>
    </row>
    <row r="1209" spans="1:7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>
        <f t="shared" si="18"/>
        <v>148227900</v>
      </c>
    </row>
    <row r="1210" spans="1:7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>
        <f t="shared" si="18"/>
        <v>149221600</v>
      </c>
    </row>
    <row r="1211" spans="1:7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>
        <f t="shared" si="18"/>
        <v>148021300</v>
      </c>
    </row>
    <row r="1212" spans="1:7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>
        <f t="shared" si="18"/>
        <v>149508800</v>
      </c>
    </row>
    <row r="1213" spans="1:7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>
        <f t="shared" si="18"/>
        <v>151995600</v>
      </c>
    </row>
    <row r="1214" spans="1:7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>
        <f t="shared" si="18"/>
        <v>154288700</v>
      </c>
    </row>
    <row r="1215" spans="1:7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>
        <f t="shared" si="18"/>
        <v>153309200</v>
      </c>
    </row>
    <row r="1216" spans="1:7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>
        <f t="shared" si="18"/>
        <v>154850200</v>
      </c>
    </row>
    <row r="1217" spans="1:7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>
        <f t="shared" si="18"/>
        <v>155859000</v>
      </c>
    </row>
    <row r="1218" spans="1:7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>
        <f t="shared" si="18"/>
        <v>154907100</v>
      </c>
    </row>
    <row r="1219" spans="1:7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>
        <f t="shared" si="18"/>
        <v>153685000</v>
      </c>
    </row>
    <row r="1220" spans="1:7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>
        <f t="shared" si="18"/>
        <v>152298300</v>
      </c>
    </row>
    <row r="1221" spans="1:7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>
        <f t="shared" si="18"/>
        <v>150540300</v>
      </c>
    </row>
    <row r="1222" spans="1:7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>
        <f t="shared" ref="G1222:G1261" si="19">IF(E1222&gt;E1221,G1221+F1222,G1221-F1222)</f>
        <v>149632800</v>
      </c>
    </row>
    <row r="1223" spans="1:7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>
        <f t="shared" si="19"/>
        <v>148179700</v>
      </c>
    </row>
    <row r="1224" spans="1:7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>
        <f t="shared" si="19"/>
        <v>145980000</v>
      </c>
    </row>
    <row r="1225" spans="1:7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>
        <f t="shared" si="19"/>
        <v>144515000</v>
      </c>
    </row>
    <row r="1226" spans="1:7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>
        <f t="shared" si="19"/>
        <v>145981700</v>
      </c>
    </row>
    <row r="1227" spans="1:7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>
        <f t="shared" si="19"/>
        <v>147651700</v>
      </c>
    </row>
    <row r="1228" spans="1:7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>
        <f t="shared" si="19"/>
        <v>146534000</v>
      </c>
    </row>
    <row r="1229" spans="1:7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>
        <f t="shared" si="19"/>
        <v>147577300</v>
      </c>
    </row>
    <row r="1230" spans="1:7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>
        <f t="shared" si="19"/>
        <v>148486700</v>
      </c>
    </row>
    <row r="1231" spans="1:7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>
        <f t="shared" si="19"/>
        <v>147754400</v>
      </c>
    </row>
    <row r="1232" spans="1:7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>
        <f t="shared" si="19"/>
        <v>148611000</v>
      </c>
    </row>
    <row r="1233" spans="1:7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>
        <f t="shared" si="19"/>
        <v>149569900</v>
      </c>
    </row>
    <row r="1234" spans="1:7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>
        <f t="shared" si="19"/>
        <v>148250400</v>
      </c>
    </row>
    <row r="1235" spans="1:7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>
        <f t="shared" si="19"/>
        <v>149308000</v>
      </c>
    </row>
    <row r="1236" spans="1:7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>
        <f t="shared" si="19"/>
        <v>150527600</v>
      </c>
    </row>
    <row r="1237" spans="1:7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>
        <f t="shared" si="19"/>
        <v>151561300</v>
      </c>
    </row>
    <row r="1238" spans="1:7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>
        <f t="shared" si="19"/>
        <v>152200700</v>
      </c>
    </row>
    <row r="1239" spans="1:7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>
        <f t="shared" si="19"/>
        <v>150387500</v>
      </c>
    </row>
    <row r="1240" spans="1:7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>
        <f t="shared" si="19"/>
        <v>152166100</v>
      </c>
    </row>
    <row r="1241" spans="1:7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>
        <f t="shared" si="19"/>
        <v>151100200</v>
      </c>
    </row>
    <row r="1242" spans="1:7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>
        <f t="shared" si="19"/>
        <v>149790500</v>
      </c>
    </row>
    <row r="1243" spans="1:7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>
        <f t="shared" si="19"/>
        <v>151005400</v>
      </c>
    </row>
    <row r="1244" spans="1:7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>
        <f t="shared" si="19"/>
        <v>149976000</v>
      </c>
    </row>
    <row r="1245" spans="1:7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>
        <f t="shared" si="19"/>
        <v>151325700</v>
      </c>
    </row>
    <row r="1246" spans="1:7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>
        <f t="shared" si="19"/>
        <v>150277000</v>
      </c>
    </row>
    <row r="1247" spans="1:7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>
        <f t="shared" si="19"/>
        <v>151381100</v>
      </c>
    </row>
    <row r="1248" spans="1:7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>
        <f t="shared" si="19"/>
        <v>150195400</v>
      </c>
    </row>
    <row r="1249" spans="1:7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>
        <f t="shared" si="19"/>
        <v>151912700</v>
      </c>
    </row>
    <row r="1250" spans="1:7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>
        <f t="shared" si="19"/>
        <v>153756300</v>
      </c>
    </row>
    <row r="1251" spans="1:7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>
        <f t="shared" si="19"/>
        <v>155239600</v>
      </c>
    </row>
    <row r="1252" spans="1:7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>
        <f t="shared" si="19"/>
        <v>153253400</v>
      </c>
    </row>
    <row r="1253" spans="1:7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>
        <f t="shared" si="19"/>
        <v>151241000</v>
      </c>
    </row>
    <row r="1254" spans="1:7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>
        <f t="shared" si="19"/>
        <v>152714300</v>
      </c>
    </row>
    <row r="1255" spans="1:7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>
        <f t="shared" si="19"/>
        <v>153921600</v>
      </c>
    </row>
    <row r="1256" spans="1:7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>
        <f t="shared" si="19"/>
        <v>154950300</v>
      </c>
    </row>
    <row r="1257" spans="1:7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>
        <f t="shared" si="19"/>
        <v>155297300</v>
      </c>
    </row>
    <row r="1258" spans="1:7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>
        <f t="shared" si="19"/>
        <v>156152000</v>
      </c>
    </row>
    <row r="1259" spans="1:7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>
        <f t="shared" si="19"/>
        <v>156869600</v>
      </c>
    </row>
    <row r="1260" spans="1:7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>
        <f t="shared" si="19"/>
        <v>156262400</v>
      </c>
    </row>
    <row r="1261" spans="1:7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>
        <f t="shared" si="19"/>
        <v>155486700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1"/>
  <sheetViews>
    <sheetView workbookViewId="0">
      <selection activeCell="F1" sqref="A1:F1048576"/>
    </sheetView>
  </sheetViews>
  <sheetFormatPr defaultRowHeight="15" x14ac:dyDescent="0.25"/>
  <cols>
    <col min="1" max="1" width="10.7109375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2</v>
      </c>
      <c r="H1" s="8" t="s">
        <v>3</v>
      </c>
      <c r="I1" s="8" t="s">
        <v>55</v>
      </c>
      <c r="J1" s="8" t="s">
        <v>56</v>
      </c>
      <c r="K1" s="8" t="s">
        <v>57</v>
      </c>
    </row>
    <row r="3" spans="1:11" s="4" customFormat="1" x14ac:dyDescent="0.25"/>
    <row r="4" spans="1:11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</row>
    <row r="5" spans="1:11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</row>
    <row r="6" spans="1:11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</row>
    <row r="7" spans="1:11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</row>
    <row r="8" spans="1:11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</row>
    <row r="9" spans="1:11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</row>
    <row r="10" spans="1:11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</row>
    <row r="11" spans="1:11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</row>
    <row r="12" spans="1:11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</row>
    <row r="13" spans="1:11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</row>
    <row r="14" spans="1:11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6"/>
      <c r="H14" s="6"/>
      <c r="I14" s="10"/>
      <c r="J14" s="6"/>
      <c r="K14" s="6"/>
    </row>
    <row r="15" spans="1:11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6"/>
      <c r="H15" s="6"/>
      <c r="I15" s="10"/>
      <c r="J15" s="6"/>
      <c r="K15" s="6"/>
    </row>
    <row r="16" spans="1:11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6"/>
      <c r="H16" s="6"/>
      <c r="I16" s="10"/>
      <c r="J16" s="6"/>
      <c r="K16" s="6"/>
    </row>
    <row r="17" spans="1:12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11">
        <f>MAX(C4:C17)</f>
        <v>36.720001000000003</v>
      </c>
      <c r="H17" s="11">
        <f>MIN(D4:D17)</f>
        <v>34.880001</v>
      </c>
      <c r="I17" s="11">
        <f>100*(E17-H17)/(G17-H17)</f>
        <v>16.304293478260821</v>
      </c>
      <c r="J17" s="11"/>
      <c r="K17" s="11"/>
      <c r="L17" s="17"/>
    </row>
    <row r="18" spans="1:12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11">
        <f t="shared" ref="G18:G21" si="0">MAX(C5:C18)</f>
        <v>36.720001000000003</v>
      </c>
      <c r="H18" s="11">
        <f t="shared" ref="H18:H21" si="1">MIN(D5:D18)</f>
        <v>34.779998999999997</v>
      </c>
      <c r="I18" s="11">
        <f t="shared" ref="I18:I21" si="2">100*(E18-H18)/(G18-H18)</f>
        <v>8.2474141779236891</v>
      </c>
      <c r="J18" s="11"/>
      <c r="K18" s="11"/>
      <c r="L18" s="17"/>
    </row>
    <row r="19" spans="1:12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11">
        <f t="shared" si="0"/>
        <v>36.720001000000003</v>
      </c>
      <c r="H19" s="11">
        <f t="shared" si="1"/>
        <v>34.779998999999997</v>
      </c>
      <c r="I19" s="11">
        <f t="shared" si="2"/>
        <v>32.989605165355542</v>
      </c>
      <c r="J19" s="11">
        <f t="shared" ref="J19:J21" si="3">AVERAGE(I17:I19)</f>
        <v>19.180437607180018</v>
      </c>
      <c r="K19" s="11"/>
      <c r="L19" s="17"/>
    </row>
    <row r="20" spans="1:12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11">
        <f t="shared" si="0"/>
        <v>36.720001000000003</v>
      </c>
      <c r="H20" s="11">
        <f t="shared" si="1"/>
        <v>34.779998999999997</v>
      </c>
      <c r="I20" s="11">
        <f t="shared" si="2"/>
        <v>30.412339781093078</v>
      </c>
      <c r="J20" s="11">
        <f t="shared" si="3"/>
        <v>23.883119708124102</v>
      </c>
      <c r="K20" s="11"/>
      <c r="L20" s="17"/>
    </row>
    <row r="21" spans="1:12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11">
        <f t="shared" si="0"/>
        <v>36.529998999999997</v>
      </c>
      <c r="H21" s="11">
        <f t="shared" si="1"/>
        <v>34.779998999999997</v>
      </c>
      <c r="I21" s="11">
        <f t="shared" si="2"/>
        <v>36.571371428571602</v>
      </c>
      <c r="J21" s="11">
        <f t="shared" si="3"/>
        <v>33.324438791673408</v>
      </c>
      <c r="K21" s="11">
        <f>AVERAGE(J19:J21)</f>
        <v>25.462665368992514</v>
      </c>
      <c r="L21" s="17"/>
    </row>
    <row r="22" spans="1:12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11">
        <f t="shared" ref="G22:G85" si="4">MAX(C9:C22)</f>
        <v>36.200001</v>
      </c>
      <c r="H22" s="11">
        <f t="shared" ref="H22:H85" si="5">MIN(D9:D22)</f>
        <v>34.75</v>
      </c>
      <c r="I22" s="11">
        <f t="shared" ref="I22:I85" si="6">100*(E22-H22)/(G22-H22)</f>
        <v>6.2068922711090124</v>
      </c>
      <c r="J22" s="11">
        <f t="shared" ref="J22:J85" si="7">AVERAGE(I20:I22)</f>
        <v>24.396867826924563</v>
      </c>
      <c r="K22" s="11">
        <f t="shared" ref="K22:K85" si="8">AVERAGE(J20:J22)</f>
        <v>27.201475442240692</v>
      </c>
      <c r="L22" s="17"/>
    </row>
    <row r="23" spans="1:12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11">
        <f t="shared" si="4"/>
        <v>36.200001</v>
      </c>
      <c r="H23" s="11">
        <f t="shared" si="5"/>
        <v>34.75</v>
      </c>
      <c r="I23" s="11">
        <f t="shared" si="6"/>
        <v>46.896519381710739</v>
      </c>
      <c r="J23" s="11">
        <f t="shared" si="7"/>
        <v>29.891594360463785</v>
      </c>
      <c r="K23" s="11">
        <f t="shared" si="8"/>
        <v>29.204300326353916</v>
      </c>
      <c r="L23" s="17"/>
    </row>
    <row r="24" spans="1:12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11">
        <f t="shared" si="4"/>
        <v>36.200001</v>
      </c>
      <c r="H24" s="11">
        <f t="shared" si="5"/>
        <v>34.75</v>
      </c>
      <c r="I24" s="11">
        <f t="shared" si="6"/>
        <v>41.379143876452446</v>
      </c>
      <c r="J24" s="11">
        <f t="shared" si="7"/>
        <v>31.494185176424065</v>
      </c>
      <c r="K24" s="11">
        <f t="shared" si="8"/>
        <v>28.594215787937472</v>
      </c>
      <c r="L24" s="17"/>
    </row>
    <row r="25" spans="1:12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11">
        <f t="shared" si="4"/>
        <v>36.099997999999999</v>
      </c>
      <c r="H25" s="11">
        <f t="shared" si="5"/>
        <v>34.75</v>
      </c>
      <c r="I25" s="11">
        <f t="shared" si="6"/>
        <v>47.407403566524053</v>
      </c>
      <c r="J25" s="11">
        <f t="shared" si="7"/>
        <v>45.227688941562405</v>
      </c>
      <c r="K25" s="11">
        <f t="shared" si="8"/>
        <v>35.537822826150084</v>
      </c>
      <c r="L25" s="17"/>
    </row>
    <row r="26" spans="1:12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11">
        <f t="shared" si="4"/>
        <v>35.959999000000003</v>
      </c>
      <c r="H26" s="11">
        <f t="shared" si="5"/>
        <v>34.75</v>
      </c>
      <c r="I26" s="11">
        <f t="shared" si="6"/>
        <v>42.975242128299421</v>
      </c>
      <c r="J26" s="11">
        <f t="shared" si="7"/>
        <v>43.92059652375864</v>
      </c>
      <c r="K26" s="11">
        <f t="shared" si="8"/>
        <v>40.214156880581704</v>
      </c>
      <c r="L26" s="17"/>
    </row>
    <row r="27" spans="1:12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11">
        <f t="shared" si="4"/>
        <v>35.959999000000003</v>
      </c>
      <c r="H27" s="11">
        <f t="shared" si="5"/>
        <v>34.75</v>
      </c>
      <c r="I27" s="11">
        <f t="shared" si="6"/>
        <v>73.553697151815882</v>
      </c>
      <c r="J27" s="11">
        <f t="shared" si="7"/>
        <v>54.645447615546459</v>
      </c>
      <c r="K27" s="11">
        <f t="shared" si="8"/>
        <v>47.931244360289163</v>
      </c>
      <c r="L27" s="17"/>
    </row>
    <row r="28" spans="1:12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11">
        <f t="shared" si="4"/>
        <v>36.029998999999997</v>
      </c>
      <c r="H28" s="11">
        <f t="shared" si="5"/>
        <v>34.75</v>
      </c>
      <c r="I28" s="11">
        <f t="shared" si="6"/>
        <v>74.999980468735203</v>
      </c>
      <c r="J28" s="11">
        <f t="shared" si="7"/>
        <v>63.84297324961684</v>
      </c>
      <c r="K28" s="11">
        <f t="shared" si="8"/>
        <v>54.136339129640646</v>
      </c>
      <c r="L28" s="17"/>
    </row>
    <row r="29" spans="1:12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11">
        <f t="shared" si="4"/>
        <v>36.029998999999997</v>
      </c>
      <c r="H29" s="11">
        <f t="shared" si="5"/>
        <v>34.75</v>
      </c>
      <c r="I29" s="11">
        <f t="shared" si="6"/>
        <v>39.843624877832283</v>
      </c>
      <c r="J29" s="11">
        <f t="shared" si="7"/>
        <v>62.799100832794444</v>
      </c>
      <c r="K29" s="11">
        <f t="shared" si="8"/>
        <v>60.429173899319245</v>
      </c>
      <c r="L29" s="17"/>
    </row>
    <row r="30" spans="1:12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11">
        <f t="shared" si="4"/>
        <v>36.029998999999997</v>
      </c>
      <c r="H30" s="11">
        <f t="shared" si="5"/>
        <v>34.75</v>
      </c>
      <c r="I30" s="11">
        <f t="shared" si="6"/>
        <v>33.593776245137761</v>
      </c>
      <c r="J30" s="11">
        <f t="shared" si="7"/>
        <v>49.47912719723508</v>
      </c>
      <c r="K30" s="11">
        <f t="shared" si="8"/>
        <v>58.70706709321545</v>
      </c>
      <c r="L30" s="17"/>
    </row>
    <row r="31" spans="1:12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11">
        <f t="shared" si="4"/>
        <v>36.029998999999997</v>
      </c>
      <c r="H31" s="11">
        <f t="shared" si="5"/>
        <v>33.779998999999997</v>
      </c>
      <c r="I31" s="11">
        <f t="shared" si="6"/>
        <v>8.0000000000003038</v>
      </c>
      <c r="J31" s="11">
        <f t="shared" si="7"/>
        <v>27.145800374323446</v>
      </c>
      <c r="K31" s="11">
        <f t="shared" si="8"/>
        <v>46.474676134784325</v>
      </c>
      <c r="L31" s="17"/>
    </row>
    <row r="32" spans="1:12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11">
        <f t="shared" si="4"/>
        <v>36.029998999999997</v>
      </c>
      <c r="H32" s="11">
        <f t="shared" si="5"/>
        <v>33.689999</v>
      </c>
      <c r="I32" s="11">
        <f t="shared" si="6"/>
        <v>11.538461538461691</v>
      </c>
      <c r="J32" s="11">
        <f t="shared" si="7"/>
        <v>17.710745927866586</v>
      </c>
      <c r="K32" s="11">
        <f t="shared" si="8"/>
        <v>31.445224499808372</v>
      </c>
      <c r="L32" s="17"/>
    </row>
    <row r="33" spans="1:12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11">
        <f t="shared" si="4"/>
        <v>36.029998999999997</v>
      </c>
      <c r="H33" s="11">
        <f t="shared" si="5"/>
        <v>33.689999</v>
      </c>
      <c r="I33" s="11">
        <f t="shared" si="6"/>
        <v>1.7094444444443029</v>
      </c>
      <c r="J33" s="11">
        <f t="shared" si="7"/>
        <v>7.0826353276354324</v>
      </c>
      <c r="K33" s="11">
        <f t="shared" si="8"/>
        <v>17.313060543275153</v>
      </c>
      <c r="L33" s="17"/>
    </row>
    <row r="34" spans="1:12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11">
        <f t="shared" si="4"/>
        <v>36.029998999999997</v>
      </c>
      <c r="H34" s="11">
        <f t="shared" si="5"/>
        <v>33.68</v>
      </c>
      <c r="I34" s="11">
        <f t="shared" si="6"/>
        <v>13.61702707107538</v>
      </c>
      <c r="J34" s="11">
        <f t="shared" si="7"/>
        <v>8.9549776846604576</v>
      </c>
      <c r="K34" s="11">
        <f t="shared" si="8"/>
        <v>11.249452980054159</v>
      </c>
      <c r="L34" s="17"/>
    </row>
    <row r="35" spans="1:12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11">
        <f t="shared" si="4"/>
        <v>36.029998999999997</v>
      </c>
      <c r="H35" s="11">
        <f t="shared" si="5"/>
        <v>33.68</v>
      </c>
      <c r="I35" s="11">
        <f t="shared" si="6"/>
        <v>24.255329470353011</v>
      </c>
      <c r="J35" s="11">
        <f t="shared" si="7"/>
        <v>13.193933661957566</v>
      </c>
      <c r="K35" s="11">
        <f t="shared" si="8"/>
        <v>9.7438488914178176</v>
      </c>
      <c r="L35" s="17"/>
    </row>
    <row r="36" spans="1:12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11">
        <f t="shared" si="4"/>
        <v>36.299999</v>
      </c>
      <c r="H36" s="11">
        <f t="shared" si="5"/>
        <v>33.68</v>
      </c>
      <c r="I36" s="11">
        <f t="shared" si="6"/>
        <v>96.183280985985135</v>
      </c>
      <c r="J36" s="11">
        <f t="shared" si="7"/>
        <v>44.685212509137841</v>
      </c>
      <c r="K36" s="11">
        <f t="shared" si="8"/>
        <v>22.278041285251955</v>
      </c>
      <c r="L36" s="17"/>
    </row>
    <row r="37" spans="1:12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11">
        <f t="shared" si="4"/>
        <v>36.590000000000003</v>
      </c>
      <c r="H37" s="11">
        <f t="shared" si="5"/>
        <v>33.68</v>
      </c>
      <c r="I37" s="11">
        <f t="shared" si="6"/>
        <v>93.814432989690488</v>
      </c>
      <c r="J37" s="11">
        <f t="shared" si="7"/>
        <v>71.417681148676209</v>
      </c>
      <c r="K37" s="11">
        <f t="shared" si="8"/>
        <v>43.098942439923867</v>
      </c>
      <c r="L37" s="17"/>
    </row>
    <row r="38" spans="1:12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11">
        <f t="shared" si="4"/>
        <v>36.590000000000003</v>
      </c>
      <c r="H38" s="11">
        <f t="shared" si="5"/>
        <v>33.68</v>
      </c>
      <c r="I38" s="11">
        <f t="shared" si="6"/>
        <v>72.852199312714689</v>
      </c>
      <c r="J38" s="11">
        <f t="shared" si="7"/>
        <v>87.616637762796771</v>
      </c>
      <c r="K38" s="11">
        <f t="shared" si="8"/>
        <v>67.90651047353694</v>
      </c>
      <c r="L38" s="17"/>
    </row>
    <row r="39" spans="1:12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11">
        <f t="shared" si="4"/>
        <v>36.590000000000003</v>
      </c>
      <c r="H39" s="11">
        <f t="shared" si="5"/>
        <v>33.68</v>
      </c>
      <c r="I39" s="11">
        <f t="shared" si="6"/>
        <v>64.261134020618471</v>
      </c>
      <c r="J39" s="11">
        <f t="shared" si="7"/>
        <v>76.975922107674549</v>
      </c>
      <c r="K39" s="11">
        <f t="shared" si="8"/>
        <v>78.670080339715852</v>
      </c>
      <c r="L39" s="17"/>
    </row>
    <row r="40" spans="1:12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11">
        <f t="shared" si="4"/>
        <v>36.590000000000003</v>
      </c>
      <c r="H40" s="11">
        <f t="shared" si="5"/>
        <v>33.68</v>
      </c>
      <c r="I40" s="11">
        <f t="shared" si="6"/>
        <v>74.226804123711375</v>
      </c>
      <c r="J40" s="11">
        <f t="shared" si="7"/>
        <v>70.446712485681516</v>
      </c>
      <c r="K40" s="11">
        <f t="shared" si="8"/>
        <v>78.346424118717607</v>
      </c>
      <c r="L40" s="17"/>
    </row>
    <row r="41" spans="1:12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11">
        <f t="shared" si="4"/>
        <v>36.590000000000003</v>
      </c>
      <c r="H41" s="11">
        <f t="shared" si="5"/>
        <v>33.68</v>
      </c>
      <c r="I41" s="11">
        <f t="shared" si="6"/>
        <v>94.501718213058297</v>
      </c>
      <c r="J41" s="11">
        <f t="shared" si="7"/>
        <v>77.663218785796047</v>
      </c>
      <c r="K41" s="11">
        <f t="shared" si="8"/>
        <v>75.028617793050714</v>
      </c>
      <c r="L41" s="17"/>
    </row>
    <row r="42" spans="1:12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11">
        <f t="shared" si="4"/>
        <v>36.590000000000003</v>
      </c>
      <c r="H42" s="11">
        <f t="shared" si="5"/>
        <v>33.68</v>
      </c>
      <c r="I42" s="11">
        <f t="shared" si="6"/>
        <v>81.786975945017076</v>
      </c>
      <c r="J42" s="11">
        <f t="shared" si="7"/>
        <v>83.505166093928921</v>
      </c>
      <c r="K42" s="11">
        <f t="shared" si="8"/>
        <v>77.205032455135495</v>
      </c>
      <c r="L42" s="17"/>
    </row>
    <row r="43" spans="1:12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11">
        <f t="shared" si="4"/>
        <v>36.639999000000003</v>
      </c>
      <c r="H43" s="11">
        <f t="shared" si="5"/>
        <v>33.68</v>
      </c>
      <c r="I43" s="11">
        <f t="shared" si="6"/>
        <v>95.608072840565157</v>
      </c>
      <c r="J43" s="11">
        <f t="shared" si="7"/>
        <v>90.63225566621351</v>
      </c>
      <c r="K43" s="11">
        <f t="shared" si="8"/>
        <v>83.933546848646145</v>
      </c>
      <c r="L43" s="17"/>
    </row>
    <row r="44" spans="1:12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11">
        <f t="shared" si="4"/>
        <v>36.799999</v>
      </c>
      <c r="H44" s="11">
        <f t="shared" si="5"/>
        <v>33.68</v>
      </c>
      <c r="I44" s="11">
        <f t="shared" si="6"/>
        <v>87.820476865537458</v>
      </c>
      <c r="J44" s="11">
        <f t="shared" si="7"/>
        <v>88.405175217039883</v>
      </c>
      <c r="K44" s="11">
        <f t="shared" si="8"/>
        <v>87.5141989923941</v>
      </c>
      <c r="L44" s="17"/>
    </row>
    <row r="45" spans="1:12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11">
        <f t="shared" si="4"/>
        <v>37.360000999999997</v>
      </c>
      <c r="H45" s="11">
        <f t="shared" si="5"/>
        <v>33.68</v>
      </c>
      <c r="I45" s="11">
        <f t="shared" si="6"/>
        <v>98.641304717036832</v>
      </c>
      <c r="J45" s="11">
        <f t="shared" si="7"/>
        <v>94.023284807713139</v>
      </c>
      <c r="K45" s="11">
        <f t="shared" si="8"/>
        <v>91.020238563655496</v>
      </c>
      <c r="L45" s="17"/>
    </row>
    <row r="46" spans="1:12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11">
        <f t="shared" si="4"/>
        <v>37.459999000000003</v>
      </c>
      <c r="H46" s="11">
        <f t="shared" si="5"/>
        <v>33.68</v>
      </c>
      <c r="I46" s="11">
        <f t="shared" si="6"/>
        <v>98.677274782347638</v>
      </c>
      <c r="J46" s="11">
        <f t="shared" si="7"/>
        <v>95.046352121640652</v>
      </c>
      <c r="K46" s="11">
        <f t="shared" si="8"/>
        <v>92.491604048797896</v>
      </c>
      <c r="L46" s="17"/>
    </row>
    <row r="47" spans="1:12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11">
        <f t="shared" si="4"/>
        <v>37.779998999999997</v>
      </c>
      <c r="H47" s="11">
        <f t="shared" si="5"/>
        <v>33.68</v>
      </c>
      <c r="I47" s="11">
        <f t="shared" si="6"/>
        <v>89.512168173699607</v>
      </c>
      <c r="J47" s="11">
        <f t="shared" si="7"/>
        <v>95.610249224361368</v>
      </c>
      <c r="K47" s="11">
        <f t="shared" si="8"/>
        <v>94.893295384571729</v>
      </c>
      <c r="L47" s="17"/>
    </row>
    <row r="48" spans="1:12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11">
        <f t="shared" si="4"/>
        <v>37.909999999999997</v>
      </c>
      <c r="H48" s="11">
        <f t="shared" si="5"/>
        <v>33.830002</v>
      </c>
      <c r="I48" s="11">
        <f t="shared" si="6"/>
        <v>91.911809760691142</v>
      </c>
      <c r="J48" s="11">
        <f t="shared" si="7"/>
        <v>93.367084238912796</v>
      </c>
      <c r="K48" s="11">
        <f t="shared" si="8"/>
        <v>94.674561861638267</v>
      </c>
      <c r="L48" s="17"/>
    </row>
    <row r="49" spans="1:12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11">
        <f t="shared" si="4"/>
        <v>38.040000999999997</v>
      </c>
      <c r="H49" s="11">
        <f t="shared" si="5"/>
        <v>35.009998000000003</v>
      </c>
      <c r="I49" s="11">
        <f t="shared" si="6"/>
        <v>97.689771264253096</v>
      </c>
      <c r="J49" s="11">
        <f t="shared" si="7"/>
        <v>93.037916399547953</v>
      </c>
      <c r="K49" s="11">
        <f t="shared" si="8"/>
        <v>94.005083287607363</v>
      </c>
      <c r="L49" s="17"/>
    </row>
    <row r="50" spans="1:12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11">
        <f t="shared" si="4"/>
        <v>38.040000999999997</v>
      </c>
      <c r="H50" s="11">
        <f t="shared" si="5"/>
        <v>35.360000999999997</v>
      </c>
      <c r="I50" s="11">
        <f t="shared" si="6"/>
        <v>70.895410447761435</v>
      </c>
      <c r="J50" s="11">
        <f t="shared" si="7"/>
        <v>86.832330490901882</v>
      </c>
      <c r="K50" s="11">
        <f t="shared" si="8"/>
        <v>91.07911037645421</v>
      </c>
      <c r="L50" s="17"/>
    </row>
    <row r="51" spans="1:12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11">
        <f t="shared" si="4"/>
        <v>38.040000999999997</v>
      </c>
      <c r="H51" s="11">
        <f t="shared" si="5"/>
        <v>35.360000999999997</v>
      </c>
      <c r="I51" s="11">
        <f t="shared" si="6"/>
        <v>78.731343283582348</v>
      </c>
      <c r="J51" s="11">
        <f t="shared" si="7"/>
        <v>82.43884166519895</v>
      </c>
      <c r="K51" s="11">
        <f t="shared" si="8"/>
        <v>87.436362851882919</v>
      </c>
      <c r="L51" s="17"/>
    </row>
    <row r="52" spans="1:12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11">
        <f t="shared" si="4"/>
        <v>38.040000999999997</v>
      </c>
      <c r="H52" s="11">
        <f t="shared" si="5"/>
        <v>35.360000999999997</v>
      </c>
      <c r="I52" s="11">
        <f t="shared" si="6"/>
        <v>87.313432835821033</v>
      </c>
      <c r="J52" s="11">
        <f t="shared" si="7"/>
        <v>78.980062189054948</v>
      </c>
      <c r="K52" s="11">
        <f t="shared" si="8"/>
        <v>82.75041144838525</v>
      </c>
      <c r="L52" s="17"/>
    </row>
    <row r="53" spans="1:12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11">
        <f t="shared" si="4"/>
        <v>38.040000999999997</v>
      </c>
      <c r="H53" s="11">
        <f t="shared" si="5"/>
        <v>35.549999</v>
      </c>
      <c r="I53" s="11">
        <f t="shared" si="6"/>
        <v>75.10030112425622</v>
      </c>
      <c r="J53" s="11">
        <f t="shared" si="7"/>
        <v>80.3816924145532</v>
      </c>
      <c r="K53" s="11">
        <f t="shared" si="8"/>
        <v>80.600198756269037</v>
      </c>
      <c r="L53" s="17"/>
    </row>
    <row r="54" spans="1:12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11">
        <f t="shared" si="4"/>
        <v>38.040000999999997</v>
      </c>
      <c r="H54" s="11">
        <f t="shared" si="5"/>
        <v>35.810001</v>
      </c>
      <c r="I54" s="11">
        <f t="shared" si="6"/>
        <v>52.914843049327303</v>
      </c>
      <c r="J54" s="11">
        <f t="shared" si="7"/>
        <v>71.776192336468185</v>
      </c>
      <c r="K54" s="11">
        <f t="shared" si="8"/>
        <v>77.045982313358778</v>
      </c>
      <c r="L54" s="17"/>
    </row>
    <row r="55" spans="1:12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11">
        <f t="shared" si="4"/>
        <v>38.040000999999997</v>
      </c>
      <c r="H55" s="11">
        <f t="shared" si="5"/>
        <v>36.009998000000003</v>
      </c>
      <c r="I55" s="11">
        <f t="shared" si="6"/>
        <v>61.576263680398696</v>
      </c>
      <c r="J55" s="11">
        <f t="shared" si="7"/>
        <v>63.197135951327404</v>
      </c>
      <c r="K55" s="11">
        <f t="shared" si="8"/>
        <v>71.785006900782932</v>
      </c>
      <c r="L55" s="17"/>
    </row>
    <row r="56" spans="1:12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11">
        <f t="shared" si="4"/>
        <v>38.040000999999997</v>
      </c>
      <c r="H56" s="11">
        <f t="shared" si="5"/>
        <v>36.090000000000003</v>
      </c>
      <c r="I56" s="11">
        <f t="shared" si="6"/>
        <v>91.794876002627831</v>
      </c>
      <c r="J56" s="11">
        <f t="shared" si="7"/>
        <v>68.761994244117943</v>
      </c>
      <c r="K56" s="11">
        <f t="shared" si="8"/>
        <v>67.911774177304508</v>
      </c>
      <c r="L56" s="17"/>
    </row>
    <row r="57" spans="1:12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11">
        <f t="shared" si="4"/>
        <v>38.150002000000001</v>
      </c>
      <c r="H57" s="11">
        <f t="shared" si="5"/>
        <v>36.25</v>
      </c>
      <c r="I57" s="11">
        <f t="shared" si="6"/>
        <v>39.473642659323502</v>
      </c>
      <c r="J57" s="11">
        <f t="shared" si="7"/>
        <v>64.281594114116672</v>
      </c>
      <c r="K57" s="11">
        <f t="shared" si="8"/>
        <v>65.413574769854009</v>
      </c>
      <c r="L57" s="17"/>
    </row>
    <row r="58" spans="1:12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11">
        <f t="shared" si="4"/>
        <v>38.150002000000001</v>
      </c>
      <c r="H58" s="11">
        <f t="shared" si="5"/>
        <v>36.650002000000001</v>
      </c>
      <c r="I58" s="11">
        <f t="shared" si="6"/>
        <v>48.66659999999996</v>
      </c>
      <c r="J58" s="11">
        <f t="shared" si="7"/>
        <v>59.9783728873171</v>
      </c>
      <c r="K58" s="11">
        <f t="shared" si="8"/>
        <v>64.340653748517241</v>
      </c>
      <c r="L58" s="17"/>
    </row>
    <row r="59" spans="1:12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11">
        <f t="shared" si="4"/>
        <v>38.150002000000001</v>
      </c>
      <c r="H59" s="11">
        <f t="shared" si="5"/>
        <v>36.720001000000003</v>
      </c>
      <c r="I59" s="11">
        <f t="shared" si="6"/>
        <v>68.53142060739809</v>
      </c>
      <c r="J59" s="11">
        <f t="shared" si="7"/>
        <v>52.223887755573855</v>
      </c>
      <c r="K59" s="11">
        <f t="shared" si="8"/>
        <v>58.827951585669211</v>
      </c>
      <c r="L59" s="17"/>
    </row>
    <row r="60" spans="1:12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11">
        <f t="shared" si="4"/>
        <v>38.25</v>
      </c>
      <c r="H60" s="11">
        <f t="shared" si="5"/>
        <v>36.720001000000003</v>
      </c>
      <c r="I60" s="11">
        <f t="shared" si="6"/>
        <v>75.817043017675118</v>
      </c>
      <c r="J60" s="11">
        <f t="shared" si="7"/>
        <v>64.338354541691061</v>
      </c>
      <c r="K60" s="11">
        <f t="shared" si="8"/>
        <v>58.846871728194003</v>
      </c>
      <c r="L60" s="17"/>
    </row>
    <row r="61" spans="1:12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11">
        <f t="shared" si="4"/>
        <v>38.25</v>
      </c>
      <c r="H61" s="11">
        <f t="shared" si="5"/>
        <v>36.720001000000003</v>
      </c>
      <c r="I61" s="11">
        <f t="shared" si="6"/>
        <v>75.817043017675118</v>
      </c>
      <c r="J61" s="11">
        <f t="shared" si="7"/>
        <v>73.388502214249442</v>
      </c>
      <c r="K61" s="11">
        <f t="shared" si="8"/>
        <v>63.316914837171453</v>
      </c>
      <c r="L61" s="17"/>
    </row>
    <row r="62" spans="1:12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11">
        <f t="shared" si="4"/>
        <v>38.25</v>
      </c>
      <c r="H62" s="11">
        <f t="shared" si="5"/>
        <v>36.720001000000003</v>
      </c>
      <c r="I62" s="11">
        <f t="shared" si="6"/>
        <v>38.562116707265666</v>
      </c>
      <c r="J62" s="11">
        <f t="shared" si="7"/>
        <v>63.398734247538634</v>
      </c>
      <c r="K62" s="11">
        <f t="shared" si="8"/>
        <v>67.041863667826377</v>
      </c>
      <c r="L62" s="17"/>
    </row>
    <row r="63" spans="1:12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11">
        <f t="shared" si="4"/>
        <v>38.25</v>
      </c>
      <c r="H63" s="11">
        <f t="shared" si="5"/>
        <v>36.720001000000003</v>
      </c>
      <c r="I63" s="11">
        <f t="shared" si="6"/>
        <v>54.248270750503636</v>
      </c>
      <c r="J63" s="11">
        <f t="shared" si="7"/>
        <v>56.209143491814814</v>
      </c>
      <c r="K63" s="11">
        <f t="shared" si="8"/>
        <v>64.332126651200966</v>
      </c>
      <c r="L63" s="17"/>
    </row>
    <row r="64" spans="1:12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11">
        <f t="shared" si="4"/>
        <v>38.25</v>
      </c>
      <c r="H64" s="11">
        <f t="shared" si="5"/>
        <v>36.720001000000003</v>
      </c>
      <c r="I64" s="11">
        <f t="shared" si="6"/>
        <v>45.098003332027972</v>
      </c>
      <c r="J64" s="11">
        <f t="shared" si="7"/>
        <v>45.969463596599098</v>
      </c>
      <c r="K64" s="11">
        <f t="shared" si="8"/>
        <v>55.192447111984187</v>
      </c>
      <c r="L64" s="17"/>
    </row>
    <row r="65" spans="1:12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11">
        <f t="shared" si="4"/>
        <v>38.25</v>
      </c>
      <c r="H65" s="11">
        <f t="shared" si="5"/>
        <v>36.720001000000003</v>
      </c>
      <c r="I65" s="11">
        <f t="shared" si="6"/>
        <v>28.758123371322082</v>
      </c>
      <c r="J65" s="11">
        <f t="shared" si="7"/>
        <v>42.701465817951231</v>
      </c>
      <c r="K65" s="11">
        <f t="shared" si="8"/>
        <v>48.293357635455045</v>
      </c>
      <c r="L65" s="17"/>
    </row>
    <row r="66" spans="1:12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11">
        <f t="shared" si="4"/>
        <v>38.25</v>
      </c>
      <c r="H66" s="11">
        <f t="shared" si="5"/>
        <v>36.720001000000003</v>
      </c>
      <c r="I66" s="11">
        <f t="shared" si="6"/>
        <v>51.633824597271072</v>
      </c>
      <c r="J66" s="11">
        <f t="shared" si="7"/>
        <v>41.82998376687371</v>
      </c>
      <c r="K66" s="11">
        <f t="shared" si="8"/>
        <v>43.500304393808015</v>
      </c>
      <c r="L66" s="17"/>
    </row>
    <row r="67" spans="1:12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11">
        <f t="shared" si="4"/>
        <v>38.25</v>
      </c>
      <c r="H67" s="11">
        <f t="shared" si="5"/>
        <v>36.810001</v>
      </c>
      <c r="I67" s="11">
        <f t="shared" si="6"/>
        <v>64.58344762739398</v>
      </c>
      <c r="J67" s="11">
        <f t="shared" si="7"/>
        <v>48.325131865329048</v>
      </c>
      <c r="K67" s="11">
        <f t="shared" si="8"/>
        <v>44.28552715005133</v>
      </c>
      <c r="L67" s="17"/>
    </row>
    <row r="68" spans="1:12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11">
        <f t="shared" si="4"/>
        <v>38.25</v>
      </c>
      <c r="H68" s="11">
        <f t="shared" si="5"/>
        <v>36.810001</v>
      </c>
      <c r="I68" s="11">
        <f t="shared" si="6"/>
        <v>41.666626157379049</v>
      </c>
      <c r="J68" s="11">
        <f t="shared" si="7"/>
        <v>52.627966127348031</v>
      </c>
      <c r="K68" s="11">
        <f t="shared" si="8"/>
        <v>47.594360586516927</v>
      </c>
      <c r="L68" s="17"/>
    </row>
    <row r="69" spans="1:12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11">
        <f t="shared" si="4"/>
        <v>38.25</v>
      </c>
      <c r="H69" s="11">
        <f t="shared" si="5"/>
        <v>36.810001</v>
      </c>
      <c r="I69" s="11">
        <f t="shared" si="6"/>
        <v>52.777744984545159</v>
      </c>
      <c r="J69" s="11">
        <f t="shared" si="7"/>
        <v>53.009272923106067</v>
      </c>
      <c r="K69" s="11">
        <f t="shared" si="8"/>
        <v>51.320790305261049</v>
      </c>
      <c r="L69" s="17"/>
    </row>
    <row r="70" spans="1:12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11">
        <f t="shared" si="4"/>
        <v>38.25</v>
      </c>
      <c r="H70" s="11">
        <f t="shared" si="5"/>
        <v>36.810001</v>
      </c>
      <c r="I70" s="11">
        <f t="shared" si="6"/>
        <v>58.333443287113447</v>
      </c>
      <c r="J70" s="11">
        <f t="shared" si="7"/>
        <v>50.925938143012552</v>
      </c>
      <c r="K70" s="11">
        <f t="shared" si="8"/>
        <v>52.187725731155552</v>
      </c>
      <c r="L70" s="17"/>
    </row>
    <row r="71" spans="1:12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11">
        <f t="shared" si="4"/>
        <v>38.25</v>
      </c>
      <c r="H71" s="11">
        <f t="shared" si="5"/>
        <v>36.810001</v>
      </c>
      <c r="I71" s="11">
        <f t="shared" si="6"/>
        <v>45.138781346376177</v>
      </c>
      <c r="J71" s="11">
        <f t="shared" si="7"/>
        <v>52.083323206011592</v>
      </c>
      <c r="K71" s="11">
        <f t="shared" si="8"/>
        <v>52.006178090710073</v>
      </c>
      <c r="L71" s="17"/>
    </row>
    <row r="72" spans="1:12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11">
        <f t="shared" si="4"/>
        <v>38.25</v>
      </c>
      <c r="H72" s="11">
        <f t="shared" si="5"/>
        <v>36.200001</v>
      </c>
      <c r="I72" s="11">
        <f t="shared" si="6"/>
        <v>95.122046400998272</v>
      </c>
      <c r="J72" s="11">
        <f t="shared" si="7"/>
        <v>66.198090344829296</v>
      </c>
      <c r="K72" s="11">
        <f t="shared" si="8"/>
        <v>56.402450564617816</v>
      </c>
      <c r="L72" s="17"/>
    </row>
    <row r="73" spans="1:12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11">
        <f t="shared" si="4"/>
        <v>39.889999000000003</v>
      </c>
      <c r="H73" s="11">
        <f t="shared" si="5"/>
        <v>36.200001</v>
      </c>
      <c r="I73" s="11">
        <f t="shared" si="6"/>
        <v>66.93762435643589</v>
      </c>
      <c r="J73" s="11">
        <f t="shared" si="7"/>
        <v>69.066150701270104</v>
      </c>
      <c r="K73" s="11">
        <f t="shared" si="8"/>
        <v>62.449188084036997</v>
      </c>
      <c r="L73" s="17"/>
    </row>
    <row r="74" spans="1:12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11">
        <f t="shared" si="4"/>
        <v>39.889999000000003</v>
      </c>
      <c r="H74" s="11">
        <f t="shared" si="5"/>
        <v>36.200001</v>
      </c>
      <c r="I74" s="11">
        <f t="shared" si="6"/>
        <v>63.68561717377618</v>
      </c>
      <c r="J74" s="11">
        <f t="shared" si="7"/>
        <v>75.248429310403438</v>
      </c>
      <c r="K74" s="11">
        <f t="shared" si="8"/>
        <v>70.170890118834279</v>
      </c>
      <c r="L74" s="17"/>
    </row>
    <row r="75" spans="1:12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11">
        <f t="shared" si="4"/>
        <v>39.889999000000003</v>
      </c>
      <c r="H75" s="11">
        <f t="shared" si="5"/>
        <v>36.200001</v>
      </c>
      <c r="I75" s="11">
        <f t="shared" si="6"/>
        <v>66.666675700095084</v>
      </c>
      <c r="J75" s="11">
        <f t="shared" si="7"/>
        <v>65.763305743435708</v>
      </c>
      <c r="K75" s="11">
        <f t="shared" si="8"/>
        <v>70.025961918369759</v>
      </c>
      <c r="L75" s="17"/>
    </row>
    <row r="76" spans="1:12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11">
        <f t="shared" si="4"/>
        <v>39.889999000000003</v>
      </c>
      <c r="H76" s="11">
        <f t="shared" si="5"/>
        <v>36.200001</v>
      </c>
      <c r="I76" s="11">
        <f t="shared" si="6"/>
        <v>57.181602808456745</v>
      </c>
      <c r="J76" s="11">
        <f t="shared" si="7"/>
        <v>62.511298560775998</v>
      </c>
      <c r="K76" s="11">
        <f t="shared" si="8"/>
        <v>67.84101120487172</v>
      </c>
      <c r="L76" s="17"/>
    </row>
    <row r="77" spans="1:12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11">
        <f t="shared" si="4"/>
        <v>39.889999000000003</v>
      </c>
      <c r="H77" s="11">
        <f t="shared" si="5"/>
        <v>36.200001</v>
      </c>
      <c r="I77" s="11">
        <f t="shared" si="6"/>
        <v>63.414668517435366</v>
      </c>
      <c r="J77" s="11">
        <f t="shared" si="7"/>
        <v>62.420982341995732</v>
      </c>
      <c r="K77" s="11">
        <f t="shared" si="8"/>
        <v>63.565195548735822</v>
      </c>
      <c r="L77" s="17"/>
    </row>
    <row r="78" spans="1:12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11">
        <f t="shared" si="4"/>
        <v>39.889999000000003</v>
      </c>
      <c r="H78" s="11">
        <f t="shared" si="5"/>
        <v>36.200001</v>
      </c>
      <c r="I78" s="11">
        <f t="shared" si="6"/>
        <v>71.002721410689063</v>
      </c>
      <c r="J78" s="11">
        <f t="shared" si="7"/>
        <v>63.866330912193725</v>
      </c>
      <c r="K78" s="11">
        <f t="shared" si="8"/>
        <v>62.932870604988487</v>
      </c>
      <c r="L78" s="17"/>
    </row>
    <row r="79" spans="1:12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11">
        <f t="shared" si="4"/>
        <v>39.889999000000003</v>
      </c>
      <c r="H79" s="11">
        <f t="shared" si="5"/>
        <v>36.200001</v>
      </c>
      <c r="I79" s="11">
        <f t="shared" si="6"/>
        <v>72.357708594963938</v>
      </c>
      <c r="J79" s="11">
        <f t="shared" si="7"/>
        <v>68.925032841029463</v>
      </c>
      <c r="K79" s="11">
        <f t="shared" si="8"/>
        <v>65.07078203173964</v>
      </c>
      <c r="L79" s="17"/>
    </row>
    <row r="80" spans="1:12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11">
        <f t="shared" si="4"/>
        <v>39.889999000000003</v>
      </c>
      <c r="H80" s="11">
        <f t="shared" si="5"/>
        <v>36.200001</v>
      </c>
      <c r="I80" s="11">
        <f t="shared" si="6"/>
        <v>77.777792833492001</v>
      </c>
      <c r="J80" s="11">
        <f t="shared" si="7"/>
        <v>73.712740946381658</v>
      </c>
      <c r="K80" s="11">
        <f t="shared" si="8"/>
        <v>68.834701566534946</v>
      </c>
      <c r="L80" s="17"/>
    </row>
    <row r="81" spans="1:12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11">
        <f t="shared" si="4"/>
        <v>39.889999000000003</v>
      </c>
      <c r="H81" s="11">
        <f t="shared" si="5"/>
        <v>36.200001</v>
      </c>
      <c r="I81" s="11">
        <f t="shared" si="6"/>
        <v>69.105701412304228</v>
      </c>
      <c r="J81" s="11">
        <f t="shared" si="7"/>
        <v>73.080400946920051</v>
      </c>
      <c r="K81" s="11">
        <f t="shared" si="8"/>
        <v>71.906058244777057</v>
      </c>
      <c r="L81" s="17"/>
    </row>
    <row r="82" spans="1:12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11">
        <f t="shared" si="4"/>
        <v>39.889999000000003</v>
      </c>
      <c r="H82" s="11">
        <f t="shared" si="5"/>
        <v>36.200001</v>
      </c>
      <c r="I82" s="11">
        <f t="shared" si="6"/>
        <v>65.853694229644518</v>
      </c>
      <c r="J82" s="11">
        <f t="shared" si="7"/>
        <v>70.912396158480249</v>
      </c>
      <c r="K82" s="11">
        <f t="shared" si="8"/>
        <v>72.568512683927324</v>
      </c>
      <c r="L82" s="17"/>
    </row>
    <row r="83" spans="1:12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11">
        <f t="shared" si="4"/>
        <v>40.43</v>
      </c>
      <c r="H83" s="11">
        <f t="shared" si="5"/>
        <v>36.200001</v>
      </c>
      <c r="I83" s="11">
        <f t="shared" si="6"/>
        <v>91.252976655550043</v>
      </c>
      <c r="J83" s="11">
        <f t="shared" si="7"/>
        <v>75.404124099166253</v>
      </c>
      <c r="K83" s="11">
        <f t="shared" si="8"/>
        <v>73.132307068188865</v>
      </c>
      <c r="L83" s="17"/>
    </row>
    <row r="84" spans="1:12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11">
        <f t="shared" si="4"/>
        <v>40.43</v>
      </c>
      <c r="H84" s="11">
        <f t="shared" si="5"/>
        <v>36.200001</v>
      </c>
      <c r="I84" s="11">
        <f t="shared" si="6"/>
        <v>80.851035662183364</v>
      </c>
      <c r="J84" s="11">
        <f t="shared" si="7"/>
        <v>79.319235515792641</v>
      </c>
      <c r="K84" s="11">
        <f t="shared" si="8"/>
        <v>75.211918591146386</v>
      </c>
      <c r="L84" s="17"/>
    </row>
    <row r="85" spans="1:12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11">
        <f t="shared" si="4"/>
        <v>40.43</v>
      </c>
      <c r="H85" s="11">
        <f t="shared" si="5"/>
        <v>36.200001</v>
      </c>
      <c r="I85" s="11">
        <f t="shared" si="6"/>
        <v>70.922002582033713</v>
      </c>
      <c r="J85" s="11">
        <f t="shared" si="7"/>
        <v>81.008671633255702</v>
      </c>
      <c r="K85" s="11">
        <f t="shared" si="8"/>
        <v>78.577343749404861</v>
      </c>
      <c r="L85" s="17"/>
    </row>
    <row r="86" spans="1:12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11">
        <f t="shared" ref="G86:G149" si="9">MAX(C73:C86)</f>
        <v>40.43</v>
      </c>
      <c r="H86" s="11">
        <f t="shared" ref="H86:H149" si="10">MIN(D73:D86)</f>
        <v>37.840000000000003</v>
      </c>
      <c r="I86" s="11">
        <f t="shared" ref="I86:I149" si="11">100*(E86-H86)/(G86-H86)</f>
        <v>59.845521235521311</v>
      </c>
      <c r="J86" s="11">
        <f t="shared" ref="J86:J149" si="12">AVERAGE(I84:I86)</f>
        <v>70.539519826579465</v>
      </c>
      <c r="K86" s="11">
        <f t="shared" ref="K86:K149" si="13">AVERAGE(J84:J86)</f>
        <v>76.955808991875941</v>
      </c>
      <c r="L86" s="17"/>
    </row>
    <row r="87" spans="1:12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11">
        <f t="shared" si="9"/>
        <v>40.43</v>
      </c>
      <c r="H87" s="11">
        <f t="shared" si="10"/>
        <v>37.840000000000003</v>
      </c>
      <c r="I87" s="11">
        <f t="shared" si="11"/>
        <v>72.586911196911302</v>
      </c>
      <c r="J87" s="11">
        <f t="shared" si="12"/>
        <v>67.784811671488782</v>
      </c>
      <c r="K87" s="11">
        <f t="shared" si="13"/>
        <v>73.11100104377465</v>
      </c>
      <c r="L87" s="17"/>
    </row>
    <row r="88" spans="1:12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11">
        <f t="shared" si="9"/>
        <v>40.43</v>
      </c>
      <c r="H88" s="11">
        <f t="shared" si="10"/>
        <v>37.840000000000003</v>
      </c>
      <c r="I88" s="11">
        <f t="shared" si="11"/>
        <v>52.895714285714362</v>
      </c>
      <c r="J88" s="11">
        <f t="shared" si="12"/>
        <v>61.776048906048992</v>
      </c>
      <c r="K88" s="11">
        <f t="shared" si="13"/>
        <v>66.70012680137242</v>
      </c>
      <c r="L88" s="17"/>
    </row>
    <row r="89" spans="1:12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11">
        <f t="shared" si="9"/>
        <v>40.43</v>
      </c>
      <c r="H89" s="11">
        <f t="shared" si="10"/>
        <v>37.840000000000003</v>
      </c>
      <c r="I89" s="11">
        <f t="shared" si="11"/>
        <v>55.598416988416801</v>
      </c>
      <c r="J89" s="11">
        <f t="shared" si="12"/>
        <v>60.360347490347486</v>
      </c>
      <c r="K89" s="11">
        <f t="shared" si="13"/>
        <v>63.307069355961751</v>
      </c>
      <c r="L89" s="17"/>
    </row>
    <row r="90" spans="1:12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11">
        <f t="shared" si="9"/>
        <v>40.43</v>
      </c>
      <c r="H90" s="11">
        <f t="shared" si="10"/>
        <v>37.840000000000003</v>
      </c>
      <c r="I90" s="11">
        <f t="shared" si="11"/>
        <v>55.598416988416801</v>
      </c>
      <c r="J90" s="11">
        <f t="shared" si="12"/>
        <v>54.697516087515986</v>
      </c>
      <c r="K90" s="11">
        <f t="shared" si="13"/>
        <v>58.944637494637483</v>
      </c>
      <c r="L90" s="17"/>
    </row>
    <row r="91" spans="1:12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11">
        <f t="shared" si="9"/>
        <v>40.43</v>
      </c>
      <c r="H91" s="11">
        <f t="shared" si="10"/>
        <v>38.279998999999997</v>
      </c>
      <c r="I91" s="11">
        <f t="shared" si="11"/>
        <v>51.162859924251286</v>
      </c>
      <c r="J91" s="11">
        <f t="shared" si="12"/>
        <v>54.119897967028294</v>
      </c>
      <c r="K91" s="11">
        <f t="shared" si="13"/>
        <v>56.392587181630596</v>
      </c>
      <c r="L91" s="17"/>
    </row>
    <row r="92" spans="1:12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11">
        <f t="shared" si="9"/>
        <v>40.43</v>
      </c>
      <c r="H92" s="11">
        <f t="shared" si="10"/>
        <v>38.400002000000001</v>
      </c>
      <c r="I92" s="11">
        <f t="shared" si="11"/>
        <v>61.576415346222042</v>
      </c>
      <c r="J92" s="11">
        <f t="shared" si="12"/>
        <v>56.112564086296707</v>
      </c>
      <c r="K92" s="11">
        <f t="shared" si="13"/>
        <v>54.976659380280331</v>
      </c>
      <c r="L92" s="17"/>
    </row>
    <row r="93" spans="1:12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11">
        <f t="shared" si="9"/>
        <v>40.790000999999997</v>
      </c>
      <c r="H93" s="11">
        <f t="shared" si="10"/>
        <v>38.400002000000001</v>
      </c>
      <c r="I93" s="11">
        <f t="shared" si="11"/>
        <v>98.326317291346285</v>
      </c>
      <c r="J93" s="11">
        <f t="shared" si="12"/>
        <v>70.355197520606538</v>
      </c>
      <c r="K93" s="11">
        <f t="shared" si="13"/>
        <v>60.195886524643846</v>
      </c>
      <c r="L93" s="17"/>
    </row>
    <row r="94" spans="1:12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11">
        <f t="shared" si="9"/>
        <v>41.509998000000003</v>
      </c>
      <c r="H94" s="11">
        <f t="shared" si="10"/>
        <v>38.400002000000001</v>
      </c>
      <c r="I94" s="11">
        <f t="shared" si="11"/>
        <v>97.106105602708055</v>
      </c>
      <c r="J94" s="11">
        <f t="shared" si="12"/>
        <v>85.669612746758801</v>
      </c>
      <c r="K94" s="11">
        <f t="shared" si="13"/>
        <v>70.712458117887351</v>
      </c>
      <c r="L94" s="17"/>
    </row>
    <row r="95" spans="1:12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11">
        <f t="shared" si="9"/>
        <v>42.07</v>
      </c>
      <c r="H95" s="11">
        <f t="shared" si="10"/>
        <v>38.400002000000001</v>
      </c>
      <c r="I95" s="11">
        <f t="shared" si="11"/>
        <v>92.098061088861527</v>
      </c>
      <c r="J95" s="11">
        <f t="shared" si="12"/>
        <v>95.843494660971956</v>
      </c>
      <c r="K95" s="11">
        <f t="shared" si="13"/>
        <v>83.956101642779103</v>
      </c>
      <c r="L95" s="17"/>
    </row>
    <row r="96" spans="1:12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11">
        <f t="shared" si="9"/>
        <v>42.07</v>
      </c>
      <c r="H96" s="11">
        <f t="shared" si="10"/>
        <v>38.909999999999997</v>
      </c>
      <c r="I96" s="11">
        <f t="shared" si="11"/>
        <v>93.354462025316352</v>
      </c>
      <c r="J96" s="11">
        <f t="shared" si="12"/>
        <v>94.186209572295311</v>
      </c>
      <c r="K96" s="11">
        <f t="shared" si="13"/>
        <v>91.899772326675361</v>
      </c>
      <c r="L96" s="17"/>
    </row>
    <row r="97" spans="1:12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11">
        <f t="shared" si="9"/>
        <v>42.27</v>
      </c>
      <c r="H97" s="11">
        <f t="shared" si="10"/>
        <v>38.909999999999997</v>
      </c>
      <c r="I97" s="11">
        <f t="shared" si="11"/>
        <v>98.511934523809529</v>
      </c>
      <c r="J97" s="11">
        <f t="shared" si="12"/>
        <v>94.654819212662474</v>
      </c>
      <c r="K97" s="11">
        <f t="shared" si="13"/>
        <v>94.894841148643252</v>
      </c>
      <c r="L97" s="17"/>
    </row>
    <row r="98" spans="1:12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11">
        <f t="shared" si="9"/>
        <v>42.27</v>
      </c>
      <c r="H98" s="11">
        <f t="shared" si="10"/>
        <v>38.909999999999997</v>
      </c>
      <c r="I98" s="11">
        <f t="shared" si="11"/>
        <v>81.249970238095273</v>
      </c>
      <c r="J98" s="11">
        <f t="shared" si="12"/>
        <v>91.038788929073732</v>
      </c>
      <c r="K98" s="11">
        <f t="shared" si="13"/>
        <v>93.293272571343834</v>
      </c>
      <c r="L98" s="17"/>
    </row>
    <row r="99" spans="1:12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11">
        <f t="shared" si="9"/>
        <v>42.369999</v>
      </c>
      <c r="H99" s="11">
        <f t="shared" si="10"/>
        <v>38.909999999999997</v>
      </c>
      <c r="I99" s="11">
        <f t="shared" si="11"/>
        <v>97.398843178856325</v>
      </c>
      <c r="J99" s="11">
        <f t="shared" si="12"/>
        <v>92.386915980253718</v>
      </c>
      <c r="K99" s="11">
        <f t="shared" si="13"/>
        <v>92.693508040663303</v>
      </c>
      <c r="L99" s="17"/>
    </row>
    <row r="100" spans="1:12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11">
        <f t="shared" si="9"/>
        <v>42.439999</v>
      </c>
      <c r="H100" s="11">
        <f t="shared" si="10"/>
        <v>38.909999999999997</v>
      </c>
      <c r="I100" s="11">
        <f t="shared" si="11"/>
        <v>90.368240897518646</v>
      </c>
      <c r="J100" s="11">
        <f t="shared" si="12"/>
        <v>89.672351438156753</v>
      </c>
      <c r="K100" s="11">
        <f t="shared" si="13"/>
        <v>91.032685449161406</v>
      </c>
      <c r="L100" s="17"/>
    </row>
    <row r="101" spans="1:12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11">
        <f t="shared" si="9"/>
        <v>42.439999</v>
      </c>
      <c r="H101" s="11">
        <f t="shared" si="10"/>
        <v>38.909999999999997</v>
      </c>
      <c r="I101" s="11">
        <f t="shared" si="11"/>
        <v>84.70263022737403</v>
      </c>
      <c r="J101" s="11">
        <f t="shared" si="12"/>
        <v>90.823238101249672</v>
      </c>
      <c r="K101" s="11">
        <f t="shared" si="13"/>
        <v>90.960835173220048</v>
      </c>
      <c r="L101" s="17"/>
    </row>
    <row r="102" spans="1:12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11">
        <f t="shared" si="9"/>
        <v>42.439999</v>
      </c>
      <c r="H102" s="11">
        <f t="shared" si="10"/>
        <v>38.909999999999997</v>
      </c>
      <c r="I102" s="11">
        <f t="shared" si="11"/>
        <v>84.985859769365291</v>
      </c>
      <c r="J102" s="11">
        <f t="shared" si="12"/>
        <v>86.685576964752656</v>
      </c>
      <c r="K102" s="11">
        <f t="shared" si="13"/>
        <v>89.060388834719689</v>
      </c>
      <c r="L102" s="17"/>
    </row>
    <row r="103" spans="1:12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11">
        <f t="shared" si="9"/>
        <v>42.439999</v>
      </c>
      <c r="H103" s="11">
        <f t="shared" si="10"/>
        <v>39.119999</v>
      </c>
      <c r="I103" s="11">
        <f t="shared" si="11"/>
        <v>69.879518072289159</v>
      </c>
      <c r="J103" s="11">
        <f t="shared" si="12"/>
        <v>79.85600268967616</v>
      </c>
      <c r="K103" s="11">
        <f t="shared" si="13"/>
        <v>85.788272585226153</v>
      </c>
      <c r="L103" s="17"/>
    </row>
    <row r="104" spans="1:12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11">
        <f t="shared" si="9"/>
        <v>42.439999</v>
      </c>
      <c r="H104" s="11">
        <f t="shared" si="10"/>
        <v>39.130001</v>
      </c>
      <c r="I104" s="11">
        <f t="shared" si="11"/>
        <v>73.413941639843884</v>
      </c>
      <c r="J104" s="11">
        <f t="shared" si="12"/>
        <v>76.093106493832764</v>
      </c>
      <c r="K104" s="11">
        <f t="shared" si="13"/>
        <v>80.878228716087179</v>
      </c>
      <c r="L104" s="17"/>
    </row>
    <row r="105" spans="1:12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11">
        <f t="shared" si="9"/>
        <v>42.439999</v>
      </c>
      <c r="H105" s="11">
        <f t="shared" si="10"/>
        <v>39.270000000000003</v>
      </c>
      <c r="I105" s="11">
        <f t="shared" si="11"/>
        <v>56.46692633026062</v>
      </c>
      <c r="J105" s="11">
        <f t="shared" si="12"/>
        <v>66.586795347464545</v>
      </c>
      <c r="K105" s="11">
        <f t="shared" si="13"/>
        <v>74.178634843657832</v>
      </c>
      <c r="L105" s="17"/>
    </row>
    <row r="106" spans="1:12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11">
        <f t="shared" si="9"/>
        <v>42.439999</v>
      </c>
      <c r="H106" s="11">
        <f t="shared" si="10"/>
        <v>39.580002</v>
      </c>
      <c r="I106" s="11">
        <f t="shared" si="11"/>
        <v>56.643381094455691</v>
      </c>
      <c r="J106" s="11">
        <f t="shared" si="12"/>
        <v>62.174749688186729</v>
      </c>
      <c r="K106" s="11">
        <f t="shared" si="13"/>
        <v>68.284883843161339</v>
      </c>
      <c r="L106" s="17"/>
    </row>
    <row r="107" spans="1:12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11">
        <f t="shared" si="9"/>
        <v>42.439999</v>
      </c>
      <c r="H107" s="11">
        <f t="shared" si="10"/>
        <v>39.580002</v>
      </c>
      <c r="I107" s="11">
        <f t="shared" si="11"/>
        <v>47.552392537474688</v>
      </c>
      <c r="J107" s="11">
        <f t="shared" si="12"/>
        <v>53.554233320730333</v>
      </c>
      <c r="K107" s="11">
        <f t="shared" si="13"/>
        <v>60.771926118793864</v>
      </c>
      <c r="L107" s="17"/>
    </row>
    <row r="108" spans="1:12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11">
        <f t="shared" si="9"/>
        <v>42.439999</v>
      </c>
      <c r="H108" s="11">
        <f t="shared" si="10"/>
        <v>40.549999</v>
      </c>
      <c r="I108" s="11">
        <f t="shared" si="11"/>
        <v>11.111058201058377</v>
      </c>
      <c r="J108" s="11">
        <f t="shared" si="12"/>
        <v>38.435610610996257</v>
      </c>
      <c r="K108" s="11">
        <f t="shared" si="13"/>
        <v>51.388197873304442</v>
      </c>
      <c r="L108" s="17"/>
    </row>
    <row r="109" spans="1:12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11">
        <f t="shared" si="9"/>
        <v>42.439999</v>
      </c>
      <c r="H109" s="11">
        <f t="shared" si="10"/>
        <v>40.169998</v>
      </c>
      <c r="I109" s="11">
        <f t="shared" si="11"/>
        <v>5.7269137766899663</v>
      </c>
      <c r="J109" s="11">
        <f t="shared" si="12"/>
        <v>21.463454838407674</v>
      </c>
      <c r="K109" s="11">
        <f t="shared" si="13"/>
        <v>37.817766256711423</v>
      </c>
      <c r="L109" s="17"/>
    </row>
    <row r="110" spans="1:12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11">
        <f t="shared" si="9"/>
        <v>42.439999</v>
      </c>
      <c r="H110" s="11">
        <f t="shared" si="10"/>
        <v>40.009998000000003</v>
      </c>
      <c r="I110" s="11">
        <f t="shared" si="11"/>
        <v>2.469217090857053</v>
      </c>
      <c r="J110" s="11">
        <f t="shared" si="12"/>
        <v>6.4357296895351324</v>
      </c>
      <c r="K110" s="11">
        <f t="shared" si="13"/>
        <v>22.111598379646356</v>
      </c>
      <c r="L110" s="17"/>
    </row>
    <row r="111" spans="1:12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11">
        <f t="shared" si="9"/>
        <v>42.439999</v>
      </c>
      <c r="H111" s="11">
        <f t="shared" si="10"/>
        <v>40.009998000000003</v>
      </c>
      <c r="I111" s="11">
        <f t="shared" si="11"/>
        <v>6.5843594303046284</v>
      </c>
      <c r="J111" s="11">
        <f t="shared" si="12"/>
        <v>4.9268300992838823</v>
      </c>
      <c r="K111" s="11">
        <f t="shared" si="13"/>
        <v>10.94200487574223</v>
      </c>
      <c r="L111" s="17"/>
    </row>
    <row r="112" spans="1:12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11">
        <f t="shared" si="9"/>
        <v>42.439999</v>
      </c>
      <c r="H112" s="11">
        <f t="shared" si="10"/>
        <v>39.689999</v>
      </c>
      <c r="I112" s="11">
        <f t="shared" si="11"/>
        <v>1.8182909090907886</v>
      </c>
      <c r="J112" s="11">
        <f t="shared" si="12"/>
        <v>3.6239558100841562</v>
      </c>
      <c r="K112" s="11">
        <f t="shared" si="13"/>
        <v>4.9955051996343904</v>
      </c>
      <c r="L112" s="17"/>
    </row>
    <row r="113" spans="1:12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11">
        <f t="shared" si="9"/>
        <v>42.439999</v>
      </c>
      <c r="H113" s="11">
        <f t="shared" si="10"/>
        <v>39.689999</v>
      </c>
      <c r="I113" s="11">
        <f t="shared" si="11"/>
        <v>8.0000363636362302</v>
      </c>
      <c r="J113" s="11">
        <f t="shared" si="12"/>
        <v>5.467562234343883</v>
      </c>
      <c r="K113" s="11">
        <f t="shared" si="13"/>
        <v>4.6727827145706406</v>
      </c>
      <c r="L113" s="17"/>
    </row>
    <row r="114" spans="1:12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11">
        <f t="shared" si="9"/>
        <v>42.119999</v>
      </c>
      <c r="H114" s="11">
        <f t="shared" si="10"/>
        <v>39.689999</v>
      </c>
      <c r="I114" s="11">
        <f t="shared" si="11"/>
        <v>25.5144855967078</v>
      </c>
      <c r="J114" s="11">
        <f t="shared" si="12"/>
        <v>11.777604289811606</v>
      </c>
      <c r="K114" s="11">
        <f t="shared" si="13"/>
        <v>6.9563741114132149</v>
      </c>
      <c r="L114" s="17"/>
    </row>
    <row r="115" spans="1:12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11">
        <f t="shared" si="9"/>
        <v>42.119999</v>
      </c>
      <c r="H115" s="11">
        <f t="shared" si="10"/>
        <v>39.689999</v>
      </c>
      <c r="I115" s="11">
        <f t="shared" si="11"/>
        <v>44.444485596707942</v>
      </c>
      <c r="J115" s="11">
        <f t="shared" si="12"/>
        <v>25.986335852350653</v>
      </c>
      <c r="K115" s="11">
        <f t="shared" si="13"/>
        <v>14.410500792168714</v>
      </c>
      <c r="L115" s="17"/>
    </row>
    <row r="116" spans="1:12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11">
        <f t="shared" si="9"/>
        <v>41.91</v>
      </c>
      <c r="H116" s="11">
        <f t="shared" si="10"/>
        <v>39.689999</v>
      </c>
      <c r="I116" s="11">
        <f t="shared" si="11"/>
        <v>64.414385398925589</v>
      </c>
      <c r="J116" s="11">
        <f t="shared" si="12"/>
        <v>44.791118864113777</v>
      </c>
      <c r="K116" s="11">
        <f t="shared" si="13"/>
        <v>27.51835300209201</v>
      </c>
      <c r="L116" s="17"/>
    </row>
    <row r="117" spans="1:12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11">
        <f t="shared" si="9"/>
        <v>41.91</v>
      </c>
      <c r="H117" s="11">
        <f t="shared" si="10"/>
        <v>39.689999</v>
      </c>
      <c r="I117" s="11">
        <f t="shared" si="11"/>
        <v>46.396465587177886</v>
      </c>
      <c r="J117" s="11">
        <f t="shared" si="12"/>
        <v>51.751778860937144</v>
      </c>
      <c r="K117" s="11">
        <f t="shared" si="13"/>
        <v>40.843077859133864</v>
      </c>
      <c r="L117" s="17"/>
    </row>
    <row r="118" spans="1:12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11">
        <f t="shared" si="9"/>
        <v>41.91</v>
      </c>
      <c r="H118" s="11">
        <f t="shared" si="10"/>
        <v>39.689999</v>
      </c>
      <c r="I118" s="11">
        <f t="shared" si="11"/>
        <v>44.594619551973224</v>
      </c>
      <c r="J118" s="11">
        <f t="shared" si="12"/>
        <v>51.801823512692238</v>
      </c>
      <c r="K118" s="11">
        <f t="shared" si="13"/>
        <v>49.44824041258105</v>
      </c>
      <c r="L118" s="17"/>
    </row>
    <row r="119" spans="1:12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11">
        <f t="shared" si="9"/>
        <v>41.459999000000003</v>
      </c>
      <c r="H119" s="11">
        <f t="shared" si="10"/>
        <v>39.689999</v>
      </c>
      <c r="I119" s="11">
        <f t="shared" si="11"/>
        <v>48.022711864406489</v>
      </c>
      <c r="J119" s="11">
        <f t="shared" si="12"/>
        <v>46.337932334519202</v>
      </c>
      <c r="K119" s="11">
        <f t="shared" si="13"/>
        <v>49.963844902716197</v>
      </c>
      <c r="L119" s="17"/>
    </row>
    <row r="120" spans="1:12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11">
        <f t="shared" si="9"/>
        <v>41.209999000000003</v>
      </c>
      <c r="H120" s="11">
        <f t="shared" si="10"/>
        <v>39.689999</v>
      </c>
      <c r="I120" s="11">
        <f t="shared" si="11"/>
        <v>79.605460526315653</v>
      </c>
      <c r="J120" s="11">
        <f t="shared" si="12"/>
        <v>57.407597314231793</v>
      </c>
      <c r="K120" s="11">
        <f t="shared" si="13"/>
        <v>51.849117720481075</v>
      </c>
      <c r="L120" s="17"/>
    </row>
    <row r="121" spans="1:12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11">
        <f t="shared" si="9"/>
        <v>41.209999000000003</v>
      </c>
      <c r="H121" s="11">
        <f t="shared" si="10"/>
        <v>39.689999</v>
      </c>
      <c r="I121" s="11">
        <f t="shared" si="11"/>
        <v>73.684342105262971</v>
      </c>
      <c r="J121" s="11">
        <f t="shared" si="12"/>
        <v>67.1041714986617</v>
      </c>
      <c r="K121" s="11">
        <f t="shared" si="13"/>
        <v>56.949900382470901</v>
      </c>
      <c r="L121" s="17"/>
    </row>
    <row r="122" spans="1:12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11">
        <f t="shared" si="9"/>
        <v>41.209999000000003</v>
      </c>
      <c r="H122" s="11">
        <f t="shared" si="10"/>
        <v>39.689999</v>
      </c>
      <c r="I122" s="11">
        <f t="shared" si="11"/>
        <v>49.342105263157791</v>
      </c>
      <c r="J122" s="11">
        <f t="shared" si="12"/>
        <v>67.543969298245472</v>
      </c>
      <c r="K122" s="11">
        <f t="shared" si="13"/>
        <v>64.018579370379655</v>
      </c>
      <c r="L122" s="17"/>
    </row>
    <row r="123" spans="1:12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11">
        <f t="shared" si="9"/>
        <v>41.209999000000003</v>
      </c>
      <c r="H123" s="11">
        <f t="shared" si="10"/>
        <v>39.549999</v>
      </c>
      <c r="I123" s="11">
        <f t="shared" si="11"/>
        <v>29.518192771084088</v>
      </c>
      <c r="J123" s="11">
        <f t="shared" si="12"/>
        <v>50.848213379834952</v>
      </c>
      <c r="K123" s="11">
        <f t="shared" si="13"/>
        <v>61.832118058914041</v>
      </c>
      <c r="L123" s="17"/>
    </row>
    <row r="124" spans="1:12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11">
        <f t="shared" si="9"/>
        <v>41.209999000000003</v>
      </c>
      <c r="H124" s="11">
        <f t="shared" si="10"/>
        <v>39.549999</v>
      </c>
      <c r="I124" s="11">
        <f t="shared" si="11"/>
        <v>20.481927710843532</v>
      </c>
      <c r="J124" s="11">
        <f t="shared" si="12"/>
        <v>33.114075248361807</v>
      </c>
      <c r="K124" s="11">
        <f t="shared" si="13"/>
        <v>50.502085975480746</v>
      </c>
      <c r="L124" s="17"/>
    </row>
    <row r="125" spans="1:12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11">
        <f t="shared" si="9"/>
        <v>41.209999000000003</v>
      </c>
      <c r="H125" s="11">
        <f t="shared" si="10"/>
        <v>39.549999</v>
      </c>
      <c r="I125" s="11">
        <f t="shared" si="11"/>
        <v>60.240963855421555</v>
      </c>
      <c r="J125" s="11">
        <f t="shared" si="12"/>
        <v>36.747028112449726</v>
      </c>
      <c r="K125" s="11">
        <f t="shared" si="13"/>
        <v>40.236438913548831</v>
      </c>
      <c r="L125" s="17"/>
    </row>
    <row r="126" spans="1:12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11">
        <f t="shared" si="9"/>
        <v>41.209999000000003</v>
      </c>
      <c r="H126" s="11">
        <f t="shared" si="10"/>
        <v>39.549999</v>
      </c>
      <c r="I126" s="11">
        <f t="shared" si="11"/>
        <v>74.096385542168321</v>
      </c>
      <c r="J126" s="11">
        <f t="shared" si="12"/>
        <v>51.606425702811144</v>
      </c>
      <c r="K126" s="11">
        <f t="shared" si="13"/>
        <v>40.489176354540895</v>
      </c>
      <c r="L126" s="17"/>
    </row>
    <row r="127" spans="1:12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11">
        <f t="shared" si="9"/>
        <v>41.5</v>
      </c>
      <c r="H127" s="11">
        <f t="shared" si="10"/>
        <v>39.549999</v>
      </c>
      <c r="I127" s="11">
        <f t="shared" si="11"/>
        <v>95.384617751477904</v>
      </c>
      <c r="J127" s="11">
        <f t="shared" si="12"/>
        <v>76.57398904968926</v>
      </c>
      <c r="K127" s="11">
        <f t="shared" si="13"/>
        <v>54.975814288316712</v>
      </c>
      <c r="L127" s="17"/>
    </row>
    <row r="128" spans="1:12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11">
        <f t="shared" si="9"/>
        <v>42.419998</v>
      </c>
      <c r="H128" s="11">
        <f t="shared" si="10"/>
        <v>39.549999</v>
      </c>
      <c r="I128" s="11">
        <f t="shared" si="11"/>
        <v>82.926893005886072</v>
      </c>
      <c r="J128" s="11">
        <f t="shared" si="12"/>
        <v>84.135965433177432</v>
      </c>
      <c r="K128" s="11">
        <f t="shared" si="13"/>
        <v>70.772126728559286</v>
      </c>
      <c r="L128" s="17"/>
    </row>
    <row r="129" spans="1:12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11">
        <f t="shared" si="9"/>
        <v>42.419998</v>
      </c>
      <c r="H129" s="11">
        <f t="shared" si="10"/>
        <v>39.549999</v>
      </c>
      <c r="I129" s="11">
        <f t="shared" si="11"/>
        <v>90.592470589711041</v>
      </c>
      <c r="J129" s="11">
        <f t="shared" si="12"/>
        <v>89.63466044902502</v>
      </c>
      <c r="K129" s="11">
        <f t="shared" si="13"/>
        <v>83.448204977297237</v>
      </c>
      <c r="L129" s="17"/>
    </row>
    <row r="130" spans="1:12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11">
        <f t="shared" si="9"/>
        <v>43.130001</v>
      </c>
      <c r="H130" s="11">
        <f t="shared" si="10"/>
        <v>39.549999</v>
      </c>
      <c r="I130" s="11">
        <f t="shared" si="11"/>
        <v>89.106179270290824</v>
      </c>
      <c r="J130" s="11">
        <f t="shared" si="12"/>
        <v>87.541847621962646</v>
      </c>
      <c r="K130" s="11">
        <f t="shared" si="13"/>
        <v>87.104157834721704</v>
      </c>
      <c r="L130" s="17"/>
    </row>
    <row r="131" spans="1:12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11">
        <f t="shared" si="9"/>
        <v>43.130001</v>
      </c>
      <c r="H131" s="11">
        <f t="shared" si="10"/>
        <v>39.549999</v>
      </c>
      <c r="I131" s="11">
        <f t="shared" si="11"/>
        <v>91.061457507565635</v>
      </c>
      <c r="J131" s="11">
        <f t="shared" si="12"/>
        <v>90.2533691225225</v>
      </c>
      <c r="K131" s="11">
        <f t="shared" si="13"/>
        <v>89.143292397836717</v>
      </c>
      <c r="L131" s="17"/>
    </row>
    <row r="132" spans="1:12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11">
        <f t="shared" si="9"/>
        <v>43.130001</v>
      </c>
      <c r="H132" s="11">
        <f t="shared" si="10"/>
        <v>39.549999</v>
      </c>
      <c r="I132" s="11">
        <f t="shared" si="11"/>
        <v>58.659268905436385</v>
      </c>
      <c r="J132" s="11">
        <f t="shared" si="12"/>
        <v>79.608968561097612</v>
      </c>
      <c r="K132" s="11">
        <f t="shared" si="13"/>
        <v>85.801395101860919</v>
      </c>
      <c r="L132" s="17"/>
    </row>
    <row r="133" spans="1:12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11">
        <f t="shared" si="9"/>
        <v>43.130001</v>
      </c>
      <c r="H133" s="11">
        <f t="shared" si="10"/>
        <v>39.549999</v>
      </c>
      <c r="I133" s="11">
        <f t="shared" si="11"/>
        <v>66.201052401646692</v>
      </c>
      <c r="J133" s="11">
        <f t="shared" si="12"/>
        <v>71.973926271549558</v>
      </c>
      <c r="K133" s="11">
        <f t="shared" si="13"/>
        <v>80.612087985056561</v>
      </c>
      <c r="L133" s="17"/>
    </row>
    <row r="134" spans="1:12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11">
        <f t="shared" si="9"/>
        <v>43.130001</v>
      </c>
      <c r="H134" s="11">
        <f t="shared" si="10"/>
        <v>39.549999</v>
      </c>
      <c r="I134" s="11">
        <f t="shared" si="11"/>
        <v>47.765308511000924</v>
      </c>
      <c r="J134" s="11">
        <f t="shared" si="12"/>
        <v>57.541876606028005</v>
      </c>
      <c r="K134" s="11">
        <f t="shared" si="13"/>
        <v>69.708257146225066</v>
      </c>
      <c r="L134" s="17"/>
    </row>
    <row r="135" spans="1:12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11">
        <f t="shared" si="9"/>
        <v>43.130001</v>
      </c>
      <c r="H135" s="11">
        <f t="shared" si="10"/>
        <v>39.549999</v>
      </c>
      <c r="I135" s="11">
        <f t="shared" si="11"/>
        <v>53.351925501717695</v>
      </c>
      <c r="J135" s="11">
        <f t="shared" si="12"/>
        <v>55.77276213812177</v>
      </c>
      <c r="K135" s="11">
        <f t="shared" si="13"/>
        <v>61.762855005233114</v>
      </c>
      <c r="L135" s="17"/>
    </row>
    <row r="136" spans="1:12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11">
        <f t="shared" si="9"/>
        <v>43.130001</v>
      </c>
      <c r="H136" s="11">
        <f t="shared" si="10"/>
        <v>39.549999</v>
      </c>
      <c r="I136" s="11">
        <f t="shared" si="11"/>
        <v>53.63131082049685</v>
      </c>
      <c r="J136" s="11">
        <f t="shared" si="12"/>
        <v>51.582848277738492</v>
      </c>
      <c r="K136" s="11">
        <f t="shared" si="13"/>
        <v>54.965829007296087</v>
      </c>
      <c r="L136" s="17"/>
    </row>
    <row r="137" spans="1:12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11">
        <f t="shared" si="9"/>
        <v>43.130001</v>
      </c>
      <c r="H137" s="11">
        <f t="shared" si="10"/>
        <v>39.810001</v>
      </c>
      <c r="I137" s="11">
        <f t="shared" si="11"/>
        <v>31.927650602409642</v>
      </c>
      <c r="J137" s="11">
        <f t="shared" si="12"/>
        <v>46.303628974874727</v>
      </c>
      <c r="K137" s="11">
        <f t="shared" si="13"/>
        <v>51.219746463578332</v>
      </c>
      <c r="L137" s="17"/>
    </row>
    <row r="138" spans="1:12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11">
        <f t="shared" si="9"/>
        <v>43.130001</v>
      </c>
      <c r="H138" s="11">
        <f t="shared" si="10"/>
        <v>40.009998000000003</v>
      </c>
      <c r="I138" s="11">
        <f t="shared" si="11"/>
        <v>26.282154215877295</v>
      </c>
      <c r="J138" s="11">
        <f t="shared" si="12"/>
        <v>37.280371879594597</v>
      </c>
      <c r="K138" s="11">
        <f t="shared" si="13"/>
        <v>45.0556163774026</v>
      </c>
      <c r="L138" s="17"/>
    </row>
    <row r="139" spans="1:12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11">
        <f t="shared" si="9"/>
        <v>43.130001</v>
      </c>
      <c r="H139" s="11">
        <f t="shared" si="10"/>
        <v>39.610000999999997</v>
      </c>
      <c r="I139" s="11">
        <f t="shared" si="11"/>
        <v>4.5454261363638091</v>
      </c>
      <c r="J139" s="11">
        <f t="shared" si="12"/>
        <v>20.918410318216917</v>
      </c>
      <c r="K139" s="11">
        <f t="shared" si="13"/>
        <v>34.834137057562081</v>
      </c>
      <c r="L139" s="17"/>
    </row>
    <row r="140" spans="1:12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11">
        <f t="shared" si="9"/>
        <v>43.130001</v>
      </c>
      <c r="H140" s="11">
        <f t="shared" si="10"/>
        <v>39.610000999999997</v>
      </c>
      <c r="I140" s="11">
        <f t="shared" si="11"/>
        <v>33.238579545454506</v>
      </c>
      <c r="J140" s="11">
        <f t="shared" si="12"/>
        <v>21.355386632565203</v>
      </c>
      <c r="K140" s="11">
        <f t="shared" si="13"/>
        <v>26.518056276792237</v>
      </c>
      <c r="L140" s="17"/>
    </row>
    <row r="141" spans="1:12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11">
        <f t="shared" si="9"/>
        <v>43.130001</v>
      </c>
      <c r="H141" s="11">
        <f t="shared" si="10"/>
        <v>39.610000999999997</v>
      </c>
      <c r="I141" s="11">
        <f t="shared" si="11"/>
        <v>32.954517045454693</v>
      </c>
      <c r="J141" s="11">
        <f t="shared" si="12"/>
        <v>23.57950757575767</v>
      </c>
      <c r="K141" s="11">
        <f t="shared" si="13"/>
        <v>21.951101508846595</v>
      </c>
      <c r="L141" s="17"/>
    </row>
    <row r="142" spans="1:12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11">
        <f t="shared" si="9"/>
        <v>43.130001</v>
      </c>
      <c r="H142" s="11">
        <f t="shared" si="10"/>
        <v>39.610000999999997</v>
      </c>
      <c r="I142" s="11">
        <f t="shared" si="11"/>
        <v>25.000028409090888</v>
      </c>
      <c r="J142" s="11">
        <f t="shared" si="12"/>
        <v>30.397708333333359</v>
      </c>
      <c r="K142" s="11">
        <f t="shared" si="13"/>
        <v>25.11086751388541</v>
      </c>
      <c r="L142" s="17"/>
    </row>
    <row r="143" spans="1:12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11">
        <f t="shared" si="9"/>
        <v>43.130001</v>
      </c>
      <c r="H143" s="11">
        <f t="shared" si="10"/>
        <v>39.610000999999997</v>
      </c>
      <c r="I143" s="11">
        <f t="shared" si="11"/>
        <v>21.306818181818162</v>
      </c>
      <c r="J143" s="11">
        <f t="shared" si="12"/>
        <v>26.420454545454579</v>
      </c>
      <c r="K143" s="11">
        <f t="shared" si="13"/>
        <v>26.799223484848536</v>
      </c>
      <c r="L143" s="17"/>
    </row>
    <row r="144" spans="1:12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11">
        <f t="shared" si="9"/>
        <v>43.099997999999999</v>
      </c>
      <c r="H144" s="11">
        <f t="shared" si="10"/>
        <v>39.610000999999997</v>
      </c>
      <c r="I144" s="11">
        <f t="shared" si="11"/>
        <v>3.151865173523257</v>
      </c>
      <c r="J144" s="11">
        <f t="shared" si="12"/>
        <v>16.486237254810767</v>
      </c>
      <c r="K144" s="11">
        <f t="shared" si="13"/>
        <v>24.434800044532903</v>
      </c>
      <c r="L144" s="17"/>
    </row>
    <row r="145" spans="1:12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11">
        <f t="shared" si="9"/>
        <v>42.959999000000003</v>
      </c>
      <c r="H145" s="11">
        <f t="shared" si="10"/>
        <v>39.560001</v>
      </c>
      <c r="I145" s="11">
        <f t="shared" si="11"/>
        <v>2.3528837369905293</v>
      </c>
      <c r="J145" s="11">
        <f t="shared" si="12"/>
        <v>8.9371890307773167</v>
      </c>
      <c r="K145" s="11">
        <f t="shared" si="13"/>
        <v>17.281293610347557</v>
      </c>
      <c r="L145" s="17"/>
    </row>
    <row r="146" spans="1:12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11">
        <f t="shared" si="9"/>
        <v>42.099997999999999</v>
      </c>
      <c r="H146" s="11">
        <f t="shared" si="10"/>
        <v>38.299999</v>
      </c>
      <c r="I146" s="11">
        <f t="shared" si="11"/>
        <v>8.6842654432277584</v>
      </c>
      <c r="J146" s="11">
        <f t="shared" si="12"/>
        <v>4.7296714512471816</v>
      </c>
      <c r="K146" s="11">
        <f t="shared" si="13"/>
        <v>10.051032578945089</v>
      </c>
      <c r="L146" s="17"/>
    </row>
    <row r="147" spans="1:12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11">
        <f t="shared" si="9"/>
        <v>41.73</v>
      </c>
      <c r="H147" s="11">
        <f t="shared" si="10"/>
        <v>37.979999999999997</v>
      </c>
      <c r="I147" s="11">
        <f t="shared" si="11"/>
        <v>7.2000000000000837</v>
      </c>
      <c r="J147" s="11">
        <f t="shared" si="12"/>
        <v>6.0790497267394565</v>
      </c>
      <c r="K147" s="11">
        <f t="shared" si="13"/>
        <v>6.5819700695879853</v>
      </c>
      <c r="L147" s="17"/>
    </row>
    <row r="148" spans="1:12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11">
        <f t="shared" si="9"/>
        <v>41.720001000000003</v>
      </c>
      <c r="H148" s="11">
        <f t="shared" si="10"/>
        <v>37.57</v>
      </c>
      <c r="I148" s="11">
        <f t="shared" si="11"/>
        <v>4.5782639570448929</v>
      </c>
      <c r="J148" s="11">
        <f t="shared" si="12"/>
        <v>6.820843133424245</v>
      </c>
      <c r="K148" s="11">
        <f t="shared" si="13"/>
        <v>5.8765214371369607</v>
      </c>
      <c r="L148" s="17"/>
    </row>
    <row r="149" spans="1:12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11">
        <f t="shared" si="9"/>
        <v>41.720001000000003</v>
      </c>
      <c r="H149" s="11">
        <f t="shared" si="10"/>
        <v>37.389999000000003</v>
      </c>
      <c r="I149" s="11">
        <f t="shared" si="11"/>
        <v>4.1570650544733505</v>
      </c>
      <c r="J149" s="11">
        <f t="shared" si="12"/>
        <v>5.311776337172776</v>
      </c>
      <c r="K149" s="11">
        <f t="shared" si="13"/>
        <v>6.0705563991121592</v>
      </c>
      <c r="L149" s="17"/>
    </row>
    <row r="150" spans="1:12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11">
        <f t="shared" ref="G150:G213" si="14">MAX(C137:C150)</f>
        <v>41.459999000000003</v>
      </c>
      <c r="H150" s="11">
        <f t="shared" ref="H150:H213" si="15">MIN(D137:D150)</f>
        <v>37.270000000000003</v>
      </c>
      <c r="I150" s="11">
        <f t="shared" ref="I150:I213" si="16">100*(E150-H150)/(G150-H150)</f>
        <v>0.95467803214264779</v>
      </c>
      <c r="J150" s="11">
        <f t="shared" ref="J150:J213" si="17">AVERAGE(I148:I150)</f>
        <v>3.2300023478869631</v>
      </c>
      <c r="K150" s="11">
        <f t="shared" ref="K150:K213" si="18">AVERAGE(J148:J150)</f>
        <v>5.1208739394946612</v>
      </c>
      <c r="L150" s="17"/>
    </row>
    <row r="151" spans="1:12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11">
        <f t="shared" si="14"/>
        <v>41.049999</v>
      </c>
      <c r="H151" s="11">
        <f t="shared" si="15"/>
        <v>37.139999000000003</v>
      </c>
      <c r="I151" s="11">
        <f t="shared" si="16"/>
        <v>19.181585677749379</v>
      </c>
      <c r="J151" s="11">
        <f t="shared" si="17"/>
        <v>8.0977762547884584</v>
      </c>
      <c r="K151" s="11">
        <f t="shared" si="18"/>
        <v>5.546518313282732</v>
      </c>
      <c r="L151" s="17"/>
    </row>
    <row r="152" spans="1:12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11">
        <f t="shared" si="14"/>
        <v>41</v>
      </c>
      <c r="H152" s="11">
        <f t="shared" si="15"/>
        <v>36.479999999999997</v>
      </c>
      <c r="I152" s="11">
        <f t="shared" si="16"/>
        <v>2.2124336283186596</v>
      </c>
      <c r="J152" s="11">
        <f t="shared" si="17"/>
        <v>7.4495657794035628</v>
      </c>
      <c r="K152" s="11">
        <f t="shared" si="18"/>
        <v>6.2591147940263276</v>
      </c>
      <c r="L152" s="17"/>
    </row>
    <row r="153" spans="1:12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11">
        <f t="shared" si="14"/>
        <v>41</v>
      </c>
      <c r="H153" s="11">
        <f t="shared" si="15"/>
        <v>36.479999999999997</v>
      </c>
      <c r="I153" s="11">
        <f t="shared" si="16"/>
        <v>21.2389159292036</v>
      </c>
      <c r="J153" s="11">
        <f t="shared" si="17"/>
        <v>14.210978411757212</v>
      </c>
      <c r="K153" s="11">
        <f t="shared" si="18"/>
        <v>9.919440148649743</v>
      </c>
      <c r="L153" s="17"/>
    </row>
    <row r="154" spans="1:12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11">
        <f t="shared" si="14"/>
        <v>41</v>
      </c>
      <c r="H154" s="11">
        <f t="shared" si="15"/>
        <v>35.560001</v>
      </c>
      <c r="I154" s="11">
        <f t="shared" si="16"/>
        <v>0</v>
      </c>
      <c r="J154" s="11">
        <f t="shared" si="17"/>
        <v>7.8171165191740863</v>
      </c>
      <c r="K154" s="11">
        <f t="shared" si="18"/>
        <v>9.8258869034449532</v>
      </c>
      <c r="L154" s="17"/>
    </row>
    <row r="155" spans="1:12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11">
        <f t="shared" si="14"/>
        <v>41</v>
      </c>
      <c r="H155" s="11">
        <f t="shared" si="15"/>
        <v>34.369999</v>
      </c>
      <c r="I155" s="11">
        <f t="shared" si="16"/>
        <v>27.903495037180289</v>
      </c>
      <c r="J155" s="11">
        <f t="shared" si="17"/>
        <v>16.380803655461296</v>
      </c>
      <c r="K155" s="11">
        <f t="shared" si="18"/>
        <v>12.802966195464199</v>
      </c>
      <c r="L155" s="17"/>
    </row>
    <row r="156" spans="1:12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11">
        <f t="shared" si="14"/>
        <v>40.709999000000003</v>
      </c>
      <c r="H156" s="11">
        <f t="shared" si="15"/>
        <v>34.369999</v>
      </c>
      <c r="I156" s="11">
        <f t="shared" si="16"/>
        <v>10.094621451104144</v>
      </c>
      <c r="J156" s="11">
        <f t="shared" si="17"/>
        <v>12.666038829428144</v>
      </c>
      <c r="K156" s="11">
        <f t="shared" si="18"/>
        <v>12.287986334687842</v>
      </c>
      <c r="L156" s="17"/>
    </row>
    <row r="157" spans="1:12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11">
        <f t="shared" si="14"/>
        <v>40.029998999999997</v>
      </c>
      <c r="H157" s="11">
        <f t="shared" si="15"/>
        <v>34.369999</v>
      </c>
      <c r="I157" s="11">
        <f t="shared" si="16"/>
        <v>39.929363957597197</v>
      </c>
      <c r="J157" s="11">
        <f t="shared" si="17"/>
        <v>25.975826815293875</v>
      </c>
      <c r="K157" s="11">
        <f t="shared" si="18"/>
        <v>18.34088976672777</v>
      </c>
      <c r="L157" s="17"/>
    </row>
    <row r="158" spans="1:12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11">
        <f t="shared" si="14"/>
        <v>39.909999999999997</v>
      </c>
      <c r="H158" s="11">
        <f t="shared" si="15"/>
        <v>34.369999</v>
      </c>
      <c r="I158" s="11">
        <f t="shared" si="16"/>
        <v>55.234665120096579</v>
      </c>
      <c r="J158" s="11">
        <f t="shared" si="17"/>
        <v>35.086216842932636</v>
      </c>
      <c r="K158" s="11">
        <f t="shared" si="18"/>
        <v>24.576027495884887</v>
      </c>
      <c r="L158" s="17"/>
    </row>
    <row r="159" spans="1:12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11">
        <f t="shared" si="14"/>
        <v>39.75</v>
      </c>
      <c r="H159" s="11">
        <f t="shared" si="15"/>
        <v>34.369999</v>
      </c>
      <c r="I159" s="11">
        <f t="shared" si="16"/>
        <v>49.814117134922462</v>
      </c>
      <c r="J159" s="11">
        <f t="shared" si="17"/>
        <v>48.326048737538748</v>
      </c>
      <c r="K159" s="11">
        <f t="shared" si="18"/>
        <v>36.462697465255083</v>
      </c>
      <c r="L159" s="17"/>
    </row>
    <row r="160" spans="1:12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11">
        <f t="shared" si="14"/>
        <v>38.659999999999997</v>
      </c>
      <c r="H160" s="11">
        <f t="shared" si="15"/>
        <v>34.369999</v>
      </c>
      <c r="I160" s="11">
        <f t="shared" si="16"/>
        <v>58.74124504866095</v>
      </c>
      <c r="J160" s="11">
        <f t="shared" si="17"/>
        <v>54.596675767893323</v>
      </c>
      <c r="K160" s="11">
        <f t="shared" si="18"/>
        <v>46.002980449454903</v>
      </c>
      <c r="L160" s="17"/>
    </row>
    <row r="161" spans="1:12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11">
        <f t="shared" si="14"/>
        <v>38.240001999999997</v>
      </c>
      <c r="H161" s="11">
        <f t="shared" si="15"/>
        <v>34.369999</v>
      </c>
      <c r="I161" s="11">
        <f t="shared" si="16"/>
        <v>72.609788674582475</v>
      </c>
      <c r="J161" s="11">
        <f t="shared" si="17"/>
        <v>60.388383619388627</v>
      </c>
      <c r="K161" s="11">
        <f t="shared" si="18"/>
        <v>54.437036041606895</v>
      </c>
      <c r="L161" s="17"/>
    </row>
    <row r="162" spans="1:12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11">
        <f t="shared" si="14"/>
        <v>38.189999</v>
      </c>
      <c r="H162" s="11">
        <f t="shared" si="15"/>
        <v>34.369999</v>
      </c>
      <c r="I162" s="11">
        <f t="shared" si="16"/>
        <v>49.738246073298505</v>
      </c>
      <c r="J162" s="11">
        <f t="shared" si="17"/>
        <v>60.363093265513982</v>
      </c>
      <c r="K162" s="11">
        <f t="shared" si="18"/>
        <v>58.449384217598642</v>
      </c>
      <c r="L162" s="17"/>
    </row>
    <row r="163" spans="1:12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11">
        <f t="shared" si="14"/>
        <v>38.040000999999997</v>
      </c>
      <c r="H163" s="11">
        <f t="shared" si="15"/>
        <v>34.369999</v>
      </c>
      <c r="I163" s="11">
        <f t="shared" si="16"/>
        <v>37.329761673154351</v>
      </c>
      <c r="J163" s="11">
        <f t="shared" si="17"/>
        <v>53.225932140345115</v>
      </c>
      <c r="K163" s="11">
        <f t="shared" si="18"/>
        <v>57.992469675082582</v>
      </c>
      <c r="L163" s="17"/>
    </row>
    <row r="164" spans="1:12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11">
        <f t="shared" si="14"/>
        <v>38.040000999999997</v>
      </c>
      <c r="H164" s="11">
        <f t="shared" si="15"/>
        <v>34.369999</v>
      </c>
      <c r="I164" s="11">
        <f t="shared" si="16"/>
        <v>39.782076413037423</v>
      </c>
      <c r="J164" s="11">
        <f t="shared" si="17"/>
        <v>42.283361386496757</v>
      </c>
      <c r="K164" s="11">
        <f t="shared" si="18"/>
        <v>51.957462264118618</v>
      </c>
      <c r="L164" s="17"/>
    </row>
    <row r="165" spans="1:12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11">
        <f t="shared" si="14"/>
        <v>37.770000000000003</v>
      </c>
      <c r="H165" s="11">
        <f t="shared" si="15"/>
        <v>34.369999</v>
      </c>
      <c r="I165" s="11">
        <f t="shared" si="16"/>
        <v>60.294070501743903</v>
      </c>
      <c r="J165" s="11">
        <f t="shared" si="17"/>
        <v>45.80196952931189</v>
      </c>
      <c r="K165" s="11">
        <f t="shared" si="18"/>
        <v>47.103754352051254</v>
      </c>
      <c r="L165" s="17"/>
    </row>
    <row r="166" spans="1:12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11">
        <f t="shared" si="14"/>
        <v>37.770000000000003</v>
      </c>
      <c r="H166" s="11">
        <f t="shared" si="15"/>
        <v>34.369999</v>
      </c>
      <c r="I166" s="11">
        <f t="shared" si="16"/>
        <v>50.588249826985397</v>
      </c>
      <c r="J166" s="11">
        <f t="shared" si="17"/>
        <v>50.221465580588905</v>
      </c>
      <c r="K166" s="11">
        <f t="shared" si="18"/>
        <v>46.102265498799177</v>
      </c>
      <c r="L166" s="17"/>
    </row>
    <row r="167" spans="1:12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11">
        <f t="shared" si="14"/>
        <v>37.770000000000003</v>
      </c>
      <c r="H167" s="11">
        <f t="shared" si="15"/>
        <v>34.369999</v>
      </c>
      <c r="I167" s="11">
        <f t="shared" si="16"/>
        <v>35.882371799302483</v>
      </c>
      <c r="J167" s="11">
        <f t="shared" si="17"/>
        <v>48.921564042677261</v>
      </c>
      <c r="K167" s="11">
        <f t="shared" si="18"/>
        <v>48.314999717526014</v>
      </c>
      <c r="L167" s="17"/>
    </row>
    <row r="168" spans="1:12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11">
        <f t="shared" si="14"/>
        <v>37.770000000000003</v>
      </c>
      <c r="H168" s="11">
        <f t="shared" si="15"/>
        <v>34.369999</v>
      </c>
      <c r="I168" s="11">
        <f t="shared" si="16"/>
        <v>64.705892733560916</v>
      </c>
      <c r="J168" s="11">
        <f t="shared" si="17"/>
        <v>50.392171453282934</v>
      </c>
      <c r="K168" s="11">
        <f t="shared" si="18"/>
        <v>49.845067025516364</v>
      </c>
      <c r="L168" s="17"/>
    </row>
    <row r="169" spans="1:12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11">
        <f t="shared" si="14"/>
        <v>37.840000000000003</v>
      </c>
      <c r="H169" s="11">
        <f t="shared" si="15"/>
        <v>34.919998</v>
      </c>
      <c r="I169" s="11">
        <f t="shared" si="16"/>
        <v>100.00000000000001</v>
      </c>
      <c r="J169" s="11">
        <f t="shared" si="17"/>
        <v>66.862754844287807</v>
      </c>
      <c r="K169" s="11">
        <f t="shared" si="18"/>
        <v>55.392163446749329</v>
      </c>
      <c r="L169" s="17"/>
    </row>
    <row r="170" spans="1:12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11">
        <f t="shared" si="14"/>
        <v>38.189999</v>
      </c>
      <c r="H170" s="11">
        <f t="shared" si="15"/>
        <v>34.919998</v>
      </c>
      <c r="I170" s="11">
        <f t="shared" si="16"/>
        <v>96.330306932627849</v>
      </c>
      <c r="J170" s="11">
        <f t="shared" si="17"/>
        <v>87.012066555396245</v>
      </c>
      <c r="K170" s="11">
        <f t="shared" si="18"/>
        <v>68.088997617655664</v>
      </c>
      <c r="L170" s="17"/>
    </row>
    <row r="171" spans="1:12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11">
        <f t="shared" si="14"/>
        <v>38.590000000000003</v>
      </c>
      <c r="H171" s="11">
        <f t="shared" si="15"/>
        <v>34.93</v>
      </c>
      <c r="I171" s="11">
        <f t="shared" si="16"/>
        <v>96.994535519125506</v>
      </c>
      <c r="J171" s="11">
        <f t="shared" si="17"/>
        <v>97.774947483917799</v>
      </c>
      <c r="K171" s="11">
        <f t="shared" si="18"/>
        <v>83.88325629453395</v>
      </c>
      <c r="L171" s="17"/>
    </row>
    <row r="172" spans="1:12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11">
        <f t="shared" si="14"/>
        <v>38.590000000000003</v>
      </c>
      <c r="H172" s="11">
        <f t="shared" si="15"/>
        <v>34.93</v>
      </c>
      <c r="I172" s="11">
        <f t="shared" si="16"/>
        <v>90.163934426229346</v>
      </c>
      <c r="J172" s="11">
        <f t="shared" si="17"/>
        <v>94.496258959327562</v>
      </c>
      <c r="K172" s="11">
        <f t="shared" si="18"/>
        <v>93.094424332880536</v>
      </c>
      <c r="L172" s="17"/>
    </row>
    <row r="173" spans="1:12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11">
        <f t="shared" si="14"/>
        <v>38.590000000000003</v>
      </c>
      <c r="H173" s="11">
        <f t="shared" si="15"/>
        <v>34.93</v>
      </c>
      <c r="I173" s="11">
        <f t="shared" si="16"/>
        <v>76.502732240436998</v>
      </c>
      <c r="J173" s="11">
        <f t="shared" si="17"/>
        <v>87.887067395263955</v>
      </c>
      <c r="K173" s="11">
        <f t="shared" si="18"/>
        <v>93.386091279503106</v>
      </c>
      <c r="L173" s="17"/>
    </row>
    <row r="174" spans="1:12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11">
        <f t="shared" si="14"/>
        <v>38.590000000000003</v>
      </c>
      <c r="H174" s="11">
        <f t="shared" si="15"/>
        <v>34.93</v>
      </c>
      <c r="I174" s="11">
        <f t="shared" si="16"/>
        <v>68.306010928961683</v>
      </c>
      <c r="J174" s="11">
        <f t="shared" si="17"/>
        <v>78.324225865209343</v>
      </c>
      <c r="K174" s="11">
        <f t="shared" si="18"/>
        <v>86.902517406600282</v>
      </c>
      <c r="L174" s="17"/>
    </row>
    <row r="175" spans="1:12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11">
        <f t="shared" si="14"/>
        <v>38.590000000000003</v>
      </c>
      <c r="H175" s="11">
        <f t="shared" si="15"/>
        <v>34.93</v>
      </c>
      <c r="I175" s="11">
        <f t="shared" si="16"/>
        <v>72.677595628415318</v>
      </c>
      <c r="J175" s="11">
        <f t="shared" si="17"/>
        <v>72.495446265937986</v>
      </c>
      <c r="K175" s="11">
        <f t="shared" si="18"/>
        <v>79.568913175470428</v>
      </c>
      <c r="L175" s="17"/>
    </row>
    <row r="176" spans="1:12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11">
        <f t="shared" si="14"/>
        <v>38.590000000000003</v>
      </c>
      <c r="H176" s="11">
        <f t="shared" si="15"/>
        <v>34.93</v>
      </c>
      <c r="I176" s="11">
        <f t="shared" si="16"/>
        <v>66.120163934426159</v>
      </c>
      <c r="J176" s="11">
        <f t="shared" si="17"/>
        <v>69.034590163934396</v>
      </c>
      <c r="K176" s="11">
        <f t="shared" si="18"/>
        <v>73.28475409836058</v>
      </c>
      <c r="L176" s="17"/>
    </row>
    <row r="177" spans="1:12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11">
        <f t="shared" si="14"/>
        <v>38.590000000000003</v>
      </c>
      <c r="H177" s="11">
        <f t="shared" si="15"/>
        <v>34.93</v>
      </c>
      <c r="I177" s="11">
        <f t="shared" si="16"/>
        <v>52.458961748633818</v>
      </c>
      <c r="J177" s="11">
        <f t="shared" si="17"/>
        <v>63.752240437158427</v>
      </c>
      <c r="K177" s="11">
        <f t="shared" si="18"/>
        <v>68.427425622343605</v>
      </c>
      <c r="L177" s="17"/>
    </row>
    <row r="178" spans="1:12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11">
        <f t="shared" si="14"/>
        <v>38.590000000000003</v>
      </c>
      <c r="H178" s="11">
        <f t="shared" si="15"/>
        <v>34.93</v>
      </c>
      <c r="I178" s="11">
        <f t="shared" si="16"/>
        <v>51.912622950819639</v>
      </c>
      <c r="J178" s="11">
        <f t="shared" si="17"/>
        <v>56.83058287795987</v>
      </c>
      <c r="K178" s="11">
        <f t="shared" si="18"/>
        <v>63.20580449301756</v>
      </c>
      <c r="L178" s="17"/>
    </row>
    <row r="179" spans="1:12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11">
        <f t="shared" si="14"/>
        <v>38.590000000000003</v>
      </c>
      <c r="H179" s="11">
        <f t="shared" si="15"/>
        <v>34.93</v>
      </c>
      <c r="I179" s="11">
        <f t="shared" si="16"/>
        <v>71.857950819672055</v>
      </c>
      <c r="J179" s="11">
        <f t="shared" si="17"/>
        <v>58.743178506375166</v>
      </c>
      <c r="K179" s="11">
        <f t="shared" si="18"/>
        <v>59.775333940497823</v>
      </c>
      <c r="L179" s="17"/>
    </row>
    <row r="180" spans="1:12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11">
        <f t="shared" si="14"/>
        <v>38.590000000000003</v>
      </c>
      <c r="H180" s="11">
        <f t="shared" si="15"/>
        <v>34.93</v>
      </c>
      <c r="I180" s="11">
        <f t="shared" si="16"/>
        <v>84.152950819672142</v>
      </c>
      <c r="J180" s="11">
        <f t="shared" si="17"/>
        <v>69.307841530054603</v>
      </c>
      <c r="K180" s="11">
        <f t="shared" si="18"/>
        <v>61.627200971463218</v>
      </c>
      <c r="L180" s="17"/>
    </row>
    <row r="181" spans="1:12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11">
        <f t="shared" si="14"/>
        <v>38.590000000000003</v>
      </c>
      <c r="H181" s="11">
        <f t="shared" si="15"/>
        <v>34.93</v>
      </c>
      <c r="I181" s="11">
        <f t="shared" si="16"/>
        <v>82.240409836065496</v>
      </c>
      <c r="J181" s="11">
        <f t="shared" si="17"/>
        <v>79.417103825136564</v>
      </c>
      <c r="K181" s="11">
        <f t="shared" si="18"/>
        <v>69.156041287188785</v>
      </c>
      <c r="L181" s="17"/>
    </row>
    <row r="182" spans="1:12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11">
        <f t="shared" si="14"/>
        <v>38.590000000000003</v>
      </c>
      <c r="H182" s="11">
        <f t="shared" si="15"/>
        <v>36.349997999999999</v>
      </c>
      <c r="I182" s="11">
        <f t="shared" si="16"/>
        <v>92.857149234688038</v>
      </c>
      <c r="J182" s="11">
        <f t="shared" si="17"/>
        <v>86.416836630141901</v>
      </c>
      <c r="K182" s="11">
        <f t="shared" si="18"/>
        <v>78.380593995111028</v>
      </c>
      <c r="L182" s="17"/>
    </row>
    <row r="183" spans="1:12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11">
        <f t="shared" si="14"/>
        <v>38.590000000000003</v>
      </c>
      <c r="H183" s="11">
        <f t="shared" si="15"/>
        <v>36.349997999999999</v>
      </c>
      <c r="I183" s="11">
        <f t="shared" si="16"/>
        <v>69.642884247424533</v>
      </c>
      <c r="J183" s="11">
        <f t="shared" si="17"/>
        <v>81.580147772726022</v>
      </c>
      <c r="K183" s="11">
        <f t="shared" si="18"/>
        <v>82.471362742668177</v>
      </c>
      <c r="L183" s="17"/>
    </row>
    <row r="184" spans="1:12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11">
        <f t="shared" si="14"/>
        <v>38.659999999999997</v>
      </c>
      <c r="H184" s="11">
        <f t="shared" si="15"/>
        <v>36.349997999999999</v>
      </c>
      <c r="I184" s="11">
        <f t="shared" si="16"/>
        <v>80.08664061762731</v>
      </c>
      <c r="J184" s="11">
        <f t="shared" si="17"/>
        <v>80.862224699913284</v>
      </c>
      <c r="K184" s="11">
        <f t="shared" si="18"/>
        <v>82.953069700927074</v>
      </c>
      <c r="L184" s="17"/>
    </row>
    <row r="185" spans="1:12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11">
        <f t="shared" si="14"/>
        <v>38.659999999999997</v>
      </c>
      <c r="H185" s="11">
        <f t="shared" si="15"/>
        <v>36.349997999999999</v>
      </c>
      <c r="I185" s="11">
        <f t="shared" si="16"/>
        <v>44.155849215715044</v>
      </c>
      <c r="J185" s="11">
        <f t="shared" si="17"/>
        <v>64.628458026922303</v>
      </c>
      <c r="K185" s="11">
        <f t="shared" si="18"/>
        <v>75.690276833187212</v>
      </c>
      <c r="L185" s="17"/>
    </row>
    <row r="186" spans="1:12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11">
        <f t="shared" si="14"/>
        <v>38.659999999999997</v>
      </c>
      <c r="H186" s="11">
        <f t="shared" si="15"/>
        <v>36.349997999999999</v>
      </c>
      <c r="I186" s="11">
        <f t="shared" si="16"/>
        <v>52.381036899535232</v>
      </c>
      <c r="J186" s="11">
        <f t="shared" si="17"/>
        <v>58.874508910959186</v>
      </c>
      <c r="K186" s="11">
        <f t="shared" si="18"/>
        <v>68.121730545931584</v>
      </c>
      <c r="L186" s="17"/>
    </row>
    <row r="187" spans="1:12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11">
        <f t="shared" si="14"/>
        <v>38.659999999999997</v>
      </c>
      <c r="H187" s="11">
        <f t="shared" si="15"/>
        <v>36.349997999999999</v>
      </c>
      <c r="I187" s="11">
        <f t="shared" si="16"/>
        <v>26.839933471919281</v>
      </c>
      <c r="J187" s="11">
        <f t="shared" si="17"/>
        <v>41.125606529056519</v>
      </c>
      <c r="K187" s="11">
        <f t="shared" si="18"/>
        <v>54.876191155646005</v>
      </c>
      <c r="L187" s="17"/>
    </row>
    <row r="188" spans="1:12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11">
        <f t="shared" si="14"/>
        <v>38.659999999999997</v>
      </c>
      <c r="H188" s="11">
        <f t="shared" si="15"/>
        <v>36.349997999999999</v>
      </c>
      <c r="I188" s="11">
        <f t="shared" si="16"/>
        <v>38.095291692388081</v>
      </c>
      <c r="J188" s="11">
        <f t="shared" si="17"/>
        <v>39.105420687947536</v>
      </c>
      <c r="K188" s="11">
        <f t="shared" si="18"/>
        <v>46.368512042654409</v>
      </c>
      <c r="L188" s="17"/>
    </row>
    <row r="189" spans="1:12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11">
        <f t="shared" si="14"/>
        <v>38.659999999999997</v>
      </c>
      <c r="H189" s="11">
        <f t="shared" si="15"/>
        <v>36.349997999999999</v>
      </c>
      <c r="I189" s="11">
        <f t="shared" si="16"/>
        <v>36.796634808108479</v>
      </c>
      <c r="J189" s="11">
        <f t="shared" si="17"/>
        <v>33.91061999080528</v>
      </c>
      <c r="K189" s="11">
        <f t="shared" si="18"/>
        <v>38.047215735936447</v>
      </c>
      <c r="L189" s="17"/>
    </row>
    <row r="190" spans="1:12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11">
        <f t="shared" si="14"/>
        <v>38.659999999999997</v>
      </c>
      <c r="H190" s="11">
        <f t="shared" si="15"/>
        <v>36.349997999999999</v>
      </c>
      <c r="I190" s="11">
        <f t="shared" si="16"/>
        <v>6.9264009295231732</v>
      </c>
      <c r="J190" s="11">
        <f t="shared" si="17"/>
        <v>27.272775810006578</v>
      </c>
      <c r="K190" s="11">
        <f t="shared" si="18"/>
        <v>33.429605496253131</v>
      </c>
      <c r="L190" s="17"/>
    </row>
    <row r="191" spans="1:12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11">
        <f t="shared" si="14"/>
        <v>38.659999999999997</v>
      </c>
      <c r="H191" s="11">
        <f t="shared" si="15"/>
        <v>36.349997999999999</v>
      </c>
      <c r="I191" s="11">
        <f t="shared" si="16"/>
        <v>78.354997095240577</v>
      </c>
      <c r="J191" s="11">
        <f t="shared" si="17"/>
        <v>40.692677610957411</v>
      </c>
      <c r="K191" s="11">
        <f t="shared" si="18"/>
        <v>33.958691137256423</v>
      </c>
      <c r="L191" s="17"/>
    </row>
    <row r="192" spans="1:12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11">
        <f t="shared" si="14"/>
        <v>39.040000999999997</v>
      </c>
      <c r="H192" s="11">
        <f t="shared" si="15"/>
        <v>36.369999</v>
      </c>
      <c r="I192" s="11">
        <f t="shared" si="16"/>
        <v>90.262104672580762</v>
      </c>
      <c r="J192" s="11">
        <f t="shared" si="17"/>
        <v>58.514500899114836</v>
      </c>
      <c r="K192" s="11">
        <f t="shared" si="18"/>
        <v>42.159984773359611</v>
      </c>
      <c r="L192" s="17"/>
    </row>
    <row r="193" spans="1:12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11">
        <f t="shared" si="14"/>
        <v>39.040000999999997</v>
      </c>
      <c r="H193" s="11">
        <f t="shared" si="15"/>
        <v>36.369999</v>
      </c>
      <c r="I193" s="11">
        <f t="shared" si="16"/>
        <v>32.584357614713326</v>
      </c>
      <c r="J193" s="11">
        <f t="shared" si="17"/>
        <v>67.06715312751156</v>
      </c>
      <c r="K193" s="11">
        <f t="shared" si="18"/>
        <v>55.424777212527943</v>
      </c>
      <c r="L193" s="17"/>
    </row>
    <row r="194" spans="1:12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11">
        <f t="shared" si="14"/>
        <v>39.040000999999997</v>
      </c>
      <c r="H194" s="11">
        <f t="shared" si="15"/>
        <v>36.340000000000003</v>
      </c>
      <c r="I194" s="11">
        <f t="shared" si="16"/>
        <v>41.481429080952296</v>
      </c>
      <c r="J194" s="11">
        <f t="shared" si="17"/>
        <v>54.775963789415464</v>
      </c>
      <c r="K194" s="11">
        <f t="shared" si="18"/>
        <v>60.119205938680615</v>
      </c>
      <c r="L194" s="17"/>
    </row>
    <row r="195" spans="1:12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11">
        <f t="shared" si="14"/>
        <v>39.040000999999997</v>
      </c>
      <c r="H195" s="11">
        <f t="shared" si="15"/>
        <v>36.340000000000003</v>
      </c>
      <c r="I195" s="11">
        <f t="shared" si="16"/>
        <v>25.185175857342326</v>
      </c>
      <c r="J195" s="11">
        <f t="shared" si="17"/>
        <v>33.083654184335984</v>
      </c>
      <c r="K195" s="11">
        <f t="shared" si="18"/>
        <v>51.642257033754333</v>
      </c>
      <c r="L195" s="17"/>
    </row>
    <row r="196" spans="1:12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11">
        <f t="shared" si="14"/>
        <v>39.040000999999997</v>
      </c>
      <c r="H196" s="11">
        <f t="shared" si="15"/>
        <v>36.340000000000003</v>
      </c>
      <c r="I196" s="11">
        <f t="shared" si="16"/>
        <v>54.444461316866182</v>
      </c>
      <c r="J196" s="11">
        <f t="shared" si="17"/>
        <v>40.370355418386936</v>
      </c>
      <c r="K196" s="11">
        <f t="shared" si="18"/>
        <v>42.743324464046133</v>
      </c>
      <c r="L196" s="17"/>
    </row>
    <row r="197" spans="1:12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11">
        <f t="shared" si="14"/>
        <v>39.040000999999997</v>
      </c>
      <c r="H197" s="11">
        <f t="shared" si="15"/>
        <v>36.340000000000003</v>
      </c>
      <c r="I197" s="11">
        <f t="shared" si="16"/>
        <v>78.88889670781623</v>
      </c>
      <c r="J197" s="11">
        <f t="shared" si="17"/>
        <v>52.839511294008247</v>
      </c>
      <c r="K197" s="11">
        <f t="shared" si="18"/>
        <v>42.097840298910391</v>
      </c>
      <c r="L197" s="17"/>
    </row>
    <row r="198" spans="1:12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11">
        <f t="shared" si="14"/>
        <v>39.25</v>
      </c>
      <c r="H198" s="11">
        <f t="shared" si="15"/>
        <v>36.340000000000003</v>
      </c>
      <c r="I198" s="11">
        <f t="shared" si="16"/>
        <v>99.656426116838389</v>
      </c>
      <c r="J198" s="11">
        <f t="shared" si="17"/>
        <v>77.663261380506938</v>
      </c>
      <c r="K198" s="11">
        <f t="shared" si="18"/>
        <v>56.957709364300705</v>
      </c>
      <c r="L198" s="17"/>
    </row>
    <row r="199" spans="1:12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11">
        <f t="shared" si="14"/>
        <v>39.25</v>
      </c>
      <c r="H199" s="11">
        <f t="shared" si="15"/>
        <v>36.340000000000003</v>
      </c>
      <c r="I199" s="11">
        <f t="shared" si="16"/>
        <v>89.347044673539514</v>
      </c>
      <c r="J199" s="11">
        <f t="shared" si="17"/>
        <v>89.297455832731373</v>
      </c>
      <c r="K199" s="11">
        <f t="shared" si="18"/>
        <v>73.266742835748857</v>
      </c>
      <c r="L199" s="17"/>
    </row>
    <row r="200" spans="1:12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11">
        <f t="shared" si="14"/>
        <v>39.810001</v>
      </c>
      <c r="H200" s="11">
        <f t="shared" si="15"/>
        <v>36.340000000000003</v>
      </c>
      <c r="I200" s="11">
        <f t="shared" si="16"/>
        <v>97.406340805089201</v>
      </c>
      <c r="J200" s="11">
        <f t="shared" si="17"/>
        <v>95.469937198489035</v>
      </c>
      <c r="K200" s="11">
        <f t="shared" si="18"/>
        <v>87.476884803909115</v>
      </c>
      <c r="L200" s="17"/>
    </row>
    <row r="201" spans="1:12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11">
        <f t="shared" si="14"/>
        <v>39.93</v>
      </c>
      <c r="H201" s="11">
        <f t="shared" si="15"/>
        <v>36.340000000000003</v>
      </c>
      <c r="I201" s="11">
        <f t="shared" si="16"/>
        <v>93.593342618384412</v>
      </c>
      <c r="J201" s="11">
        <f t="shared" si="17"/>
        <v>93.448909365671057</v>
      </c>
      <c r="K201" s="11">
        <f t="shared" si="18"/>
        <v>92.738767465630488</v>
      </c>
      <c r="L201" s="17"/>
    </row>
    <row r="202" spans="1:12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11">
        <f t="shared" si="14"/>
        <v>40.020000000000003</v>
      </c>
      <c r="H202" s="11">
        <f t="shared" si="15"/>
        <v>36.340000000000003</v>
      </c>
      <c r="I202" s="11">
        <f t="shared" si="16"/>
        <v>94.021711956521642</v>
      </c>
      <c r="J202" s="11">
        <f t="shared" si="17"/>
        <v>95.007131793331766</v>
      </c>
      <c r="K202" s="11">
        <f t="shared" si="18"/>
        <v>94.641992785830624</v>
      </c>
      <c r="L202" s="17"/>
    </row>
    <row r="203" spans="1:12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11">
        <f t="shared" si="14"/>
        <v>40.020000000000003</v>
      </c>
      <c r="H203" s="11">
        <f t="shared" si="15"/>
        <v>36.340000000000003</v>
      </c>
      <c r="I203" s="11">
        <f t="shared" si="16"/>
        <v>78.26089673913043</v>
      </c>
      <c r="J203" s="11">
        <f t="shared" si="17"/>
        <v>88.625317104678814</v>
      </c>
      <c r="K203" s="11">
        <f t="shared" si="18"/>
        <v>92.360452754560541</v>
      </c>
      <c r="L203" s="17"/>
    </row>
    <row r="204" spans="1:12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11">
        <f t="shared" si="14"/>
        <v>40.020000000000003</v>
      </c>
      <c r="H204" s="11">
        <f t="shared" si="15"/>
        <v>36.340000000000003</v>
      </c>
      <c r="I204" s="11">
        <f t="shared" si="16"/>
        <v>85.326086956521564</v>
      </c>
      <c r="J204" s="11">
        <f t="shared" si="17"/>
        <v>85.869565217391212</v>
      </c>
      <c r="K204" s="11">
        <f t="shared" si="18"/>
        <v>89.834004705133921</v>
      </c>
      <c r="L204" s="17"/>
    </row>
    <row r="205" spans="1:12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11">
        <f t="shared" si="14"/>
        <v>40.020000000000003</v>
      </c>
      <c r="H205" s="11">
        <f t="shared" si="15"/>
        <v>36.340000000000003</v>
      </c>
      <c r="I205" s="11">
        <f t="shared" si="16"/>
        <v>78.26089673913043</v>
      </c>
      <c r="J205" s="11">
        <f t="shared" si="17"/>
        <v>80.615960144927485</v>
      </c>
      <c r="K205" s="11">
        <f t="shared" si="18"/>
        <v>85.036947488999161</v>
      </c>
      <c r="L205" s="17"/>
    </row>
    <row r="206" spans="1:12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11">
        <f t="shared" si="14"/>
        <v>40.020000000000003</v>
      </c>
      <c r="H206" s="11">
        <f t="shared" si="15"/>
        <v>36.340000000000003</v>
      </c>
      <c r="I206" s="11">
        <f t="shared" si="16"/>
        <v>84.239103260869484</v>
      </c>
      <c r="J206" s="11">
        <f t="shared" si="17"/>
        <v>82.608695652173836</v>
      </c>
      <c r="K206" s="11">
        <f t="shared" si="18"/>
        <v>83.031407004830839</v>
      </c>
      <c r="L206" s="17"/>
    </row>
    <row r="207" spans="1:12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11">
        <f t="shared" si="14"/>
        <v>40.119999</v>
      </c>
      <c r="H207" s="11">
        <f t="shared" si="15"/>
        <v>36.340000000000003</v>
      </c>
      <c r="I207" s="11">
        <f t="shared" si="16"/>
        <v>98.941878026951869</v>
      </c>
      <c r="J207" s="11">
        <f t="shared" si="17"/>
        <v>87.14729267565059</v>
      </c>
      <c r="K207" s="11">
        <f t="shared" si="18"/>
        <v>83.457316157583975</v>
      </c>
      <c r="L207" s="17"/>
    </row>
    <row r="208" spans="1:12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11">
        <f t="shared" si="14"/>
        <v>40.25</v>
      </c>
      <c r="H208" s="11">
        <f t="shared" si="15"/>
        <v>36.590000000000003</v>
      </c>
      <c r="I208" s="11">
        <f t="shared" si="16"/>
        <v>96.448060109289628</v>
      </c>
      <c r="J208" s="11">
        <f t="shared" si="17"/>
        <v>93.20968046570367</v>
      </c>
      <c r="K208" s="11">
        <f t="shared" si="18"/>
        <v>87.655222931176027</v>
      </c>
      <c r="L208" s="17"/>
    </row>
    <row r="209" spans="1:12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11">
        <f t="shared" si="14"/>
        <v>40.25</v>
      </c>
      <c r="H209" s="11">
        <f t="shared" si="15"/>
        <v>36.590000000000003</v>
      </c>
      <c r="I209" s="11">
        <f t="shared" si="16"/>
        <v>75.136612021857999</v>
      </c>
      <c r="J209" s="11">
        <f t="shared" si="17"/>
        <v>90.175516719366499</v>
      </c>
      <c r="K209" s="11">
        <f t="shared" si="18"/>
        <v>90.177496620240262</v>
      </c>
      <c r="L209" s="17"/>
    </row>
    <row r="210" spans="1:12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11">
        <f t="shared" si="14"/>
        <v>40.25</v>
      </c>
      <c r="H210" s="11">
        <f t="shared" si="15"/>
        <v>37.139999000000003</v>
      </c>
      <c r="I210" s="11">
        <f t="shared" si="16"/>
        <v>24.758866637020191</v>
      </c>
      <c r="J210" s="11">
        <f t="shared" si="17"/>
        <v>65.447846256055939</v>
      </c>
      <c r="K210" s="11">
        <f t="shared" si="18"/>
        <v>82.944347813708703</v>
      </c>
      <c r="L210" s="17"/>
    </row>
    <row r="211" spans="1:12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11">
        <f t="shared" si="14"/>
        <v>40.25</v>
      </c>
      <c r="H211" s="11">
        <f t="shared" si="15"/>
        <v>36.590000000000003</v>
      </c>
      <c r="I211" s="11">
        <f t="shared" si="16"/>
        <v>7.103770491803175</v>
      </c>
      <c r="J211" s="11">
        <f t="shared" si="17"/>
        <v>35.666416383560453</v>
      </c>
      <c r="K211" s="11">
        <f t="shared" si="18"/>
        <v>63.76325978632763</v>
      </c>
      <c r="L211" s="17"/>
    </row>
    <row r="212" spans="1:12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11">
        <f t="shared" si="14"/>
        <v>40.25</v>
      </c>
      <c r="H212" s="11">
        <f t="shared" si="15"/>
        <v>36.590000000000003</v>
      </c>
      <c r="I212" s="11">
        <f t="shared" si="16"/>
        <v>21.857896174863399</v>
      </c>
      <c r="J212" s="11">
        <f t="shared" si="17"/>
        <v>17.906844434562256</v>
      </c>
      <c r="K212" s="11">
        <f t="shared" si="18"/>
        <v>39.67370235805955</v>
      </c>
      <c r="L212" s="17"/>
    </row>
    <row r="213" spans="1:12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11">
        <f t="shared" si="14"/>
        <v>40.25</v>
      </c>
      <c r="H213" s="11">
        <f t="shared" si="15"/>
        <v>36.590000000000003</v>
      </c>
      <c r="I213" s="11">
        <f t="shared" si="16"/>
        <v>23.497295081967149</v>
      </c>
      <c r="J213" s="11">
        <f t="shared" si="17"/>
        <v>17.486320582877909</v>
      </c>
      <c r="K213" s="11">
        <f t="shared" si="18"/>
        <v>23.686527133666871</v>
      </c>
      <c r="L213" s="17"/>
    </row>
    <row r="214" spans="1:12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11">
        <f t="shared" ref="G214:G277" si="19">MAX(C201:C214)</f>
        <v>40.25</v>
      </c>
      <c r="H214" s="11">
        <f t="shared" ref="H214:H277" si="20">MIN(D201:D214)</f>
        <v>36.439999</v>
      </c>
      <c r="I214" s="11">
        <f t="shared" ref="I214:I277" si="21">100*(E214-H214)/(G214-H214)</f>
        <v>4.1994477166803668</v>
      </c>
      <c r="J214" s="11">
        <f t="shared" ref="J214:J277" si="22">AVERAGE(I212:I214)</f>
        <v>16.518212991170305</v>
      </c>
      <c r="K214" s="11">
        <f t="shared" ref="K214:K277" si="23">AVERAGE(J212:J214)</f>
        <v>17.303792669536822</v>
      </c>
      <c r="L214" s="17"/>
    </row>
    <row r="215" spans="1:12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11">
        <f t="shared" si="19"/>
        <v>40.25</v>
      </c>
      <c r="H215" s="11">
        <f t="shared" si="20"/>
        <v>36.439999</v>
      </c>
      <c r="I215" s="11">
        <f t="shared" si="21"/>
        <v>17.060389222995038</v>
      </c>
      <c r="J215" s="11">
        <f t="shared" si="22"/>
        <v>14.919044007214184</v>
      </c>
      <c r="K215" s="11">
        <f t="shared" si="23"/>
        <v>16.30785919375413</v>
      </c>
      <c r="L215" s="17"/>
    </row>
    <row r="216" spans="1:12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11">
        <f t="shared" si="19"/>
        <v>40.25</v>
      </c>
      <c r="H216" s="11">
        <f t="shared" si="20"/>
        <v>36.439999</v>
      </c>
      <c r="I216" s="11">
        <f t="shared" si="21"/>
        <v>33.595844200565914</v>
      </c>
      <c r="J216" s="11">
        <f t="shared" si="22"/>
        <v>18.285227046747107</v>
      </c>
      <c r="K216" s="11">
        <f t="shared" si="23"/>
        <v>16.574161348377199</v>
      </c>
      <c r="L216" s="17"/>
    </row>
    <row r="217" spans="1:12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11">
        <f t="shared" si="19"/>
        <v>40.25</v>
      </c>
      <c r="H217" s="11">
        <f t="shared" si="20"/>
        <v>36.439999</v>
      </c>
      <c r="I217" s="11">
        <f t="shared" si="21"/>
        <v>18.110283960555385</v>
      </c>
      <c r="J217" s="11">
        <f t="shared" si="22"/>
        <v>22.92217246137211</v>
      </c>
      <c r="K217" s="11">
        <f t="shared" si="23"/>
        <v>18.708814505111135</v>
      </c>
      <c r="L217" s="17"/>
    </row>
    <row r="218" spans="1:12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11">
        <f t="shared" si="19"/>
        <v>40.25</v>
      </c>
      <c r="H218" s="11">
        <f t="shared" si="20"/>
        <v>36.439999</v>
      </c>
      <c r="I218" s="11">
        <f t="shared" si="21"/>
        <v>25.196922520492787</v>
      </c>
      <c r="J218" s="11">
        <f t="shared" si="22"/>
        <v>25.634350227204695</v>
      </c>
      <c r="K218" s="11">
        <f t="shared" si="23"/>
        <v>22.280583245107973</v>
      </c>
      <c r="L218" s="17"/>
    </row>
    <row r="219" spans="1:12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11">
        <f t="shared" si="19"/>
        <v>40.25</v>
      </c>
      <c r="H219" s="11">
        <f t="shared" si="20"/>
        <v>36.439999</v>
      </c>
      <c r="I219" s="11">
        <f t="shared" si="21"/>
        <v>16.797974593707458</v>
      </c>
      <c r="J219" s="11">
        <f t="shared" si="22"/>
        <v>20.035060358251876</v>
      </c>
      <c r="K219" s="11">
        <f t="shared" si="23"/>
        <v>22.863861015609558</v>
      </c>
      <c r="L219" s="17"/>
    </row>
    <row r="220" spans="1:12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11">
        <f t="shared" si="19"/>
        <v>40.25</v>
      </c>
      <c r="H220" s="11">
        <f t="shared" si="20"/>
        <v>36.200001</v>
      </c>
      <c r="I220" s="11">
        <f t="shared" si="21"/>
        <v>7.1605202865481363</v>
      </c>
      <c r="J220" s="11">
        <f t="shared" si="22"/>
        <v>16.385139133582793</v>
      </c>
      <c r="K220" s="11">
        <f t="shared" si="23"/>
        <v>20.684849906346457</v>
      </c>
      <c r="L220" s="17"/>
    </row>
    <row r="221" spans="1:12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11">
        <f t="shared" si="19"/>
        <v>40.25</v>
      </c>
      <c r="H221" s="11">
        <f t="shared" si="20"/>
        <v>36.200001</v>
      </c>
      <c r="I221" s="11">
        <f t="shared" si="21"/>
        <v>29.6296616369535</v>
      </c>
      <c r="J221" s="11">
        <f t="shared" si="22"/>
        <v>17.862718839069696</v>
      </c>
      <c r="K221" s="11">
        <f t="shared" si="23"/>
        <v>18.094306110301456</v>
      </c>
      <c r="L221" s="17"/>
    </row>
    <row r="222" spans="1:12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11">
        <f t="shared" si="19"/>
        <v>40.240001999999997</v>
      </c>
      <c r="H222" s="11">
        <f t="shared" si="20"/>
        <v>36.200001</v>
      </c>
      <c r="I222" s="11">
        <f t="shared" si="21"/>
        <v>24.504894924530976</v>
      </c>
      <c r="J222" s="11">
        <f t="shared" si="22"/>
        <v>20.431692282677535</v>
      </c>
      <c r="K222" s="11">
        <f t="shared" si="23"/>
        <v>18.226516751776675</v>
      </c>
      <c r="L222" s="17"/>
    </row>
    <row r="223" spans="1:12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11">
        <f t="shared" si="19"/>
        <v>40.049999</v>
      </c>
      <c r="H223" s="11">
        <f t="shared" si="20"/>
        <v>36.200001</v>
      </c>
      <c r="I223" s="11">
        <f t="shared" si="21"/>
        <v>8.5713810760420213</v>
      </c>
      <c r="J223" s="11">
        <f t="shared" si="22"/>
        <v>20.901979212508831</v>
      </c>
      <c r="K223" s="11">
        <f t="shared" si="23"/>
        <v>19.732130111418687</v>
      </c>
      <c r="L223" s="17"/>
    </row>
    <row r="224" spans="1:12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11">
        <f t="shared" si="19"/>
        <v>38.659999999999997</v>
      </c>
      <c r="H224" s="11">
        <f t="shared" si="20"/>
        <v>36.200001</v>
      </c>
      <c r="I224" s="11">
        <f t="shared" si="21"/>
        <v>21.138219974886329</v>
      </c>
      <c r="J224" s="11">
        <f t="shared" si="22"/>
        <v>18.071498658486444</v>
      </c>
      <c r="K224" s="11">
        <f t="shared" si="23"/>
        <v>19.801723384557604</v>
      </c>
      <c r="L224" s="17"/>
    </row>
    <row r="225" spans="1:12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11">
        <f t="shared" si="19"/>
        <v>38.169998</v>
      </c>
      <c r="H225" s="11">
        <f t="shared" si="20"/>
        <v>36</v>
      </c>
      <c r="I225" s="11">
        <f t="shared" si="21"/>
        <v>3.2258094247091607</v>
      </c>
      <c r="J225" s="11">
        <f t="shared" si="22"/>
        <v>10.978470158545838</v>
      </c>
      <c r="K225" s="11">
        <f t="shared" si="23"/>
        <v>16.650649343180373</v>
      </c>
      <c r="L225" s="17"/>
    </row>
    <row r="226" spans="1:12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11">
        <f t="shared" si="19"/>
        <v>38.169998</v>
      </c>
      <c r="H226" s="11">
        <f t="shared" si="20"/>
        <v>35.549999</v>
      </c>
      <c r="I226" s="11">
        <f t="shared" si="21"/>
        <v>9.1603851757194157</v>
      </c>
      <c r="J226" s="11">
        <f t="shared" si="22"/>
        <v>11.174804858438302</v>
      </c>
      <c r="K226" s="11">
        <f t="shared" si="23"/>
        <v>13.408257891823526</v>
      </c>
      <c r="L226" s="17"/>
    </row>
    <row r="227" spans="1:12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11">
        <f t="shared" si="19"/>
        <v>37.790000999999997</v>
      </c>
      <c r="H227" s="11">
        <f t="shared" si="20"/>
        <v>35.549999</v>
      </c>
      <c r="I227" s="11">
        <f t="shared" si="21"/>
        <v>52.232185506977466</v>
      </c>
      <c r="J227" s="11">
        <f t="shared" si="22"/>
        <v>21.539460035802012</v>
      </c>
      <c r="K227" s="11">
        <f t="shared" si="23"/>
        <v>14.564245017595383</v>
      </c>
      <c r="L227" s="17"/>
    </row>
    <row r="228" spans="1:12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11">
        <f t="shared" si="19"/>
        <v>37.790000999999997</v>
      </c>
      <c r="H228" s="11">
        <f t="shared" si="20"/>
        <v>35.549999</v>
      </c>
      <c r="I228" s="11">
        <f t="shared" si="21"/>
        <v>12.500122767747575</v>
      </c>
      <c r="J228" s="11">
        <f t="shared" si="22"/>
        <v>24.630897816814819</v>
      </c>
      <c r="K228" s="11">
        <f t="shared" si="23"/>
        <v>19.115054237018381</v>
      </c>
      <c r="L228" s="17"/>
    </row>
    <row r="229" spans="1:12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11">
        <f t="shared" si="19"/>
        <v>37.790000999999997</v>
      </c>
      <c r="H229" s="11">
        <f t="shared" si="20"/>
        <v>35.479999999999997</v>
      </c>
      <c r="I229" s="11">
        <f t="shared" si="21"/>
        <v>8.6580049099547089</v>
      </c>
      <c r="J229" s="11">
        <f t="shared" si="22"/>
        <v>24.463437728226584</v>
      </c>
      <c r="K229" s="11">
        <f t="shared" si="23"/>
        <v>23.544598526947805</v>
      </c>
      <c r="L229" s="17"/>
    </row>
    <row r="230" spans="1:12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11">
        <f t="shared" si="19"/>
        <v>37.68</v>
      </c>
      <c r="H230" s="11">
        <f t="shared" si="20"/>
        <v>34.720001000000003</v>
      </c>
      <c r="I230" s="11">
        <f t="shared" si="21"/>
        <v>2.0269601442430618</v>
      </c>
      <c r="J230" s="11">
        <f t="shared" si="22"/>
        <v>7.7283626073151153</v>
      </c>
      <c r="K230" s="11">
        <f t="shared" si="23"/>
        <v>18.94089938411884</v>
      </c>
      <c r="L230" s="17"/>
    </row>
    <row r="231" spans="1:12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11">
        <f t="shared" si="19"/>
        <v>37.68</v>
      </c>
      <c r="H231" s="11">
        <f t="shared" si="20"/>
        <v>34.650002000000001</v>
      </c>
      <c r="I231" s="11">
        <f t="shared" si="21"/>
        <v>10.230930845499001</v>
      </c>
      <c r="J231" s="11">
        <f t="shared" si="22"/>
        <v>6.9719652998989234</v>
      </c>
      <c r="K231" s="11">
        <f t="shared" si="23"/>
        <v>13.054588545146876</v>
      </c>
      <c r="L231" s="17"/>
    </row>
    <row r="232" spans="1:12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11">
        <f t="shared" si="19"/>
        <v>37.68</v>
      </c>
      <c r="H232" s="11">
        <f t="shared" si="20"/>
        <v>34.650002000000001</v>
      </c>
      <c r="I232" s="11">
        <f t="shared" si="21"/>
        <v>34.653455216802122</v>
      </c>
      <c r="J232" s="11">
        <f t="shared" si="22"/>
        <v>15.637115402181394</v>
      </c>
      <c r="K232" s="11">
        <f t="shared" si="23"/>
        <v>10.112481103131811</v>
      </c>
      <c r="L232" s="17"/>
    </row>
    <row r="233" spans="1:12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11">
        <f t="shared" si="19"/>
        <v>37.68</v>
      </c>
      <c r="H233" s="11">
        <f t="shared" si="20"/>
        <v>34.650002000000001</v>
      </c>
      <c r="I233" s="11">
        <f t="shared" si="21"/>
        <v>30.362990338607482</v>
      </c>
      <c r="J233" s="11">
        <f t="shared" si="22"/>
        <v>25.08245880030287</v>
      </c>
      <c r="K233" s="11">
        <f t="shared" si="23"/>
        <v>15.897179834127728</v>
      </c>
      <c r="L233" s="17"/>
    </row>
    <row r="234" spans="1:12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11">
        <f t="shared" si="19"/>
        <v>37.68</v>
      </c>
      <c r="H234" s="11">
        <f t="shared" si="20"/>
        <v>34.650002000000001</v>
      </c>
      <c r="I234" s="11">
        <f t="shared" si="21"/>
        <v>62.046146565113126</v>
      </c>
      <c r="J234" s="11">
        <f t="shared" si="22"/>
        <v>42.354197373507581</v>
      </c>
      <c r="K234" s="11">
        <f t="shared" si="23"/>
        <v>27.691257191997284</v>
      </c>
      <c r="L234" s="17"/>
    </row>
    <row r="235" spans="1:12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11">
        <f t="shared" si="19"/>
        <v>37.68</v>
      </c>
      <c r="H235" s="11">
        <f t="shared" si="20"/>
        <v>34.650002000000001</v>
      </c>
      <c r="I235" s="11">
        <f t="shared" si="21"/>
        <v>65.676511997697787</v>
      </c>
      <c r="J235" s="11">
        <f t="shared" si="22"/>
        <v>52.695216300472794</v>
      </c>
      <c r="K235" s="11">
        <f t="shared" si="23"/>
        <v>40.043957491427747</v>
      </c>
      <c r="L235" s="17"/>
    </row>
    <row r="236" spans="1:12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11">
        <f t="shared" si="19"/>
        <v>37.389999000000003</v>
      </c>
      <c r="H236" s="11">
        <f t="shared" si="20"/>
        <v>34.650002000000001</v>
      </c>
      <c r="I236" s="11">
        <f t="shared" si="21"/>
        <v>74.452526772839448</v>
      </c>
      <c r="J236" s="11">
        <f t="shared" si="22"/>
        <v>67.391728445216799</v>
      </c>
      <c r="K236" s="11">
        <f t="shared" si="23"/>
        <v>54.147047373065732</v>
      </c>
      <c r="L236" s="17"/>
    </row>
    <row r="237" spans="1:12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11">
        <f t="shared" si="19"/>
        <v>37.709999000000003</v>
      </c>
      <c r="H237" s="11">
        <f t="shared" si="20"/>
        <v>34.650002000000001</v>
      </c>
      <c r="I237" s="11">
        <f t="shared" si="21"/>
        <v>99.673267653530274</v>
      </c>
      <c r="J237" s="11">
        <f t="shared" si="22"/>
        <v>79.934102141355837</v>
      </c>
      <c r="K237" s="11">
        <f t="shared" si="23"/>
        <v>66.673682295681814</v>
      </c>
      <c r="L237" s="17"/>
    </row>
    <row r="238" spans="1:12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11">
        <f t="shared" si="19"/>
        <v>37.900002000000001</v>
      </c>
      <c r="H238" s="11">
        <f t="shared" si="20"/>
        <v>34.650002000000001</v>
      </c>
      <c r="I238" s="11">
        <f t="shared" si="21"/>
        <v>89.538430769230743</v>
      </c>
      <c r="J238" s="11">
        <f t="shared" si="22"/>
        <v>87.888075065200155</v>
      </c>
      <c r="K238" s="11">
        <f t="shared" si="23"/>
        <v>78.404635217257592</v>
      </c>
      <c r="L238" s="17"/>
    </row>
    <row r="239" spans="1:12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11">
        <f t="shared" si="19"/>
        <v>37.900002000000001</v>
      </c>
      <c r="H239" s="11">
        <f t="shared" si="20"/>
        <v>34.650002000000001</v>
      </c>
      <c r="I239" s="11">
        <f t="shared" si="21"/>
        <v>94.769169230769108</v>
      </c>
      <c r="J239" s="11">
        <f t="shared" si="22"/>
        <v>94.660289217843385</v>
      </c>
      <c r="K239" s="11">
        <f t="shared" si="23"/>
        <v>87.494155474799797</v>
      </c>
      <c r="L239" s="17"/>
    </row>
    <row r="240" spans="1:12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11">
        <f t="shared" si="19"/>
        <v>38.130001</v>
      </c>
      <c r="H240" s="11">
        <f t="shared" si="20"/>
        <v>34.650002000000001</v>
      </c>
      <c r="I240" s="11">
        <f t="shared" si="21"/>
        <v>93.965429300410705</v>
      </c>
      <c r="J240" s="11">
        <f t="shared" si="22"/>
        <v>92.757676433470195</v>
      </c>
      <c r="K240" s="11">
        <f t="shared" si="23"/>
        <v>91.768680238837916</v>
      </c>
      <c r="L240" s="17"/>
    </row>
    <row r="241" spans="1:12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11">
        <f t="shared" si="19"/>
        <v>38.130001</v>
      </c>
      <c r="H241" s="11">
        <f t="shared" si="20"/>
        <v>34.650002000000001</v>
      </c>
      <c r="I241" s="11">
        <f t="shared" si="21"/>
        <v>91.091922727563997</v>
      </c>
      <c r="J241" s="11">
        <f t="shared" si="22"/>
        <v>93.275507086247941</v>
      </c>
      <c r="K241" s="11">
        <f t="shared" si="23"/>
        <v>93.564490912520512</v>
      </c>
      <c r="L241" s="17"/>
    </row>
    <row r="242" spans="1:12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11">
        <f t="shared" si="19"/>
        <v>38.130001</v>
      </c>
      <c r="H242" s="11">
        <f t="shared" si="20"/>
        <v>34.650002000000001</v>
      </c>
      <c r="I242" s="11">
        <f t="shared" si="21"/>
        <v>89.942468374272423</v>
      </c>
      <c r="J242" s="11">
        <f t="shared" si="22"/>
        <v>91.666606800749037</v>
      </c>
      <c r="K242" s="11">
        <f t="shared" si="23"/>
        <v>92.566596773489053</v>
      </c>
      <c r="L242" s="17"/>
    </row>
    <row r="243" spans="1:12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11">
        <f t="shared" si="19"/>
        <v>38.490001999999997</v>
      </c>
      <c r="H243" s="11">
        <f t="shared" si="20"/>
        <v>34.650002000000001</v>
      </c>
      <c r="I243" s="11">
        <f t="shared" si="21"/>
        <v>78.385364583333299</v>
      </c>
      <c r="J243" s="11">
        <f t="shared" si="22"/>
        <v>86.473251895056578</v>
      </c>
      <c r="K243" s="11">
        <f t="shared" si="23"/>
        <v>90.471788594017866</v>
      </c>
      <c r="L243" s="17"/>
    </row>
    <row r="244" spans="1:12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11">
        <f t="shared" si="19"/>
        <v>38.490001999999997</v>
      </c>
      <c r="H244" s="11">
        <f t="shared" si="20"/>
        <v>34.650002000000001</v>
      </c>
      <c r="I244" s="11">
        <f t="shared" si="21"/>
        <v>81.510338541666641</v>
      </c>
      <c r="J244" s="11">
        <f t="shared" si="22"/>
        <v>83.279390499757454</v>
      </c>
      <c r="K244" s="11">
        <f t="shared" si="23"/>
        <v>87.139749731854366</v>
      </c>
      <c r="L244" s="17"/>
    </row>
    <row r="245" spans="1:12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11">
        <f t="shared" si="19"/>
        <v>38.490001999999997</v>
      </c>
      <c r="H245" s="11">
        <f t="shared" si="20"/>
        <v>35.330002</v>
      </c>
      <c r="I245" s="11">
        <f t="shared" si="21"/>
        <v>90.822753164557071</v>
      </c>
      <c r="J245" s="11">
        <f t="shared" si="22"/>
        <v>83.57281876318568</v>
      </c>
      <c r="K245" s="11">
        <f t="shared" si="23"/>
        <v>84.441820385999904</v>
      </c>
      <c r="L245" s="17"/>
    </row>
    <row r="246" spans="1:12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11">
        <f t="shared" si="19"/>
        <v>39.029998999999997</v>
      </c>
      <c r="H246" s="11">
        <f t="shared" si="20"/>
        <v>35.479999999999997</v>
      </c>
      <c r="I246" s="11">
        <f t="shared" si="21"/>
        <v>93.802871493766716</v>
      </c>
      <c r="J246" s="11">
        <f t="shared" si="22"/>
        <v>88.711987733330147</v>
      </c>
      <c r="K246" s="11">
        <f t="shared" si="23"/>
        <v>85.188065665424418</v>
      </c>
      <c r="L246" s="17"/>
    </row>
    <row r="247" spans="1:12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11">
        <f t="shared" si="19"/>
        <v>39.150002000000001</v>
      </c>
      <c r="H247" s="11">
        <f t="shared" si="20"/>
        <v>36.220001000000003</v>
      </c>
      <c r="I247" s="11">
        <f t="shared" si="21"/>
        <v>78.839495276622614</v>
      </c>
      <c r="J247" s="11">
        <f t="shared" si="22"/>
        <v>87.821706644982143</v>
      </c>
      <c r="K247" s="11">
        <f t="shared" si="23"/>
        <v>86.702171047166004</v>
      </c>
      <c r="L247" s="17"/>
    </row>
    <row r="248" spans="1:12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11">
        <f t="shared" si="19"/>
        <v>39.529998999999997</v>
      </c>
      <c r="H248" s="11">
        <f t="shared" si="20"/>
        <v>36.540000999999997</v>
      </c>
      <c r="I248" s="11">
        <f t="shared" si="21"/>
        <v>90.301097191369365</v>
      </c>
      <c r="J248" s="11">
        <f t="shared" si="22"/>
        <v>87.647821320586232</v>
      </c>
      <c r="K248" s="11">
        <f t="shared" si="23"/>
        <v>88.060505232966179</v>
      </c>
      <c r="L248" s="17"/>
    </row>
    <row r="249" spans="1:12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11">
        <f t="shared" si="19"/>
        <v>39.720001000000003</v>
      </c>
      <c r="H249" s="11">
        <f t="shared" si="20"/>
        <v>36.599997999999999</v>
      </c>
      <c r="I249" s="11">
        <f t="shared" si="21"/>
        <v>87.179467455640179</v>
      </c>
      <c r="J249" s="11">
        <f t="shared" si="22"/>
        <v>85.440019974544043</v>
      </c>
      <c r="K249" s="11">
        <f t="shared" si="23"/>
        <v>86.969849313370801</v>
      </c>
      <c r="L249" s="17"/>
    </row>
    <row r="250" spans="1:12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11">
        <f t="shared" si="19"/>
        <v>39.720001000000003</v>
      </c>
      <c r="H250" s="11">
        <f t="shared" si="20"/>
        <v>37.080002</v>
      </c>
      <c r="I250" s="11">
        <f t="shared" si="21"/>
        <v>83.333251262594928</v>
      </c>
      <c r="J250" s="11">
        <f t="shared" si="22"/>
        <v>86.937938636534838</v>
      </c>
      <c r="K250" s="11">
        <f t="shared" si="23"/>
        <v>86.6752599772217</v>
      </c>
      <c r="L250" s="17"/>
    </row>
    <row r="251" spans="1:12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11">
        <f t="shared" si="19"/>
        <v>39.880001</v>
      </c>
      <c r="H251" s="11">
        <f t="shared" si="20"/>
        <v>37.259998000000003</v>
      </c>
      <c r="I251" s="11">
        <f t="shared" si="21"/>
        <v>98.091643406515189</v>
      </c>
      <c r="J251" s="11">
        <f t="shared" si="22"/>
        <v>89.534787374916775</v>
      </c>
      <c r="K251" s="11">
        <f t="shared" si="23"/>
        <v>87.304248661998557</v>
      </c>
      <c r="L251" s="17"/>
    </row>
    <row r="252" spans="1:12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11">
        <f t="shared" si="19"/>
        <v>40.060001</v>
      </c>
      <c r="H252" s="11">
        <f t="shared" si="20"/>
        <v>37.259998000000003</v>
      </c>
      <c r="I252" s="11">
        <f t="shared" si="21"/>
        <v>93.5714354591763</v>
      </c>
      <c r="J252" s="11">
        <f t="shared" si="22"/>
        <v>91.665443376095482</v>
      </c>
      <c r="K252" s="11">
        <f t="shared" si="23"/>
        <v>89.379389795849036</v>
      </c>
      <c r="L252" s="17"/>
    </row>
    <row r="253" spans="1:12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11">
        <f t="shared" si="19"/>
        <v>40.060001</v>
      </c>
      <c r="H253" s="11">
        <f t="shared" si="20"/>
        <v>37.259998000000003</v>
      </c>
      <c r="I253" s="11">
        <f t="shared" si="21"/>
        <v>76.785703443889034</v>
      </c>
      <c r="J253" s="11">
        <f t="shared" si="22"/>
        <v>89.482927436526836</v>
      </c>
      <c r="K253" s="11">
        <f t="shared" si="23"/>
        <v>90.227719395846364</v>
      </c>
      <c r="L253" s="17"/>
    </row>
    <row r="254" spans="1:12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11">
        <f t="shared" si="19"/>
        <v>40.060001</v>
      </c>
      <c r="H254" s="11">
        <f t="shared" si="20"/>
        <v>37.259998000000003</v>
      </c>
      <c r="I254" s="11">
        <f t="shared" si="21"/>
        <v>94.64282716839935</v>
      </c>
      <c r="J254" s="11">
        <f t="shared" si="22"/>
        <v>88.333322023821552</v>
      </c>
      <c r="K254" s="11">
        <f t="shared" si="23"/>
        <v>89.82723094548129</v>
      </c>
      <c r="L254" s="17"/>
    </row>
    <row r="255" spans="1:12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11">
        <f t="shared" si="19"/>
        <v>40.060001</v>
      </c>
      <c r="H255" s="11">
        <f t="shared" si="20"/>
        <v>37.259998000000003</v>
      </c>
      <c r="I255" s="11">
        <f t="shared" si="21"/>
        <v>79.285700765320485</v>
      </c>
      <c r="J255" s="11">
        <f t="shared" si="22"/>
        <v>83.571410459202966</v>
      </c>
      <c r="K255" s="11">
        <f t="shared" si="23"/>
        <v>87.129219973183794</v>
      </c>
      <c r="L255" s="17"/>
    </row>
    <row r="256" spans="1:12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11">
        <f t="shared" si="19"/>
        <v>40.060001</v>
      </c>
      <c r="H256" s="11">
        <f t="shared" si="20"/>
        <v>37.470001000000003</v>
      </c>
      <c r="I256" s="11">
        <f t="shared" si="21"/>
        <v>33.590694980695027</v>
      </c>
      <c r="J256" s="11">
        <f t="shared" si="22"/>
        <v>69.173074304804956</v>
      </c>
      <c r="K256" s="11">
        <f t="shared" si="23"/>
        <v>80.359268929276496</v>
      </c>
      <c r="L256" s="17"/>
    </row>
    <row r="257" spans="1:12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11">
        <f t="shared" si="19"/>
        <v>40.060001</v>
      </c>
      <c r="H257" s="11">
        <f t="shared" si="20"/>
        <v>37.470001000000003</v>
      </c>
      <c r="I257" s="11">
        <f t="shared" si="21"/>
        <v>41.698764478764396</v>
      </c>
      <c r="J257" s="11">
        <f t="shared" si="22"/>
        <v>51.525053408259964</v>
      </c>
      <c r="K257" s="11">
        <f t="shared" si="23"/>
        <v>68.089846057422633</v>
      </c>
      <c r="L257" s="17"/>
    </row>
    <row r="258" spans="1:12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11">
        <f t="shared" si="19"/>
        <v>40.060001</v>
      </c>
      <c r="H258" s="11">
        <f t="shared" si="20"/>
        <v>37.470001000000003</v>
      </c>
      <c r="I258" s="11">
        <f t="shared" si="21"/>
        <v>50.965250965250775</v>
      </c>
      <c r="J258" s="11">
        <f t="shared" si="22"/>
        <v>42.084903474903399</v>
      </c>
      <c r="K258" s="11">
        <f t="shared" si="23"/>
        <v>54.261010395989445</v>
      </c>
      <c r="L258" s="17"/>
    </row>
    <row r="259" spans="1:12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11">
        <f t="shared" si="19"/>
        <v>40.060001</v>
      </c>
      <c r="H259" s="11">
        <f t="shared" si="20"/>
        <v>37.810001</v>
      </c>
      <c r="I259" s="11">
        <f t="shared" si="21"/>
        <v>31.555511111111262</v>
      </c>
      <c r="J259" s="11">
        <f t="shared" si="22"/>
        <v>41.406508851708814</v>
      </c>
      <c r="K259" s="11">
        <f t="shared" si="23"/>
        <v>45.005488578290731</v>
      </c>
      <c r="L259" s="17"/>
    </row>
    <row r="260" spans="1:12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11">
        <f t="shared" si="19"/>
        <v>40.060001</v>
      </c>
      <c r="H260" s="11">
        <f t="shared" si="20"/>
        <v>37.810001</v>
      </c>
      <c r="I260" s="11">
        <f t="shared" si="21"/>
        <v>31.555511111111262</v>
      </c>
      <c r="J260" s="11">
        <f t="shared" si="22"/>
        <v>38.02542439582443</v>
      </c>
      <c r="K260" s="11">
        <f t="shared" si="23"/>
        <v>40.505612240812219</v>
      </c>
      <c r="L260" s="17"/>
    </row>
    <row r="261" spans="1:12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11">
        <f t="shared" si="19"/>
        <v>40.060001</v>
      </c>
      <c r="H261" s="11">
        <f t="shared" si="20"/>
        <v>37.810001</v>
      </c>
      <c r="I261" s="11">
        <f t="shared" si="21"/>
        <v>35.999911111111118</v>
      </c>
      <c r="J261" s="11">
        <f t="shared" si="22"/>
        <v>33.036977777777878</v>
      </c>
      <c r="K261" s="11">
        <f t="shared" si="23"/>
        <v>37.489637008437036</v>
      </c>
      <c r="L261" s="17"/>
    </row>
    <row r="262" spans="1:12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11">
        <f t="shared" si="19"/>
        <v>40.060001</v>
      </c>
      <c r="H262" s="11">
        <f t="shared" si="20"/>
        <v>37.810001</v>
      </c>
      <c r="I262" s="11">
        <f t="shared" si="21"/>
        <v>15.111155555555595</v>
      </c>
      <c r="J262" s="11">
        <f t="shared" si="22"/>
        <v>27.555525925925991</v>
      </c>
      <c r="K262" s="11">
        <f t="shared" si="23"/>
        <v>32.872642699842764</v>
      </c>
      <c r="L262" s="17"/>
    </row>
    <row r="263" spans="1:12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11">
        <f t="shared" si="19"/>
        <v>40.060001</v>
      </c>
      <c r="H263" s="11">
        <f t="shared" si="20"/>
        <v>37.770000000000003</v>
      </c>
      <c r="I263" s="11">
        <f t="shared" si="21"/>
        <v>8.2968959402201374</v>
      </c>
      <c r="J263" s="11">
        <f t="shared" si="22"/>
        <v>19.802654202295617</v>
      </c>
      <c r="K263" s="11">
        <f t="shared" si="23"/>
        <v>26.798385968666494</v>
      </c>
      <c r="L263" s="17"/>
    </row>
    <row r="264" spans="1:12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11">
        <f t="shared" si="19"/>
        <v>40.060001</v>
      </c>
      <c r="H264" s="11">
        <f t="shared" si="20"/>
        <v>36.509998000000003</v>
      </c>
      <c r="I264" s="11">
        <f t="shared" si="21"/>
        <v>36.901433604422259</v>
      </c>
      <c r="J264" s="11">
        <f t="shared" si="22"/>
        <v>20.103161700065996</v>
      </c>
      <c r="K264" s="11">
        <f t="shared" si="23"/>
        <v>22.487113942762534</v>
      </c>
      <c r="L264" s="17"/>
    </row>
    <row r="265" spans="1:12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11">
        <f t="shared" si="19"/>
        <v>40.060001</v>
      </c>
      <c r="H265" s="11">
        <f t="shared" si="20"/>
        <v>36.509998000000003</v>
      </c>
      <c r="I265" s="11">
        <f t="shared" si="21"/>
        <v>31.54935362026449</v>
      </c>
      <c r="J265" s="11">
        <f t="shared" si="22"/>
        <v>25.582561054968963</v>
      </c>
      <c r="K265" s="11">
        <f t="shared" si="23"/>
        <v>21.829458985776856</v>
      </c>
      <c r="L265" s="17"/>
    </row>
    <row r="266" spans="1:12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11">
        <f t="shared" si="19"/>
        <v>40.060001</v>
      </c>
      <c r="H266" s="11">
        <f t="shared" si="20"/>
        <v>36.509998000000003</v>
      </c>
      <c r="I266" s="11">
        <f t="shared" si="21"/>
        <v>34.084562745439975</v>
      </c>
      <c r="J266" s="11">
        <f t="shared" si="22"/>
        <v>34.178449990042246</v>
      </c>
      <c r="K266" s="11">
        <f t="shared" si="23"/>
        <v>26.621390915025739</v>
      </c>
      <c r="L266" s="17"/>
    </row>
    <row r="267" spans="1:12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11">
        <f t="shared" si="19"/>
        <v>40.060001</v>
      </c>
      <c r="H267" s="11">
        <f t="shared" si="20"/>
        <v>36.509998000000003</v>
      </c>
      <c r="I267" s="11">
        <f t="shared" si="21"/>
        <v>23.098684705336815</v>
      </c>
      <c r="J267" s="11">
        <f t="shared" si="22"/>
        <v>29.577533690347092</v>
      </c>
      <c r="K267" s="11">
        <f t="shared" si="23"/>
        <v>29.779514911786098</v>
      </c>
      <c r="L267" s="17"/>
    </row>
    <row r="268" spans="1:12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11">
        <f t="shared" si="19"/>
        <v>39.979999999999997</v>
      </c>
      <c r="H268" s="11">
        <f t="shared" si="20"/>
        <v>36.509998000000003</v>
      </c>
      <c r="I268" s="11">
        <f t="shared" si="21"/>
        <v>33.429375545028464</v>
      </c>
      <c r="J268" s="11">
        <f t="shared" si="22"/>
        <v>30.204207665268417</v>
      </c>
      <c r="K268" s="11">
        <f t="shared" si="23"/>
        <v>31.320063781885917</v>
      </c>
      <c r="L268" s="17"/>
    </row>
    <row r="269" spans="1:12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11">
        <f t="shared" si="19"/>
        <v>39.979999999999997</v>
      </c>
      <c r="H269" s="11">
        <f t="shared" si="20"/>
        <v>36.509998000000003</v>
      </c>
      <c r="I269" s="11">
        <f t="shared" si="21"/>
        <v>45.533172603358821</v>
      </c>
      <c r="J269" s="11">
        <f t="shared" si="22"/>
        <v>34.020410951241367</v>
      </c>
      <c r="K269" s="11">
        <f t="shared" si="23"/>
        <v>31.267384102285622</v>
      </c>
      <c r="L269" s="17"/>
    </row>
    <row r="270" spans="1:12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11">
        <f t="shared" si="19"/>
        <v>38.869999</v>
      </c>
      <c r="H270" s="11">
        <f t="shared" si="20"/>
        <v>36.509998000000003</v>
      </c>
      <c r="I270" s="11">
        <f t="shared" si="21"/>
        <v>54.661036160577829</v>
      </c>
      <c r="J270" s="11">
        <f t="shared" si="22"/>
        <v>44.541194769655043</v>
      </c>
      <c r="K270" s="11">
        <f t="shared" si="23"/>
        <v>36.25527112872161</v>
      </c>
      <c r="L270" s="17"/>
    </row>
    <row r="271" spans="1:12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11">
        <f t="shared" si="19"/>
        <v>38.869999</v>
      </c>
      <c r="H271" s="11">
        <f t="shared" si="20"/>
        <v>36.509998000000003</v>
      </c>
      <c r="I271" s="11">
        <f t="shared" si="21"/>
        <v>95.338942652990525</v>
      </c>
      <c r="J271" s="11">
        <f t="shared" si="22"/>
        <v>65.177717138975723</v>
      </c>
      <c r="K271" s="11">
        <f t="shared" si="23"/>
        <v>47.913107619957373</v>
      </c>
      <c r="L271" s="17"/>
    </row>
    <row r="272" spans="1:12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11">
        <f t="shared" si="19"/>
        <v>39.669998</v>
      </c>
      <c r="H272" s="11">
        <f t="shared" si="20"/>
        <v>36.509998000000003</v>
      </c>
      <c r="I272" s="11">
        <f t="shared" si="21"/>
        <v>81.329240506329114</v>
      </c>
      <c r="J272" s="11">
        <f t="shared" si="22"/>
        <v>77.109739773299154</v>
      </c>
      <c r="K272" s="11">
        <f t="shared" si="23"/>
        <v>62.276217227309964</v>
      </c>
      <c r="L272" s="17"/>
    </row>
    <row r="273" spans="1:12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11">
        <f t="shared" si="19"/>
        <v>39.669998</v>
      </c>
      <c r="H273" s="11">
        <f t="shared" si="20"/>
        <v>36.509998000000003</v>
      </c>
      <c r="I273" s="11">
        <f t="shared" si="21"/>
        <v>69.620284810126662</v>
      </c>
      <c r="J273" s="11">
        <f t="shared" si="22"/>
        <v>82.096155989815443</v>
      </c>
      <c r="K273" s="11">
        <f t="shared" si="23"/>
        <v>74.794537634030107</v>
      </c>
      <c r="L273" s="17"/>
    </row>
    <row r="274" spans="1:12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11">
        <f t="shared" si="19"/>
        <v>39.669998</v>
      </c>
      <c r="H274" s="11">
        <f t="shared" si="20"/>
        <v>36.509998000000003</v>
      </c>
      <c r="I274" s="11">
        <f t="shared" si="21"/>
        <v>58.860791139240469</v>
      </c>
      <c r="J274" s="11">
        <f t="shared" si="22"/>
        <v>69.936772151898751</v>
      </c>
      <c r="K274" s="11">
        <f t="shared" si="23"/>
        <v>76.380889305004459</v>
      </c>
      <c r="L274" s="17"/>
    </row>
    <row r="275" spans="1:12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11">
        <f t="shared" si="19"/>
        <v>39.669998</v>
      </c>
      <c r="H275" s="11">
        <f t="shared" si="20"/>
        <v>36.509998000000003</v>
      </c>
      <c r="I275" s="11">
        <f t="shared" si="21"/>
        <v>73.101329113924038</v>
      </c>
      <c r="J275" s="11">
        <f t="shared" si="22"/>
        <v>67.194135021097054</v>
      </c>
      <c r="K275" s="11">
        <f t="shared" si="23"/>
        <v>73.075687720937083</v>
      </c>
      <c r="L275" s="17"/>
    </row>
    <row r="276" spans="1:12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11">
        <f t="shared" si="19"/>
        <v>39.669998</v>
      </c>
      <c r="H276" s="11">
        <f t="shared" si="20"/>
        <v>36.509998000000003</v>
      </c>
      <c r="I276" s="11">
        <f t="shared" si="21"/>
        <v>80.379778481012636</v>
      </c>
      <c r="J276" s="11">
        <f t="shared" si="22"/>
        <v>70.780632911392374</v>
      </c>
      <c r="K276" s="11">
        <f t="shared" si="23"/>
        <v>69.303846694796064</v>
      </c>
      <c r="L276" s="17"/>
    </row>
    <row r="277" spans="1:12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11">
        <f t="shared" si="19"/>
        <v>39.669998</v>
      </c>
      <c r="H277" s="11">
        <f t="shared" si="20"/>
        <v>36.509998000000003</v>
      </c>
      <c r="I277" s="11">
        <f t="shared" si="21"/>
        <v>81.329240506329114</v>
      </c>
      <c r="J277" s="11">
        <f t="shared" si="22"/>
        <v>78.270116033755258</v>
      </c>
      <c r="K277" s="11">
        <f t="shared" si="23"/>
        <v>72.081627988748224</v>
      </c>
      <c r="L277" s="17"/>
    </row>
    <row r="278" spans="1:12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11">
        <f t="shared" ref="G278:G341" si="24">MAX(C265:C278)</f>
        <v>39.669998</v>
      </c>
      <c r="H278" s="11">
        <f t="shared" ref="H278:H341" si="25">MIN(D265:D278)</f>
        <v>37.029998999999997</v>
      </c>
      <c r="I278" s="11">
        <f t="shared" ref="I278:I341" si="26">100*(E278-H278)/(G278-H278)</f>
        <v>61.363773243853586</v>
      </c>
      <c r="J278" s="11">
        <f t="shared" ref="J278:J341" si="27">AVERAGE(I276:I278)</f>
        <v>74.357597410398441</v>
      </c>
      <c r="K278" s="11">
        <f t="shared" ref="K278:K341" si="28">AVERAGE(J276:J278)</f>
        <v>74.469448785182024</v>
      </c>
      <c r="L278" s="17"/>
    </row>
    <row r="279" spans="1:12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11">
        <f t="shared" si="24"/>
        <v>39.669998</v>
      </c>
      <c r="H279" s="11">
        <f t="shared" si="25"/>
        <v>37.029998999999997</v>
      </c>
      <c r="I279" s="11">
        <f t="shared" si="26"/>
        <v>49.242556531271497</v>
      </c>
      <c r="J279" s="11">
        <f t="shared" si="27"/>
        <v>63.978523427151401</v>
      </c>
      <c r="K279" s="11">
        <f t="shared" si="28"/>
        <v>72.202078957101705</v>
      </c>
      <c r="L279" s="17"/>
    </row>
    <row r="280" spans="1:12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11">
        <f t="shared" si="24"/>
        <v>39.669998</v>
      </c>
      <c r="H280" s="11">
        <f t="shared" si="25"/>
        <v>37.029998999999997</v>
      </c>
      <c r="I280" s="11">
        <f t="shared" si="26"/>
        <v>54.166687184351403</v>
      </c>
      <c r="J280" s="11">
        <f t="shared" si="27"/>
        <v>54.92433898649216</v>
      </c>
      <c r="K280" s="11">
        <f t="shared" si="28"/>
        <v>64.420153274680672</v>
      </c>
      <c r="L280" s="17"/>
    </row>
    <row r="281" spans="1:12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11">
        <f t="shared" si="24"/>
        <v>39.669998</v>
      </c>
      <c r="H281" s="11">
        <f t="shared" si="25"/>
        <v>37.029998999999997</v>
      </c>
      <c r="I281" s="11">
        <f t="shared" si="26"/>
        <v>43.560660439644174</v>
      </c>
      <c r="J281" s="11">
        <f t="shared" si="27"/>
        <v>48.989968051755689</v>
      </c>
      <c r="K281" s="11">
        <f t="shared" si="28"/>
        <v>55.96427682179975</v>
      </c>
      <c r="L281" s="17"/>
    </row>
    <row r="282" spans="1:12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11">
        <f t="shared" si="24"/>
        <v>39.669998</v>
      </c>
      <c r="H282" s="11">
        <f t="shared" si="25"/>
        <v>37.619999</v>
      </c>
      <c r="I282" s="11">
        <f t="shared" si="26"/>
        <v>24.878158477150485</v>
      </c>
      <c r="J282" s="11">
        <f t="shared" si="27"/>
        <v>40.868502033715352</v>
      </c>
      <c r="K282" s="11">
        <f t="shared" si="28"/>
        <v>48.260936357321064</v>
      </c>
      <c r="L282" s="17"/>
    </row>
    <row r="283" spans="1:12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11">
        <f t="shared" si="24"/>
        <v>39.669998</v>
      </c>
      <c r="H283" s="11">
        <f t="shared" si="25"/>
        <v>37.619999</v>
      </c>
      <c r="I283" s="11">
        <f t="shared" si="26"/>
        <v>43.414606543710669</v>
      </c>
      <c r="J283" s="11">
        <f t="shared" si="27"/>
        <v>37.284475153501774</v>
      </c>
      <c r="K283" s="11">
        <f t="shared" si="28"/>
        <v>42.380981746324274</v>
      </c>
      <c r="L283" s="17"/>
    </row>
    <row r="284" spans="1:12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11">
        <f t="shared" si="24"/>
        <v>39.669998</v>
      </c>
      <c r="H284" s="11">
        <f t="shared" si="25"/>
        <v>37.619999</v>
      </c>
      <c r="I284" s="11">
        <f t="shared" si="26"/>
        <v>49.756121832254713</v>
      </c>
      <c r="J284" s="11">
        <f t="shared" si="27"/>
        <v>39.349628951038625</v>
      </c>
      <c r="K284" s="11">
        <f t="shared" si="28"/>
        <v>39.167535379418581</v>
      </c>
      <c r="L284" s="17"/>
    </row>
    <row r="285" spans="1:12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11">
        <f t="shared" si="24"/>
        <v>39.669998</v>
      </c>
      <c r="H285" s="11">
        <f t="shared" si="25"/>
        <v>37.729999999999997</v>
      </c>
      <c r="I285" s="11">
        <f t="shared" si="26"/>
        <v>71.134145499118972</v>
      </c>
      <c r="J285" s="11">
        <f t="shared" si="27"/>
        <v>54.768291291694787</v>
      </c>
      <c r="K285" s="11">
        <f t="shared" si="28"/>
        <v>43.800798465411731</v>
      </c>
      <c r="L285" s="17"/>
    </row>
    <row r="286" spans="1:12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11">
        <f t="shared" si="24"/>
        <v>41.77</v>
      </c>
      <c r="H286" s="11">
        <f t="shared" si="25"/>
        <v>37.729999999999997</v>
      </c>
      <c r="I286" s="11">
        <f t="shared" si="26"/>
        <v>53.712920792079217</v>
      </c>
      <c r="J286" s="11">
        <f t="shared" si="27"/>
        <v>58.201062707817634</v>
      </c>
      <c r="K286" s="11">
        <f t="shared" si="28"/>
        <v>50.772994316850351</v>
      </c>
      <c r="L286" s="17"/>
    </row>
    <row r="287" spans="1:12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11">
        <f t="shared" si="24"/>
        <v>41.77</v>
      </c>
      <c r="H287" s="11">
        <f t="shared" si="25"/>
        <v>37.729999999999997</v>
      </c>
      <c r="I287" s="11">
        <f t="shared" si="26"/>
        <v>56.188118811881182</v>
      </c>
      <c r="J287" s="11">
        <f t="shared" si="27"/>
        <v>60.345061701026452</v>
      </c>
      <c r="K287" s="11">
        <f t="shared" si="28"/>
        <v>57.77147190017962</v>
      </c>
      <c r="L287" s="17"/>
    </row>
    <row r="288" spans="1:12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11">
        <f t="shared" si="24"/>
        <v>41.77</v>
      </c>
      <c r="H288" s="11">
        <f t="shared" si="25"/>
        <v>37.729999999999997</v>
      </c>
      <c r="I288" s="11">
        <f t="shared" si="26"/>
        <v>45.049480198019801</v>
      </c>
      <c r="J288" s="11">
        <f t="shared" si="27"/>
        <v>51.650173267326728</v>
      </c>
      <c r="K288" s="11">
        <f t="shared" si="28"/>
        <v>56.732099225390272</v>
      </c>
      <c r="L288" s="17"/>
    </row>
    <row r="289" spans="1:12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11">
        <f t="shared" si="24"/>
        <v>41.77</v>
      </c>
      <c r="H289" s="11">
        <f t="shared" si="25"/>
        <v>37.729999999999997</v>
      </c>
      <c r="I289" s="11">
        <f t="shared" si="26"/>
        <v>36.633638613861493</v>
      </c>
      <c r="J289" s="11">
        <f t="shared" si="27"/>
        <v>45.95707920792082</v>
      </c>
      <c r="K289" s="11">
        <f t="shared" si="28"/>
        <v>52.650771392091336</v>
      </c>
      <c r="L289" s="17"/>
    </row>
    <row r="290" spans="1:12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11">
        <f t="shared" si="24"/>
        <v>41.77</v>
      </c>
      <c r="H290" s="11">
        <f t="shared" si="25"/>
        <v>37.729999999999997</v>
      </c>
      <c r="I290" s="11">
        <f t="shared" si="26"/>
        <v>28.465371287128747</v>
      </c>
      <c r="J290" s="11">
        <f t="shared" si="27"/>
        <v>36.71616336633668</v>
      </c>
      <c r="K290" s="11">
        <f t="shared" si="28"/>
        <v>44.774471947194741</v>
      </c>
      <c r="L290" s="17"/>
    </row>
    <row r="291" spans="1:12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11">
        <f t="shared" si="24"/>
        <v>41.77</v>
      </c>
      <c r="H291" s="11">
        <f t="shared" si="25"/>
        <v>37.729999999999997</v>
      </c>
      <c r="I291" s="11">
        <f t="shared" si="26"/>
        <v>28.217797029703004</v>
      </c>
      <c r="J291" s="11">
        <f t="shared" si="27"/>
        <v>31.105602310231081</v>
      </c>
      <c r="K291" s="11">
        <f t="shared" si="28"/>
        <v>37.926281628162862</v>
      </c>
      <c r="L291" s="17"/>
    </row>
    <row r="292" spans="1:12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11">
        <f t="shared" si="24"/>
        <v>41.77</v>
      </c>
      <c r="H292" s="11">
        <f t="shared" si="25"/>
        <v>37.729999999999997</v>
      </c>
      <c r="I292" s="11">
        <f t="shared" si="26"/>
        <v>21.287128712871414</v>
      </c>
      <c r="J292" s="11">
        <f t="shared" si="27"/>
        <v>25.990099009901058</v>
      </c>
      <c r="K292" s="11">
        <f t="shared" si="28"/>
        <v>31.270621562156276</v>
      </c>
      <c r="L292" s="17"/>
    </row>
    <row r="293" spans="1:12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11">
        <f t="shared" si="24"/>
        <v>41.77</v>
      </c>
      <c r="H293" s="11">
        <f t="shared" si="25"/>
        <v>37.729999999999997</v>
      </c>
      <c r="I293" s="11">
        <f t="shared" si="26"/>
        <v>16.831683168316797</v>
      </c>
      <c r="J293" s="11">
        <f t="shared" si="27"/>
        <v>22.112202970297073</v>
      </c>
      <c r="K293" s="11">
        <f t="shared" si="28"/>
        <v>26.402634763476403</v>
      </c>
      <c r="L293" s="17"/>
    </row>
    <row r="294" spans="1:12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11">
        <f t="shared" si="24"/>
        <v>41.77</v>
      </c>
      <c r="H294" s="11">
        <f t="shared" si="25"/>
        <v>37.729999999999997</v>
      </c>
      <c r="I294" s="11">
        <f t="shared" si="26"/>
        <v>9.6534405940594681</v>
      </c>
      <c r="J294" s="11">
        <f t="shared" si="27"/>
        <v>15.924084158415893</v>
      </c>
      <c r="K294" s="11">
        <f t="shared" si="28"/>
        <v>21.342128712871343</v>
      </c>
      <c r="L294" s="17"/>
    </row>
    <row r="295" spans="1:12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11">
        <f t="shared" si="24"/>
        <v>41.77</v>
      </c>
      <c r="H295" s="11">
        <f t="shared" si="25"/>
        <v>37.729999999999997</v>
      </c>
      <c r="I295" s="11">
        <f t="shared" si="26"/>
        <v>7.9207673267327303</v>
      </c>
      <c r="J295" s="11">
        <f t="shared" si="27"/>
        <v>11.468630363036333</v>
      </c>
      <c r="K295" s="11">
        <f t="shared" si="28"/>
        <v>16.501639163916433</v>
      </c>
      <c r="L295" s="17"/>
    </row>
    <row r="296" spans="1:12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11">
        <f t="shared" si="24"/>
        <v>41.77</v>
      </c>
      <c r="H296" s="11">
        <f t="shared" si="25"/>
        <v>37.729999999999997</v>
      </c>
      <c r="I296" s="11">
        <f t="shared" si="26"/>
        <v>10.14849009901004</v>
      </c>
      <c r="J296" s="11">
        <f t="shared" si="27"/>
        <v>9.2408993399340797</v>
      </c>
      <c r="K296" s="11">
        <f t="shared" si="28"/>
        <v>12.211204620462103</v>
      </c>
      <c r="L296" s="17"/>
    </row>
    <row r="297" spans="1:12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11">
        <f t="shared" si="24"/>
        <v>41.77</v>
      </c>
      <c r="H297" s="11">
        <f t="shared" si="25"/>
        <v>37.57</v>
      </c>
      <c r="I297" s="11">
        <f t="shared" si="26"/>
        <v>5.4761666666666482</v>
      </c>
      <c r="J297" s="11">
        <f t="shared" si="27"/>
        <v>7.8484746974698067</v>
      </c>
      <c r="K297" s="11">
        <f t="shared" si="28"/>
        <v>9.5193348001467406</v>
      </c>
      <c r="L297" s="17"/>
    </row>
    <row r="298" spans="1:12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11">
        <f t="shared" si="24"/>
        <v>41.77</v>
      </c>
      <c r="H298" s="11">
        <f t="shared" si="25"/>
        <v>37.360000999999997</v>
      </c>
      <c r="I298" s="11">
        <f t="shared" si="26"/>
        <v>11.337871051671424</v>
      </c>
      <c r="J298" s="11">
        <f t="shared" si="27"/>
        <v>8.9875092724493708</v>
      </c>
      <c r="K298" s="11">
        <f t="shared" si="28"/>
        <v>8.6922944366177521</v>
      </c>
      <c r="L298" s="17"/>
    </row>
    <row r="299" spans="1:12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11">
        <f t="shared" si="24"/>
        <v>41.77</v>
      </c>
      <c r="H299" s="11">
        <f t="shared" si="25"/>
        <v>37.360000999999997</v>
      </c>
      <c r="I299" s="11">
        <f t="shared" si="26"/>
        <v>11.337871051671424</v>
      </c>
      <c r="J299" s="11">
        <f t="shared" si="27"/>
        <v>9.383969590003165</v>
      </c>
      <c r="K299" s="11">
        <f t="shared" si="28"/>
        <v>8.7399845199741133</v>
      </c>
      <c r="L299" s="17"/>
    </row>
    <row r="300" spans="1:12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11">
        <f t="shared" si="24"/>
        <v>40.340000000000003</v>
      </c>
      <c r="H300" s="11">
        <f t="shared" si="25"/>
        <v>37.360000999999997</v>
      </c>
      <c r="I300" s="11">
        <f t="shared" si="26"/>
        <v>10.738225079941373</v>
      </c>
      <c r="J300" s="11">
        <f t="shared" si="27"/>
        <v>11.137989061094741</v>
      </c>
      <c r="K300" s="11">
        <f t="shared" si="28"/>
        <v>9.8364893078490923</v>
      </c>
      <c r="L300" s="17"/>
    </row>
    <row r="301" spans="1:12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11">
        <f t="shared" si="24"/>
        <v>40.18</v>
      </c>
      <c r="H301" s="11">
        <f t="shared" si="25"/>
        <v>37.360000999999997</v>
      </c>
      <c r="I301" s="11">
        <f t="shared" si="26"/>
        <v>12.056741864092968</v>
      </c>
      <c r="J301" s="11">
        <f t="shared" si="27"/>
        <v>11.377612665235254</v>
      </c>
      <c r="K301" s="11">
        <f t="shared" si="28"/>
        <v>10.633190438777719</v>
      </c>
      <c r="L301" s="17"/>
    </row>
    <row r="302" spans="1:12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11">
        <f t="shared" si="24"/>
        <v>39.549999</v>
      </c>
      <c r="H302" s="11">
        <f t="shared" si="25"/>
        <v>37.360000999999997</v>
      </c>
      <c r="I302" s="11">
        <f t="shared" si="26"/>
        <v>33.333318112619537</v>
      </c>
      <c r="J302" s="11">
        <f t="shared" si="27"/>
        <v>18.709428352217959</v>
      </c>
      <c r="K302" s="11">
        <f t="shared" si="28"/>
        <v>13.741676692849319</v>
      </c>
      <c r="L302" s="17"/>
    </row>
    <row r="303" spans="1:12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11">
        <f t="shared" si="24"/>
        <v>39.270000000000003</v>
      </c>
      <c r="H303" s="11">
        <f t="shared" si="25"/>
        <v>37.360000999999997</v>
      </c>
      <c r="I303" s="11">
        <f t="shared" si="26"/>
        <v>61.256471862026935</v>
      </c>
      <c r="J303" s="11">
        <f t="shared" si="27"/>
        <v>35.548843946246478</v>
      </c>
      <c r="K303" s="11">
        <f t="shared" si="28"/>
        <v>21.878628321233233</v>
      </c>
      <c r="L303" s="17"/>
    </row>
    <row r="304" spans="1:12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11">
        <f t="shared" si="24"/>
        <v>39</v>
      </c>
      <c r="H304" s="11">
        <f t="shared" si="25"/>
        <v>37.360000999999997</v>
      </c>
      <c r="I304" s="11">
        <f t="shared" si="26"/>
        <v>95.731704714454082</v>
      </c>
      <c r="J304" s="11">
        <f t="shared" si="27"/>
        <v>63.440498229700182</v>
      </c>
      <c r="K304" s="11">
        <f t="shared" si="28"/>
        <v>39.232923509388208</v>
      </c>
      <c r="L304" s="17"/>
    </row>
    <row r="305" spans="1:12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11">
        <f t="shared" si="24"/>
        <v>39.090000000000003</v>
      </c>
      <c r="H305" s="11">
        <f t="shared" si="25"/>
        <v>37.360000999999997</v>
      </c>
      <c r="I305" s="11">
        <f t="shared" si="26"/>
        <v>74.566574893973865</v>
      </c>
      <c r="J305" s="11">
        <f t="shared" si="27"/>
        <v>77.184917156818287</v>
      </c>
      <c r="K305" s="11">
        <f t="shared" si="28"/>
        <v>58.724753110921654</v>
      </c>
      <c r="L305" s="17"/>
    </row>
    <row r="306" spans="1:12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11">
        <f t="shared" si="24"/>
        <v>39.090000000000003</v>
      </c>
      <c r="H306" s="11">
        <f t="shared" si="25"/>
        <v>37.360000999999997</v>
      </c>
      <c r="I306" s="11">
        <f t="shared" si="26"/>
        <v>63.005816766368035</v>
      </c>
      <c r="J306" s="11">
        <f t="shared" si="27"/>
        <v>77.768032124931992</v>
      </c>
      <c r="K306" s="11">
        <f t="shared" si="28"/>
        <v>72.797815837150154</v>
      </c>
      <c r="L306" s="17"/>
    </row>
    <row r="307" spans="1:12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11">
        <f t="shared" si="24"/>
        <v>39.090000000000003</v>
      </c>
      <c r="H307" s="11">
        <f t="shared" si="25"/>
        <v>37.360000999999997</v>
      </c>
      <c r="I307" s="11">
        <f t="shared" si="26"/>
        <v>68.786051321416849</v>
      </c>
      <c r="J307" s="11">
        <f t="shared" si="27"/>
        <v>68.786147660586252</v>
      </c>
      <c r="K307" s="11">
        <f t="shared" si="28"/>
        <v>74.579698980778844</v>
      </c>
      <c r="L307" s="17"/>
    </row>
    <row r="308" spans="1:12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11">
        <f t="shared" si="24"/>
        <v>39.090000000000003</v>
      </c>
      <c r="H308" s="11">
        <f t="shared" si="25"/>
        <v>37.360000999999997</v>
      </c>
      <c r="I308" s="11">
        <f t="shared" si="26"/>
        <v>75.144494303175591</v>
      </c>
      <c r="J308" s="11">
        <f t="shared" si="27"/>
        <v>68.978787463653489</v>
      </c>
      <c r="K308" s="11">
        <f t="shared" si="28"/>
        <v>71.844322416390582</v>
      </c>
      <c r="L308" s="17"/>
    </row>
    <row r="309" spans="1:12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11">
        <f t="shared" si="24"/>
        <v>39.090000000000003</v>
      </c>
      <c r="H309" s="11">
        <f t="shared" si="25"/>
        <v>37.360000999999997</v>
      </c>
      <c r="I309" s="11">
        <f t="shared" si="26"/>
        <v>58.959571652931551</v>
      </c>
      <c r="J309" s="11">
        <f t="shared" si="27"/>
        <v>67.630039092507999</v>
      </c>
      <c r="K309" s="11">
        <f t="shared" si="28"/>
        <v>68.46499140558258</v>
      </c>
      <c r="L309" s="17"/>
    </row>
    <row r="310" spans="1:12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11">
        <f t="shared" si="24"/>
        <v>39.090000000000003</v>
      </c>
      <c r="H310" s="11">
        <f t="shared" si="25"/>
        <v>37.360000999999997</v>
      </c>
      <c r="I310" s="11">
        <f t="shared" si="26"/>
        <v>71.67616859894126</v>
      </c>
      <c r="J310" s="11">
        <f t="shared" si="27"/>
        <v>68.59341151834947</v>
      </c>
      <c r="K310" s="11">
        <f t="shared" si="28"/>
        <v>68.400746024836977</v>
      </c>
      <c r="L310" s="17"/>
    </row>
    <row r="311" spans="1:12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11">
        <f t="shared" si="24"/>
        <v>39.090000000000003</v>
      </c>
      <c r="H311" s="11">
        <f t="shared" si="25"/>
        <v>37.360000999999997</v>
      </c>
      <c r="I311" s="11">
        <f t="shared" si="26"/>
        <v>91.907567576628509</v>
      </c>
      <c r="J311" s="11">
        <f t="shared" si="27"/>
        <v>74.181102609500442</v>
      </c>
      <c r="K311" s="11">
        <f t="shared" si="28"/>
        <v>70.134851073452637</v>
      </c>
      <c r="L311" s="17"/>
    </row>
    <row r="312" spans="1:12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11">
        <f t="shared" si="24"/>
        <v>39.090000000000003</v>
      </c>
      <c r="H312" s="11">
        <f t="shared" si="25"/>
        <v>37.439999</v>
      </c>
      <c r="I312" s="11">
        <f t="shared" si="26"/>
        <v>80.606072359956158</v>
      </c>
      <c r="J312" s="11">
        <f t="shared" si="27"/>
        <v>81.396602845175309</v>
      </c>
      <c r="K312" s="11">
        <f t="shared" si="28"/>
        <v>74.723705657675069</v>
      </c>
      <c r="L312" s="17"/>
    </row>
    <row r="313" spans="1:12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11">
        <f t="shared" si="24"/>
        <v>39.369999</v>
      </c>
      <c r="H313" s="11">
        <f t="shared" si="25"/>
        <v>37.439999</v>
      </c>
      <c r="I313" s="11">
        <f t="shared" si="26"/>
        <v>68.393730569948346</v>
      </c>
      <c r="J313" s="11">
        <f t="shared" si="27"/>
        <v>80.302456835511009</v>
      </c>
      <c r="K313" s="11">
        <f t="shared" si="28"/>
        <v>78.626720763395596</v>
      </c>
      <c r="L313" s="17"/>
    </row>
    <row r="314" spans="1:12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11">
        <f t="shared" si="24"/>
        <v>39.369999</v>
      </c>
      <c r="H314" s="11">
        <f t="shared" si="25"/>
        <v>37.599997999999999</v>
      </c>
      <c r="I314" s="11">
        <f t="shared" si="26"/>
        <v>54.802341919580869</v>
      </c>
      <c r="J314" s="11">
        <f t="shared" si="27"/>
        <v>67.934048283161786</v>
      </c>
      <c r="K314" s="11">
        <f t="shared" si="28"/>
        <v>76.544369321282701</v>
      </c>
      <c r="L314" s="17"/>
    </row>
    <row r="315" spans="1:12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11">
        <f t="shared" si="24"/>
        <v>39.369999</v>
      </c>
      <c r="H315" s="11">
        <f t="shared" si="25"/>
        <v>37.619999</v>
      </c>
      <c r="I315" s="11">
        <f t="shared" si="26"/>
        <v>61.14285714285716</v>
      </c>
      <c r="J315" s="11">
        <f t="shared" si="27"/>
        <v>61.44630987746212</v>
      </c>
      <c r="K315" s="11">
        <f t="shared" si="28"/>
        <v>69.894271665378298</v>
      </c>
      <c r="L315" s="17"/>
    </row>
    <row r="316" spans="1:12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11">
        <f t="shared" si="24"/>
        <v>39.75</v>
      </c>
      <c r="H316" s="11">
        <f t="shared" si="25"/>
        <v>37.919998</v>
      </c>
      <c r="I316" s="11">
        <f t="shared" si="26"/>
        <v>100</v>
      </c>
      <c r="J316" s="11">
        <f t="shared" si="27"/>
        <v>71.981733020812683</v>
      </c>
      <c r="K316" s="11">
        <f t="shared" si="28"/>
        <v>67.120697060478861</v>
      </c>
      <c r="L316" s="17"/>
    </row>
    <row r="317" spans="1:12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11">
        <f t="shared" si="24"/>
        <v>40.259998000000003</v>
      </c>
      <c r="H317" s="11">
        <f t="shared" si="25"/>
        <v>38</v>
      </c>
      <c r="I317" s="11">
        <f t="shared" si="26"/>
        <v>97.787652909427365</v>
      </c>
      <c r="J317" s="11">
        <f t="shared" si="27"/>
        <v>86.310170017428177</v>
      </c>
      <c r="K317" s="11">
        <f t="shared" si="28"/>
        <v>73.246070971901005</v>
      </c>
      <c r="L317" s="17"/>
    </row>
    <row r="318" spans="1:12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11">
        <f t="shared" si="24"/>
        <v>40.630001</v>
      </c>
      <c r="H318" s="11">
        <f t="shared" si="25"/>
        <v>38</v>
      </c>
      <c r="I318" s="11">
        <f t="shared" si="26"/>
        <v>99.619695962092791</v>
      </c>
      <c r="J318" s="11">
        <f t="shared" si="27"/>
        <v>99.13578295717339</v>
      </c>
      <c r="K318" s="11">
        <f t="shared" si="28"/>
        <v>85.809228665138093</v>
      </c>
      <c r="L318" s="17"/>
    </row>
    <row r="319" spans="1:12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11">
        <f t="shared" si="24"/>
        <v>40.639999000000003</v>
      </c>
      <c r="H319" s="11">
        <f t="shared" si="25"/>
        <v>38</v>
      </c>
      <c r="I319" s="11">
        <f t="shared" si="26"/>
        <v>93.181815599172594</v>
      </c>
      <c r="J319" s="11">
        <f t="shared" si="27"/>
        <v>96.863054823564255</v>
      </c>
      <c r="K319" s="11">
        <f t="shared" si="28"/>
        <v>94.103002599388603</v>
      </c>
      <c r="L319" s="17"/>
    </row>
    <row r="320" spans="1:12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11">
        <f t="shared" si="24"/>
        <v>40.639999000000003</v>
      </c>
      <c r="H320" s="11">
        <f t="shared" si="25"/>
        <v>38.099997999999999</v>
      </c>
      <c r="I320" s="11">
        <f t="shared" si="26"/>
        <v>86.614178498354804</v>
      </c>
      <c r="J320" s="11">
        <f t="shared" si="27"/>
        <v>93.138563353206735</v>
      </c>
      <c r="K320" s="11">
        <f t="shared" si="28"/>
        <v>96.379133711314793</v>
      </c>
      <c r="L320" s="17"/>
    </row>
    <row r="321" spans="1:12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11">
        <f t="shared" si="24"/>
        <v>40.639999000000003</v>
      </c>
      <c r="H321" s="11">
        <f t="shared" si="25"/>
        <v>38.200001</v>
      </c>
      <c r="I321" s="11">
        <f t="shared" si="26"/>
        <v>95.901717952227571</v>
      </c>
      <c r="J321" s="11">
        <f t="shared" si="27"/>
        <v>91.899237349918323</v>
      </c>
      <c r="K321" s="11">
        <f t="shared" si="28"/>
        <v>93.966951842229776</v>
      </c>
      <c r="L321" s="17"/>
    </row>
    <row r="322" spans="1:12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11">
        <f t="shared" si="24"/>
        <v>40.639999000000003</v>
      </c>
      <c r="H322" s="11">
        <f t="shared" si="25"/>
        <v>38.200001</v>
      </c>
      <c r="I322" s="11">
        <f t="shared" si="26"/>
        <v>64.344274052683687</v>
      </c>
      <c r="J322" s="11">
        <f t="shared" si="27"/>
        <v>82.286723501088687</v>
      </c>
      <c r="K322" s="11">
        <f t="shared" si="28"/>
        <v>89.108174734737915</v>
      </c>
      <c r="L322" s="17"/>
    </row>
    <row r="323" spans="1:12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11">
        <f t="shared" si="24"/>
        <v>40.639999000000003</v>
      </c>
      <c r="H323" s="11">
        <f t="shared" si="25"/>
        <v>38.200001</v>
      </c>
      <c r="I323" s="11">
        <f t="shared" si="26"/>
        <v>44.262249395286183</v>
      </c>
      <c r="J323" s="11">
        <f t="shared" si="27"/>
        <v>68.169413800065811</v>
      </c>
      <c r="K323" s="11">
        <f t="shared" si="28"/>
        <v>80.785124883690926</v>
      </c>
      <c r="L323" s="17"/>
    </row>
    <row r="324" spans="1:12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11">
        <f t="shared" si="24"/>
        <v>40.639999000000003</v>
      </c>
      <c r="H324" s="11">
        <f t="shared" si="25"/>
        <v>38.200001</v>
      </c>
      <c r="I324" s="11">
        <f t="shared" si="26"/>
        <v>52.049222991166452</v>
      </c>
      <c r="J324" s="11">
        <f t="shared" si="27"/>
        <v>53.551915479712108</v>
      </c>
      <c r="K324" s="11">
        <f t="shared" si="28"/>
        <v>68.002684260288873</v>
      </c>
      <c r="L324" s="17"/>
    </row>
    <row r="325" spans="1:12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11">
        <f t="shared" si="24"/>
        <v>40.639999000000003</v>
      </c>
      <c r="H325" s="11">
        <f t="shared" si="25"/>
        <v>38.439999</v>
      </c>
      <c r="I325" s="11">
        <f t="shared" si="26"/>
        <v>31.818181818181905</v>
      </c>
      <c r="J325" s="11">
        <f t="shared" si="27"/>
        <v>42.70988473487818</v>
      </c>
      <c r="K325" s="11">
        <f t="shared" si="28"/>
        <v>54.810404671552028</v>
      </c>
      <c r="L325" s="17"/>
    </row>
    <row r="326" spans="1:12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11">
        <f t="shared" si="24"/>
        <v>40.639999000000003</v>
      </c>
      <c r="H326" s="11">
        <f t="shared" si="25"/>
        <v>38.439999</v>
      </c>
      <c r="I326" s="11">
        <f t="shared" si="26"/>
        <v>37.272681818181894</v>
      </c>
      <c r="J326" s="11">
        <f t="shared" si="27"/>
        <v>40.380028875843415</v>
      </c>
      <c r="K326" s="11">
        <f t="shared" si="28"/>
        <v>45.547276363477899</v>
      </c>
      <c r="L326" s="17"/>
    </row>
    <row r="327" spans="1:12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11">
        <f t="shared" si="24"/>
        <v>40.639999000000003</v>
      </c>
      <c r="H327" s="11">
        <f t="shared" si="25"/>
        <v>38.439999</v>
      </c>
      <c r="I327" s="11">
        <f t="shared" si="26"/>
        <v>41.818272727272522</v>
      </c>
      <c r="J327" s="11">
        <f t="shared" si="27"/>
        <v>36.969712121212105</v>
      </c>
      <c r="K327" s="11">
        <f t="shared" si="28"/>
        <v>40.0198752439779</v>
      </c>
      <c r="L327" s="17"/>
    </row>
    <row r="328" spans="1:12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11">
        <f t="shared" si="24"/>
        <v>40.639999000000003</v>
      </c>
      <c r="H328" s="11">
        <f t="shared" si="25"/>
        <v>38.439999</v>
      </c>
      <c r="I328" s="11">
        <f t="shared" si="26"/>
        <v>74.545590909090819</v>
      </c>
      <c r="J328" s="11">
        <f t="shared" si="27"/>
        <v>51.21218181818174</v>
      </c>
      <c r="K328" s="11">
        <f t="shared" si="28"/>
        <v>42.853974271745756</v>
      </c>
      <c r="L328" s="17"/>
    </row>
    <row r="329" spans="1:12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11">
        <f t="shared" si="24"/>
        <v>40.639999000000003</v>
      </c>
      <c r="H329" s="11">
        <f t="shared" si="25"/>
        <v>38.520000000000003</v>
      </c>
      <c r="I329" s="11">
        <f t="shared" si="26"/>
        <v>88.207541607330953</v>
      </c>
      <c r="J329" s="11">
        <f t="shared" si="27"/>
        <v>68.190468414564762</v>
      </c>
      <c r="K329" s="11">
        <f t="shared" si="28"/>
        <v>52.124120784652867</v>
      </c>
      <c r="L329" s="17"/>
    </row>
    <row r="330" spans="1:12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11">
        <f t="shared" si="24"/>
        <v>40.700001</v>
      </c>
      <c r="H330" s="11">
        <f t="shared" si="25"/>
        <v>38.759998000000003</v>
      </c>
      <c r="I330" s="11">
        <f t="shared" si="26"/>
        <v>89.690686045330821</v>
      </c>
      <c r="J330" s="11">
        <f t="shared" si="27"/>
        <v>84.147939520584202</v>
      </c>
      <c r="K330" s="11">
        <f t="shared" si="28"/>
        <v>67.850196584443566</v>
      </c>
      <c r="L330" s="17"/>
    </row>
    <row r="331" spans="1:12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11">
        <f t="shared" si="24"/>
        <v>40.700001</v>
      </c>
      <c r="H331" s="11">
        <f t="shared" si="25"/>
        <v>38.759998000000003</v>
      </c>
      <c r="I331" s="11">
        <f t="shared" si="26"/>
        <v>94.3298541290917</v>
      </c>
      <c r="J331" s="11">
        <f t="shared" si="27"/>
        <v>90.742693927251153</v>
      </c>
      <c r="K331" s="11">
        <f t="shared" si="28"/>
        <v>81.027033954133358</v>
      </c>
      <c r="L331" s="17"/>
    </row>
    <row r="332" spans="1:12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11">
        <f t="shared" si="24"/>
        <v>40.700001</v>
      </c>
      <c r="H332" s="11">
        <f t="shared" si="25"/>
        <v>38.759998000000003</v>
      </c>
      <c r="I332" s="11">
        <f t="shared" si="26"/>
        <v>61.855625996454748</v>
      </c>
      <c r="J332" s="11">
        <f t="shared" si="27"/>
        <v>81.958722056959104</v>
      </c>
      <c r="K332" s="11">
        <f t="shared" si="28"/>
        <v>85.616451834931482</v>
      </c>
      <c r="L332" s="17"/>
    </row>
    <row r="333" spans="1:12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11">
        <f t="shared" si="24"/>
        <v>40.700001</v>
      </c>
      <c r="H333" s="11">
        <f t="shared" si="25"/>
        <v>38.759998000000003</v>
      </c>
      <c r="I333" s="11">
        <f t="shared" si="26"/>
        <v>80.412349877809433</v>
      </c>
      <c r="J333" s="11">
        <f t="shared" si="27"/>
        <v>78.86594333445197</v>
      </c>
      <c r="K333" s="11">
        <f t="shared" si="28"/>
        <v>83.85578643955408</v>
      </c>
      <c r="L333" s="17"/>
    </row>
    <row r="334" spans="1:12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11">
        <f t="shared" si="24"/>
        <v>40.700001</v>
      </c>
      <c r="H334" s="11">
        <f t="shared" si="25"/>
        <v>38.25</v>
      </c>
      <c r="I334" s="11">
        <f t="shared" si="26"/>
        <v>43.265329279457418</v>
      </c>
      <c r="J334" s="11">
        <f t="shared" si="27"/>
        <v>61.844435051240531</v>
      </c>
      <c r="K334" s="11">
        <f t="shared" si="28"/>
        <v>74.223033480883871</v>
      </c>
      <c r="L334" s="17"/>
    </row>
    <row r="335" spans="1:12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11">
        <f t="shared" si="24"/>
        <v>40.700001</v>
      </c>
      <c r="H335" s="11">
        <f t="shared" si="25"/>
        <v>38.25</v>
      </c>
      <c r="I335" s="11">
        <f t="shared" si="26"/>
        <v>59.591771595195397</v>
      </c>
      <c r="J335" s="11">
        <f t="shared" si="27"/>
        <v>61.089816917487418</v>
      </c>
      <c r="K335" s="11">
        <f t="shared" si="28"/>
        <v>67.26673176772664</v>
      </c>
      <c r="L335" s="17"/>
    </row>
    <row r="336" spans="1:12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11">
        <f t="shared" si="24"/>
        <v>40.700001</v>
      </c>
      <c r="H336" s="11">
        <f t="shared" si="25"/>
        <v>38.25</v>
      </c>
      <c r="I336" s="11">
        <f t="shared" si="26"/>
        <v>59.591771595195397</v>
      </c>
      <c r="J336" s="11">
        <f t="shared" si="27"/>
        <v>54.149624156616063</v>
      </c>
      <c r="K336" s="11">
        <f t="shared" si="28"/>
        <v>59.027958708448004</v>
      </c>
      <c r="L336" s="17"/>
    </row>
    <row r="337" spans="1:12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11">
        <f t="shared" si="24"/>
        <v>41.029998999999997</v>
      </c>
      <c r="H337" s="11">
        <f t="shared" si="25"/>
        <v>38.25</v>
      </c>
      <c r="I337" s="11">
        <f t="shared" si="26"/>
        <v>83.813051731313692</v>
      </c>
      <c r="J337" s="11">
        <f t="shared" si="27"/>
        <v>67.665531640568162</v>
      </c>
      <c r="K337" s="11">
        <f t="shared" si="28"/>
        <v>60.968324238223886</v>
      </c>
      <c r="L337" s="17"/>
    </row>
    <row r="338" spans="1:12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11">
        <f t="shared" si="24"/>
        <v>41.029998999999997</v>
      </c>
      <c r="H338" s="11">
        <f t="shared" si="25"/>
        <v>38.25</v>
      </c>
      <c r="I338" s="11">
        <f t="shared" si="26"/>
        <v>81.654705631189287</v>
      </c>
      <c r="J338" s="11">
        <f t="shared" si="27"/>
        <v>75.019842985899459</v>
      </c>
      <c r="K338" s="11">
        <f t="shared" si="28"/>
        <v>65.611666261027892</v>
      </c>
      <c r="L338" s="17"/>
    </row>
    <row r="339" spans="1:12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11">
        <f t="shared" si="24"/>
        <v>42.049999</v>
      </c>
      <c r="H339" s="11">
        <f t="shared" si="25"/>
        <v>38.25</v>
      </c>
      <c r="I339" s="11">
        <f t="shared" si="26"/>
        <v>80.789494944603945</v>
      </c>
      <c r="J339" s="11">
        <f t="shared" si="27"/>
        <v>82.085750769035641</v>
      </c>
      <c r="K339" s="11">
        <f t="shared" si="28"/>
        <v>74.923708465167749</v>
      </c>
      <c r="L339" s="17"/>
    </row>
    <row r="340" spans="1:12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11">
        <f t="shared" si="24"/>
        <v>42.049999</v>
      </c>
      <c r="H340" s="11">
        <f t="shared" si="25"/>
        <v>38.25</v>
      </c>
      <c r="I340" s="11">
        <f t="shared" si="26"/>
        <v>48.947407617738769</v>
      </c>
      <c r="J340" s="11">
        <f t="shared" si="27"/>
        <v>70.463869397843993</v>
      </c>
      <c r="K340" s="11">
        <f t="shared" si="28"/>
        <v>75.856487717593041</v>
      </c>
      <c r="L340" s="17"/>
    </row>
    <row r="341" spans="1:12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11">
        <f t="shared" si="24"/>
        <v>42.049999</v>
      </c>
      <c r="H341" s="11">
        <f t="shared" si="25"/>
        <v>38.25</v>
      </c>
      <c r="I341" s="11">
        <f t="shared" si="26"/>
        <v>43.947327354559825</v>
      </c>
      <c r="J341" s="11">
        <f t="shared" si="27"/>
        <v>57.894743305634186</v>
      </c>
      <c r="K341" s="11">
        <f t="shared" si="28"/>
        <v>70.148121157504605</v>
      </c>
      <c r="L341" s="17"/>
    </row>
    <row r="342" spans="1:12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11">
        <f t="shared" ref="G342:G405" si="29">MAX(C329:C342)</f>
        <v>42.049999</v>
      </c>
      <c r="H342" s="11">
        <f t="shared" ref="H342:H405" si="30">MIN(D329:D342)</f>
        <v>38.25</v>
      </c>
      <c r="I342" s="11">
        <f t="shared" ref="I342:I405" si="31">100*(E342-H342)/(G342-H342)</f>
        <v>41.315800346263259</v>
      </c>
      <c r="J342" s="11">
        <f t="shared" ref="J342:J405" si="32">AVERAGE(I340:I342)</f>
        <v>44.736845106187282</v>
      </c>
      <c r="K342" s="11">
        <f t="shared" ref="K342:K405" si="33">AVERAGE(J340:J342)</f>
        <v>57.698485936555151</v>
      </c>
      <c r="L342" s="17"/>
    </row>
    <row r="343" spans="1:12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11">
        <f t="shared" si="29"/>
        <v>42.049999</v>
      </c>
      <c r="H343" s="11">
        <f t="shared" si="30"/>
        <v>38.25</v>
      </c>
      <c r="I343" s="11">
        <f t="shared" si="31"/>
        <v>61.578963573411563</v>
      </c>
      <c r="J343" s="11">
        <f t="shared" si="32"/>
        <v>48.947363758078211</v>
      </c>
      <c r="K343" s="11">
        <f t="shared" si="33"/>
        <v>50.526317389966557</v>
      </c>
      <c r="L343" s="17"/>
    </row>
    <row r="344" spans="1:12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11">
        <f t="shared" si="29"/>
        <v>42.049999</v>
      </c>
      <c r="H344" s="11">
        <f t="shared" si="30"/>
        <v>38.25</v>
      </c>
      <c r="I344" s="11">
        <f t="shared" si="31"/>
        <v>71.052676592809647</v>
      </c>
      <c r="J344" s="11">
        <f t="shared" si="32"/>
        <v>57.982480170828161</v>
      </c>
      <c r="K344" s="11">
        <f t="shared" si="33"/>
        <v>50.555563011697878</v>
      </c>
      <c r="L344" s="17"/>
    </row>
    <row r="345" spans="1:12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11">
        <f t="shared" si="29"/>
        <v>42.049999</v>
      </c>
      <c r="H345" s="11">
        <f t="shared" si="30"/>
        <v>38.25</v>
      </c>
      <c r="I345" s="11">
        <f t="shared" si="31"/>
        <v>77.105283448758811</v>
      </c>
      <c r="J345" s="11">
        <f t="shared" si="32"/>
        <v>69.912307871660005</v>
      </c>
      <c r="K345" s="11">
        <f t="shared" si="33"/>
        <v>58.947383933522126</v>
      </c>
      <c r="L345" s="17"/>
    </row>
    <row r="346" spans="1:12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11">
        <f t="shared" si="29"/>
        <v>42.049999</v>
      </c>
      <c r="H346" s="11">
        <f t="shared" si="30"/>
        <v>38.25</v>
      </c>
      <c r="I346" s="11">
        <f t="shared" si="31"/>
        <v>71.052676592809647</v>
      </c>
      <c r="J346" s="11">
        <f t="shared" si="32"/>
        <v>73.070212211459364</v>
      </c>
      <c r="K346" s="11">
        <f t="shared" si="33"/>
        <v>66.988333417982503</v>
      </c>
      <c r="L346" s="17"/>
    </row>
    <row r="347" spans="1:12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11">
        <f t="shared" si="29"/>
        <v>42.049999</v>
      </c>
      <c r="H347" s="11">
        <f t="shared" si="30"/>
        <v>38.25</v>
      </c>
      <c r="I347" s="11">
        <f t="shared" si="31"/>
        <v>67.368465096964499</v>
      </c>
      <c r="J347" s="11">
        <f t="shared" si="32"/>
        <v>71.84214171284431</v>
      </c>
      <c r="K347" s="11">
        <f t="shared" si="33"/>
        <v>71.608220598654555</v>
      </c>
      <c r="L347" s="17"/>
    </row>
    <row r="348" spans="1:12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11">
        <f t="shared" si="29"/>
        <v>42.049999</v>
      </c>
      <c r="H348" s="11">
        <f t="shared" si="30"/>
        <v>39.43</v>
      </c>
      <c r="I348" s="11">
        <f t="shared" si="31"/>
        <v>38.167953499218896</v>
      </c>
      <c r="J348" s="11">
        <f t="shared" si="32"/>
        <v>58.86303172966435</v>
      </c>
      <c r="K348" s="11">
        <f t="shared" si="33"/>
        <v>67.925128551322672</v>
      </c>
      <c r="L348" s="17"/>
    </row>
    <row r="349" spans="1:12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11">
        <f t="shared" si="29"/>
        <v>42.049999</v>
      </c>
      <c r="H349" s="11">
        <f t="shared" si="30"/>
        <v>39.43</v>
      </c>
      <c r="I349" s="11">
        <f t="shared" si="31"/>
        <v>63.358802808703501</v>
      </c>
      <c r="J349" s="11">
        <f t="shared" si="32"/>
        <v>56.298407134962304</v>
      </c>
      <c r="K349" s="11">
        <f t="shared" si="33"/>
        <v>62.334526859156988</v>
      </c>
      <c r="L349" s="17"/>
    </row>
    <row r="350" spans="1:12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11">
        <f t="shared" si="29"/>
        <v>42.049999</v>
      </c>
      <c r="H350" s="11">
        <f t="shared" si="30"/>
        <v>39.590000000000003</v>
      </c>
      <c r="I350" s="11">
        <f t="shared" si="31"/>
        <v>50.406605856343795</v>
      </c>
      <c r="J350" s="11">
        <f t="shared" si="32"/>
        <v>50.644454054755393</v>
      </c>
      <c r="K350" s="11">
        <f t="shared" si="33"/>
        <v>55.268630973127351</v>
      </c>
      <c r="L350" s="17"/>
    </row>
    <row r="351" spans="1:12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11">
        <f t="shared" si="29"/>
        <v>42.049999</v>
      </c>
      <c r="H351" s="11">
        <f t="shared" si="30"/>
        <v>39.590000000000003</v>
      </c>
      <c r="I351" s="11">
        <f t="shared" si="31"/>
        <v>26.829279198893886</v>
      </c>
      <c r="J351" s="11">
        <f t="shared" si="32"/>
        <v>46.864895954647061</v>
      </c>
      <c r="K351" s="11">
        <f t="shared" si="33"/>
        <v>51.269252381454919</v>
      </c>
      <c r="L351" s="17"/>
    </row>
    <row r="352" spans="1:12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11">
        <f t="shared" si="29"/>
        <v>42.049999</v>
      </c>
      <c r="H352" s="11">
        <f t="shared" si="30"/>
        <v>39.590000000000003</v>
      </c>
      <c r="I352" s="11">
        <f t="shared" si="31"/>
        <v>39.837414568054633</v>
      </c>
      <c r="J352" s="11">
        <f t="shared" si="32"/>
        <v>39.024433207764105</v>
      </c>
      <c r="K352" s="11">
        <f t="shared" si="33"/>
        <v>45.511261072388855</v>
      </c>
      <c r="L352" s="17"/>
    </row>
    <row r="353" spans="1:12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11">
        <f t="shared" si="29"/>
        <v>41.400002000000001</v>
      </c>
      <c r="H353" s="11">
        <f t="shared" si="30"/>
        <v>39.590000000000003</v>
      </c>
      <c r="I353" s="11">
        <f t="shared" si="31"/>
        <v>72.928096212048118</v>
      </c>
      <c r="J353" s="11">
        <f t="shared" si="32"/>
        <v>46.531596659665546</v>
      </c>
      <c r="K353" s="11">
        <f t="shared" si="33"/>
        <v>44.140308607358911</v>
      </c>
      <c r="L353" s="17"/>
    </row>
    <row r="354" spans="1:12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11">
        <f t="shared" si="29"/>
        <v>41.349997999999999</v>
      </c>
      <c r="H354" s="11">
        <f t="shared" si="30"/>
        <v>39.590000000000003</v>
      </c>
      <c r="I354" s="11">
        <f t="shared" si="31"/>
        <v>86.931860149841086</v>
      </c>
      <c r="J354" s="11">
        <f t="shared" si="32"/>
        <v>66.565790309981267</v>
      </c>
      <c r="K354" s="11">
        <f t="shared" si="33"/>
        <v>50.707273392470313</v>
      </c>
      <c r="L354" s="17"/>
    </row>
    <row r="355" spans="1:12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11">
        <f t="shared" si="29"/>
        <v>41.349997999999999</v>
      </c>
      <c r="H355" s="11">
        <f t="shared" si="30"/>
        <v>39.590000000000003</v>
      </c>
      <c r="I355" s="11">
        <f t="shared" si="31"/>
        <v>66.4772346332213</v>
      </c>
      <c r="J355" s="11">
        <f t="shared" si="32"/>
        <v>75.445730331703501</v>
      </c>
      <c r="K355" s="11">
        <f t="shared" si="33"/>
        <v>62.847705767116771</v>
      </c>
      <c r="L355" s="17"/>
    </row>
    <row r="356" spans="1:12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11">
        <f t="shared" si="29"/>
        <v>41.349997999999999</v>
      </c>
      <c r="H356" s="11">
        <f t="shared" si="30"/>
        <v>39.650002000000001</v>
      </c>
      <c r="I356" s="11">
        <f t="shared" si="31"/>
        <v>84.705964014033199</v>
      </c>
      <c r="J356" s="11">
        <f t="shared" si="32"/>
        <v>79.371686265698528</v>
      </c>
      <c r="K356" s="11">
        <f t="shared" si="33"/>
        <v>73.794402302461094</v>
      </c>
      <c r="L356" s="17"/>
    </row>
    <row r="357" spans="1:12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11">
        <f t="shared" si="29"/>
        <v>41.349997999999999</v>
      </c>
      <c r="H357" s="11">
        <f t="shared" si="30"/>
        <v>40.130001</v>
      </c>
      <c r="I357" s="11">
        <f t="shared" si="31"/>
        <v>79.508146331507362</v>
      </c>
      <c r="J357" s="11">
        <f t="shared" si="32"/>
        <v>76.897114992920621</v>
      </c>
      <c r="K357" s="11">
        <f t="shared" si="33"/>
        <v>77.238177196774217</v>
      </c>
      <c r="L357" s="17"/>
    </row>
    <row r="358" spans="1:12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11">
        <f t="shared" si="29"/>
        <v>41.349997999999999</v>
      </c>
      <c r="H358" s="11">
        <f t="shared" si="30"/>
        <v>40.130001</v>
      </c>
      <c r="I358" s="11">
        <f t="shared" si="31"/>
        <v>78.688636119597334</v>
      </c>
      <c r="J358" s="11">
        <f t="shared" si="32"/>
        <v>80.967582155045974</v>
      </c>
      <c r="K358" s="11">
        <f t="shared" si="33"/>
        <v>79.078794471221713</v>
      </c>
      <c r="L358" s="17"/>
    </row>
    <row r="359" spans="1:12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11">
        <f t="shared" si="29"/>
        <v>41.57</v>
      </c>
      <c r="H359" s="11">
        <f t="shared" si="30"/>
        <v>40.130001</v>
      </c>
      <c r="I359" s="11">
        <f t="shared" si="31"/>
        <v>78.472068383381014</v>
      </c>
      <c r="J359" s="11">
        <f t="shared" si="32"/>
        <v>78.889616944828575</v>
      </c>
      <c r="K359" s="11">
        <f t="shared" si="33"/>
        <v>78.91810469759838</v>
      </c>
      <c r="L359" s="17"/>
    </row>
    <row r="360" spans="1:12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11">
        <f t="shared" si="29"/>
        <v>41.57</v>
      </c>
      <c r="H360" s="11">
        <f t="shared" si="30"/>
        <v>40.130001</v>
      </c>
      <c r="I360" s="11">
        <f t="shared" si="31"/>
        <v>34.722246334893285</v>
      </c>
      <c r="J360" s="11">
        <f t="shared" si="32"/>
        <v>63.960983612623885</v>
      </c>
      <c r="K360" s="11">
        <f t="shared" si="33"/>
        <v>74.606060904166142</v>
      </c>
      <c r="L360" s="17"/>
    </row>
    <row r="361" spans="1:12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11">
        <f t="shared" si="29"/>
        <v>41.57</v>
      </c>
      <c r="H361" s="11">
        <f t="shared" si="30"/>
        <v>40.130001</v>
      </c>
      <c r="I361" s="11">
        <f t="shared" si="31"/>
        <v>48.611214313343289</v>
      </c>
      <c r="J361" s="11">
        <f t="shared" si="32"/>
        <v>53.935176343872534</v>
      </c>
      <c r="K361" s="11">
        <f t="shared" si="33"/>
        <v>65.595258967108336</v>
      </c>
      <c r="L361" s="17"/>
    </row>
    <row r="362" spans="1:12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11">
        <f t="shared" si="29"/>
        <v>41.57</v>
      </c>
      <c r="H362" s="11">
        <f t="shared" si="30"/>
        <v>40.130001</v>
      </c>
      <c r="I362" s="11">
        <f t="shared" si="31"/>
        <v>49.305520351056025</v>
      </c>
      <c r="J362" s="11">
        <f t="shared" si="32"/>
        <v>44.212993666430869</v>
      </c>
      <c r="K362" s="11">
        <f t="shared" si="33"/>
        <v>54.036384540975767</v>
      </c>
      <c r="L362" s="17"/>
    </row>
    <row r="363" spans="1:12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11">
        <f t="shared" si="29"/>
        <v>41.57</v>
      </c>
      <c r="H363" s="11">
        <f t="shared" si="30"/>
        <v>40.130001</v>
      </c>
      <c r="I363" s="11">
        <f t="shared" si="31"/>
        <v>87.49992187494594</v>
      </c>
      <c r="J363" s="11">
        <f t="shared" si="32"/>
        <v>61.805552179781749</v>
      </c>
      <c r="K363" s="11">
        <f t="shared" si="33"/>
        <v>53.317907396695055</v>
      </c>
      <c r="L363" s="17"/>
    </row>
    <row r="364" spans="1:12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11">
        <f t="shared" si="29"/>
        <v>42.139999000000003</v>
      </c>
      <c r="H364" s="11">
        <f t="shared" si="30"/>
        <v>40.130001</v>
      </c>
      <c r="I364" s="11">
        <f t="shared" si="31"/>
        <v>86.069737382822979</v>
      </c>
      <c r="J364" s="11">
        <f t="shared" si="32"/>
        <v>74.291726536274979</v>
      </c>
      <c r="K364" s="11">
        <f t="shared" si="33"/>
        <v>60.103424127495863</v>
      </c>
      <c r="L364" s="17"/>
    </row>
    <row r="365" spans="1:12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11">
        <f t="shared" si="29"/>
        <v>42.68</v>
      </c>
      <c r="H365" s="11">
        <f t="shared" si="30"/>
        <v>40.220001000000003</v>
      </c>
      <c r="I365" s="11">
        <f t="shared" si="31"/>
        <v>98.373942428432017</v>
      </c>
      <c r="J365" s="11">
        <f t="shared" si="32"/>
        <v>90.647867228733659</v>
      </c>
      <c r="K365" s="11">
        <f t="shared" si="33"/>
        <v>75.581715314930136</v>
      </c>
      <c r="L365" s="17"/>
    </row>
    <row r="366" spans="1:12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11">
        <f t="shared" si="29"/>
        <v>42.950001</v>
      </c>
      <c r="H366" s="11">
        <f t="shared" si="30"/>
        <v>40.5</v>
      </c>
      <c r="I366" s="11">
        <f t="shared" si="31"/>
        <v>79.591845064553041</v>
      </c>
      <c r="J366" s="11">
        <f t="shared" si="32"/>
        <v>88.011841625269355</v>
      </c>
      <c r="K366" s="11">
        <f t="shared" si="33"/>
        <v>84.317145130092669</v>
      </c>
      <c r="L366" s="17"/>
    </row>
    <row r="367" spans="1:12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11">
        <f t="shared" si="29"/>
        <v>43.759998000000003</v>
      </c>
      <c r="H367" s="11">
        <f t="shared" si="30"/>
        <v>40.5</v>
      </c>
      <c r="I367" s="11">
        <f t="shared" si="31"/>
        <v>96.625887500544408</v>
      </c>
      <c r="J367" s="11">
        <f t="shared" si="32"/>
        <v>91.530558331176493</v>
      </c>
      <c r="K367" s="11">
        <f t="shared" si="33"/>
        <v>90.063422395059831</v>
      </c>
      <c r="L367" s="17"/>
    </row>
    <row r="368" spans="1:12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11">
        <f t="shared" si="29"/>
        <v>43.759998000000003</v>
      </c>
      <c r="H368" s="11">
        <f t="shared" si="30"/>
        <v>40.5</v>
      </c>
      <c r="I368" s="11">
        <f t="shared" si="31"/>
        <v>83.435664684456881</v>
      </c>
      <c r="J368" s="11">
        <f t="shared" si="32"/>
        <v>86.551132416518101</v>
      </c>
      <c r="K368" s="11">
        <f t="shared" si="33"/>
        <v>88.697844124321321</v>
      </c>
      <c r="L368" s="17"/>
    </row>
    <row r="369" spans="1:12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11">
        <f t="shared" si="29"/>
        <v>43.759998000000003</v>
      </c>
      <c r="H369" s="11">
        <f t="shared" si="30"/>
        <v>40.5</v>
      </c>
      <c r="I369" s="11">
        <f t="shared" si="31"/>
        <v>72.699400429079944</v>
      </c>
      <c r="J369" s="11">
        <f t="shared" si="32"/>
        <v>84.253650871360421</v>
      </c>
      <c r="K369" s="11">
        <f t="shared" si="33"/>
        <v>87.445113873018343</v>
      </c>
      <c r="L369" s="17"/>
    </row>
    <row r="370" spans="1:12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11">
        <f t="shared" si="29"/>
        <v>43.759998000000003</v>
      </c>
      <c r="H370" s="11">
        <f t="shared" si="30"/>
        <v>40.5</v>
      </c>
      <c r="I370" s="11">
        <f t="shared" si="31"/>
        <v>67.177924649033471</v>
      </c>
      <c r="J370" s="11">
        <f t="shared" si="32"/>
        <v>74.437663254190099</v>
      </c>
      <c r="K370" s="11">
        <f t="shared" si="33"/>
        <v>81.747482180689545</v>
      </c>
      <c r="L370" s="17"/>
    </row>
    <row r="371" spans="1:12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11">
        <f t="shared" si="29"/>
        <v>43.759998000000003</v>
      </c>
      <c r="H371" s="11">
        <f t="shared" si="30"/>
        <v>40.5</v>
      </c>
      <c r="I371" s="11">
        <f t="shared" si="31"/>
        <v>73.619738417017388</v>
      </c>
      <c r="J371" s="11">
        <f t="shared" si="32"/>
        <v>71.165687831710272</v>
      </c>
      <c r="K371" s="11">
        <f t="shared" si="33"/>
        <v>76.619000652420269</v>
      </c>
      <c r="L371" s="17"/>
    </row>
    <row r="372" spans="1:12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11">
        <f t="shared" si="29"/>
        <v>43.759998000000003</v>
      </c>
      <c r="H372" s="11">
        <f t="shared" si="30"/>
        <v>40.5</v>
      </c>
      <c r="I372" s="11">
        <f t="shared" si="31"/>
        <v>71.165687831710272</v>
      </c>
      <c r="J372" s="11">
        <f t="shared" si="32"/>
        <v>70.65445029925371</v>
      </c>
      <c r="K372" s="11">
        <f t="shared" si="33"/>
        <v>72.085933795051361</v>
      </c>
      <c r="L372" s="17"/>
    </row>
    <row r="373" spans="1:12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11">
        <f t="shared" si="29"/>
        <v>43.759998000000003</v>
      </c>
      <c r="H373" s="11">
        <f t="shared" si="30"/>
        <v>40.5</v>
      </c>
      <c r="I373" s="11">
        <f t="shared" si="31"/>
        <v>66.257709360557726</v>
      </c>
      <c r="J373" s="11">
        <f t="shared" si="32"/>
        <v>70.347711869761795</v>
      </c>
      <c r="K373" s="11">
        <f t="shared" si="33"/>
        <v>70.722616666908593</v>
      </c>
      <c r="L373" s="17"/>
    </row>
    <row r="374" spans="1:12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11">
        <f t="shared" si="29"/>
        <v>43.759998000000003</v>
      </c>
      <c r="H374" s="11">
        <f t="shared" si="30"/>
        <v>40.5</v>
      </c>
      <c r="I374" s="11">
        <f t="shared" si="31"/>
        <v>52.760799239754192</v>
      </c>
      <c r="J374" s="11">
        <f t="shared" si="32"/>
        <v>63.394732144007399</v>
      </c>
      <c r="K374" s="11">
        <f t="shared" si="33"/>
        <v>68.132298104340961</v>
      </c>
      <c r="L374" s="17"/>
    </row>
    <row r="375" spans="1:12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11">
        <f t="shared" si="29"/>
        <v>43.759998000000003</v>
      </c>
      <c r="H375" s="11">
        <f t="shared" si="30"/>
        <v>40.5</v>
      </c>
      <c r="I375" s="11">
        <f t="shared" si="31"/>
        <v>73.619738417017388</v>
      </c>
      <c r="J375" s="11">
        <f t="shared" si="32"/>
        <v>64.212749005776445</v>
      </c>
      <c r="K375" s="11">
        <f t="shared" si="33"/>
        <v>65.985064339848535</v>
      </c>
      <c r="L375" s="17"/>
    </row>
    <row r="376" spans="1:12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11">
        <f t="shared" si="29"/>
        <v>43.759998000000003</v>
      </c>
      <c r="H376" s="11">
        <f t="shared" si="30"/>
        <v>40.860000999999997</v>
      </c>
      <c r="I376" s="11">
        <f t="shared" si="31"/>
        <v>62.068995243788038</v>
      </c>
      <c r="J376" s="11">
        <f t="shared" si="32"/>
        <v>62.816510966853208</v>
      </c>
      <c r="K376" s="11">
        <f t="shared" si="33"/>
        <v>63.474664038879013</v>
      </c>
      <c r="L376" s="17"/>
    </row>
    <row r="377" spans="1:12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11">
        <f t="shared" si="29"/>
        <v>43.759998000000003</v>
      </c>
      <c r="H377" s="11">
        <f t="shared" si="30"/>
        <v>41.43</v>
      </c>
      <c r="I377" s="11">
        <f t="shared" si="31"/>
        <v>46.78115603532715</v>
      </c>
      <c r="J377" s="11">
        <f t="shared" si="32"/>
        <v>60.823296565377525</v>
      </c>
      <c r="K377" s="11">
        <f t="shared" si="33"/>
        <v>62.61751884600239</v>
      </c>
      <c r="L377" s="17"/>
    </row>
    <row r="378" spans="1:12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11">
        <f t="shared" si="29"/>
        <v>43.759998000000003</v>
      </c>
      <c r="H378" s="11">
        <f t="shared" si="30"/>
        <v>41.790000999999997</v>
      </c>
      <c r="I378" s="11">
        <f t="shared" si="31"/>
        <v>50.761498621571342</v>
      </c>
      <c r="J378" s="11">
        <f t="shared" si="32"/>
        <v>53.203883300228846</v>
      </c>
      <c r="K378" s="11">
        <f t="shared" si="33"/>
        <v>58.947896944153193</v>
      </c>
      <c r="L378" s="17"/>
    </row>
    <row r="379" spans="1:12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11">
        <f t="shared" si="29"/>
        <v>43.759998000000003</v>
      </c>
      <c r="H379" s="11">
        <f t="shared" si="30"/>
        <v>41.869999</v>
      </c>
      <c r="I379" s="11">
        <f t="shared" si="31"/>
        <v>84.656235267849397</v>
      </c>
      <c r="J379" s="11">
        <f t="shared" si="32"/>
        <v>60.732963308249303</v>
      </c>
      <c r="K379" s="11">
        <f t="shared" si="33"/>
        <v>58.253381057951891</v>
      </c>
      <c r="L379" s="17"/>
    </row>
    <row r="380" spans="1:12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11">
        <f t="shared" si="29"/>
        <v>43.880001</v>
      </c>
      <c r="H380" s="11">
        <f t="shared" si="30"/>
        <v>41.869999</v>
      </c>
      <c r="I380" s="11">
        <f t="shared" si="31"/>
        <v>93.532294992741299</v>
      </c>
      <c r="J380" s="11">
        <f t="shared" si="32"/>
        <v>76.316676294054005</v>
      </c>
      <c r="K380" s="11">
        <f t="shared" si="33"/>
        <v>63.41784096751072</v>
      </c>
      <c r="L380" s="17"/>
    </row>
    <row r="381" spans="1:12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11">
        <f t="shared" si="29"/>
        <v>43.880001</v>
      </c>
      <c r="H381" s="11">
        <f t="shared" si="30"/>
        <v>41.869999</v>
      </c>
      <c r="I381" s="11">
        <f t="shared" si="31"/>
        <v>83.084593945677497</v>
      </c>
      <c r="J381" s="11">
        <f t="shared" si="32"/>
        <v>87.091041402089402</v>
      </c>
      <c r="K381" s="11">
        <f t="shared" si="33"/>
        <v>74.713560334797577</v>
      </c>
      <c r="L381" s="17"/>
    </row>
    <row r="382" spans="1:12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11">
        <f t="shared" si="29"/>
        <v>43.950001</v>
      </c>
      <c r="H382" s="11">
        <f t="shared" si="30"/>
        <v>41.869999</v>
      </c>
      <c r="I382" s="11">
        <f t="shared" si="31"/>
        <v>97.596204234419019</v>
      </c>
      <c r="J382" s="11">
        <f t="shared" si="32"/>
        <v>91.404364390945943</v>
      </c>
      <c r="K382" s="11">
        <f t="shared" si="33"/>
        <v>84.937360695696455</v>
      </c>
      <c r="L382" s="17"/>
    </row>
    <row r="383" spans="1:12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11">
        <f t="shared" si="29"/>
        <v>44</v>
      </c>
      <c r="H383" s="11">
        <f t="shared" si="30"/>
        <v>42.169998</v>
      </c>
      <c r="I383" s="11">
        <f t="shared" si="31"/>
        <v>95.628310788731355</v>
      </c>
      <c r="J383" s="11">
        <f t="shared" si="32"/>
        <v>92.103036322942629</v>
      </c>
      <c r="K383" s="11">
        <f t="shared" si="33"/>
        <v>90.199480705325982</v>
      </c>
      <c r="L383" s="17"/>
    </row>
    <row r="384" spans="1:12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11">
        <f t="shared" si="29"/>
        <v>44</v>
      </c>
      <c r="H384" s="11">
        <f t="shared" si="30"/>
        <v>42.169998</v>
      </c>
      <c r="I384" s="11">
        <f t="shared" si="31"/>
        <v>62.295177819477786</v>
      </c>
      <c r="J384" s="11">
        <f t="shared" si="32"/>
        <v>85.17323094754272</v>
      </c>
      <c r="K384" s="11">
        <f t="shared" si="33"/>
        <v>89.560210553810421</v>
      </c>
      <c r="L384" s="17"/>
    </row>
    <row r="385" spans="1:12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11">
        <f t="shared" si="29"/>
        <v>44</v>
      </c>
      <c r="H385" s="11">
        <f t="shared" si="30"/>
        <v>42.169998</v>
      </c>
      <c r="I385" s="11">
        <f t="shared" si="31"/>
        <v>57.923543252958034</v>
      </c>
      <c r="J385" s="11">
        <f t="shared" si="32"/>
        <v>71.94901062038906</v>
      </c>
      <c r="K385" s="11">
        <f t="shared" si="33"/>
        <v>83.075092630291465</v>
      </c>
      <c r="L385" s="17"/>
    </row>
    <row r="386" spans="1:12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11">
        <f t="shared" si="29"/>
        <v>44</v>
      </c>
      <c r="H386" s="11">
        <f t="shared" si="30"/>
        <v>42.169998</v>
      </c>
      <c r="I386" s="11">
        <f t="shared" si="31"/>
        <v>91.256840156459035</v>
      </c>
      <c r="J386" s="11">
        <f t="shared" si="32"/>
        <v>70.491853742964949</v>
      </c>
      <c r="K386" s="11">
        <f t="shared" si="33"/>
        <v>75.871365103632243</v>
      </c>
      <c r="L386" s="17"/>
    </row>
    <row r="387" spans="1:12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11">
        <f t="shared" si="29"/>
        <v>44</v>
      </c>
      <c r="H387" s="11">
        <f t="shared" si="30"/>
        <v>42.169998</v>
      </c>
      <c r="I387" s="11">
        <f t="shared" si="31"/>
        <v>79.781497506560115</v>
      </c>
      <c r="J387" s="11">
        <f t="shared" si="32"/>
        <v>76.320626971992397</v>
      </c>
      <c r="K387" s="11">
        <f t="shared" si="33"/>
        <v>72.92049711178214</v>
      </c>
      <c r="L387" s="17"/>
    </row>
    <row r="388" spans="1:12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11">
        <f t="shared" si="29"/>
        <v>44</v>
      </c>
      <c r="H388" s="11">
        <f t="shared" si="30"/>
        <v>42.169998</v>
      </c>
      <c r="I388" s="11">
        <f t="shared" si="31"/>
        <v>83.606629938109378</v>
      </c>
      <c r="J388" s="11">
        <f t="shared" si="32"/>
        <v>84.881655867042852</v>
      </c>
      <c r="K388" s="11">
        <f t="shared" si="33"/>
        <v>77.231378860666737</v>
      </c>
      <c r="L388" s="17"/>
    </row>
    <row r="389" spans="1:12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11">
        <f t="shared" si="29"/>
        <v>44.189999</v>
      </c>
      <c r="H389" s="11">
        <f t="shared" si="30"/>
        <v>42.169998</v>
      </c>
      <c r="I389" s="11">
        <f t="shared" si="31"/>
        <v>95.049556906160106</v>
      </c>
      <c r="J389" s="11">
        <f t="shared" si="32"/>
        <v>86.145894783609876</v>
      </c>
      <c r="K389" s="11">
        <f t="shared" si="33"/>
        <v>82.449392540881718</v>
      </c>
      <c r="L389" s="17"/>
    </row>
    <row r="390" spans="1:12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11">
        <f t="shared" si="29"/>
        <v>44.25</v>
      </c>
      <c r="H390" s="11">
        <f t="shared" si="30"/>
        <v>42.169998</v>
      </c>
      <c r="I390" s="11">
        <f t="shared" si="31"/>
        <v>58.653837832848396</v>
      </c>
      <c r="J390" s="11">
        <f t="shared" si="32"/>
        <v>79.103341559039293</v>
      </c>
      <c r="K390" s="11">
        <f t="shared" si="33"/>
        <v>83.37696406989734</v>
      </c>
      <c r="L390" s="17"/>
    </row>
    <row r="391" spans="1:12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11">
        <f t="shared" si="29"/>
        <v>44.25</v>
      </c>
      <c r="H391" s="11">
        <f t="shared" si="30"/>
        <v>42.240001999999997</v>
      </c>
      <c r="I391" s="11">
        <f t="shared" si="31"/>
        <v>69.651661344936855</v>
      </c>
      <c r="J391" s="11">
        <f t="shared" si="32"/>
        <v>74.451685361315114</v>
      </c>
      <c r="K391" s="11">
        <f t="shared" si="33"/>
        <v>79.900307234654761</v>
      </c>
      <c r="L391" s="17"/>
    </row>
    <row r="392" spans="1:12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11">
        <f t="shared" si="29"/>
        <v>44.25</v>
      </c>
      <c r="H392" s="11">
        <f t="shared" si="30"/>
        <v>42.240001999999997</v>
      </c>
      <c r="I392" s="11">
        <f t="shared" si="31"/>
        <v>92.039793074421155</v>
      </c>
      <c r="J392" s="11">
        <f t="shared" si="32"/>
        <v>73.448430750735454</v>
      </c>
      <c r="K392" s="11">
        <f t="shared" si="33"/>
        <v>75.667819223696611</v>
      </c>
      <c r="L392" s="17"/>
    </row>
    <row r="393" spans="1:12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11">
        <f t="shared" si="29"/>
        <v>44.400002000000001</v>
      </c>
      <c r="H393" s="11">
        <f t="shared" si="30"/>
        <v>43.099997999999999</v>
      </c>
      <c r="I393" s="11">
        <f t="shared" si="31"/>
        <v>65.38464497032318</v>
      </c>
      <c r="J393" s="11">
        <f t="shared" si="32"/>
        <v>75.69203312989373</v>
      </c>
      <c r="K393" s="11">
        <f t="shared" si="33"/>
        <v>74.530716413981438</v>
      </c>
      <c r="L393" s="17"/>
    </row>
    <row r="394" spans="1:12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11">
        <f t="shared" si="29"/>
        <v>44.400002000000001</v>
      </c>
      <c r="H394" s="11">
        <f t="shared" si="30"/>
        <v>43.099997999999999</v>
      </c>
      <c r="I394" s="11">
        <f t="shared" si="31"/>
        <v>52.307608284281933</v>
      </c>
      <c r="J394" s="11">
        <f t="shared" si="32"/>
        <v>69.91068210967542</v>
      </c>
      <c r="K394" s="11">
        <f t="shared" si="33"/>
        <v>73.017048663434863</v>
      </c>
      <c r="L394" s="17"/>
    </row>
    <row r="395" spans="1:12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11">
        <f t="shared" si="29"/>
        <v>44.400002000000001</v>
      </c>
      <c r="H395" s="11">
        <f t="shared" si="30"/>
        <v>43.02</v>
      </c>
      <c r="I395" s="11">
        <f t="shared" si="31"/>
        <v>34.78255828614725</v>
      </c>
      <c r="J395" s="11">
        <f t="shared" si="32"/>
        <v>50.824937180250778</v>
      </c>
      <c r="K395" s="11">
        <f t="shared" si="33"/>
        <v>65.475884139939964</v>
      </c>
      <c r="L395" s="17"/>
    </row>
    <row r="396" spans="1:12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11">
        <f t="shared" si="29"/>
        <v>44.400002000000001</v>
      </c>
      <c r="H396" s="11">
        <f t="shared" si="30"/>
        <v>42.91</v>
      </c>
      <c r="I396" s="11">
        <f t="shared" si="31"/>
        <v>28.859021665743111</v>
      </c>
      <c r="J396" s="11">
        <f t="shared" si="32"/>
        <v>38.649729412057432</v>
      </c>
      <c r="K396" s="11">
        <f t="shared" si="33"/>
        <v>53.128449567327884</v>
      </c>
      <c r="L396" s="17"/>
    </row>
    <row r="397" spans="1:12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11">
        <f t="shared" si="29"/>
        <v>44.400002000000001</v>
      </c>
      <c r="H397" s="11">
        <f t="shared" si="30"/>
        <v>42.91</v>
      </c>
      <c r="I397" s="11">
        <f t="shared" si="31"/>
        <v>57.718043331485745</v>
      </c>
      <c r="J397" s="11">
        <f t="shared" si="32"/>
        <v>40.45320776112537</v>
      </c>
      <c r="K397" s="11">
        <f t="shared" si="33"/>
        <v>43.309291451144531</v>
      </c>
      <c r="L397" s="17"/>
    </row>
    <row r="398" spans="1:12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11">
        <f t="shared" si="29"/>
        <v>44.849997999999999</v>
      </c>
      <c r="H398" s="11">
        <f t="shared" si="30"/>
        <v>42.34</v>
      </c>
      <c r="I398" s="11">
        <f t="shared" si="31"/>
        <v>92.430352534145328</v>
      </c>
      <c r="J398" s="11">
        <f t="shared" si="32"/>
        <v>59.669139177124727</v>
      </c>
      <c r="K398" s="11">
        <f t="shared" si="33"/>
        <v>46.257358783435841</v>
      </c>
      <c r="L398" s="17"/>
    </row>
    <row r="399" spans="1:12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11">
        <f t="shared" si="29"/>
        <v>45.720001000000003</v>
      </c>
      <c r="H399" s="11">
        <f t="shared" si="30"/>
        <v>42.34</v>
      </c>
      <c r="I399" s="11">
        <f t="shared" si="31"/>
        <v>96.153817705971093</v>
      </c>
      <c r="J399" s="11">
        <f t="shared" si="32"/>
        <v>82.100737857200727</v>
      </c>
      <c r="K399" s="11">
        <f t="shared" si="33"/>
        <v>60.741028265150277</v>
      </c>
      <c r="L399" s="17"/>
    </row>
    <row r="400" spans="1:12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11">
        <f t="shared" si="29"/>
        <v>45.84</v>
      </c>
      <c r="H400" s="11">
        <f t="shared" si="30"/>
        <v>42.34</v>
      </c>
      <c r="I400" s="11">
        <f t="shared" si="31"/>
        <v>92.571485714285629</v>
      </c>
      <c r="J400" s="11">
        <f t="shared" si="32"/>
        <v>93.718551984800683</v>
      </c>
      <c r="K400" s="11">
        <f t="shared" si="33"/>
        <v>78.496143006375377</v>
      </c>
      <c r="L400" s="17"/>
    </row>
    <row r="401" spans="1:12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11">
        <f t="shared" si="29"/>
        <v>45.84</v>
      </c>
      <c r="H401" s="11">
        <f t="shared" si="30"/>
        <v>42.34</v>
      </c>
      <c r="I401" s="11">
        <f t="shared" si="31"/>
        <v>92.571485714285629</v>
      </c>
      <c r="J401" s="11">
        <f t="shared" si="32"/>
        <v>93.765596378180774</v>
      </c>
      <c r="K401" s="11">
        <f t="shared" si="33"/>
        <v>89.861628740060723</v>
      </c>
      <c r="L401" s="17"/>
    </row>
    <row r="402" spans="1:12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11">
        <f t="shared" si="29"/>
        <v>45.84</v>
      </c>
      <c r="H402" s="11">
        <f t="shared" si="30"/>
        <v>42.34</v>
      </c>
      <c r="I402" s="11">
        <f t="shared" si="31"/>
        <v>88.857171428571334</v>
      </c>
      <c r="J402" s="11">
        <f t="shared" si="32"/>
        <v>91.333380952380864</v>
      </c>
      <c r="K402" s="11">
        <f t="shared" si="33"/>
        <v>92.939176438454112</v>
      </c>
      <c r="L402" s="17"/>
    </row>
    <row r="403" spans="1:12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11">
        <f t="shared" si="29"/>
        <v>45.84</v>
      </c>
      <c r="H403" s="11">
        <f t="shared" si="30"/>
        <v>42.34</v>
      </c>
      <c r="I403" s="11">
        <f t="shared" si="31"/>
        <v>78.857085714285603</v>
      </c>
      <c r="J403" s="11">
        <f t="shared" si="32"/>
        <v>86.761914285714184</v>
      </c>
      <c r="K403" s="11">
        <f t="shared" si="33"/>
        <v>90.620297205425274</v>
      </c>
      <c r="L403" s="17"/>
    </row>
    <row r="404" spans="1:12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11">
        <f t="shared" si="29"/>
        <v>45.84</v>
      </c>
      <c r="H404" s="11">
        <f t="shared" si="30"/>
        <v>42.34</v>
      </c>
      <c r="I404" s="11">
        <f t="shared" si="31"/>
        <v>93.14279999999988</v>
      </c>
      <c r="J404" s="11">
        <f t="shared" si="32"/>
        <v>86.952352380952263</v>
      </c>
      <c r="K404" s="11">
        <f t="shared" si="33"/>
        <v>88.34921587301578</v>
      </c>
      <c r="L404" s="17"/>
    </row>
    <row r="405" spans="1:12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11">
        <f t="shared" si="29"/>
        <v>45.849997999999999</v>
      </c>
      <c r="H405" s="11">
        <f t="shared" si="30"/>
        <v>42.34</v>
      </c>
      <c r="I405" s="11">
        <f t="shared" si="31"/>
        <v>86.32480702268208</v>
      </c>
      <c r="J405" s="11">
        <f t="shared" si="32"/>
        <v>86.108230912322526</v>
      </c>
      <c r="K405" s="11">
        <f t="shared" si="33"/>
        <v>86.607499192996329</v>
      </c>
      <c r="L405" s="17"/>
    </row>
    <row r="406" spans="1:12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11">
        <f t="shared" ref="G406:G469" si="34">MAX(C393:C406)</f>
        <v>45.849997999999999</v>
      </c>
      <c r="H406" s="11">
        <f t="shared" ref="H406:H469" si="35">MIN(D393:D406)</f>
        <v>42.34</v>
      </c>
      <c r="I406" s="11">
        <f t="shared" ref="I406:I469" si="36">100*(E406-H406)/(G406-H406)</f>
        <v>82.336229251412576</v>
      </c>
      <c r="J406" s="11">
        <f t="shared" ref="J406:J469" si="37">AVERAGE(I404:I406)</f>
        <v>87.267945424698169</v>
      </c>
      <c r="K406" s="11">
        <f t="shared" ref="K406:K469" si="38">AVERAGE(J404:J406)</f>
        <v>86.776176239324329</v>
      </c>
      <c r="L406" s="17"/>
    </row>
    <row r="407" spans="1:12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11">
        <f t="shared" si="34"/>
        <v>45.849997999999999</v>
      </c>
      <c r="H407" s="11">
        <f t="shared" si="35"/>
        <v>42.34</v>
      </c>
      <c r="I407" s="11">
        <f t="shared" si="36"/>
        <v>89.458740432330643</v>
      </c>
      <c r="J407" s="11">
        <f t="shared" si="37"/>
        <v>86.039925568808442</v>
      </c>
      <c r="K407" s="11">
        <f t="shared" si="38"/>
        <v>86.472033968609708</v>
      </c>
      <c r="L407" s="17"/>
    </row>
    <row r="408" spans="1:12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11">
        <f t="shared" si="34"/>
        <v>45.849997999999999</v>
      </c>
      <c r="H408" s="11">
        <f t="shared" si="35"/>
        <v>42.34</v>
      </c>
      <c r="I408" s="11">
        <f t="shared" si="36"/>
        <v>76.068362432115421</v>
      </c>
      <c r="J408" s="11">
        <f t="shared" si="37"/>
        <v>82.621110705286199</v>
      </c>
      <c r="K408" s="11">
        <f t="shared" si="38"/>
        <v>85.30966056626427</v>
      </c>
      <c r="L408" s="17"/>
    </row>
    <row r="409" spans="1:12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11">
        <f t="shared" si="34"/>
        <v>45.849997999999999</v>
      </c>
      <c r="H409" s="11">
        <f t="shared" si="35"/>
        <v>42.34</v>
      </c>
      <c r="I409" s="11">
        <f t="shared" si="36"/>
        <v>76.638191816633409</v>
      </c>
      <c r="J409" s="11">
        <f t="shared" si="37"/>
        <v>80.721764893693162</v>
      </c>
      <c r="K409" s="11">
        <f t="shared" si="38"/>
        <v>83.127600389262611</v>
      </c>
      <c r="L409" s="17"/>
    </row>
    <row r="410" spans="1:12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11">
        <f t="shared" si="34"/>
        <v>45.849997999999999</v>
      </c>
      <c r="H410" s="11">
        <f t="shared" si="35"/>
        <v>42.34</v>
      </c>
      <c r="I410" s="11">
        <f t="shared" si="36"/>
        <v>66.951576610584951</v>
      </c>
      <c r="J410" s="11">
        <f t="shared" si="37"/>
        <v>73.219376953111251</v>
      </c>
      <c r="K410" s="11">
        <f t="shared" si="38"/>
        <v>78.854084184030214</v>
      </c>
      <c r="L410" s="17"/>
    </row>
    <row r="411" spans="1:12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11">
        <f t="shared" si="34"/>
        <v>45.849997999999999</v>
      </c>
      <c r="H411" s="11">
        <f t="shared" si="35"/>
        <v>42.34</v>
      </c>
      <c r="I411" s="11">
        <f t="shared" si="36"/>
        <v>74.928846113302711</v>
      </c>
      <c r="J411" s="11">
        <f t="shared" si="37"/>
        <v>72.83953818017369</v>
      </c>
      <c r="K411" s="11">
        <f t="shared" si="38"/>
        <v>75.593560008992696</v>
      </c>
      <c r="L411" s="17"/>
    </row>
    <row r="412" spans="1:12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11">
        <f t="shared" si="34"/>
        <v>45.849997999999999</v>
      </c>
      <c r="H412" s="11">
        <f t="shared" si="35"/>
        <v>44.599997999999999</v>
      </c>
      <c r="I412" s="11">
        <f t="shared" si="36"/>
        <v>35.200239999999781</v>
      </c>
      <c r="J412" s="11">
        <f t="shared" si="37"/>
        <v>59.026887574629143</v>
      </c>
      <c r="K412" s="11">
        <f t="shared" si="38"/>
        <v>68.361934235971361</v>
      </c>
      <c r="L412" s="17"/>
    </row>
    <row r="413" spans="1:12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11">
        <f t="shared" si="34"/>
        <v>45.849997999999999</v>
      </c>
      <c r="H413" s="11">
        <f t="shared" si="35"/>
        <v>44.599997999999999</v>
      </c>
      <c r="I413" s="11">
        <f t="shared" si="36"/>
        <v>24.800159999999778</v>
      </c>
      <c r="J413" s="11">
        <f t="shared" si="37"/>
        <v>44.976415371100757</v>
      </c>
      <c r="K413" s="11">
        <f t="shared" si="38"/>
        <v>58.947613708634528</v>
      </c>
      <c r="L413" s="17"/>
    </row>
    <row r="414" spans="1:12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11">
        <f t="shared" si="34"/>
        <v>45.849997999999999</v>
      </c>
      <c r="H414" s="11">
        <f t="shared" si="35"/>
        <v>44.599997999999999</v>
      </c>
      <c r="I414" s="11">
        <f t="shared" si="36"/>
        <v>44.800159999999778</v>
      </c>
      <c r="J414" s="11">
        <f t="shared" si="37"/>
        <v>34.933519999999781</v>
      </c>
      <c r="K414" s="11">
        <f t="shared" si="38"/>
        <v>46.312274315243229</v>
      </c>
      <c r="L414" s="17"/>
    </row>
    <row r="415" spans="1:12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11">
        <f t="shared" si="34"/>
        <v>45.849997999999999</v>
      </c>
      <c r="H415" s="11">
        <f t="shared" si="35"/>
        <v>44.599997999999999</v>
      </c>
      <c r="I415" s="11">
        <f t="shared" si="36"/>
        <v>66.400160000000028</v>
      </c>
      <c r="J415" s="11">
        <f t="shared" si="37"/>
        <v>45.333493333333195</v>
      </c>
      <c r="K415" s="11">
        <f t="shared" si="38"/>
        <v>41.747809568144582</v>
      </c>
      <c r="L415" s="17"/>
    </row>
    <row r="416" spans="1:12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11">
        <f t="shared" si="34"/>
        <v>45.849997999999999</v>
      </c>
      <c r="H416" s="11">
        <f t="shared" si="35"/>
        <v>44.599997999999999</v>
      </c>
      <c r="I416" s="11">
        <f t="shared" si="36"/>
        <v>57.600160000000074</v>
      </c>
      <c r="J416" s="11">
        <f t="shared" si="37"/>
        <v>56.266826666666624</v>
      </c>
      <c r="K416" s="11">
        <f t="shared" si="38"/>
        <v>45.511279999999864</v>
      </c>
      <c r="L416" s="17"/>
    </row>
    <row r="417" spans="1:12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11">
        <f t="shared" si="34"/>
        <v>45.849997999999999</v>
      </c>
      <c r="H417" s="11">
        <f t="shared" si="35"/>
        <v>44.599997999999999</v>
      </c>
      <c r="I417" s="11">
        <f t="shared" si="36"/>
        <v>58.400320000000079</v>
      </c>
      <c r="J417" s="11">
        <f t="shared" si="37"/>
        <v>60.800213333333396</v>
      </c>
      <c r="K417" s="11">
        <f t="shared" si="38"/>
        <v>54.133511111111069</v>
      </c>
      <c r="L417" s="17"/>
    </row>
    <row r="418" spans="1:12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11">
        <f t="shared" si="34"/>
        <v>45.849997999999999</v>
      </c>
      <c r="H418" s="11">
        <f t="shared" si="35"/>
        <v>44.59</v>
      </c>
      <c r="I418" s="11">
        <f t="shared" si="36"/>
        <v>6.3490576969167014</v>
      </c>
      <c r="J418" s="11">
        <f t="shared" si="37"/>
        <v>40.783179232305621</v>
      </c>
      <c r="K418" s="11">
        <f t="shared" si="38"/>
        <v>52.616739744101885</v>
      </c>
      <c r="L418" s="17"/>
    </row>
    <row r="419" spans="1:12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11">
        <f t="shared" si="34"/>
        <v>45.610000999999997</v>
      </c>
      <c r="H419" s="11">
        <f t="shared" si="35"/>
        <v>44.57</v>
      </c>
      <c r="I419" s="11">
        <f t="shared" si="36"/>
        <v>59.615231139201015</v>
      </c>
      <c r="J419" s="11">
        <f t="shared" si="37"/>
        <v>41.454869612039268</v>
      </c>
      <c r="K419" s="11">
        <f t="shared" si="38"/>
        <v>47.679420725892761</v>
      </c>
      <c r="L419" s="17"/>
    </row>
    <row r="420" spans="1:12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11">
        <f t="shared" si="34"/>
        <v>45.610000999999997</v>
      </c>
      <c r="H420" s="11">
        <f t="shared" si="35"/>
        <v>44.57</v>
      </c>
      <c r="I420" s="11">
        <f t="shared" si="36"/>
        <v>74.038390347702133</v>
      </c>
      <c r="J420" s="11">
        <f t="shared" si="37"/>
        <v>46.667559727939953</v>
      </c>
      <c r="K420" s="11">
        <f t="shared" si="38"/>
        <v>42.968536190761618</v>
      </c>
      <c r="L420" s="17"/>
    </row>
    <row r="421" spans="1:12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11">
        <f t="shared" si="34"/>
        <v>45.540000999999997</v>
      </c>
      <c r="H421" s="11">
        <f t="shared" si="35"/>
        <v>44.57</v>
      </c>
      <c r="I421" s="11">
        <f t="shared" si="36"/>
        <v>43.299130619452789</v>
      </c>
      <c r="J421" s="11">
        <f t="shared" si="37"/>
        <v>58.984250702118651</v>
      </c>
      <c r="K421" s="11">
        <f t="shared" si="38"/>
        <v>49.035560014032626</v>
      </c>
      <c r="L421" s="17"/>
    </row>
    <row r="422" spans="1:12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11">
        <f t="shared" si="34"/>
        <v>45.540000999999997</v>
      </c>
      <c r="H422" s="11">
        <f t="shared" si="35"/>
        <v>44.57</v>
      </c>
      <c r="I422" s="11">
        <f t="shared" si="36"/>
        <v>50.51551493245897</v>
      </c>
      <c r="J422" s="11">
        <f t="shared" si="37"/>
        <v>55.951011966537955</v>
      </c>
      <c r="K422" s="11">
        <f t="shared" si="38"/>
        <v>53.867607465532188</v>
      </c>
      <c r="L422" s="17"/>
    </row>
    <row r="423" spans="1:12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11">
        <f t="shared" si="34"/>
        <v>45.540000999999997</v>
      </c>
      <c r="H423" s="11">
        <f t="shared" si="35"/>
        <v>44.459999000000003</v>
      </c>
      <c r="I423" s="11">
        <f t="shared" si="36"/>
        <v>12.962846365099033</v>
      </c>
      <c r="J423" s="11">
        <f t="shared" si="37"/>
        <v>35.592497305670264</v>
      </c>
      <c r="K423" s="11">
        <f t="shared" si="38"/>
        <v>50.175919991442292</v>
      </c>
      <c r="L423" s="17"/>
    </row>
    <row r="424" spans="1:12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11">
        <f t="shared" si="34"/>
        <v>45.540000999999997</v>
      </c>
      <c r="H424" s="11">
        <f t="shared" si="35"/>
        <v>44.459999000000003</v>
      </c>
      <c r="I424" s="11">
        <f t="shared" si="36"/>
        <v>32.407532578643242</v>
      </c>
      <c r="J424" s="11">
        <f t="shared" si="37"/>
        <v>31.961964625400412</v>
      </c>
      <c r="K424" s="11">
        <f t="shared" si="38"/>
        <v>41.168491299202877</v>
      </c>
      <c r="L424" s="17"/>
    </row>
    <row r="425" spans="1:12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11">
        <f t="shared" si="34"/>
        <v>45.540000999999997</v>
      </c>
      <c r="H425" s="11">
        <f t="shared" si="35"/>
        <v>44.459999000000003</v>
      </c>
      <c r="I425" s="11">
        <f t="shared" si="36"/>
        <v>43.518530521239711</v>
      </c>
      <c r="J425" s="11">
        <f t="shared" si="37"/>
        <v>29.629636488327332</v>
      </c>
      <c r="K425" s="11">
        <f t="shared" si="38"/>
        <v>32.394699473132668</v>
      </c>
      <c r="L425" s="17"/>
    </row>
    <row r="426" spans="1:12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11">
        <f t="shared" si="34"/>
        <v>45.540000999999997</v>
      </c>
      <c r="H426" s="11">
        <f t="shared" si="35"/>
        <v>44.459999000000003</v>
      </c>
      <c r="I426" s="11">
        <f t="shared" si="36"/>
        <v>30.555684156140018</v>
      </c>
      <c r="J426" s="11">
        <f t="shared" si="37"/>
        <v>35.493915752007659</v>
      </c>
      <c r="K426" s="11">
        <f t="shared" si="38"/>
        <v>32.361838955245133</v>
      </c>
      <c r="L426" s="17"/>
    </row>
    <row r="427" spans="1:12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11">
        <f t="shared" si="34"/>
        <v>45.540000999999997</v>
      </c>
      <c r="H427" s="11">
        <f t="shared" si="35"/>
        <v>44.459999000000003</v>
      </c>
      <c r="I427" s="11">
        <f t="shared" si="36"/>
        <v>90.740572702643419</v>
      </c>
      <c r="J427" s="11">
        <f t="shared" si="37"/>
        <v>54.938262460007714</v>
      </c>
      <c r="K427" s="11">
        <f t="shared" si="38"/>
        <v>40.020604900114229</v>
      </c>
      <c r="L427" s="17"/>
    </row>
    <row r="428" spans="1:12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11">
        <f t="shared" si="34"/>
        <v>45.540000999999997</v>
      </c>
      <c r="H428" s="11">
        <f t="shared" si="35"/>
        <v>44.459999000000003</v>
      </c>
      <c r="I428" s="11">
        <f t="shared" si="36"/>
        <v>44.444362140070098</v>
      </c>
      <c r="J428" s="11">
        <f t="shared" si="37"/>
        <v>55.246872999617842</v>
      </c>
      <c r="K428" s="11">
        <f t="shared" si="38"/>
        <v>48.559683737211067</v>
      </c>
      <c r="L428" s="17"/>
    </row>
    <row r="429" spans="1:12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11">
        <f t="shared" si="34"/>
        <v>45.540000999999997</v>
      </c>
      <c r="H429" s="11">
        <f t="shared" si="35"/>
        <v>44.459999000000003</v>
      </c>
      <c r="I429" s="11">
        <f t="shared" si="36"/>
        <v>10.185258916186969</v>
      </c>
      <c r="J429" s="11">
        <f t="shared" si="37"/>
        <v>48.456731252966826</v>
      </c>
      <c r="K429" s="11">
        <f t="shared" si="38"/>
        <v>52.880622237530794</v>
      </c>
      <c r="L429" s="17"/>
    </row>
    <row r="430" spans="1:12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11">
        <f t="shared" si="34"/>
        <v>45.52</v>
      </c>
      <c r="H430" s="11">
        <f t="shared" si="35"/>
        <v>44.459999000000003</v>
      </c>
      <c r="I430" s="11">
        <f t="shared" si="36"/>
        <v>34.905910466121924</v>
      </c>
      <c r="J430" s="11">
        <f t="shared" si="37"/>
        <v>29.845177174126331</v>
      </c>
      <c r="K430" s="11">
        <f t="shared" si="38"/>
        <v>44.516260475570334</v>
      </c>
      <c r="L430" s="17"/>
    </row>
    <row r="431" spans="1:12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11">
        <f t="shared" si="34"/>
        <v>45.52</v>
      </c>
      <c r="H431" s="11">
        <f t="shared" si="35"/>
        <v>44.459999000000003</v>
      </c>
      <c r="I431" s="11">
        <f t="shared" si="36"/>
        <v>35.849117123474421</v>
      </c>
      <c r="J431" s="11">
        <f t="shared" si="37"/>
        <v>26.980095501927774</v>
      </c>
      <c r="K431" s="11">
        <f t="shared" si="38"/>
        <v>35.094001309673644</v>
      </c>
      <c r="L431" s="17"/>
    </row>
    <row r="432" spans="1:12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11">
        <f t="shared" si="34"/>
        <v>45.52</v>
      </c>
      <c r="H432" s="11">
        <f t="shared" si="35"/>
        <v>44.459999000000003</v>
      </c>
      <c r="I432" s="11">
        <f t="shared" si="36"/>
        <v>88.679444642033118</v>
      </c>
      <c r="J432" s="11">
        <f t="shared" si="37"/>
        <v>53.144824077209819</v>
      </c>
      <c r="K432" s="11">
        <f t="shared" si="38"/>
        <v>36.656698917754646</v>
      </c>
      <c r="L432" s="17"/>
    </row>
    <row r="433" spans="1:12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11">
        <f t="shared" si="34"/>
        <v>45.52</v>
      </c>
      <c r="H433" s="11">
        <f t="shared" si="35"/>
        <v>43.970001000000003</v>
      </c>
      <c r="I433" s="11">
        <f t="shared" si="36"/>
        <v>7.0968432882857941</v>
      </c>
      <c r="J433" s="11">
        <f t="shared" si="37"/>
        <v>43.875135017931107</v>
      </c>
      <c r="K433" s="11">
        <f t="shared" si="38"/>
        <v>41.333351532356232</v>
      </c>
      <c r="L433" s="17"/>
    </row>
    <row r="434" spans="1:12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11">
        <f t="shared" si="34"/>
        <v>45.52</v>
      </c>
      <c r="H434" s="11">
        <f t="shared" si="35"/>
        <v>43.560001</v>
      </c>
      <c r="I434" s="11">
        <f t="shared" si="36"/>
        <v>23.979502030357974</v>
      </c>
      <c r="J434" s="11">
        <f t="shared" si="37"/>
        <v>39.918596653558964</v>
      </c>
      <c r="K434" s="11">
        <f t="shared" si="38"/>
        <v>45.646185249566635</v>
      </c>
      <c r="L434" s="17"/>
    </row>
    <row r="435" spans="1:12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11">
        <f t="shared" si="34"/>
        <v>45.52</v>
      </c>
      <c r="H435" s="11">
        <f t="shared" si="35"/>
        <v>43.560001</v>
      </c>
      <c r="I435" s="11">
        <f t="shared" si="36"/>
        <v>41.326449656351805</v>
      </c>
      <c r="J435" s="11">
        <f t="shared" si="37"/>
        <v>24.134264991665191</v>
      </c>
      <c r="K435" s="11">
        <f t="shared" si="38"/>
        <v>35.975998887718418</v>
      </c>
      <c r="L435" s="17"/>
    </row>
    <row r="436" spans="1:12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11">
        <f t="shared" si="34"/>
        <v>45.52</v>
      </c>
      <c r="H436" s="11">
        <f t="shared" si="35"/>
        <v>43.560001</v>
      </c>
      <c r="I436" s="11">
        <f t="shared" si="36"/>
        <v>57.652988598463494</v>
      </c>
      <c r="J436" s="11">
        <f t="shared" si="37"/>
        <v>40.986313428391092</v>
      </c>
      <c r="K436" s="11">
        <f t="shared" si="38"/>
        <v>35.013058357871749</v>
      </c>
      <c r="L436" s="17"/>
    </row>
    <row r="437" spans="1:12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11">
        <f t="shared" si="34"/>
        <v>45.52</v>
      </c>
      <c r="H437" s="11">
        <f t="shared" si="35"/>
        <v>43.560001</v>
      </c>
      <c r="I437" s="11">
        <f t="shared" si="36"/>
        <v>45.918288733820887</v>
      </c>
      <c r="J437" s="11">
        <f t="shared" si="37"/>
        <v>48.299242329545393</v>
      </c>
      <c r="K437" s="11">
        <f t="shared" si="38"/>
        <v>37.806606916533894</v>
      </c>
      <c r="L437" s="17"/>
    </row>
    <row r="438" spans="1:12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11">
        <f t="shared" si="34"/>
        <v>45.52</v>
      </c>
      <c r="H438" s="11">
        <f t="shared" si="35"/>
        <v>43.560001</v>
      </c>
      <c r="I438" s="11">
        <f t="shared" si="36"/>
        <v>10.714240160326765</v>
      </c>
      <c r="J438" s="11">
        <f t="shared" si="37"/>
        <v>38.09517249753705</v>
      </c>
      <c r="K438" s="11">
        <f t="shared" si="38"/>
        <v>42.460242751824516</v>
      </c>
      <c r="L438" s="17"/>
    </row>
    <row r="439" spans="1:12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11">
        <f t="shared" si="34"/>
        <v>45.52</v>
      </c>
      <c r="H439" s="11">
        <f t="shared" si="35"/>
        <v>43.43</v>
      </c>
      <c r="I439" s="11">
        <f t="shared" si="36"/>
        <v>21.052583732057393</v>
      </c>
      <c r="J439" s="11">
        <f t="shared" si="37"/>
        <v>25.895037542068348</v>
      </c>
      <c r="K439" s="11">
        <f t="shared" si="38"/>
        <v>37.429817456383596</v>
      </c>
      <c r="L439" s="17"/>
    </row>
    <row r="440" spans="1:12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11">
        <f t="shared" si="34"/>
        <v>45.52</v>
      </c>
      <c r="H440" s="11">
        <f t="shared" si="35"/>
        <v>43.43</v>
      </c>
      <c r="I440" s="11">
        <f t="shared" si="36"/>
        <v>12.440143540669862</v>
      </c>
      <c r="J440" s="11">
        <f t="shared" si="37"/>
        <v>14.735655811018006</v>
      </c>
      <c r="K440" s="11">
        <f t="shared" si="38"/>
        <v>26.241955283541134</v>
      </c>
      <c r="L440" s="17"/>
    </row>
    <row r="441" spans="1:12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11">
        <f t="shared" si="34"/>
        <v>45.52</v>
      </c>
      <c r="H441" s="11">
        <f t="shared" si="35"/>
        <v>43.43</v>
      </c>
      <c r="I441" s="11">
        <f t="shared" si="36"/>
        <v>25.358803827751331</v>
      </c>
      <c r="J441" s="11">
        <f t="shared" si="37"/>
        <v>19.617177033492862</v>
      </c>
      <c r="K441" s="11">
        <f t="shared" si="38"/>
        <v>20.082623462193073</v>
      </c>
      <c r="L441" s="17"/>
    </row>
    <row r="442" spans="1:12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11">
        <f t="shared" si="34"/>
        <v>45.509998000000003</v>
      </c>
      <c r="H442" s="11">
        <f t="shared" si="35"/>
        <v>43.43</v>
      </c>
      <c r="I442" s="11">
        <f t="shared" si="36"/>
        <v>46.63475637957341</v>
      </c>
      <c r="J442" s="11">
        <f t="shared" si="37"/>
        <v>28.144567915998199</v>
      </c>
      <c r="K442" s="11">
        <f t="shared" si="38"/>
        <v>20.83246692016969</v>
      </c>
      <c r="L442" s="17"/>
    </row>
    <row r="443" spans="1:12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11">
        <f t="shared" si="34"/>
        <v>45.509998000000003</v>
      </c>
      <c r="H443" s="11">
        <f t="shared" si="35"/>
        <v>43.43</v>
      </c>
      <c r="I443" s="11">
        <f t="shared" si="36"/>
        <v>52.88461815828645</v>
      </c>
      <c r="J443" s="11">
        <f t="shared" si="37"/>
        <v>41.626059455203738</v>
      </c>
      <c r="K443" s="11">
        <f t="shared" si="38"/>
        <v>29.795934801564936</v>
      </c>
      <c r="L443" s="17"/>
    </row>
    <row r="444" spans="1:12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11">
        <f t="shared" si="34"/>
        <v>45.509998000000003</v>
      </c>
      <c r="H444" s="11">
        <f t="shared" si="35"/>
        <v>43.43</v>
      </c>
      <c r="I444" s="11">
        <f t="shared" si="36"/>
        <v>57.692411242703038</v>
      </c>
      <c r="J444" s="11">
        <f t="shared" si="37"/>
        <v>52.403928593520966</v>
      </c>
      <c r="K444" s="11">
        <f t="shared" si="38"/>
        <v>40.724851988240971</v>
      </c>
      <c r="L444" s="17"/>
    </row>
    <row r="445" spans="1:12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11">
        <f t="shared" si="34"/>
        <v>45.509998000000003</v>
      </c>
      <c r="H445" s="11">
        <f t="shared" si="35"/>
        <v>43.43</v>
      </c>
      <c r="I445" s="11">
        <f t="shared" si="36"/>
        <v>58.65399870576794</v>
      </c>
      <c r="J445" s="11">
        <f t="shared" si="37"/>
        <v>56.410342702252478</v>
      </c>
      <c r="K445" s="11">
        <f t="shared" si="38"/>
        <v>50.146776916992394</v>
      </c>
      <c r="L445" s="17"/>
    </row>
    <row r="446" spans="1:12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11">
        <f t="shared" si="34"/>
        <v>45.470001000000003</v>
      </c>
      <c r="H446" s="11">
        <f t="shared" si="35"/>
        <v>43.43</v>
      </c>
      <c r="I446" s="11">
        <f t="shared" si="36"/>
        <v>42.646988898534772</v>
      </c>
      <c r="J446" s="11">
        <f t="shared" si="37"/>
        <v>52.997799615668583</v>
      </c>
      <c r="K446" s="11">
        <f t="shared" si="38"/>
        <v>53.937356970480671</v>
      </c>
      <c r="L446" s="17"/>
    </row>
    <row r="447" spans="1:12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11">
        <f t="shared" si="34"/>
        <v>44.889999000000003</v>
      </c>
      <c r="H447" s="11">
        <f t="shared" si="35"/>
        <v>43.43</v>
      </c>
      <c r="I447" s="11">
        <f t="shared" si="36"/>
        <v>21.917823231385743</v>
      </c>
      <c r="J447" s="11">
        <f t="shared" si="37"/>
        <v>41.072936945229486</v>
      </c>
      <c r="K447" s="11">
        <f t="shared" si="38"/>
        <v>50.160359754383514</v>
      </c>
      <c r="L447" s="17"/>
    </row>
    <row r="448" spans="1:12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11">
        <f t="shared" si="34"/>
        <v>44.889999000000003</v>
      </c>
      <c r="H448" s="11">
        <f t="shared" si="35"/>
        <v>43.43</v>
      </c>
      <c r="I448" s="11">
        <f t="shared" si="36"/>
        <v>40.410986582867665</v>
      </c>
      <c r="J448" s="11">
        <f t="shared" si="37"/>
        <v>34.991932904262725</v>
      </c>
      <c r="K448" s="11">
        <f t="shared" si="38"/>
        <v>43.020889821720267</v>
      </c>
      <c r="L448" s="17"/>
    </row>
    <row r="449" spans="1:12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11">
        <f t="shared" si="34"/>
        <v>44.889999000000003</v>
      </c>
      <c r="H449" s="11">
        <f t="shared" si="35"/>
        <v>43.43</v>
      </c>
      <c r="I449" s="11">
        <f t="shared" si="36"/>
        <v>42.465714017612243</v>
      </c>
      <c r="J449" s="11">
        <f t="shared" si="37"/>
        <v>34.931507943955218</v>
      </c>
      <c r="K449" s="11">
        <f t="shared" si="38"/>
        <v>36.998792597815815</v>
      </c>
      <c r="L449" s="17"/>
    </row>
    <row r="450" spans="1:12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11">
        <f t="shared" si="34"/>
        <v>44.889999000000003</v>
      </c>
      <c r="H450" s="11">
        <f t="shared" si="35"/>
        <v>43.43</v>
      </c>
      <c r="I450" s="11">
        <f t="shared" si="36"/>
        <v>32.876734847078374</v>
      </c>
      <c r="J450" s="11">
        <f t="shared" si="37"/>
        <v>38.584478482519422</v>
      </c>
      <c r="K450" s="11">
        <f t="shared" si="38"/>
        <v>36.169306443579124</v>
      </c>
      <c r="L450" s="17"/>
    </row>
    <row r="451" spans="1:12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11">
        <f t="shared" si="34"/>
        <v>44.889999000000003</v>
      </c>
      <c r="H451" s="11">
        <f t="shared" si="35"/>
        <v>42.990001999999997</v>
      </c>
      <c r="I451" s="11">
        <f t="shared" si="36"/>
        <v>12.631493628674106</v>
      </c>
      <c r="J451" s="11">
        <f t="shared" si="37"/>
        <v>29.324647497788245</v>
      </c>
      <c r="K451" s="11">
        <f t="shared" si="38"/>
        <v>34.28021130808763</v>
      </c>
      <c r="L451" s="17"/>
    </row>
    <row r="452" spans="1:12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11">
        <f t="shared" si="34"/>
        <v>44.889999000000003</v>
      </c>
      <c r="H452" s="11">
        <f t="shared" si="35"/>
        <v>42.990001999999997</v>
      </c>
      <c r="I452" s="11">
        <f t="shared" si="36"/>
        <v>22.10519279767275</v>
      </c>
      <c r="J452" s="11">
        <f t="shared" si="37"/>
        <v>22.537807091141744</v>
      </c>
      <c r="K452" s="11">
        <f t="shared" si="38"/>
        <v>30.148977690483136</v>
      </c>
      <c r="L452" s="17"/>
    </row>
    <row r="453" spans="1:12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11">
        <f t="shared" si="34"/>
        <v>44.889999000000003</v>
      </c>
      <c r="H453" s="11">
        <f t="shared" si="35"/>
        <v>42.990001999999997</v>
      </c>
      <c r="I453" s="11">
        <f t="shared" si="36"/>
        <v>24.736723268510683</v>
      </c>
      <c r="J453" s="11">
        <f t="shared" si="37"/>
        <v>19.824469898285844</v>
      </c>
      <c r="K453" s="11">
        <f t="shared" si="38"/>
        <v>23.895641495738612</v>
      </c>
      <c r="L453" s="17"/>
    </row>
    <row r="454" spans="1:12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11">
        <f t="shared" si="34"/>
        <v>44.889999000000003</v>
      </c>
      <c r="H454" s="11">
        <f t="shared" si="35"/>
        <v>42.990001999999997</v>
      </c>
      <c r="I454" s="11">
        <f t="shared" si="36"/>
        <v>35.263108310170885</v>
      </c>
      <c r="J454" s="11">
        <f t="shared" si="37"/>
        <v>27.368341458784773</v>
      </c>
      <c r="K454" s="11">
        <f t="shared" si="38"/>
        <v>23.24353948273745</v>
      </c>
      <c r="L454" s="17"/>
    </row>
    <row r="455" spans="1:12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11">
        <f t="shared" si="34"/>
        <v>44.889999000000003</v>
      </c>
      <c r="H455" s="11">
        <f t="shared" si="35"/>
        <v>42.990001999999997</v>
      </c>
      <c r="I455" s="11">
        <f t="shared" si="36"/>
        <v>83.684342659488323</v>
      </c>
      <c r="J455" s="11">
        <f t="shared" si="37"/>
        <v>47.894724746056625</v>
      </c>
      <c r="K455" s="11">
        <f t="shared" si="38"/>
        <v>31.695845367709079</v>
      </c>
      <c r="L455" s="17"/>
    </row>
    <row r="456" spans="1:12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11">
        <f t="shared" si="34"/>
        <v>44.970001000000003</v>
      </c>
      <c r="H456" s="11">
        <f t="shared" si="35"/>
        <v>42.990001999999997</v>
      </c>
      <c r="I456" s="11">
        <f t="shared" si="36"/>
        <v>85.858477706301755</v>
      </c>
      <c r="J456" s="11">
        <f t="shared" si="37"/>
        <v>68.268642891986985</v>
      </c>
      <c r="K456" s="11">
        <f t="shared" si="38"/>
        <v>47.843903032276124</v>
      </c>
      <c r="L456" s="17"/>
    </row>
    <row r="457" spans="1:12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11">
        <f t="shared" si="34"/>
        <v>45.299999</v>
      </c>
      <c r="H457" s="11">
        <f t="shared" si="35"/>
        <v>42.990001999999997</v>
      </c>
      <c r="I457" s="11">
        <f t="shared" si="36"/>
        <v>98.701340304771108</v>
      </c>
      <c r="J457" s="11">
        <f t="shared" si="37"/>
        <v>89.414720223520405</v>
      </c>
      <c r="K457" s="11">
        <f t="shared" si="38"/>
        <v>68.52602928718801</v>
      </c>
      <c r="L457" s="17"/>
    </row>
    <row r="458" spans="1:12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11">
        <f t="shared" si="34"/>
        <v>45.299999</v>
      </c>
      <c r="H458" s="11">
        <f t="shared" si="35"/>
        <v>42.990001999999997</v>
      </c>
      <c r="I458" s="11">
        <f t="shared" si="36"/>
        <v>63.636316410800738</v>
      </c>
      <c r="J458" s="11">
        <f t="shared" si="37"/>
        <v>82.732044807291203</v>
      </c>
      <c r="K458" s="11">
        <f t="shared" si="38"/>
        <v>80.138469307599536</v>
      </c>
      <c r="L458" s="17"/>
    </row>
    <row r="459" spans="1:12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11">
        <f t="shared" si="34"/>
        <v>45.299999</v>
      </c>
      <c r="H459" s="11">
        <f t="shared" si="35"/>
        <v>42.990001999999997</v>
      </c>
      <c r="I459" s="11">
        <f t="shared" si="36"/>
        <v>58.00873334467542</v>
      </c>
      <c r="J459" s="11">
        <f t="shared" si="37"/>
        <v>73.448796686749091</v>
      </c>
      <c r="K459" s="11">
        <f t="shared" si="38"/>
        <v>81.865187239186895</v>
      </c>
      <c r="L459" s="17"/>
    </row>
    <row r="460" spans="1:12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11">
        <f t="shared" si="34"/>
        <v>45.299999</v>
      </c>
      <c r="H460" s="11">
        <f t="shared" si="35"/>
        <v>42.990001999999997</v>
      </c>
      <c r="I460" s="11">
        <f t="shared" si="36"/>
        <v>45.887375611310382</v>
      </c>
      <c r="J460" s="11">
        <f t="shared" si="37"/>
        <v>55.844141788928845</v>
      </c>
      <c r="K460" s="11">
        <f t="shared" si="38"/>
        <v>70.674994427656387</v>
      </c>
      <c r="L460" s="17"/>
    </row>
    <row r="461" spans="1:12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11">
        <f t="shared" si="34"/>
        <v>45.299999</v>
      </c>
      <c r="H461" s="11">
        <f t="shared" si="35"/>
        <v>42.459999000000003</v>
      </c>
      <c r="I461" s="11">
        <f t="shared" si="36"/>
        <v>5.2817605633800611</v>
      </c>
      <c r="J461" s="11">
        <f t="shared" si="37"/>
        <v>36.392623173121954</v>
      </c>
      <c r="K461" s="11">
        <f t="shared" si="38"/>
        <v>55.22852054959997</v>
      </c>
      <c r="L461" s="17"/>
    </row>
    <row r="462" spans="1:12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11">
        <f t="shared" si="34"/>
        <v>45.299999</v>
      </c>
      <c r="H462" s="11">
        <f t="shared" si="35"/>
        <v>42.459999000000003</v>
      </c>
      <c r="I462" s="11">
        <f t="shared" si="36"/>
        <v>16.197147887323833</v>
      </c>
      <c r="J462" s="11">
        <f t="shared" si="37"/>
        <v>22.455428020671423</v>
      </c>
      <c r="K462" s="11">
        <f t="shared" si="38"/>
        <v>38.230730994240737</v>
      </c>
      <c r="L462" s="17"/>
    </row>
    <row r="463" spans="1:12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11">
        <f t="shared" si="34"/>
        <v>45.299999</v>
      </c>
      <c r="H463" s="11">
        <f t="shared" si="35"/>
        <v>42.459999000000003</v>
      </c>
      <c r="I463" s="11">
        <f t="shared" si="36"/>
        <v>10.563345070422537</v>
      </c>
      <c r="J463" s="11">
        <f t="shared" si="37"/>
        <v>10.680751173708812</v>
      </c>
      <c r="K463" s="11">
        <f t="shared" si="38"/>
        <v>23.176267455834065</v>
      </c>
      <c r="L463" s="17"/>
    </row>
    <row r="464" spans="1:12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11">
        <f t="shared" si="34"/>
        <v>45.299999</v>
      </c>
      <c r="H464" s="11">
        <f t="shared" si="35"/>
        <v>42.459999000000003</v>
      </c>
      <c r="I464" s="11">
        <f t="shared" si="36"/>
        <v>13.732359154929455</v>
      </c>
      <c r="J464" s="11">
        <f t="shared" si="37"/>
        <v>13.497617370891943</v>
      </c>
      <c r="K464" s="11">
        <f t="shared" si="38"/>
        <v>15.544598855090726</v>
      </c>
      <c r="L464" s="17"/>
    </row>
    <row r="465" spans="1:12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11">
        <f t="shared" si="34"/>
        <v>45.299999</v>
      </c>
      <c r="H465" s="11">
        <f t="shared" si="35"/>
        <v>42.459999000000003</v>
      </c>
      <c r="I465" s="11">
        <f t="shared" si="36"/>
        <v>28.873239436619517</v>
      </c>
      <c r="J465" s="11">
        <f t="shared" si="37"/>
        <v>17.722981220657172</v>
      </c>
      <c r="K465" s="11">
        <f t="shared" si="38"/>
        <v>13.967116588419309</v>
      </c>
      <c r="L465" s="17"/>
    </row>
    <row r="466" spans="1:12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11">
        <f t="shared" si="34"/>
        <v>45.299999</v>
      </c>
      <c r="H466" s="11">
        <f t="shared" si="35"/>
        <v>42.459999000000003</v>
      </c>
      <c r="I466" s="11">
        <f t="shared" si="36"/>
        <v>16.901408450704139</v>
      </c>
      <c r="J466" s="11">
        <f t="shared" si="37"/>
        <v>19.83566901408437</v>
      </c>
      <c r="K466" s="11">
        <f t="shared" si="38"/>
        <v>17.018755868544492</v>
      </c>
      <c r="L466" s="17"/>
    </row>
    <row r="467" spans="1:12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11">
        <f t="shared" si="34"/>
        <v>45.299999</v>
      </c>
      <c r="H467" s="11">
        <f t="shared" si="35"/>
        <v>42.459999000000003</v>
      </c>
      <c r="I467" s="11">
        <f t="shared" si="36"/>
        <v>29.225422535211067</v>
      </c>
      <c r="J467" s="11">
        <f t="shared" si="37"/>
        <v>25.000023474178239</v>
      </c>
      <c r="K467" s="11">
        <f t="shared" si="38"/>
        <v>20.852891236306593</v>
      </c>
      <c r="L467" s="17"/>
    </row>
    <row r="468" spans="1:12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11">
        <f t="shared" si="34"/>
        <v>45.299999</v>
      </c>
      <c r="H468" s="11">
        <f t="shared" si="35"/>
        <v>42.459999000000003</v>
      </c>
      <c r="I468" s="11">
        <f t="shared" si="36"/>
        <v>44.366267605633865</v>
      </c>
      <c r="J468" s="11">
        <f t="shared" si="37"/>
        <v>30.164366197183025</v>
      </c>
      <c r="K468" s="11">
        <f t="shared" si="38"/>
        <v>25.000019561815211</v>
      </c>
      <c r="L468" s="17"/>
    </row>
    <row r="469" spans="1:12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11">
        <f t="shared" si="34"/>
        <v>45.299999</v>
      </c>
      <c r="H469" s="11">
        <f t="shared" si="35"/>
        <v>42.459999000000003</v>
      </c>
      <c r="I469" s="11">
        <f t="shared" si="36"/>
        <v>38.028239436619529</v>
      </c>
      <c r="J469" s="11">
        <f t="shared" si="37"/>
        <v>37.206643192488151</v>
      </c>
      <c r="K469" s="11">
        <f t="shared" si="38"/>
        <v>30.790344287949807</v>
      </c>
      <c r="L469" s="17"/>
    </row>
    <row r="470" spans="1:12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11">
        <f t="shared" ref="G470:G533" si="39">MAX(C457:C470)</f>
        <v>45.299999</v>
      </c>
      <c r="H470" s="11">
        <f t="shared" ref="H470:H533" si="40">MIN(D457:D470)</f>
        <v>42.459999000000003</v>
      </c>
      <c r="I470" s="11">
        <f t="shared" ref="I470:I533" si="41">100*(E470-H470)/(G470-H470)</f>
        <v>27.464894366196994</v>
      </c>
      <c r="J470" s="11">
        <f t="shared" ref="J470:J533" si="42">AVERAGE(I468:I470)</f>
        <v>36.619800469483465</v>
      </c>
      <c r="K470" s="11">
        <f t="shared" ref="K470:K533" si="43">AVERAGE(J468:J470)</f>
        <v>34.663603286384877</v>
      </c>
      <c r="L470" s="17"/>
    </row>
    <row r="471" spans="1:12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11">
        <f t="shared" si="39"/>
        <v>45.25</v>
      </c>
      <c r="H471" s="11">
        <f t="shared" si="40"/>
        <v>42.459999000000003</v>
      </c>
      <c r="I471" s="11">
        <f t="shared" si="41"/>
        <v>37.634359270839006</v>
      </c>
      <c r="J471" s="11">
        <f t="shared" si="42"/>
        <v>34.375831024551843</v>
      </c>
      <c r="K471" s="11">
        <f t="shared" si="43"/>
        <v>36.06742489550782</v>
      </c>
      <c r="L471" s="17"/>
    </row>
    <row r="472" spans="1:12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11">
        <f t="shared" si="39"/>
        <v>44.560001</v>
      </c>
      <c r="H472" s="11">
        <f t="shared" si="40"/>
        <v>42.459999000000003</v>
      </c>
      <c r="I472" s="11">
        <f t="shared" si="41"/>
        <v>71.428503401425459</v>
      </c>
      <c r="J472" s="11">
        <f t="shared" si="42"/>
        <v>45.509252346153822</v>
      </c>
      <c r="K472" s="11">
        <f t="shared" si="43"/>
        <v>38.834961280063048</v>
      </c>
      <c r="L472" s="17"/>
    </row>
    <row r="473" spans="1:12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11">
        <f t="shared" si="39"/>
        <v>44.560001</v>
      </c>
      <c r="H473" s="11">
        <f t="shared" si="40"/>
        <v>42.459999000000003</v>
      </c>
      <c r="I473" s="11">
        <f t="shared" si="41"/>
        <v>47.142907482945191</v>
      </c>
      <c r="J473" s="11">
        <f t="shared" si="42"/>
        <v>52.06859005173655</v>
      </c>
      <c r="K473" s="11">
        <f t="shared" si="43"/>
        <v>43.984557807480741</v>
      </c>
      <c r="L473" s="17"/>
    </row>
    <row r="474" spans="1:12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11">
        <f t="shared" si="39"/>
        <v>44.560001</v>
      </c>
      <c r="H474" s="11">
        <f t="shared" si="40"/>
        <v>42.459999000000003</v>
      </c>
      <c r="I474" s="11">
        <f t="shared" si="41"/>
        <v>26.190403628187052</v>
      </c>
      <c r="J474" s="11">
        <f t="shared" si="42"/>
        <v>48.253938170852564</v>
      </c>
      <c r="K474" s="11">
        <f t="shared" si="43"/>
        <v>48.610593522914314</v>
      </c>
      <c r="L474" s="17"/>
    </row>
    <row r="475" spans="1:12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11">
        <f t="shared" si="39"/>
        <v>44.560001</v>
      </c>
      <c r="H475" s="11">
        <f t="shared" si="40"/>
        <v>42.5</v>
      </c>
      <c r="I475" s="11">
        <f t="shared" si="41"/>
        <v>4.854269488218665</v>
      </c>
      <c r="J475" s="11">
        <f t="shared" si="42"/>
        <v>26.062526866450302</v>
      </c>
      <c r="K475" s="11">
        <f t="shared" si="43"/>
        <v>42.128351696346471</v>
      </c>
      <c r="L475" s="17"/>
    </row>
    <row r="476" spans="1:12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11">
        <f t="shared" si="39"/>
        <v>44.560001</v>
      </c>
      <c r="H476" s="11">
        <f t="shared" si="40"/>
        <v>42.25</v>
      </c>
      <c r="I476" s="11">
        <f t="shared" si="41"/>
        <v>25.973928149814629</v>
      </c>
      <c r="J476" s="11">
        <f t="shared" si="42"/>
        <v>19.006200422073448</v>
      </c>
      <c r="K476" s="11">
        <f t="shared" si="43"/>
        <v>31.107555153125436</v>
      </c>
      <c r="L476" s="17"/>
    </row>
    <row r="477" spans="1:12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11">
        <f t="shared" si="39"/>
        <v>44.560001</v>
      </c>
      <c r="H477" s="11">
        <f t="shared" si="40"/>
        <v>42.25</v>
      </c>
      <c r="I477" s="11">
        <f t="shared" si="41"/>
        <v>51.948072749752079</v>
      </c>
      <c r="J477" s="11">
        <f t="shared" si="42"/>
        <v>27.592090129261791</v>
      </c>
      <c r="K477" s="11">
        <f t="shared" si="43"/>
        <v>24.22027247259518</v>
      </c>
      <c r="L477" s="17"/>
    </row>
    <row r="478" spans="1:12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11">
        <f t="shared" si="39"/>
        <v>44.560001</v>
      </c>
      <c r="H478" s="11">
        <f t="shared" si="40"/>
        <v>42.25</v>
      </c>
      <c r="I478" s="11">
        <f t="shared" si="41"/>
        <v>70.129796480607595</v>
      </c>
      <c r="J478" s="11">
        <f t="shared" si="42"/>
        <v>49.350599126724774</v>
      </c>
      <c r="K478" s="11">
        <f t="shared" si="43"/>
        <v>31.982963226020004</v>
      </c>
      <c r="L478" s="17"/>
    </row>
    <row r="479" spans="1:12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11">
        <f t="shared" si="39"/>
        <v>44.560001</v>
      </c>
      <c r="H479" s="11">
        <f t="shared" si="40"/>
        <v>42.25</v>
      </c>
      <c r="I479" s="11">
        <f t="shared" si="41"/>
        <v>77.056200408571115</v>
      </c>
      <c r="J479" s="11">
        <f t="shared" si="42"/>
        <v>66.378023212976927</v>
      </c>
      <c r="K479" s="11">
        <f t="shared" si="43"/>
        <v>47.773570822987836</v>
      </c>
      <c r="L479" s="17"/>
    </row>
    <row r="480" spans="1:12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11">
        <f t="shared" si="39"/>
        <v>44.810001</v>
      </c>
      <c r="H480" s="11">
        <f t="shared" si="40"/>
        <v>42.25</v>
      </c>
      <c r="I480" s="11">
        <f t="shared" si="41"/>
        <v>100</v>
      </c>
      <c r="J480" s="11">
        <f t="shared" si="42"/>
        <v>82.395332296392908</v>
      </c>
      <c r="K480" s="11">
        <f t="shared" si="43"/>
        <v>66.041318212031527</v>
      </c>
      <c r="L480" s="17"/>
    </row>
    <row r="481" spans="1:12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11">
        <f t="shared" si="39"/>
        <v>44.900002000000001</v>
      </c>
      <c r="H481" s="11">
        <f t="shared" si="40"/>
        <v>42.25</v>
      </c>
      <c r="I481" s="11">
        <f t="shared" si="41"/>
        <v>75.094358419352005</v>
      </c>
      <c r="J481" s="11">
        <f t="shared" si="42"/>
        <v>84.050186275974369</v>
      </c>
      <c r="K481" s="11">
        <f t="shared" si="43"/>
        <v>77.607847261781401</v>
      </c>
      <c r="L481" s="17"/>
    </row>
    <row r="482" spans="1:12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11">
        <f t="shared" si="39"/>
        <v>44.900002000000001</v>
      </c>
      <c r="H482" s="11">
        <f t="shared" si="40"/>
        <v>42.25</v>
      </c>
      <c r="I482" s="11">
        <f t="shared" si="41"/>
        <v>74.716924741943458</v>
      </c>
      <c r="J482" s="11">
        <f t="shared" si="42"/>
        <v>83.270427720431826</v>
      </c>
      <c r="K482" s="11">
        <f t="shared" si="43"/>
        <v>83.238648764266372</v>
      </c>
      <c r="L482" s="17"/>
    </row>
    <row r="483" spans="1:12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11">
        <f t="shared" si="39"/>
        <v>44.900002000000001</v>
      </c>
      <c r="H483" s="11">
        <f t="shared" si="40"/>
        <v>42.25</v>
      </c>
      <c r="I483" s="11">
        <f t="shared" si="41"/>
        <v>90.943327589941291</v>
      </c>
      <c r="J483" s="11">
        <f t="shared" si="42"/>
        <v>80.251536917078923</v>
      </c>
      <c r="K483" s="11">
        <f t="shared" si="43"/>
        <v>82.524050304495049</v>
      </c>
      <c r="L483" s="17"/>
    </row>
    <row r="484" spans="1:12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11">
        <f t="shared" si="39"/>
        <v>44.900002000000001</v>
      </c>
      <c r="H484" s="11">
        <f t="shared" si="40"/>
        <v>42.25</v>
      </c>
      <c r="I484" s="11">
        <f t="shared" si="41"/>
        <v>98.113058027880683</v>
      </c>
      <c r="J484" s="11">
        <f t="shared" si="42"/>
        <v>87.924436786588487</v>
      </c>
      <c r="K484" s="11">
        <f t="shared" si="43"/>
        <v>83.815467141366412</v>
      </c>
      <c r="L484" s="17"/>
    </row>
    <row r="485" spans="1:12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11">
        <f t="shared" si="39"/>
        <v>44.959999000000003</v>
      </c>
      <c r="H485" s="11">
        <f t="shared" si="40"/>
        <v>42.25</v>
      </c>
      <c r="I485" s="11">
        <f t="shared" si="41"/>
        <v>95.940921011409827</v>
      </c>
      <c r="J485" s="11">
        <f t="shared" si="42"/>
        <v>94.999102209743924</v>
      </c>
      <c r="K485" s="11">
        <f t="shared" si="43"/>
        <v>87.725025304470435</v>
      </c>
      <c r="L485" s="17"/>
    </row>
    <row r="486" spans="1:12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11">
        <f t="shared" si="39"/>
        <v>45.189999</v>
      </c>
      <c r="H486" s="11">
        <f t="shared" si="40"/>
        <v>42.25</v>
      </c>
      <c r="I486" s="11">
        <f t="shared" si="41"/>
        <v>88.095268059615094</v>
      </c>
      <c r="J486" s="11">
        <f t="shared" si="42"/>
        <v>94.049749032968535</v>
      </c>
      <c r="K486" s="11">
        <f t="shared" si="43"/>
        <v>92.324429343100306</v>
      </c>
      <c r="L486" s="17"/>
    </row>
    <row r="487" spans="1:12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11">
        <f t="shared" si="39"/>
        <v>45.189999</v>
      </c>
      <c r="H487" s="11">
        <f t="shared" si="40"/>
        <v>42.25</v>
      </c>
      <c r="I487" s="11">
        <f t="shared" si="41"/>
        <v>93.877514924324885</v>
      </c>
      <c r="J487" s="11">
        <f t="shared" si="42"/>
        <v>92.637901331783269</v>
      </c>
      <c r="K487" s="11">
        <f t="shared" si="43"/>
        <v>93.895584191498571</v>
      </c>
      <c r="L487" s="17"/>
    </row>
    <row r="488" spans="1:12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11">
        <f t="shared" si="39"/>
        <v>45.619999</v>
      </c>
      <c r="H488" s="11">
        <f t="shared" si="40"/>
        <v>42.25</v>
      </c>
      <c r="I488" s="11">
        <f t="shared" si="41"/>
        <v>94.955547464554158</v>
      </c>
      <c r="J488" s="11">
        <f t="shared" si="42"/>
        <v>92.309443482831384</v>
      </c>
      <c r="K488" s="11">
        <f t="shared" si="43"/>
        <v>92.999031282527724</v>
      </c>
      <c r="L488" s="17"/>
    </row>
    <row r="489" spans="1:12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11">
        <f t="shared" si="39"/>
        <v>45.720001000000003</v>
      </c>
      <c r="H489" s="11">
        <f t="shared" si="40"/>
        <v>42.25</v>
      </c>
      <c r="I489" s="11">
        <f t="shared" si="41"/>
        <v>93.659915371782219</v>
      </c>
      <c r="J489" s="11">
        <f t="shared" si="42"/>
        <v>94.164325920220435</v>
      </c>
      <c r="K489" s="11">
        <f t="shared" si="43"/>
        <v>93.037223578278372</v>
      </c>
      <c r="L489" s="17"/>
    </row>
    <row r="490" spans="1:12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11">
        <f t="shared" si="39"/>
        <v>45.720001000000003</v>
      </c>
      <c r="H490" s="11">
        <f t="shared" si="40"/>
        <v>43.07</v>
      </c>
      <c r="I490" s="11">
        <f t="shared" si="41"/>
        <v>92.075361480995667</v>
      </c>
      <c r="J490" s="11">
        <f t="shared" si="42"/>
        <v>93.563608105777348</v>
      </c>
      <c r="K490" s="11">
        <f t="shared" si="43"/>
        <v>93.34579250294307</v>
      </c>
      <c r="L490" s="17"/>
    </row>
    <row r="491" spans="1:12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11">
        <f t="shared" si="39"/>
        <v>46.060001</v>
      </c>
      <c r="H491" s="11">
        <f t="shared" si="40"/>
        <v>43.259998000000003</v>
      </c>
      <c r="I491" s="11">
        <f t="shared" si="41"/>
        <v>94.64282716839935</v>
      </c>
      <c r="J491" s="11">
        <f t="shared" si="42"/>
        <v>93.459368007059084</v>
      </c>
      <c r="K491" s="11">
        <f t="shared" si="43"/>
        <v>93.729100677685622</v>
      </c>
      <c r="L491" s="17"/>
    </row>
    <row r="492" spans="1:12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11">
        <f t="shared" si="39"/>
        <v>46.060001</v>
      </c>
      <c r="H492" s="11">
        <f t="shared" si="40"/>
        <v>43.650002000000001</v>
      </c>
      <c r="I492" s="11">
        <f t="shared" si="41"/>
        <v>78.423227561505072</v>
      </c>
      <c r="J492" s="11">
        <f t="shared" si="42"/>
        <v>88.38047207030003</v>
      </c>
      <c r="K492" s="11">
        <f t="shared" si="43"/>
        <v>91.801149394378811</v>
      </c>
      <c r="L492" s="17"/>
    </row>
    <row r="493" spans="1:12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11">
        <f t="shared" si="39"/>
        <v>46.060001</v>
      </c>
      <c r="H493" s="11">
        <f t="shared" si="40"/>
        <v>43.810001</v>
      </c>
      <c r="I493" s="11">
        <f t="shared" si="41"/>
        <v>60.888844444444445</v>
      </c>
      <c r="J493" s="11">
        <f t="shared" si="42"/>
        <v>77.984966391449618</v>
      </c>
      <c r="K493" s="11">
        <f t="shared" si="43"/>
        <v>86.608268822936239</v>
      </c>
      <c r="L493" s="17"/>
    </row>
    <row r="494" spans="1:12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11">
        <f t="shared" si="39"/>
        <v>46.060001</v>
      </c>
      <c r="H494" s="11">
        <f t="shared" si="40"/>
        <v>44</v>
      </c>
      <c r="I494" s="11">
        <f t="shared" si="41"/>
        <v>20.873776274865875</v>
      </c>
      <c r="J494" s="11">
        <f t="shared" si="42"/>
        <v>53.39528276027179</v>
      </c>
      <c r="K494" s="11">
        <f t="shared" si="43"/>
        <v>73.253573740673815</v>
      </c>
      <c r="L494" s="17"/>
    </row>
    <row r="495" spans="1:12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11">
        <f t="shared" si="39"/>
        <v>46.060001</v>
      </c>
      <c r="H495" s="11">
        <f t="shared" si="40"/>
        <v>44</v>
      </c>
      <c r="I495" s="11">
        <f t="shared" si="41"/>
        <v>30.58255796963206</v>
      </c>
      <c r="J495" s="11">
        <f t="shared" si="42"/>
        <v>37.448392896314125</v>
      </c>
      <c r="K495" s="11">
        <f t="shared" si="43"/>
        <v>56.276214016011842</v>
      </c>
      <c r="L495" s="17"/>
    </row>
    <row r="496" spans="1:12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11">
        <f t="shared" si="39"/>
        <v>46.060001</v>
      </c>
      <c r="H496" s="11">
        <f t="shared" si="40"/>
        <v>44</v>
      </c>
      <c r="I496" s="11">
        <f t="shared" si="41"/>
        <v>28.640762795746383</v>
      </c>
      <c r="J496" s="11">
        <f t="shared" si="42"/>
        <v>26.699032346748108</v>
      </c>
      <c r="K496" s="11">
        <f t="shared" si="43"/>
        <v>39.180902667778007</v>
      </c>
      <c r="L496" s="17"/>
    </row>
    <row r="497" spans="1:12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11">
        <f t="shared" si="39"/>
        <v>46.060001</v>
      </c>
      <c r="H497" s="11">
        <f t="shared" si="40"/>
        <v>44.23</v>
      </c>
      <c r="I497" s="11">
        <f t="shared" si="41"/>
        <v>25.136543641233128</v>
      </c>
      <c r="J497" s="11">
        <f t="shared" si="42"/>
        <v>28.119954802203861</v>
      </c>
      <c r="K497" s="11">
        <f t="shared" si="43"/>
        <v>30.755793348422031</v>
      </c>
      <c r="L497" s="17"/>
    </row>
    <row r="498" spans="1:12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11">
        <f t="shared" si="39"/>
        <v>46.060001</v>
      </c>
      <c r="H498" s="11">
        <f t="shared" si="40"/>
        <v>44.23</v>
      </c>
      <c r="I498" s="11">
        <f t="shared" si="41"/>
        <v>13.661194720658601</v>
      </c>
      <c r="J498" s="11">
        <f t="shared" si="42"/>
        <v>22.479500385879373</v>
      </c>
      <c r="K498" s="11">
        <f t="shared" si="43"/>
        <v>25.766162511610446</v>
      </c>
      <c r="L498" s="17"/>
    </row>
    <row r="499" spans="1:12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11">
        <f t="shared" si="39"/>
        <v>46.060001</v>
      </c>
      <c r="H499" s="11">
        <f t="shared" si="40"/>
        <v>44.23</v>
      </c>
      <c r="I499" s="11">
        <f t="shared" si="41"/>
        <v>32.240419540754488</v>
      </c>
      <c r="J499" s="11">
        <f t="shared" si="42"/>
        <v>23.67938596754874</v>
      </c>
      <c r="K499" s="11">
        <f t="shared" si="43"/>
        <v>24.759613718543989</v>
      </c>
      <c r="L499" s="17"/>
    </row>
    <row r="500" spans="1:12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11">
        <f t="shared" si="39"/>
        <v>46.060001</v>
      </c>
      <c r="H500" s="11">
        <f t="shared" si="40"/>
        <v>44.23</v>
      </c>
      <c r="I500" s="11">
        <f t="shared" si="41"/>
        <v>24.590150497185636</v>
      </c>
      <c r="J500" s="11">
        <f t="shared" si="42"/>
        <v>23.497254919532907</v>
      </c>
      <c r="K500" s="11">
        <f t="shared" si="43"/>
        <v>23.218713757653674</v>
      </c>
      <c r="L500" s="17"/>
    </row>
    <row r="501" spans="1:12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11">
        <f t="shared" si="39"/>
        <v>46.060001</v>
      </c>
      <c r="H501" s="11">
        <f t="shared" si="40"/>
        <v>44.23</v>
      </c>
      <c r="I501" s="11">
        <f t="shared" si="41"/>
        <v>25.68310071961724</v>
      </c>
      <c r="J501" s="11">
        <f t="shared" si="42"/>
        <v>27.504556919185788</v>
      </c>
      <c r="K501" s="11">
        <f t="shared" si="43"/>
        <v>24.893732602089145</v>
      </c>
      <c r="L501" s="17"/>
    </row>
    <row r="502" spans="1:12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11">
        <f t="shared" si="39"/>
        <v>46.060001</v>
      </c>
      <c r="H502" s="11">
        <f t="shared" si="40"/>
        <v>44.23</v>
      </c>
      <c r="I502" s="11">
        <f t="shared" si="41"/>
        <v>2.73218429935282</v>
      </c>
      <c r="J502" s="11">
        <f t="shared" si="42"/>
        <v>17.668478505385234</v>
      </c>
      <c r="K502" s="11">
        <f t="shared" si="43"/>
        <v>22.890096781367976</v>
      </c>
      <c r="L502" s="17"/>
    </row>
    <row r="503" spans="1:12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11">
        <f t="shared" si="39"/>
        <v>46.060001</v>
      </c>
      <c r="H503" s="11">
        <f t="shared" si="40"/>
        <v>43.93</v>
      </c>
      <c r="I503" s="11">
        <f t="shared" si="41"/>
        <v>13.14548678615661</v>
      </c>
      <c r="J503" s="11">
        <f t="shared" si="42"/>
        <v>13.853590601708889</v>
      </c>
      <c r="K503" s="11">
        <f t="shared" si="43"/>
        <v>19.675542008759972</v>
      </c>
      <c r="L503" s="17"/>
    </row>
    <row r="504" spans="1:12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11">
        <f t="shared" si="39"/>
        <v>46.060001</v>
      </c>
      <c r="H504" s="11">
        <f t="shared" si="40"/>
        <v>43.849997999999999</v>
      </c>
      <c r="I504" s="11">
        <f t="shared" si="41"/>
        <v>1.3575999670588983</v>
      </c>
      <c r="J504" s="11">
        <f t="shared" si="42"/>
        <v>5.7450903508561098</v>
      </c>
      <c r="K504" s="11">
        <f t="shared" si="43"/>
        <v>12.422386485983411</v>
      </c>
      <c r="L504" s="17"/>
    </row>
    <row r="505" spans="1:12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11">
        <f t="shared" si="39"/>
        <v>45.990001999999997</v>
      </c>
      <c r="H505" s="11">
        <f t="shared" si="40"/>
        <v>43.580002</v>
      </c>
      <c r="I505" s="11">
        <f t="shared" si="41"/>
        <v>24.896182572614116</v>
      </c>
      <c r="J505" s="11">
        <f t="shared" si="42"/>
        <v>13.13308977527654</v>
      </c>
      <c r="K505" s="11">
        <f t="shared" si="43"/>
        <v>10.910590242613845</v>
      </c>
      <c r="L505" s="17"/>
    </row>
    <row r="506" spans="1:12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11">
        <f t="shared" si="39"/>
        <v>45.709999000000003</v>
      </c>
      <c r="H506" s="11">
        <f t="shared" si="40"/>
        <v>43.580002</v>
      </c>
      <c r="I506" s="11">
        <f t="shared" si="41"/>
        <v>94.835626529051268</v>
      </c>
      <c r="J506" s="11">
        <f t="shared" si="42"/>
        <v>40.363136356241426</v>
      </c>
      <c r="K506" s="11">
        <f t="shared" si="43"/>
        <v>19.747105494124693</v>
      </c>
      <c r="L506" s="17"/>
    </row>
    <row r="507" spans="1:12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11">
        <f t="shared" si="39"/>
        <v>45.630001</v>
      </c>
      <c r="H507" s="11">
        <f t="shared" si="40"/>
        <v>43.580002</v>
      </c>
      <c r="I507" s="11">
        <f t="shared" si="41"/>
        <v>89.755946222412774</v>
      </c>
      <c r="J507" s="11">
        <f t="shared" si="42"/>
        <v>69.829251774692722</v>
      </c>
      <c r="K507" s="11">
        <f t="shared" si="43"/>
        <v>41.108492635403564</v>
      </c>
      <c r="L507" s="17"/>
    </row>
    <row r="508" spans="1:12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11">
        <f t="shared" si="39"/>
        <v>45.98</v>
      </c>
      <c r="H508" s="11">
        <f t="shared" si="40"/>
        <v>43.580002</v>
      </c>
      <c r="I508" s="11">
        <f t="shared" si="41"/>
        <v>87.499989583324748</v>
      </c>
      <c r="J508" s="11">
        <f t="shared" si="42"/>
        <v>90.697187444929611</v>
      </c>
      <c r="K508" s="11">
        <f t="shared" si="43"/>
        <v>66.963191858621258</v>
      </c>
      <c r="L508" s="17"/>
    </row>
    <row r="509" spans="1:12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11">
        <f t="shared" si="39"/>
        <v>45.98</v>
      </c>
      <c r="H509" s="11">
        <f t="shared" si="40"/>
        <v>43.580002</v>
      </c>
      <c r="I509" s="11">
        <f t="shared" si="41"/>
        <v>69.166724305603552</v>
      </c>
      <c r="J509" s="11">
        <f t="shared" si="42"/>
        <v>82.140886703780367</v>
      </c>
      <c r="K509" s="11">
        <f t="shared" si="43"/>
        <v>80.889108641134229</v>
      </c>
      <c r="L509" s="17"/>
    </row>
    <row r="510" spans="1:12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11">
        <f t="shared" si="39"/>
        <v>45.98</v>
      </c>
      <c r="H510" s="11">
        <f t="shared" si="40"/>
        <v>43.580002</v>
      </c>
      <c r="I510" s="11">
        <f t="shared" si="41"/>
        <v>75.000020833350789</v>
      </c>
      <c r="J510" s="11">
        <f t="shared" si="42"/>
        <v>77.222244907426372</v>
      </c>
      <c r="K510" s="11">
        <f t="shared" si="43"/>
        <v>83.353439685378774</v>
      </c>
      <c r="L510" s="17"/>
    </row>
    <row r="511" spans="1:12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11">
        <f t="shared" si="39"/>
        <v>45.98</v>
      </c>
      <c r="H511" s="11">
        <f t="shared" si="40"/>
        <v>43.580002</v>
      </c>
      <c r="I511" s="11">
        <f t="shared" si="41"/>
        <v>88.333365277804518</v>
      </c>
      <c r="J511" s="11">
        <f t="shared" si="42"/>
        <v>77.500036805586291</v>
      </c>
      <c r="K511" s="11">
        <f t="shared" si="43"/>
        <v>78.954389472264339</v>
      </c>
      <c r="L511" s="17"/>
    </row>
    <row r="512" spans="1:12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11">
        <f t="shared" si="39"/>
        <v>45.990001999999997</v>
      </c>
      <c r="H512" s="11">
        <f t="shared" si="40"/>
        <v>43.580002</v>
      </c>
      <c r="I512" s="11">
        <f t="shared" si="41"/>
        <v>90.456265560166216</v>
      </c>
      <c r="J512" s="11">
        <f t="shared" si="42"/>
        <v>84.596550557107165</v>
      </c>
      <c r="K512" s="11">
        <f t="shared" si="43"/>
        <v>79.772944090039928</v>
      </c>
      <c r="L512" s="17"/>
    </row>
    <row r="513" spans="1:12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11">
        <f t="shared" si="39"/>
        <v>45.990001999999997</v>
      </c>
      <c r="H513" s="11">
        <f t="shared" si="40"/>
        <v>43.580002</v>
      </c>
      <c r="I513" s="11">
        <f t="shared" si="41"/>
        <v>62.240663900415029</v>
      </c>
      <c r="J513" s="11">
        <f t="shared" si="42"/>
        <v>80.343431579461921</v>
      </c>
      <c r="K513" s="11">
        <f t="shared" si="43"/>
        <v>80.813339647385135</v>
      </c>
      <c r="L513" s="17"/>
    </row>
    <row r="514" spans="1:12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11">
        <f t="shared" si="39"/>
        <v>45.990001999999997</v>
      </c>
      <c r="H514" s="11">
        <f t="shared" si="40"/>
        <v>43.580002</v>
      </c>
      <c r="I514" s="11">
        <f t="shared" si="41"/>
        <v>66.804854771784321</v>
      </c>
      <c r="J514" s="11">
        <f t="shared" si="42"/>
        <v>73.167261410788527</v>
      </c>
      <c r="K514" s="11">
        <f t="shared" si="43"/>
        <v>79.369081182452533</v>
      </c>
      <c r="L514" s="17"/>
    </row>
    <row r="515" spans="1:12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11">
        <f t="shared" si="39"/>
        <v>45.990001999999997</v>
      </c>
      <c r="H515" s="11">
        <f t="shared" si="40"/>
        <v>43.580002</v>
      </c>
      <c r="I515" s="11">
        <f t="shared" si="41"/>
        <v>70.539294605809076</v>
      </c>
      <c r="J515" s="11">
        <f t="shared" si="42"/>
        <v>66.52827109266947</v>
      </c>
      <c r="K515" s="11">
        <f t="shared" si="43"/>
        <v>73.346321360973306</v>
      </c>
      <c r="L515" s="17"/>
    </row>
    <row r="516" spans="1:12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11">
        <f t="shared" si="39"/>
        <v>45.990001999999997</v>
      </c>
      <c r="H516" s="11">
        <f t="shared" si="40"/>
        <v>43.580002</v>
      </c>
      <c r="I516" s="11">
        <f t="shared" si="41"/>
        <v>56.431410788381818</v>
      </c>
      <c r="J516" s="11">
        <f t="shared" si="42"/>
        <v>64.591853388658407</v>
      </c>
      <c r="K516" s="11">
        <f t="shared" si="43"/>
        <v>68.095795297372135</v>
      </c>
      <c r="L516" s="17"/>
    </row>
    <row r="517" spans="1:12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11">
        <f t="shared" si="39"/>
        <v>45.990001999999997</v>
      </c>
      <c r="H517" s="11">
        <f t="shared" si="40"/>
        <v>43.580002</v>
      </c>
      <c r="I517" s="11">
        <f t="shared" si="41"/>
        <v>61.825643153527054</v>
      </c>
      <c r="J517" s="11">
        <f t="shared" si="42"/>
        <v>62.932116182572656</v>
      </c>
      <c r="K517" s="11">
        <f t="shared" si="43"/>
        <v>64.684080221300178</v>
      </c>
      <c r="L517" s="17"/>
    </row>
    <row r="518" spans="1:12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11">
        <f t="shared" si="39"/>
        <v>45.990001999999997</v>
      </c>
      <c r="H518" s="11">
        <f t="shared" si="40"/>
        <v>43.580002</v>
      </c>
      <c r="I518" s="11">
        <f t="shared" si="41"/>
        <v>71.3691701244814</v>
      </c>
      <c r="J518" s="11">
        <f t="shared" si="42"/>
        <v>63.208741355463424</v>
      </c>
      <c r="K518" s="11">
        <f t="shared" si="43"/>
        <v>63.577570308898167</v>
      </c>
      <c r="L518" s="17"/>
    </row>
    <row r="519" spans="1:12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11">
        <f t="shared" si="39"/>
        <v>45.990001999999997</v>
      </c>
      <c r="H519" s="11">
        <f t="shared" si="40"/>
        <v>44.68</v>
      </c>
      <c r="I519" s="11">
        <f t="shared" si="41"/>
        <v>39.694672221874598</v>
      </c>
      <c r="J519" s="11">
        <f t="shared" si="42"/>
        <v>57.629828499961015</v>
      </c>
      <c r="K519" s="11">
        <f t="shared" si="43"/>
        <v>61.256895345999027</v>
      </c>
      <c r="L519" s="17"/>
    </row>
    <row r="520" spans="1:12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11">
        <f t="shared" si="39"/>
        <v>45.990001999999997</v>
      </c>
      <c r="H520" s="11">
        <f t="shared" si="40"/>
        <v>44.119999</v>
      </c>
      <c r="I520" s="11">
        <f t="shared" si="41"/>
        <v>8.5561360061987521</v>
      </c>
      <c r="J520" s="11">
        <f t="shared" si="42"/>
        <v>39.873326117518253</v>
      </c>
      <c r="K520" s="11">
        <f t="shared" si="43"/>
        <v>53.5706319909809</v>
      </c>
      <c r="L520" s="17"/>
    </row>
    <row r="521" spans="1:12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11">
        <f t="shared" si="39"/>
        <v>45.990001999999997</v>
      </c>
      <c r="H521" s="11">
        <f t="shared" si="40"/>
        <v>44.119999</v>
      </c>
      <c r="I521" s="11">
        <f t="shared" si="41"/>
        <v>22.459963967972101</v>
      </c>
      <c r="J521" s="11">
        <f t="shared" si="42"/>
        <v>23.570257398681818</v>
      </c>
      <c r="K521" s="11">
        <f t="shared" si="43"/>
        <v>40.357804005387031</v>
      </c>
      <c r="L521" s="17"/>
    </row>
    <row r="522" spans="1:12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11">
        <f t="shared" si="39"/>
        <v>45.990001999999997</v>
      </c>
      <c r="H522" s="11">
        <f t="shared" si="40"/>
        <v>44.119999</v>
      </c>
      <c r="I522" s="11">
        <f t="shared" si="41"/>
        <v>23.529480968747137</v>
      </c>
      <c r="J522" s="11">
        <f t="shared" si="42"/>
        <v>18.181860314305997</v>
      </c>
      <c r="K522" s="11">
        <f t="shared" si="43"/>
        <v>27.208481276835357</v>
      </c>
      <c r="L522" s="17"/>
    </row>
    <row r="523" spans="1:12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11">
        <f t="shared" si="39"/>
        <v>45.990001999999997</v>
      </c>
      <c r="H523" s="11">
        <f t="shared" si="40"/>
        <v>44.119999</v>
      </c>
      <c r="I523" s="11">
        <f t="shared" si="41"/>
        <v>28.342360948084121</v>
      </c>
      <c r="J523" s="11">
        <f t="shared" si="42"/>
        <v>24.777268628267787</v>
      </c>
      <c r="K523" s="11">
        <f t="shared" si="43"/>
        <v>22.176462113751867</v>
      </c>
      <c r="L523" s="17"/>
    </row>
    <row r="524" spans="1:12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11">
        <f t="shared" si="39"/>
        <v>45.990001999999997</v>
      </c>
      <c r="H524" s="11">
        <f t="shared" si="40"/>
        <v>44.119999</v>
      </c>
      <c r="I524" s="11">
        <f t="shared" si="41"/>
        <v>47.593453058631702</v>
      </c>
      <c r="J524" s="11">
        <f t="shared" si="42"/>
        <v>33.15509832515432</v>
      </c>
      <c r="K524" s="11">
        <f t="shared" si="43"/>
        <v>25.3714090892427</v>
      </c>
      <c r="L524" s="17"/>
    </row>
    <row r="525" spans="1:12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11">
        <f t="shared" si="39"/>
        <v>45.990001999999997</v>
      </c>
      <c r="H525" s="11">
        <f t="shared" si="40"/>
        <v>44.119999</v>
      </c>
      <c r="I525" s="11">
        <f t="shared" si="41"/>
        <v>63.101503045717124</v>
      </c>
      <c r="J525" s="11">
        <f t="shared" si="42"/>
        <v>46.345772350810982</v>
      </c>
      <c r="K525" s="11">
        <f t="shared" si="43"/>
        <v>34.7593797680777</v>
      </c>
      <c r="L525" s="17"/>
    </row>
    <row r="526" spans="1:12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11">
        <f t="shared" si="39"/>
        <v>45.41</v>
      </c>
      <c r="H526" s="11">
        <f t="shared" si="40"/>
        <v>44.119999</v>
      </c>
      <c r="I526" s="11">
        <f t="shared" si="41"/>
        <v>73.643431284162006</v>
      </c>
      <c r="J526" s="11">
        <f t="shared" si="42"/>
        <v>61.44612912950361</v>
      </c>
      <c r="K526" s="11">
        <f t="shared" si="43"/>
        <v>46.98233326848964</v>
      </c>
      <c r="L526" s="17"/>
    </row>
    <row r="527" spans="1:12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11">
        <f t="shared" si="39"/>
        <v>45.450001</v>
      </c>
      <c r="H527" s="11">
        <f t="shared" si="40"/>
        <v>44.119999</v>
      </c>
      <c r="I527" s="11">
        <f t="shared" si="41"/>
        <v>84.210625247179834</v>
      </c>
      <c r="J527" s="11">
        <f t="shared" si="42"/>
        <v>73.651853192352988</v>
      </c>
      <c r="K527" s="11">
        <f t="shared" si="43"/>
        <v>60.481251557555858</v>
      </c>
      <c r="L527" s="17"/>
    </row>
    <row r="528" spans="1:12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11">
        <f t="shared" si="39"/>
        <v>45.740001999999997</v>
      </c>
      <c r="H528" s="11">
        <f t="shared" si="40"/>
        <v>44.119999</v>
      </c>
      <c r="I528" s="11">
        <f t="shared" si="41"/>
        <v>80.246703246845968</v>
      </c>
      <c r="J528" s="11">
        <f t="shared" si="42"/>
        <v>79.366919926062607</v>
      </c>
      <c r="K528" s="11">
        <f t="shared" si="43"/>
        <v>71.488300749306404</v>
      </c>
      <c r="L528" s="17"/>
    </row>
    <row r="529" spans="1:12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11">
        <f t="shared" si="39"/>
        <v>46.16</v>
      </c>
      <c r="H529" s="11">
        <f t="shared" si="40"/>
        <v>44.119999</v>
      </c>
      <c r="I529" s="11">
        <f t="shared" si="41"/>
        <v>87.255006247546135</v>
      </c>
      <c r="J529" s="11">
        <f t="shared" si="42"/>
        <v>83.904111580523974</v>
      </c>
      <c r="K529" s="11">
        <f t="shared" si="43"/>
        <v>78.974294899646523</v>
      </c>
      <c r="L529" s="17"/>
    </row>
    <row r="530" spans="1:12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11">
        <f t="shared" si="39"/>
        <v>46.369999</v>
      </c>
      <c r="H530" s="11">
        <f t="shared" si="40"/>
        <v>44.119999</v>
      </c>
      <c r="I530" s="11">
        <f t="shared" si="41"/>
        <v>85.333422222222069</v>
      </c>
      <c r="J530" s="11">
        <f t="shared" si="42"/>
        <v>84.278377238871386</v>
      </c>
      <c r="K530" s="11">
        <f t="shared" si="43"/>
        <v>82.516469581819322</v>
      </c>
      <c r="L530" s="17"/>
    </row>
    <row r="531" spans="1:12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11">
        <f t="shared" si="39"/>
        <v>46.369999</v>
      </c>
      <c r="H531" s="11">
        <f t="shared" si="40"/>
        <v>44.119999</v>
      </c>
      <c r="I531" s="11">
        <f t="shared" si="41"/>
        <v>82.66671111111097</v>
      </c>
      <c r="J531" s="11">
        <f t="shared" si="42"/>
        <v>85.085046526959715</v>
      </c>
      <c r="K531" s="11">
        <f t="shared" si="43"/>
        <v>84.422511782118363</v>
      </c>
      <c r="L531" s="17"/>
    </row>
    <row r="532" spans="1:12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11">
        <f t="shared" si="39"/>
        <v>46.369999</v>
      </c>
      <c r="H532" s="11">
        <f t="shared" si="40"/>
        <v>44.119999</v>
      </c>
      <c r="I532" s="11">
        <f t="shared" si="41"/>
        <v>71.555599999999856</v>
      </c>
      <c r="J532" s="11">
        <f t="shared" si="42"/>
        <v>79.851911111110965</v>
      </c>
      <c r="K532" s="11">
        <f t="shared" si="43"/>
        <v>83.071778292314022</v>
      </c>
      <c r="L532" s="17"/>
    </row>
    <row r="533" spans="1:12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11">
        <f t="shared" si="39"/>
        <v>46.369999</v>
      </c>
      <c r="H533" s="11">
        <f t="shared" si="40"/>
        <v>44.119999</v>
      </c>
      <c r="I533" s="11">
        <f t="shared" si="41"/>
        <v>57.777733333333316</v>
      </c>
      <c r="J533" s="11">
        <f t="shared" si="42"/>
        <v>70.666681481481376</v>
      </c>
      <c r="K533" s="11">
        <f t="shared" si="43"/>
        <v>78.534546373184014</v>
      </c>
      <c r="L533" s="17"/>
    </row>
    <row r="534" spans="1:12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11">
        <f t="shared" ref="G534:G597" si="44">MAX(C521:C534)</f>
        <v>46.369999</v>
      </c>
      <c r="H534" s="11">
        <f t="shared" ref="H534:H597" si="45">MIN(D521:D534)</f>
        <v>44.34</v>
      </c>
      <c r="I534" s="11">
        <f t="shared" ref="I534:I597" si="46">100*(E534-H534)/(G534-H534)</f>
        <v>48.275885850190001</v>
      </c>
      <c r="J534" s="11">
        <f t="shared" ref="J534:J597" si="47">AVERAGE(I532:I534)</f>
        <v>59.203073061174393</v>
      </c>
      <c r="K534" s="11">
        <f t="shared" ref="K534:K597" si="48">AVERAGE(J532:J534)</f>
        <v>69.907221884588907</v>
      </c>
      <c r="L534" s="17"/>
    </row>
    <row r="535" spans="1:12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11">
        <f t="shared" si="44"/>
        <v>46.369999</v>
      </c>
      <c r="H535" s="11">
        <f t="shared" si="45"/>
        <v>42.099997999999999</v>
      </c>
      <c r="I535" s="11">
        <f t="shared" si="46"/>
        <v>13.817350394063158</v>
      </c>
      <c r="J535" s="11">
        <f t="shared" si="47"/>
        <v>39.956989859195495</v>
      </c>
      <c r="K535" s="11">
        <f t="shared" si="48"/>
        <v>56.608914800617079</v>
      </c>
      <c r="L535" s="17"/>
    </row>
    <row r="536" spans="1:12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11">
        <f t="shared" si="44"/>
        <v>46.369999</v>
      </c>
      <c r="H536" s="11">
        <f t="shared" si="45"/>
        <v>42.099997999999999</v>
      </c>
      <c r="I536" s="11">
        <f t="shared" si="46"/>
        <v>16.393462202936256</v>
      </c>
      <c r="J536" s="11">
        <f t="shared" si="47"/>
        <v>26.162232815729805</v>
      </c>
      <c r="K536" s="11">
        <f t="shared" si="48"/>
        <v>41.774098578699899</v>
      </c>
      <c r="L536" s="17"/>
    </row>
    <row r="537" spans="1:12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11">
        <f t="shared" si="44"/>
        <v>46.369999</v>
      </c>
      <c r="H537" s="11">
        <f t="shared" si="45"/>
        <v>42.099997999999999</v>
      </c>
      <c r="I537" s="11">
        <f t="shared" si="46"/>
        <v>18.969597431007561</v>
      </c>
      <c r="J537" s="11">
        <f t="shared" si="47"/>
        <v>16.393470009335658</v>
      </c>
      <c r="K537" s="11">
        <f t="shared" si="48"/>
        <v>27.50423089475365</v>
      </c>
      <c r="L537" s="17"/>
    </row>
    <row r="538" spans="1:12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11">
        <f t="shared" si="44"/>
        <v>46.369999</v>
      </c>
      <c r="H538" s="11">
        <f t="shared" si="45"/>
        <v>42.099997999999999</v>
      </c>
      <c r="I538" s="11">
        <f t="shared" si="46"/>
        <v>21.077325274631097</v>
      </c>
      <c r="J538" s="11">
        <f t="shared" si="47"/>
        <v>18.813461636191636</v>
      </c>
      <c r="K538" s="11">
        <f t="shared" si="48"/>
        <v>20.456388153752368</v>
      </c>
      <c r="L538" s="17"/>
    </row>
    <row r="539" spans="1:12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11">
        <f t="shared" si="44"/>
        <v>46.369999</v>
      </c>
      <c r="H539" s="11">
        <f t="shared" si="45"/>
        <v>42.099997999999999</v>
      </c>
      <c r="I539" s="11">
        <f t="shared" si="46"/>
        <v>8.6651736147135328</v>
      </c>
      <c r="J539" s="11">
        <f t="shared" si="47"/>
        <v>16.237365440117397</v>
      </c>
      <c r="K539" s="11">
        <f t="shared" si="48"/>
        <v>17.148099028548231</v>
      </c>
      <c r="L539" s="17"/>
    </row>
    <row r="540" spans="1:12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11">
        <f t="shared" si="44"/>
        <v>46.369999</v>
      </c>
      <c r="H540" s="11">
        <f t="shared" si="45"/>
        <v>42.099997999999999</v>
      </c>
      <c r="I540" s="11">
        <f t="shared" si="46"/>
        <v>11.00707002176348</v>
      </c>
      <c r="J540" s="11">
        <f t="shared" si="47"/>
        <v>13.583189637036037</v>
      </c>
      <c r="K540" s="11">
        <f t="shared" si="48"/>
        <v>16.211338904448358</v>
      </c>
      <c r="L540" s="17"/>
    </row>
    <row r="541" spans="1:12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11">
        <f t="shared" si="44"/>
        <v>46.369999</v>
      </c>
      <c r="H541" s="11">
        <f t="shared" si="45"/>
        <v>42.099997999999999</v>
      </c>
      <c r="I541" s="11">
        <f t="shared" si="46"/>
        <v>18.735452286779353</v>
      </c>
      <c r="J541" s="11">
        <f t="shared" si="47"/>
        <v>12.802565307752124</v>
      </c>
      <c r="K541" s="11">
        <f t="shared" si="48"/>
        <v>14.207706794968521</v>
      </c>
      <c r="L541" s="17"/>
    </row>
    <row r="542" spans="1:12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11">
        <f t="shared" si="44"/>
        <v>46.369999</v>
      </c>
      <c r="H542" s="11">
        <f t="shared" si="45"/>
        <v>42.099997999999999</v>
      </c>
      <c r="I542" s="11">
        <f t="shared" si="46"/>
        <v>14.519973180334244</v>
      </c>
      <c r="J542" s="11">
        <f t="shared" si="47"/>
        <v>14.754165162959026</v>
      </c>
      <c r="K542" s="11">
        <f t="shared" si="48"/>
        <v>13.713306702582395</v>
      </c>
      <c r="L542" s="17"/>
    </row>
    <row r="543" spans="1:12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11">
        <f t="shared" si="44"/>
        <v>46.369999</v>
      </c>
      <c r="H543" s="11">
        <f t="shared" si="45"/>
        <v>42.099997999999999</v>
      </c>
      <c r="I543" s="11">
        <f t="shared" si="46"/>
        <v>16.159317058707881</v>
      </c>
      <c r="J543" s="11">
        <f t="shared" si="47"/>
        <v>16.471580841940494</v>
      </c>
      <c r="K543" s="11">
        <f t="shared" si="48"/>
        <v>14.676103770883882</v>
      </c>
      <c r="L543" s="17"/>
    </row>
    <row r="544" spans="1:12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11">
        <f t="shared" si="44"/>
        <v>46.259998000000003</v>
      </c>
      <c r="H544" s="11">
        <f t="shared" si="45"/>
        <v>42.099997999999999</v>
      </c>
      <c r="I544" s="11">
        <f t="shared" si="46"/>
        <v>26.442379807692308</v>
      </c>
      <c r="J544" s="11">
        <f t="shared" si="47"/>
        <v>19.040556682244812</v>
      </c>
      <c r="K544" s="11">
        <f t="shared" si="48"/>
        <v>16.75543422904811</v>
      </c>
      <c r="L544" s="17"/>
    </row>
    <row r="545" spans="1:12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11">
        <f t="shared" si="44"/>
        <v>46.099997999999999</v>
      </c>
      <c r="H545" s="11">
        <f t="shared" si="45"/>
        <v>42.099997999999999</v>
      </c>
      <c r="I545" s="11">
        <f t="shared" si="46"/>
        <v>38.000025000000015</v>
      </c>
      <c r="J545" s="11">
        <f t="shared" si="47"/>
        <v>26.867240622133398</v>
      </c>
      <c r="K545" s="11">
        <f t="shared" si="48"/>
        <v>20.793126048772901</v>
      </c>
      <c r="L545" s="17"/>
    </row>
    <row r="546" spans="1:12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11">
        <f t="shared" si="44"/>
        <v>45.830002</v>
      </c>
      <c r="H546" s="11">
        <f t="shared" si="45"/>
        <v>42.099997999999999</v>
      </c>
      <c r="I546" s="11">
        <f t="shared" si="46"/>
        <v>45.040192986388128</v>
      </c>
      <c r="J546" s="11">
        <f t="shared" si="47"/>
        <v>36.494199264693485</v>
      </c>
      <c r="K546" s="11">
        <f t="shared" si="48"/>
        <v>27.467332189690563</v>
      </c>
      <c r="L546" s="17"/>
    </row>
    <row r="547" spans="1:12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11">
        <f t="shared" si="44"/>
        <v>45.57</v>
      </c>
      <c r="H547" s="11">
        <f t="shared" si="45"/>
        <v>42.099997999999999</v>
      </c>
      <c r="I547" s="11">
        <f t="shared" si="46"/>
        <v>49.567752410517357</v>
      </c>
      <c r="J547" s="11">
        <f t="shared" si="47"/>
        <v>44.202656798968498</v>
      </c>
      <c r="K547" s="11">
        <f t="shared" si="48"/>
        <v>35.85469889526513</v>
      </c>
      <c r="L547" s="17"/>
    </row>
    <row r="548" spans="1:12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11">
        <f t="shared" si="44"/>
        <v>44.34</v>
      </c>
      <c r="H548" s="11">
        <f t="shared" si="45"/>
        <v>42.099997999999999</v>
      </c>
      <c r="I548" s="11">
        <f t="shared" si="46"/>
        <v>97.321386320190484</v>
      </c>
      <c r="J548" s="11">
        <f t="shared" si="47"/>
        <v>63.976443905698659</v>
      </c>
      <c r="K548" s="11">
        <f t="shared" si="48"/>
        <v>48.224433323120216</v>
      </c>
      <c r="L548" s="17"/>
    </row>
    <row r="549" spans="1:12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11">
        <f t="shared" si="44"/>
        <v>44.34</v>
      </c>
      <c r="H549" s="11">
        <f t="shared" si="45"/>
        <v>42.27</v>
      </c>
      <c r="I549" s="11">
        <f t="shared" si="46"/>
        <v>92.270531400966007</v>
      </c>
      <c r="J549" s="11">
        <f t="shared" si="47"/>
        <v>79.719890043891283</v>
      </c>
      <c r="K549" s="11">
        <f t="shared" si="48"/>
        <v>62.632996916186151</v>
      </c>
      <c r="L549" s="17"/>
    </row>
    <row r="550" spans="1:12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11">
        <f t="shared" si="44"/>
        <v>44.380001</v>
      </c>
      <c r="H550" s="11">
        <f t="shared" si="45"/>
        <v>42.27</v>
      </c>
      <c r="I550" s="11">
        <f t="shared" si="46"/>
        <v>74.881386312139114</v>
      </c>
      <c r="J550" s="11">
        <f t="shared" si="47"/>
        <v>88.15776801109854</v>
      </c>
      <c r="K550" s="11">
        <f t="shared" si="48"/>
        <v>77.284700653562822</v>
      </c>
      <c r="L550" s="17"/>
    </row>
    <row r="551" spans="1:12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11">
        <f t="shared" si="44"/>
        <v>44.380001</v>
      </c>
      <c r="H551" s="11">
        <f t="shared" si="45"/>
        <v>42.27</v>
      </c>
      <c r="I551" s="11">
        <f t="shared" si="46"/>
        <v>81.990482468965624</v>
      </c>
      <c r="J551" s="11">
        <f t="shared" si="47"/>
        <v>83.047466727356905</v>
      </c>
      <c r="K551" s="11">
        <f t="shared" si="48"/>
        <v>83.641708260782238</v>
      </c>
      <c r="L551" s="17"/>
    </row>
    <row r="552" spans="1:12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11">
        <f t="shared" si="44"/>
        <v>44.380001</v>
      </c>
      <c r="H552" s="11">
        <f t="shared" si="45"/>
        <v>42.27</v>
      </c>
      <c r="I552" s="11">
        <f t="shared" si="46"/>
        <v>88.625503021088747</v>
      </c>
      <c r="J552" s="11">
        <f t="shared" si="47"/>
        <v>81.832457267397828</v>
      </c>
      <c r="K552" s="11">
        <f t="shared" si="48"/>
        <v>84.34589733528442</v>
      </c>
      <c r="L552" s="17"/>
    </row>
    <row r="553" spans="1:12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11">
        <f t="shared" si="44"/>
        <v>44.419998</v>
      </c>
      <c r="H553" s="11">
        <f t="shared" si="45"/>
        <v>42.27</v>
      </c>
      <c r="I553" s="11">
        <f t="shared" si="46"/>
        <v>98.604696376461902</v>
      </c>
      <c r="J553" s="11">
        <f t="shared" si="47"/>
        <v>89.740227288838753</v>
      </c>
      <c r="K553" s="11">
        <f t="shared" si="48"/>
        <v>84.873383761197829</v>
      </c>
      <c r="L553" s="17"/>
    </row>
    <row r="554" spans="1:12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11">
        <f t="shared" si="44"/>
        <v>44.419998</v>
      </c>
      <c r="H554" s="11">
        <f t="shared" si="45"/>
        <v>42.560001</v>
      </c>
      <c r="I554" s="11">
        <f t="shared" si="46"/>
        <v>62.365691987675454</v>
      </c>
      <c r="J554" s="11">
        <f t="shared" si="47"/>
        <v>83.198630461742042</v>
      </c>
      <c r="K554" s="11">
        <f t="shared" si="48"/>
        <v>84.923771672659541</v>
      </c>
      <c r="L554" s="17"/>
    </row>
    <row r="555" spans="1:12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11">
        <f t="shared" si="44"/>
        <v>44.419998</v>
      </c>
      <c r="H555" s="11">
        <f t="shared" si="45"/>
        <v>42.610000999999997</v>
      </c>
      <c r="I555" s="11">
        <f t="shared" si="46"/>
        <v>64.640880620244005</v>
      </c>
      <c r="J555" s="11">
        <f t="shared" si="47"/>
        <v>75.203756328127113</v>
      </c>
      <c r="K555" s="11">
        <f t="shared" si="48"/>
        <v>82.714204692902626</v>
      </c>
      <c r="L555" s="17"/>
    </row>
    <row r="556" spans="1:12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11">
        <f t="shared" si="44"/>
        <v>44.419998</v>
      </c>
      <c r="H556" s="11">
        <f t="shared" si="45"/>
        <v>42.610000999999997</v>
      </c>
      <c r="I556" s="11">
        <f t="shared" si="46"/>
        <v>80.663061872478309</v>
      </c>
      <c r="J556" s="11">
        <f t="shared" si="47"/>
        <v>69.223211493465911</v>
      </c>
      <c r="K556" s="11">
        <f t="shared" si="48"/>
        <v>75.875199427778355</v>
      </c>
      <c r="L556" s="17"/>
    </row>
    <row r="557" spans="1:12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11">
        <f t="shared" si="44"/>
        <v>44.43</v>
      </c>
      <c r="H557" s="11">
        <f t="shared" si="45"/>
        <v>42.709999000000003</v>
      </c>
      <c r="I557" s="11">
        <f t="shared" si="46"/>
        <v>95.348723634462971</v>
      </c>
      <c r="J557" s="11">
        <f t="shared" si="47"/>
        <v>80.217555375728423</v>
      </c>
      <c r="K557" s="11">
        <f t="shared" si="48"/>
        <v>74.881507732440483</v>
      </c>
      <c r="L557" s="17"/>
    </row>
    <row r="558" spans="1:12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11">
        <f t="shared" si="44"/>
        <v>45.099997999999999</v>
      </c>
      <c r="H558" s="11">
        <f t="shared" si="45"/>
        <v>43.130001</v>
      </c>
      <c r="I558" s="11">
        <f t="shared" si="46"/>
        <v>93.908721688408534</v>
      </c>
      <c r="J558" s="11">
        <f t="shared" si="47"/>
        <v>89.973502398449952</v>
      </c>
      <c r="K558" s="11">
        <f t="shared" si="48"/>
        <v>79.804756422548095</v>
      </c>
      <c r="L558" s="17"/>
    </row>
    <row r="559" spans="1:12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11">
        <f t="shared" si="44"/>
        <v>45.91</v>
      </c>
      <c r="H559" s="11">
        <f t="shared" si="45"/>
        <v>43.290000999999997</v>
      </c>
      <c r="I559" s="11">
        <f t="shared" si="46"/>
        <v>95.038127877148042</v>
      </c>
      <c r="J559" s="11">
        <f t="shared" si="47"/>
        <v>94.765191066673182</v>
      </c>
      <c r="K559" s="11">
        <f t="shared" si="48"/>
        <v>88.318749613617186</v>
      </c>
      <c r="L559" s="17"/>
    </row>
    <row r="560" spans="1:12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11">
        <f t="shared" si="44"/>
        <v>46</v>
      </c>
      <c r="H560" s="11">
        <f t="shared" si="45"/>
        <v>43.389999000000003</v>
      </c>
      <c r="I560" s="11">
        <f t="shared" si="46"/>
        <v>84.674258745494697</v>
      </c>
      <c r="J560" s="11">
        <f t="shared" si="47"/>
        <v>91.207036103683762</v>
      </c>
      <c r="K560" s="11">
        <f t="shared" si="48"/>
        <v>91.981909856268956</v>
      </c>
      <c r="L560" s="17"/>
    </row>
    <row r="561" spans="1:12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11">
        <f t="shared" si="44"/>
        <v>46.450001</v>
      </c>
      <c r="H561" s="11">
        <f t="shared" si="45"/>
        <v>43.529998999999997</v>
      </c>
      <c r="I561" s="11">
        <f t="shared" si="46"/>
        <v>98.972500703766613</v>
      </c>
      <c r="J561" s="11">
        <f t="shared" si="47"/>
        <v>92.894962442136446</v>
      </c>
      <c r="K561" s="11">
        <f t="shared" si="48"/>
        <v>92.955729870831135</v>
      </c>
      <c r="L561" s="17"/>
    </row>
    <row r="562" spans="1:12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11">
        <f t="shared" si="44"/>
        <v>46.599997999999999</v>
      </c>
      <c r="H562" s="11">
        <f t="shared" si="45"/>
        <v>43.529998999999997</v>
      </c>
      <c r="I562" s="11">
        <f t="shared" si="46"/>
        <v>92.182505596907291</v>
      </c>
      <c r="J562" s="11">
        <f t="shared" si="47"/>
        <v>91.943088348722867</v>
      </c>
      <c r="K562" s="11">
        <f t="shared" si="48"/>
        <v>92.015028964847701</v>
      </c>
      <c r="L562" s="17"/>
    </row>
    <row r="563" spans="1:12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11">
        <f t="shared" si="44"/>
        <v>46.950001</v>
      </c>
      <c r="H563" s="11">
        <f t="shared" si="45"/>
        <v>43.529998999999997</v>
      </c>
      <c r="I563" s="11">
        <f t="shared" si="46"/>
        <v>92.690062754349285</v>
      </c>
      <c r="J563" s="11">
        <f t="shared" si="47"/>
        <v>94.615023018341063</v>
      </c>
      <c r="K563" s="11">
        <f t="shared" si="48"/>
        <v>93.151024603066787</v>
      </c>
      <c r="L563" s="17"/>
    </row>
    <row r="564" spans="1:12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11">
        <f t="shared" si="44"/>
        <v>46.950001</v>
      </c>
      <c r="H564" s="11">
        <f t="shared" si="45"/>
        <v>43.529998999999997</v>
      </c>
      <c r="I564" s="11">
        <f t="shared" si="46"/>
        <v>91.812782565624218</v>
      </c>
      <c r="J564" s="11">
        <f t="shared" si="47"/>
        <v>92.228450305626936</v>
      </c>
      <c r="K564" s="11">
        <f t="shared" si="48"/>
        <v>92.92885389089696</v>
      </c>
      <c r="L564" s="17"/>
    </row>
    <row r="565" spans="1:12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11">
        <f t="shared" si="44"/>
        <v>47.029998999999997</v>
      </c>
      <c r="H565" s="11">
        <f t="shared" si="45"/>
        <v>43.529998999999997</v>
      </c>
      <c r="I565" s="11">
        <f t="shared" si="46"/>
        <v>97.714342857142967</v>
      </c>
      <c r="J565" s="11">
        <f t="shared" si="47"/>
        <v>94.072396059038837</v>
      </c>
      <c r="K565" s="11">
        <f t="shared" si="48"/>
        <v>93.63862312766895</v>
      </c>
      <c r="L565" s="17"/>
    </row>
    <row r="566" spans="1:12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11">
        <f t="shared" si="44"/>
        <v>47.029998999999997</v>
      </c>
      <c r="H566" s="11">
        <f t="shared" si="45"/>
        <v>43.529998999999997</v>
      </c>
      <c r="I566" s="11">
        <f t="shared" si="46"/>
        <v>89.714257142857235</v>
      </c>
      <c r="J566" s="11">
        <f t="shared" si="47"/>
        <v>93.080460855208159</v>
      </c>
      <c r="K566" s="11">
        <f t="shared" si="48"/>
        <v>93.127102406624644</v>
      </c>
      <c r="L566" s="17"/>
    </row>
    <row r="567" spans="1:12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11">
        <f t="shared" si="44"/>
        <v>47.029998999999997</v>
      </c>
      <c r="H567" s="11">
        <f t="shared" si="45"/>
        <v>43.529998999999997</v>
      </c>
      <c r="I567" s="11">
        <f t="shared" si="46"/>
        <v>88.857142857143046</v>
      </c>
      <c r="J567" s="11">
        <f t="shared" si="47"/>
        <v>92.095247619047754</v>
      </c>
      <c r="K567" s="11">
        <f t="shared" si="48"/>
        <v>93.08270151109825</v>
      </c>
      <c r="L567" s="17"/>
    </row>
    <row r="568" spans="1:12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11">
        <f t="shared" si="44"/>
        <v>47.029998999999997</v>
      </c>
      <c r="H568" s="11">
        <f t="shared" si="45"/>
        <v>43.529998999999997</v>
      </c>
      <c r="I568" s="11">
        <f t="shared" si="46"/>
        <v>78.857200000000006</v>
      </c>
      <c r="J568" s="11">
        <f t="shared" si="47"/>
        <v>85.809533333333434</v>
      </c>
      <c r="K568" s="11">
        <f t="shared" si="48"/>
        <v>90.328413935863111</v>
      </c>
      <c r="L568" s="17"/>
    </row>
    <row r="569" spans="1:12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11">
        <f t="shared" si="44"/>
        <v>47.029998999999997</v>
      </c>
      <c r="H569" s="11">
        <f t="shared" si="45"/>
        <v>43.529998999999997</v>
      </c>
      <c r="I569" s="11">
        <f t="shared" si="46"/>
        <v>84.857171428571519</v>
      </c>
      <c r="J569" s="11">
        <f t="shared" si="47"/>
        <v>84.190504761904847</v>
      </c>
      <c r="K569" s="11">
        <f t="shared" si="48"/>
        <v>87.36509523809535</v>
      </c>
      <c r="L569" s="17"/>
    </row>
    <row r="570" spans="1:12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11">
        <f t="shared" si="44"/>
        <v>47.029998999999997</v>
      </c>
      <c r="H570" s="11">
        <f t="shared" si="45"/>
        <v>43.810001</v>
      </c>
      <c r="I570" s="11">
        <f t="shared" si="46"/>
        <v>71.739112881436654</v>
      </c>
      <c r="J570" s="11">
        <f t="shared" si="47"/>
        <v>78.484494770002726</v>
      </c>
      <c r="K570" s="11">
        <f t="shared" si="48"/>
        <v>82.828177621747002</v>
      </c>
      <c r="L570" s="17"/>
    </row>
    <row r="571" spans="1:12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11">
        <f t="shared" si="44"/>
        <v>47.029998999999997</v>
      </c>
      <c r="H571" s="11">
        <f t="shared" si="45"/>
        <v>44.419998</v>
      </c>
      <c r="I571" s="11">
        <f t="shared" si="46"/>
        <v>86.590081766252297</v>
      </c>
      <c r="J571" s="11">
        <f t="shared" si="47"/>
        <v>81.062122025420152</v>
      </c>
      <c r="K571" s="11">
        <f t="shared" si="48"/>
        <v>81.245707185775913</v>
      </c>
      <c r="L571" s="17"/>
    </row>
    <row r="572" spans="1:12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11">
        <f t="shared" si="44"/>
        <v>47.029998999999997</v>
      </c>
      <c r="H572" s="11">
        <f t="shared" si="45"/>
        <v>44.830002</v>
      </c>
      <c r="I572" s="11">
        <f t="shared" si="46"/>
        <v>69.090821487483922</v>
      </c>
      <c r="J572" s="11">
        <f t="shared" si="47"/>
        <v>75.806672045057624</v>
      </c>
      <c r="K572" s="11">
        <f t="shared" si="48"/>
        <v>78.451096280160172</v>
      </c>
      <c r="L572" s="17"/>
    </row>
    <row r="573" spans="1:12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11">
        <f t="shared" si="44"/>
        <v>47.52</v>
      </c>
      <c r="H573" s="11">
        <f t="shared" si="45"/>
        <v>45.560001</v>
      </c>
      <c r="I573" s="11">
        <f t="shared" si="46"/>
        <v>72.448965535186233</v>
      </c>
      <c r="J573" s="11">
        <f t="shared" si="47"/>
        <v>76.043289596307488</v>
      </c>
      <c r="K573" s="11">
        <f t="shared" si="48"/>
        <v>77.63736122226176</v>
      </c>
      <c r="L573" s="17"/>
    </row>
    <row r="574" spans="1:12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11">
        <f t="shared" si="44"/>
        <v>47.740001999999997</v>
      </c>
      <c r="H574" s="11">
        <f t="shared" si="45"/>
        <v>45.740001999999997</v>
      </c>
      <c r="I574" s="11">
        <f t="shared" si="46"/>
        <v>93.499949999999998</v>
      </c>
      <c r="J574" s="11">
        <f t="shared" si="47"/>
        <v>78.346579007556727</v>
      </c>
      <c r="K574" s="11">
        <f t="shared" si="48"/>
        <v>76.73218021630727</v>
      </c>
      <c r="L574" s="17"/>
    </row>
    <row r="575" spans="1:12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11">
        <f t="shared" si="44"/>
        <v>47.77</v>
      </c>
      <c r="H575" s="11">
        <f t="shared" si="45"/>
        <v>45.740001999999997</v>
      </c>
      <c r="I575" s="11">
        <f t="shared" si="46"/>
        <v>93.596003542860657</v>
      </c>
      <c r="J575" s="11">
        <f t="shared" si="47"/>
        <v>86.514973026015639</v>
      </c>
      <c r="K575" s="11">
        <f t="shared" si="48"/>
        <v>80.301613876626618</v>
      </c>
      <c r="L575" s="17"/>
    </row>
    <row r="576" spans="1:12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11">
        <f t="shared" si="44"/>
        <v>47.77</v>
      </c>
      <c r="H576" s="11">
        <f t="shared" si="45"/>
        <v>45.740001999999997</v>
      </c>
      <c r="I576" s="11">
        <f t="shared" si="46"/>
        <v>48.768422431943129</v>
      </c>
      <c r="J576" s="11">
        <f t="shared" si="47"/>
        <v>78.621458658267926</v>
      </c>
      <c r="K576" s="11">
        <f t="shared" si="48"/>
        <v>81.161003563946764</v>
      </c>
      <c r="L576" s="17"/>
    </row>
    <row r="577" spans="1:12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11">
        <f t="shared" si="44"/>
        <v>47.77</v>
      </c>
      <c r="H577" s="11">
        <f t="shared" si="45"/>
        <v>45.740001999999997</v>
      </c>
      <c r="I577" s="11">
        <f t="shared" si="46"/>
        <v>87.684716930755641</v>
      </c>
      <c r="J577" s="11">
        <f t="shared" si="47"/>
        <v>76.683047635186483</v>
      </c>
      <c r="K577" s="11">
        <f t="shared" si="48"/>
        <v>80.606493106490021</v>
      </c>
      <c r="L577" s="17"/>
    </row>
    <row r="578" spans="1:12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11">
        <f t="shared" si="44"/>
        <v>47.77</v>
      </c>
      <c r="H578" s="11">
        <f t="shared" si="45"/>
        <v>45.740001999999997</v>
      </c>
      <c r="I578" s="11">
        <f t="shared" si="46"/>
        <v>58.62064888733876</v>
      </c>
      <c r="J578" s="11">
        <f t="shared" si="47"/>
        <v>65.024596083345841</v>
      </c>
      <c r="K578" s="11">
        <f t="shared" si="48"/>
        <v>73.443034125600079</v>
      </c>
      <c r="L578" s="17"/>
    </row>
    <row r="579" spans="1:12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11">
        <f t="shared" si="44"/>
        <v>47.77</v>
      </c>
      <c r="H579" s="11">
        <f t="shared" si="45"/>
        <v>45.740001999999997</v>
      </c>
      <c r="I579" s="11">
        <f t="shared" si="46"/>
        <v>67.487701958326852</v>
      </c>
      <c r="J579" s="11">
        <f t="shared" si="47"/>
        <v>71.264355925473751</v>
      </c>
      <c r="K579" s="11">
        <f t="shared" si="48"/>
        <v>70.990666548002025</v>
      </c>
      <c r="L579" s="17"/>
    </row>
    <row r="580" spans="1:12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11">
        <f t="shared" si="44"/>
        <v>48.259998000000003</v>
      </c>
      <c r="H580" s="11">
        <f t="shared" si="45"/>
        <v>45.740001999999997</v>
      </c>
      <c r="I580" s="11">
        <f t="shared" si="46"/>
        <v>92.460384857753652</v>
      </c>
      <c r="J580" s="11">
        <f t="shared" si="47"/>
        <v>72.856245234473093</v>
      </c>
      <c r="K580" s="11">
        <f t="shared" si="48"/>
        <v>69.715065747764228</v>
      </c>
      <c r="L580" s="17"/>
    </row>
    <row r="581" spans="1:12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11">
        <f t="shared" si="44"/>
        <v>48.259998000000003</v>
      </c>
      <c r="H581" s="11">
        <f t="shared" si="45"/>
        <v>45.740001999999997</v>
      </c>
      <c r="I581" s="11">
        <f t="shared" si="46"/>
        <v>84.920730032904729</v>
      </c>
      <c r="J581" s="11">
        <f t="shared" si="47"/>
        <v>81.62293894966173</v>
      </c>
      <c r="K581" s="11">
        <f t="shared" si="48"/>
        <v>75.247846703202853</v>
      </c>
      <c r="L581" s="17"/>
    </row>
    <row r="582" spans="1:12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11">
        <f t="shared" si="44"/>
        <v>48.259998000000003</v>
      </c>
      <c r="H582" s="11">
        <f t="shared" si="45"/>
        <v>45.740001999999997</v>
      </c>
      <c r="I582" s="11">
        <f t="shared" si="46"/>
        <v>80.952390400619478</v>
      </c>
      <c r="J582" s="11">
        <f t="shared" si="47"/>
        <v>86.111168430425948</v>
      </c>
      <c r="K582" s="11">
        <f t="shared" si="48"/>
        <v>80.196784204853586</v>
      </c>
      <c r="L582" s="17"/>
    </row>
    <row r="583" spans="1:12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11">
        <f t="shared" si="44"/>
        <v>50.290000999999997</v>
      </c>
      <c r="H583" s="11">
        <f t="shared" si="45"/>
        <v>45.740001999999997</v>
      </c>
      <c r="I583" s="11">
        <f t="shared" si="46"/>
        <v>53.846099746395623</v>
      </c>
      <c r="J583" s="11">
        <f t="shared" si="47"/>
        <v>73.239740059973272</v>
      </c>
      <c r="K583" s="11">
        <f t="shared" si="48"/>
        <v>80.324615813353645</v>
      </c>
      <c r="L583" s="17"/>
    </row>
    <row r="584" spans="1:12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11">
        <f t="shared" si="44"/>
        <v>50.290000999999997</v>
      </c>
      <c r="H584" s="11">
        <f t="shared" si="45"/>
        <v>45.889999000000003</v>
      </c>
      <c r="I584" s="11">
        <f t="shared" si="46"/>
        <v>50.681795144638571</v>
      </c>
      <c r="J584" s="11">
        <f t="shared" si="47"/>
        <v>61.826761763884555</v>
      </c>
      <c r="K584" s="11">
        <f t="shared" si="48"/>
        <v>73.725890084761247</v>
      </c>
      <c r="L584" s="17"/>
    </row>
    <row r="585" spans="1:12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11">
        <f t="shared" si="44"/>
        <v>50.290000999999997</v>
      </c>
      <c r="H585" s="11">
        <f t="shared" si="45"/>
        <v>46.220001000000003</v>
      </c>
      <c r="I585" s="11">
        <f t="shared" si="46"/>
        <v>45.700270270270273</v>
      </c>
      <c r="J585" s="11">
        <f t="shared" si="47"/>
        <v>50.076055053768158</v>
      </c>
      <c r="K585" s="11">
        <f t="shared" si="48"/>
        <v>61.714185625875331</v>
      </c>
      <c r="L585" s="17"/>
    </row>
    <row r="586" spans="1:12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11">
        <f t="shared" si="44"/>
        <v>50.290000999999997</v>
      </c>
      <c r="H586" s="11">
        <f t="shared" si="45"/>
        <v>46.400002000000001</v>
      </c>
      <c r="I586" s="11">
        <f t="shared" si="46"/>
        <v>44.472993437787544</v>
      </c>
      <c r="J586" s="11">
        <f t="shared" si="47"/>
        <v>46.951686284232132</v>
      </c>
      <c r="K586" s="11">
        <f t="shared" si="48"/>
        <v>52.951501033961613</v>
      </c>
      <c r="L586" s="17"/>
    </row>
    <row r="587" spans="1:12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11">
        <f t="shared" si="44"/>
        <v>50.290000999999997</v>
      </c>
      <c r="H587" s="11">
        <f t="shared" si="45"/>
        <v>46.73</v>
      </c>
      <c r="I587" s="11">
        <f t="shared" si="46"/>
        <v>58.988803654830534</v>
      </c>
      <c r="J587" s="11">
        <f t="shared" si="47"/>
        <v>49.720689120962788</v>
      </c>
      <c r="K587" s="11">
        <f t="shared" si="48"/>
        <v>48.916143486321026</v>
      </c>
      <c r="L587" s="17"/>
    </row>
    <row r="588" spans="1:12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11">
        <f t="shared" si="44"/>
        <v>50.290000999999997</v>
      </c>
      <c r="H588" s="11">
        <f t="shared" si="45"/>
        <v>46.73</v>
      </c>
      <c r="I588" s="11">
        <f t="shared" si="46"/>
        <v>37.359568157424761</v>
      </c>
      <c r="J588" s="11">
        <f t="shared" si="47"/>
        <v>46.940455083347615</v>
      </c>
      <c r="K588" s="11">
        <f t="shared" si="48"/>
        <v>47.870943496180843</v>
      </c>
      <c r="L588" s="17"/>
    </row>
    <row r="589" spans="1:12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11">
        <f t="shared" si="44"/>
        <v>50.290000999999997</v>
      </c>
      <c r="H589" s="11">
        <f t="shared" si="45"/>
        <v>46.73</v>
      </c>
      <c r="I589" s="11">
        <f t="shared" si="46"/>
        <v>54.775265512565952</v>
      </c>
      <c r="J589" s="11">
        <f t="shared" si="47"/>
        <v>50.374545774940408</v>
      </c>
      <c r="K589" s="11">
        <f t="shared" si="48"/>
        <v>49.011896659750271</v>
      </c>
      <c r="L589" s="17"/>
    </row>
    <row r="590" spans="1:12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11">
        <f t="shared" si="44"/>
        <v>50.290000999999997</v>
      </c>
      <c r="H590" s="11">
        <f t="shared" si="45"/>
        <v>46.759998000000003</v>
      </c>
      <c r="I590" s="11">
        <f t="shared" si="46"/>
        <v>69.121839273224467</v>
      </c>
      <c r="J590" s="11">
        <f t="shared" si="47"/>
        <v>53.752224314405055</v>
      </c>
      <c r="K590" s="11">
        <f t="shared" si="48"/>
        <v>50.355741724231024</v>
      </c>
      <c r="L590" s="17"/>
    </row>
    <row r="591" spans="1:12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11">
        <f t="shared" si="44"/>
        <v>50.290000999999997</v>
      </c>
      <c r="H591" s="11">
        <f t="shared" si="45"/>
        <v>46.759998000000003</v>
      </c>
      <c r="I591" s="11">
        <f t="shared" si="46"/>
        <v>72.521241483364236</v>
      </c>
      <c r="J591" s="11">
        <f t="shared" si="47"/>
        <v>65.472782089718223</v>
      </c>
      <c r="K591" s="11">
        <f t="shared" si="48"/>
        <v>56.533184059687891</v>
      </c>
      <c r="L591" s="17"/>
    </row>
    <row r="592" spans="1:12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11">
        <f t="shared" si="44"/>
        <v>50.290000999999997</v>
      </c>
      <c r="H592" s="11">
        <f t="shared" si="45"/>
        <v>47.029998999999997</v>
      </c>
      <c r="I592" s="11">
        <f t="shared" si="46"/>
        <v>75.460168429344535</v>
      </c>
      <c r="J592" s="11">
        <f t="shared" si="47"/>
        <v>72.367749728644412</v>
      </c>
      <c r="K592" s="11">
        <f t="shared" si="48"/>
        <v>63.864252044255899</v>
      </c>
      <c r="L592" s="17"/>
    </row>
    <row r="593" spans="1:12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11">
        <f t="shared" si="44"/>
        <v>50.290000999999997</v>
      </c>
      <c r="H593" s="11">
        <f t="shared" si="45"/>
        <v>47.299999</v>
      </c>
      <c r="I593" s="11">
        <f t="shared" si="46"/>
        <v>70.234167067446876</v>
      </c>
      <c r="J593" s="11">
        <f t="shared" si="47"/>
        <v>72.738525660051891</v>
      </c>
      <c r="K593" s="11">
        <f t="shared" si="48"/>
        <v>70.193019159471518</v>
      </c>
      <c r="L593" s="17"/>
    </row>
    <row r="594" spans="1:12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11">
        <f t="shared" si="44"/>
        <v>50.290000999999997</v>
      </c>
      <c r="H594" s="11">
        <f t="shared" si="45"/>
        <v>47.400002000000001</v>
      </c>
      <c r="I594" s="11">
        <f t="shared" si="46"/>
        <v>42.214443672817914</v>
      </c>
      <c r="J594" s="11">
        <f t="shared" si="47"/>
        <v>62.636259723203104</v>
      </c>
      <c r="K594" s="11">
        <f t="shared" si="48"/>
        <v>69.247511703966467</v>
      </c>
      <c r="L594" s="17"/>
    </row>
    <row r="595" spans="1:12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11">
        <f t="shared" si="44"/>
        <v>50.290000999999997</v>
      </c>
      <c r="H595" s="11">
        <f t="shared" si="45"/>
        <v>47.400002000000001</v>
      </c>
      <c r="I595" s="11">
        <f t="shared" si="46"/>
        <v>55.363271751997203</v>
      </c>
      <c r="J595" s="11">
        <f t="shared" si="47"/>
        <v>55.937294164087326</v>
      </c>
      <c r="K595" s="11">
        <f t="shared" si="48"/>
        <v>63.770693182447438</v>
      </c>
      <c r="L595" s="17"/>
    </row>
    <row r="596" spans="1:12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11">
        <f t="shared" si="44"/>
        <v>50.290000999999997</v>
      </c>
      <c r="H596" s="11">
        <f t="shared" si="45"/>
        <v>47.799999</v>
      </c>
      <c r="I596" s="11">
        <f t="shared" si="46"/>
        <v>44.979843389684078</v>
      </c>
      <c r="J596" s="11">
        <f t="shared" si="47"/>
        <v>47.519186271499734</v>
      </c>
      <c r="K596" s="11">
        <f t="shared" si="48"/>
        <v>55.364246719596714</v>
      </c>
      <c r="L596" s="17"/>
    </row>
    <row r="597" spans="1:12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11">
        <f t="shared" si="44"/>
        <v>49.5</v>
      </c>
      <c r="H597" s="11">
        <f t="shared" si="45"/>
        <v>47.799999</v>
      </c>
      <c r="I597" s="11">
        <f t="shared" si="46"/>
        <v>88.235242214563385</v>
      </c>
      <c r="J597" s="11">
        <f t="shared" si="47"/>
        <v>62.859452452081563</v>
      </c>
      <c r="K597" s="11">
        <f t="shared" si="48"/>
        <v>55.438644295889539</v>
      </c>
      <c r="L597" s="17"/>
    </row>
    <row r="598" spans="1:12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11">
        <f t="shared" ref="G598:G661" si="49">MAX(C585:C598)</f>
        <v>50.369999</v>
      </c>
      <c r="H598" s="11">
        <f t="shared" ref="H598:H661" si="50">MIN(D585:D598)</f>
        <v>47.799999</v>
      </c>
      <c r="I598" s="11">
        <f t="shared" ref="I598:I661" si="51">100*(E598-H598)/(G598-H598)</f>
        <v>99.610972762645801</v>
      </c>
      <c r="J598" s="11">
        <f t="shared" ref="J598:J661" si="52">AVERAGE(I596:I598)</f>
        <v>77.608686122297755</v>
      </c>
      <c r="K598" s="11">
        <f t="shared" ref="K598:K661" si="53">AVERAGE(J596:J598)</f>
        <v>62.662441615293027</v>
      </c>
      <c r="L598" s="17"/>
    </row>
    <row r="599" spans="1:12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11">
        <f t="shared" si="49"/>
        <v>50.369999</v>
      </c>
      <c r="H599" s="11">
        <f t="shared" si="50"/>
        <v>47.799999</v>
      </c>
      <c r="I599" s="11">
        <f t="shared" si="51"/>
        <v>69.649844357976789</v>
      </c>
      <c r="J599" s="11">
        <f t="shared" si="52"/>
        <v>85.83201977839532</v>
      </c>
      <c r="K599" s="11">
        <f t="shared" si="53"/>
        <v>75.433386117591553</v>
      </c>
      <c r="L599" s="17"/>
    </row>
    <row r="600" spans="1:12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11">
        <f t="shared" si="49"/>
        <v>50.369999</v>
      </c>
      <c r="H600" s="11">
        <f t="shared" si="50"/>
        <v>47.799999</v>
      </c>
      <c r="I600" s="11">
        <f t="shared" si="51"/>
        <v>56.420272373540861</v>
      </c>
      <c r="J600" s="11">
        <f t="shared" si="52"/>
        <v>75.22702983138781</v>
      </c>
      <c r="K600" s="11">
        <f t="shared" si="53"/>
        <v>79.555911910693624</v>
      </c>
      <c r="L600" s="17"/>
    </row>
    <row r="601" spans="1:12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11">
        <f t="shared" si="49"/>
        <v>50.369999</v>
      </c>
      <c r="H601" s="11">
        <f t="shared" si="50"/>
        <v>47.880001</v>
      </c>
      <c r="I601" s="11">
        <f t="shared" si="51"/>
        <v>35.742960436112924</v>
      </c>
      <c r="J601" s="11">
        <f t="shared" si="52"/>
        <v>53.937692389210191</v>
      </c>
      <c r="K601" s="11">
        <f t="shared" si="53"/>
        <v>71.66558066633111</v>
      </c>
      <c r="L601" s="17"/>
    </row>
    <row r="602" spans="1:12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11">
        <f t="shared" si="49"/>
        <v>50.369999</v>
      </c>
      <c r="H602" s="11">
        <f t="shared" si="50"/>
        <v>48.09</v>
      </c>
      <c r="I602" s="11">
        <f t="shared" si="51"/>
        <v>8.3332931286370489</v>
      </c>
      <c r="J602" s="11">
        <f t="shared" si="52"/>
        <v>33.498841979430274</v>
      </c>
      <c r="K602" s="11">
        <f t="shared" si="53"/>
        <v>54.221188066676092</v>
      </c>
      <c r="L602" s="17"/>
    </row>
    <row r="603" spans="1:12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11">
        <f t="shared" si="49"/>
        <v>50.369999</v>
      </c>
      <c r="H603" s="11">
        <f t="shared" si="50"/>
        <v>47.900002000000001</v>
      </c>
      <c r="I603" s="11">
        <f t="shared" si="51"/>
        <v>14.574754544236391</v>
      </c>
      <c r="J603" s="11">
        <f t="shared" si="52"/>
        <v>19.55033603632879</v>
      </c>
      <c r="K603" s="11">
        <f t="shared" si="53"/>
        <v>35.662290134989753</v>
      </c>
      <c r="L603" s="17"/>
    </row>
    <row r="604" spans="1:12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11">
        <f t="shared" si="49"/>
        <v>50.369999</v>
      </c>
      <c r="H604" s="11">
        <f t="shared" si="50"/>
        <v>47.52</v>
      </c>
      <c r="I604" s="11">
        <f t="shared" si="51"/>
        <v>3.8596855648018482</v>
      </c>
      <c r="J604" s="11">
        <f t="shared" si="52"/>
        <v>8.922577745891763</v>
      </c>
      <c r="K604" s="11">
        <f t="shared" si="53"/>
        <v>20.657251920550276</v>
      </c>
      <c r="L604" s="17"/>
    </row>
    <row r="605" spans="1:12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11">
        <f t="shared" si="49"/>
        <v>50.369999</v>
      </c>
      <c r="H605" s="11">
        <f t="shared" si="50"/>
        <v>47.400002000000001</v>
      </c>
      <c r="I605" s="11">
        <f t="shared" si="51"/>
        <v>23.232279359204838</v>
      </c>
      <c r="J605" s="11">
        <f t="shared" si="52"/>
        <v>13.888906489414358</v>
      </c>
      <c r="K605" s="11">
        <f t="shared" si="53"/>
        <v>14.120606757211638</v>
      </c>
      <c r="L605" s="17"/>
    </row>
    <row r="606" spans="1:12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11">
        <f t="shared" si="49"/>
        <v>50.369999</v>
      </c>
      <c r="H606" s="11">
        <f t="shared" si="50"/>
        <v>47.400002000000001</v>
      </c>
      <c r="I606" s="11">
        <f t="shared" si="51"/>
        <v>39.73067986263959</v>
      </c>
      <c r="J606" s="11">
        <f t="shared" si="52"/>
        <v>22.274214928882092</v>
      </c>
      <c r="K606" s="11">
        <f t="shared" si="53"/>
        <v>15.028566388062737</v>
      </c>
      <c r="L606" s="17"/>
    </row>
    <row r="607" spans="1:12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11">
        <f t="shared" si="49"/>
        <v>50.369999</v>
      </c>
      <c r="H607" s="11">
        <f t="shared" si="50"/>
        <v>47.400002000000001</v>
      </c>
      <c r="I607" s="11">
        <f t="shared" si="51"/>
        <v>2.0201030506092348</v>
      </c>
      <c r="J607" s="11">
        <f t="shared" si="52"/>
        <v>21.661020757484554</v>
      </c>
      <c r="K607" s="11">
        <f t="shared" si="53"/>
        <v>19.27471405859367</v>
      </c>
      <c r="L607" s="17"/>
    </row>
    <row r="608" spans="1:12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11">
        <f t="shared" si="49"/>
        <v>50.369999</v>
      </c>
      <c r="H608" s="11">
        <f t="shared" si="50"/>
        <v>46.919998</v>
      </c>
      <c r="I608" s="11">
        <f t="shared" si="51"/>
        <v>1.1594489392902705</v>
      </c>
      <c r="J608" s="11">
        <f t="shared" si="52"/>
        <v>14.303410617513032</v>
      </c>
      <c r="K608" s="11">
        <f t="shared" si="53"/>
        <v>19.412882101293224</v>
      </c>
      <c r="L608" s="17"/>
    </row>
    <row r="609" spans="1:12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11">
        <f t="shared" si="49"/>
        <v>50.369999</v>
      </c>
      <c r="H609" s="11">
        <f t="shared" si="50"/>
        <v>45.970001000000003</v>
      </c>
      <c r="I609" s="11">
        <f t="shared" si="51"/>
        <v>0.22725010329535236</v>
      </c>
      <c r="J609" s="11">
        <f t="shared" si="52"/>
        <v>1.1356006977316193</v>
      </c>
      <c r="K609" s="11">
        <f t="shared" si="53"/>
        <v>12.366677357576402</v>
      </c>
      <c r="L609" s="17"/>
    </row>
    <row r="610" spans="1:12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11">
        <f t="shared" si="49"/>
        <v>50.369999</v>
      </c>
      <c r="H610" s="11">
        <f t="shared" si="50"/>
        <v>45.380001</v>
      </c>
      <c r="I610" s="11">
        <f t="shared" si="51"/>
        <v>32.865724595480863</v>
      </c>
      <c r="J610" s="11">
        <f t="shared" si="52"/>
        <v>11.417474546022163</v>
      </c>
      <c r="K610" s="11">
        <f t="shared" si="53"/>
        <v>8.9521619537556045</v>
      </c>
      <c r="L610" s="17"/>
    </row>
    <row r="611" spans="1:12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11">
        <f t="shared" si="49"/>
        <v>50.369999</v>
      </c>
      <c r="H611" s="11">
        <f t="shared" si="50"/>
        <v>45.380001</v>
      </c>
      <c r="I611" s="11">
        <f t="shared" si="51"/>
        <v>30.661314894314518</v>
      </c>
      <c r="J611" s="11">
        <f t="shared" si="52"/>
        <v>21.251429864363576</v>
      </c>
      <c r="K611" s="11">
        <f t="shared" si="53"/>
        <v>11.268168369372452</v>
      </c>
      <c r="L611" s="17"/>
    </row>
    <row r="612" spans="1:12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11">
        <f t="shared" si="49"/>
        <v>50.189999</v>
      </c>
      <c r="H612" s="11">
        <f t="shared" si="50"/>
        <v>45.380001</v>
      </c>
      <c r="I612" s="11">
        <f t="shared" si="51"/>
        <v>23.076953462350648</v>
      </c>
      <c r="J612" s="11">
        <f t="shared" si="52"/>
        <v>28.867997650715342</v>
      </c>
      <c r="K612" s="11">
        <f t="shared" si="53"/>
        <v>20.51230068703369</v>
      </c>
      <c r="L612" s="17"/>
    </row>
    <row r="613" spans="1:12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11">
        <f t="shared" si="49"/>
        <v>49.759998000000003</v>
      </c>
      <c r="H613" s="11">
        <f t="shared" si="50"/>
        <v>45.380001</v>
      </c>
      <c r="I613" s="11">
        <f t="shared" si="51"/>
        <v>15.981768937284656</v>
      </c>
      <c r="J613" s="11">
        <f t="shared" si="52"/>
        <v>23.240012431316604</v>
      </c>
      <c r="K613" s="11">
        <f t="shared" si="53"/>
        <v>24.453146648798509</v>
      </c>
      <c r="L613" s="17"/>
    </row>
    <row r="614" spans="1:12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11">
        <f t="shared" si="49"/>
        <v>49.279998999999997</v>
      </c>
      <c r="H614" s="11">
        <f t="shared" si="50"/>
        <v>45.380001</v>
      </c>
      <c r="I614" s="11">
        <f t="shared" si="51"/>
        <v>24.359012491801309</v>
      </c>
      <c r="J614" s="11">
        <f t="shared" si="52"/>
        <v>21.139244963812203</v>
      </c>
      <c r="K614" s="11">
        <f t="shared" si="53"/>
        <v>24.415751681948052</v>
      </c>
      <c r="L614" s="17"/>
    </row>
    <row r="615" spans="1:12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11">
        <f t="shared" si="49"/>
        <v>49.060001</v>
      </c>
      <c r="H615" s="11">
        <f t="shared" si="50"/>
        <v>45.380001</v>
      </c>
      <c r="I615" s="11">
        <f t="shared" si="51"/>
        <v>45.380380434782602</v>
      </c>
      <c r="J615" s="11">
        <f t="shared" si="52"/>
        <v>28.573720621289521</v>
      </c>
      <c r="K615" s="11">
        <f t="shared" si="53"/>
        <v>24.317659338806109</v>
      </c>
      <c r="L615" s="17"/>
    </row>
    <row r="616" spans="1:12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11">
        <f t="shared" si="49"/>
        <v>49.060001</v>
      </c>
      <c r="H616" s="11">
        <f t="shared" si="50"/>
        <v>45.380001</v>
      </c>
      <c r="I616" s="11">
        <f t="shared" si="51"/>
        <v>34.78258152173904</v>
      </c>
      <c r="J616" s="11">
        <f t="shared" si="52"/>
        <v>34.840658149440991</v>
      </c>
      <c r="K616" s="11">
        <f t="shared" si="53"/>
        <v>28.184541244847576</v>
      </c>
      <c r="L616" s="17"/>
    </row>
    <row r="617" spans="1:12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11">
        <f t="shared" si="49"/>
        <v>49</v>
      </c>
      <c r="H617" s="11">
        <f t="shared" si="50"/>
        <v>45.380001</v>
      </c>
      <c r="I617" s="11">
        <f t="shared" si="51"/>
        <v>44.751365953416006</v>
      </c>
      <c r="J617" s="11">
        <f t="shared" si="52"/>
        <v>41.638109303312547</v>
      </c>
      <c r="K617" s="11">
        <f t="shared" si="53"/>
        <v>35.017496024681016</v>
      </c>
      <c r="L617" s="17"/>
    </row>
    <row r="618" spans="1:12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11">
        <f t="shared" si="49"/>
        <v>49</v>
      </c>
      <c r="H618" s="11">
        <f t="shared" si="50"/>
        <v>45.380001</v>
      </c>
      <c r="I618" s="11">
        <f t="shared" si="51"/>
        <v>39.502773343307545</v>
      </c>
      <c r="J618" s="11">
        <f t="shared" si="52"/>
        <v>39.678906939487526</v>
      </c>
      <c r="K618" s="11">
        <f t="shared" si="53"/>
        <v>38.719224797413688</v>
      </c>
      <c r="L618" s="17"/>
    </row>
    <row r="619" spans="1:12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11">
        <f t="shared" si="49"/>
        <v>49</v>
      </c>
      <c r="H619" s="11">
        <f t="shared" si="50"/>
        <v>45.380001</v>
      </c>
      <c r="I619" s="11">
        <f t="shared" si="51"/>
        <v>42.81766376178556</v>
      </c>
      <c r="J619" s="11">
        <f t="shared" si="52"/>
        <v>42.357267686169706</v>
      </c>
      <c r="K619" s="11">
        <f t="shared" si="53"/>
        <v>41.224761309656593</v>
      </c>
      <c r="L619" s="17"/>
    </row>
    <row r="620" spans="1:12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11">
        <f t="shared" si="49"/>
        <v>48.389999000000003</v>
      </c>
      <c r="H620" s="11">
        <f t="shared" si="50"/>
        <v>45.380001</v>
      </c>
      <c r="I620" s="11">
        <f t="shared" si="51"/>
        <v>57.142795443717823</v>
      </c>
      <c r="J620" s="11">
        <f t="shared" si="52"/>
        <v>46.487744182936979</v>
      </c>
      <c r="K620" s="11">
        <f t="shared" si="53"/>
        <v>42.841306269531401</v>
      </c>
      <c r="L620" s="17"/>
    </row>
    <row r="621" spans="1:12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11">
        <f t="shared" si="49"/>
        <v>47.740001999999997</v>
      </c>
      <c r="H621" s="11">
        <f t="shared" si="50"/>
        <v>45.380001</v>
      </c>
      <c r="I621" s="11">
        <f t="shared" si="51"/>
        <v>86.864327599861284</v>
      </c>
      <c r="J621" s="11">
        <f t="shared" si="52"/>
        <v>62.274928935121558</v>
      </c>
      <c r="K621" s="11">
        <f t="shared" si="53"/>
        <v>50.373313601409414</v>
      </c>
      <c r="L621" s="17"/>
    </row>
    <row r="622" spans="1:12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11">
        <f t="shared" si="49"/>
        <v>47.650002000000001</v>
      </c>
      <c r="H622" s="11">
        <f t="shared" si="50"/>
        <v>45.380001</v>
      </c>
      <c r="I622" s="11">
        <f t="shared" si="51"/>
        <v>53.744337557560506</v>
      </c>
      <c r="J622" s="11">
        <f t="shared" si="52"/>
        <v>65.917153533713204</v>
      </c>
      <c r="K622" s="11">
        <f t="shared" si="53"/>
        <v>58.226608883923916</v>
      </c>
      <c r="L622" s="17"/>
    </row>
    <row r="623" spans="1:12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11">
        <f t="shared" si="49"/>
        <v>47.650002000000001</v>
      </c>
      <c r="H623" s="11">
        <f t="shared" si="50"/>
        <v>45.360000999999997</v>
      </c>
      <c r="I623" s="11">
        <f t="shared" si="51"/>
        <v>0.87336206403416827</v>
      </c>
      <c r="J623" s="11">
        <f t="shared" si="52"/>
        <v>47.160675740485317</v>
      </c>
      <c r="K623" s="11">
        <f t="shared" si="53"/>
        <v>58.450919403106695</v>
      </c>
      <c r="L623" s="17"/>
    </row>
    <row r="624" spans="1:12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11">
        <f t="shared" si="49"/>
        <v>47.650002000000001</v>
      </c>
      <c r="H624" s="11">
        <f t="shared" si="50"/>
        <v>45.080002</v>
      </c>
      <c r="I624" s="11">
        <f t="shared" si="51"/>
        <v>17.898793774318918</v>
      </c>
      <c r="J624" s="11">
        <f t="shared" si="52"/>
        <v>24.17216446530453</v>
      </c>
      <c r="K624" s="11">
        <f t="shared" si="53"/>
        <v>45.749997913167682</v>
      </c>
      <c r="L624" s="17"/>
    </row>
    <row r="625" spans="1:12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11">
        <f t="shared" si="49"/>
        <v>47.650002000000001</v>
      </c>
      <c r="H625" s="11">
        <f t="shared" si="50"/>
        <v>44.919998</v>
      </c>
      <c r="I625" s="11">
        <f t="shared" si="51"/>
        <v>9.8901320291105979</v>
      </c>
      <c r="J625" s="11">
        <f t="shared" si="52"/>
        <v>9.5540959558212268</v>
      </c>
      <c r="K625" s="11">
        <f t="shared" si="53"/>
        <v>26.96231205387036</v>
      </c>
      <c r="L625" s="17"/>
    </row>
    <row r="626" spans="1:12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11">
        <f t="shared" si="49"/>
        <v>47.650002000000001</v>
      </c>
      <c r="H626" s="11">
        <f t="shared" si="50"/>
        <v>44.700001</v>
      </c>
      <c r="I626" s="11">
        <f t="shared" si="51"/>
        <v>9.4914883079699468</v>
      </c>
      <c r="J626" s="11">
        <f t="shared" si="52"/>
        <v>12.426804703799819</v>
      </c>
      <c r="K626" s="11">
        <f t="shared" si="53"/>
        <v>15.384355041641859</v>
      </c>
      <c r="L626" s="17"/>
    </row>
    <row r="627" spans="1:12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11">
        <f t="shared" si="49"/>
        <v>47.650002000000001</v>
      </c>
      <c r="H627" s="11">
        <f t="shared" si="50"/>
        <v>44.700001</v>
      </c>
      <c r="I627" s="11">
        <f t="shared" si="51"/>
        <v>31.864328181583758</v>
      </c>
      <c r="J627" s="11">
        <f t="shared" si="52"/>
        <v>17.081982839554769</v>
      </c>
      <c r="K627" s="11">
        <f t="shared" si="53"/>
        <v>13.020961166391936</v>
      </c>
      <c r="L627" s="17"/>
    </row>
    <row r="628" spans="1:12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11">
        <f t="shared" si="49"/>
        <v>47.650002000000001</v>
      </c>
      <c r="H628" s="11">
        <f t="shared" si="50"/>
        <v>44.700001</v>
      </c>
      <c r="I628" s="11">
        <f t="shared" si="51"/>
        <v>44.067747773644804</v>
      </c>
      <c r="J628" s="11">
        <f t="shared" si="52"/>
        <v>28.474521421066168</v>
      </c>
      <c r="K628" s="11">
        <f t="shared" si="53"/>
        <v>19.327769654806918</v>
      </c>
      <c r="L628" s="17"/>
    </row>
    <row r="629" spans="1:12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11">
        <f t="shared" si="49"/>
        <v>47.650002000000001</v>
      </c>
      <c r="H629" s="11">
        <f t="shared" si="50"/>
        <v>44.700001</v>
      </c>
      <c r="I629" s="11">
        <f t="shared" si="51"/>
        <v>41.694867222078884</v>
      </c>
      <c r="J629" s="11">
        <f t="shared" si="52"/>
        <v>39.208981059102477</v>
      </c>
      <c r="K629" s="11">
        <f t="shared" si="53"/>
        <v>28.255161773241138</v>
      </c>
      <c r="L629" s="17"/>
    </row>
    <row r="630" spans="1:12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11">
        <f t="shared" si="49"/>
        <v>47.650002000000001</v>
      </c>
      <c r="H630" s="11">
        <f t="shared" si="50"/>
        <v>44.700001</v>
      </c>
      <c r="I630" s="11">
        <f t="shared" si="51"/>
        <v>57.966048147102192</v>
      </c>
      <c r="J630" s="11">
        <f t="shared" si="52"/>
        <v>47.909554380941955</v>
      </c>
      <c r="K630" s="11">
        <f t="shared" si="53"/>
        <v>38.53101895370353</v>
      </c>
      <c r="L630" s="17"/>
    </row>
    <row r="631" spans="1:12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11">
        <f t="shared" si="49"/>
        <v>47.650002000000001</v>
      </c>
      <c r="H631" s="11">
        <f t="shared" si="50"/>
        <v>44.700001</v>
      </c>
      <c r="I631" s="11">
        <f t="shared" si="51"/>
        <v>64.406656133336867</v>
      </c>
      <c r="J631" s="11">
        <f t="shared" si="52"/>
        <v>54.689190500839317</v>
      </c>
      <c r="K631" s="11">
        <f t="shared" si="53"/>
        <v>47.269241980294588</v>
      </c>
      <c r="L631" s="17"/>
    </row>
    <row r="632" spans="1:12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11">
        <f t="shared" si="49"/>
        <v>47.650002000000001</v>
      </c>
      <c r="H632" s="11">
        <f t="shared" si="50"/>
        <v>44.700001</v>
      </c>
      <c r="I632" s="11">
        <f t="shared" si="51"/>
        <v>63.728825854635296</v>
      </c>
      <c r="J632" s="11">
        <f t="shared" si="52"/>
        <v>62.033843378358114</v>
      </c>
      <c r="K632" s="11">
        <f t="shared" si="53"/>
        <v>54.877529420046464</v>
      </c>
      <c r="L632" s="17"/>
    </row>
    <row r="633" spans="1:12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11">
        <f t="shared" si="49"/>
        <v>47.650002000000001</v>
      </c>
      <c r="H633" s="11">
        <f t="shared" si="50"/>
        <v>44.700001</v>
      </c>
      <c r="I633" s="11">
        <f t="shared" si="51"/>
        <v>56.610082505056759</v>
      </c>
      <c r="J633" s="11">
        <f t="shared" si="52"/>
        <v>61.581854831009643</v>
      </c>
      <c r="K633" s="11">
        <f t="shared" si="53"/>
        <v>59.434962903402358</v>
      </c>
      <c r="L633" s="17"/>
    </row>
    <row r="634" spans="1:12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11">
        <f t="shared" si="49"/>
        <v>47.650002000000001</v>
      </c>
      <c r="H634" s="11">
        <f t="shared" si="50"/>
        <v>44.700001</v>
      </c>
      <c r="I634" s="11">
        <f t="shared" si="51"/>
        <v>57.288048376932842</v>
      </c>
      <c r="J634" s="11">
        <f t="shared" si="52"/>
        <v>59.208985578874966</v>
      </c>
      <c r="K634" s="11">
        <f t="shared" si="53"/>
        <v>60.941561262747577</v>
      </c>
      <c r="L634" s="17"/>
    </row>
    <row r="635" spans="1:12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11">
        <f t="shared" si="49"/>
        <v>47.650002000000001</v>
      </c>
      <c r="H635" s="11">
        <f t="shared" si="50"/>
        <v>44.700001</v>
      </c>
      <c r="I635" s="11">
        <f t="shared" si="51"/>
        <v>64.406656133336867</v>
      </c>
      <c r="J635" s="11">
        <f t="shared" si="52"/>
        <v>59.43492900510882</v>
      </c>
      <c r="K635" s="11">
        <f t="shared" si="53"/>
        <v>60.075256471664481</v>
      </c>
      <c r="L635" s="17"/>
    </row>
    <row r="636" spans="1:12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11">
        <f t="shared" si="49"/>
        <v>47.029998999999997</v>
      </c>
      <c r="H636" s="11">
        <f t="shared" si="50"/>
        <v>44.700001</v>
      </c>
      <c r="I636" s="11">
        <f t="shared" si="51"/>
        <v>96.995705575713231</v>
      </c>
      <c r="J636" s="11">
        <f t="shared" si="52"/>
        <v>72.896803361994316</v>
      </c>
      <c r="K636" s="11">
        <f t="shared" si="53"/>
        <v>63.846905981992698</v>
      </c>
      <c r="L636" s="17"/>
    </row>
    <row r="637" spans="1:12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11">
        <f t="shared" si="49"/>
        <v>47.73</v>
      </c>
      <c r="H637" s="11">
        <f t="shared" si="50"/>
        <v>44.700001</v>
      </c>
      <c r="I637" s="11">
        <f t="shared" si="51"/>
        <v>94.719470204445727</v>
      </c>
      <c r="J637" s="11">
        <f t="shared" si="52"/>
        <v>85.373943971165275</v>
      </c>
      <c r="K637" s="11">
        <f t="shared" si="53"/>
        <v>72.568558779422801</v>
      </c>
      <c r="L637" s="17"/>
    </row>
    <row r="638" spans="1:12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11">
        <f t="shared" si="49"/>
        <v>47.790000999999997</v>
      </c>
      <c r="H638" s="11">
        <f t="shared" si="50"/>
        <v>44.700001</v>
      </c>
      <c r="I638" s="11">
        <f t="shared" si="51"/>
        <v>89.320323624595659</v>
      </c>
      <c r="J638" s="11">
        <f t="shared" si="52"/>
        <v>93.678499801584891</v>
      </c>
      <c r="K638" s="11">
        <f t="shared" si="53"/>
        <v>83.98308237824817</v>
      </c>
      <c r="L638" s="17"/>
    </row>
    <row r="639" spans="1:12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11">
        <f t="shared" si="49"/>
        <v>47.790000999999997</v>
      </c>
      <c r="H639" s="11">
        <f t="shared" si="50"/>
        <v>44.700001</v>
      </c>
      <c r="I639" s="11">
        <f t="shared" si="51"/>
        <v>90.614854368932143</v>
      </c>
      <c r="J639" s="11">
        <f t="shared" si="52"/>
        <v>91.551549399324514</v>
      </c>
      <c r="K639" s="11">
        <f t="shared" si="53"/>
        <v>90.201331057358232</v>
      </c>
      <c r="L639" s="17"/>
    </row>
    <row r="640" spans="1:12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11">
        <f t="shared" si="49"/>
        <v>47.790000999999997</v>
      </c>
      <c r="H640" s="11">
        <f t="shared" si="50"/>
        <v>45.23</v>
      </c>
      <c r="I640" s="11">
        <f t="shared" si="51"/>
        <v>81.250007324216014</v>
      </c>
      <c r="J640" s="11">
        <f t="shared" si="52"/>
        <v>87.061728439247943</v>
      </c>
      <c r="K640" s="11">
        <f t="shared" si="53"/>
        <v>90.763925880052454</v>
      </c>
      <c r="L640" s="17"/>
    </row>
    <row r="641" spans="1:12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11">
        <f t="shared" si="49"/>
        <v>47.790000999999997</v>
      </c>
      <c r="H641" s="11">
        <f t="shared" si="50"/>
        <v>45.73</v>
      </c>
      <c r="I641" s="11">
        <f t="shared" si="51"/>
        <v>95.631070082004996</v>
      </c>
      <c r="J641" s="11">
        <f t="shared" si="52"/>
        <v>89.165310591717727</v>
      </c>
      <c r="K641" s="11">
        <f t="shared" si="53"/>
        <v>89.259529476763404</v>
      </c>
      <c r="L641" s="17"/>
    </row>
    <row r="642" spans="1:12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11">
        <f t="shared" si="49"/>
        <v>47.98</v>
      </c>
      <c r="H642" s="11">
        <f t="shared" si="50"/>
        <v>45.889999000000003</v>
      </c>
      <c r="I642" s="11">
        <f t="shared" si="51"/>
        <v>96.65071930587591</v>
      </c>
      <c r="J642" s="11">
        <f t="shared" si="52"/>
        <v>91.177265570698978</v>
      </c>
      <c r="K642" s="11">
        <f t="shared" si="53"/>
        <v>89.134768200554888</v>
      </c>
      <c r="L642" s="17"/>
    </row>
    <row r="643" spans="1:12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11">
        <f t="shared" si="49"/>
        <v>48.310001</v>
      </c>
      <c r="H643" s="11">
        <f t="shared" si="50"/>
        <v>45.889999000000003</v>
      </c>
      <c r="I643" s="11">
        <f t="shared" si="51"/>
        <v>99.173554402021026</v>
      </c>
      <c r="J643" s="11">
        <f t="shared" si="52"/>
        <v>97.151781263300634</v>
      </c>
      <c r="K643" s="11">
        <f t="shared" si="53"/>
        <v>92.498119141905775</v>
      </c>
      <c r="L643" s="17"/>
    </row>
    <row r="644" spans="1:12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11">
        <f t="shared" si="49"/>
        <v>48.310001</v>
      </c>
      <c r="H644" s="11">
        <f t="shared" si="50"/>
        <v>45.889999000000003</v>
      </c>
      <c r="I644" s="11">
        <f t="shared" si="51"/>
        <v>79.752041527238404</v>
      </c>
      <c r="J644" s="11">
        <f t="shared" si="52"/>
        <v>91.858771745045104</v>
      </c>
      <c r="K644" s="11">
        <f t="shared" si="53"/>
        <v>93.395939526348229</v>
      </c>
      <c r="L644" s="17"/>
    </row>
    <row r="645" spans="1:12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11">
        <f t="shared" si="49"/>
        <v>48.310001</v>
      </c>
      <c r="H645" s="11">
        <f t="shared" si="50"/>
        <v>45.889999000000003</v>
      </c>
      <c r="I645" s="11">
        <f t="shared" si="51"/>
        <v>73.966922341386464</v>
      </c>
      <c r="J645" s="11">
        <f t="shared" si="52"/>
        <v>84.297506090215293</v>
      </c>
      <c r="K645" s="11">
        <f t="shared" si="53"/>
        <v>91.102686366187015</v>
      </c>
      <c r="L645" s="17"/>
    </row>
    <row r="646" spans="1:12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11">
        <f t="shared" si="49"/>
        <v>48.310001</v>
      </c>
      <c r="H646" s="11">
        <f t="shared" si="50"/>
        <v>45.889999000000003</v>
      </c>
      <c r="I646" s="11">
        <f t="shared" si="51"/>
        <v>17.768621678824967</v>
      </c>
      <c r="J646" s="11">
        <f t="shared" si="52"/>
        <v>57.162528515816611</v>
      </c>
      <c r="K646" s="11">
        <f t="shared" si="53"/>
        <v>77.772935450359</v>
      </c>
      <c r="L646" s="17"/>
    </row>
    <row r="647" spans="1:12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11">
        <f t="shared" si="49"/>
        <v>48.310001</v>
      </c>
      <c r="H647" s="11">
        <f t="shared" si="50"/>
        <v>45.849997999999999</v>
      </c>
      <c r="I647" s="11">
        <f t="shared" si="51"/>
        <v>10.569214752990037</v>
      </c>
      <c r="J647" s="11">
        <f t="shared" si="52"/>
        <v>34.101586257733821</v>
      </c>
      <c r="K647" s="11">
        <f t="shared" si="53"/>
        <v>58.520540287921911</v>
      </c>
      <c r="L647" s="17"/>
    </row>
    <row r="648" spans="1:12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11">
        <f t="shared" si="49"/>
        <v>48.310001</v>
      </c>
      <c r="H648" s="11">
        <f t="shared" si="50"/>
        <v>45.799999</v>
      </c>
      <c r="I648" s="11">
        <f t="shared" si="51"/>
        <v>33.466108791945324</v>
      </c>
      <c r="J648" s="11">
        <f t="shared" si="52"/>
        <v>20.601315074586775</v>
      </c>
      <c r="K648" s="11">
        <f t="shared" si="53"/>
        <v>37.288476616045735</v>
      </c>
      <c r="L648" s="17"/>
    </row>
    <row r="649" spans="1:12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11">
        <f t="shared" si="49"/>
        <v>48.310001</v>
      </c>
      <c r="H649" s="11">
        <f t="shared" si="50"/>
        <v>45.799999</v>
      </c>
      <c r="I649" s="11">
        <f t="shared" si="51"/>
        <v>39.84060570469665</v>
      </c>
      <c r="J649" s="11">
        <f t="shared" si="52"/>
        <v>27.958643083210671</v>
      </c>
      <c r="K649" s="11">
        <f t="shared" si="53"/>
        <v>27.553848138510421</v>
      </c>
      <c r="L649" s="17"/>
    </row>
    <row r="650" spans="1:12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11">
        <f t="shared" si="49"/>
        <v>48.310001</v>
      </c>
      <c r="H650" s="11">
        <f t="shared" si="50"/>
        <v>45.799999</v>
      </c>
      <c r="I650" s="11">
        <f t="shared" si="51"/>
        <v>25.896473389264255</v>
      </c>
      <c r="J650" s="11">
        <f t="shared" si="52"/>
        <v>33.06772929530208</v>
      </c>
      <c r="K650" s="11">
        <f t="shared" si="53"/>
        <v>27.209229151033174</v>
      </c>
      <c r="L650" s="17"/>
    </row>
    <row r="651" spans="1:12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11">
        <f t="shared" si="49"/>
        <v>48.310001</v>
      </c>
      <c r="H651" s="11">
        <f t="shared" si="50"/>
        <v>45.799999</v>
      </c>
      <c r="I651" s="11">
        <f t="shared" si="51"/>
        <v>37.450288884231853</v>
      </c>
      <c r="J651" s="11">
        <f t="shared" si="52"/>
        <v>34.395789326064254</v>
      </c>
      <c r="K651" s="11">
        <f t="shared" si="53"/>
        <v>31.807387234859004</v>
      </c>
      <c r="L651" s="17"/>
    </row>
    <row r="652" spans="1:12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11">
        <f t="shared" si="49"/>
        <v>48.310001</v>
      </c>
      <c r="H652" s="11">
        <f t="shared" si="50"/>
        <v>45.799999</v>
      </c>
      <c r="I652" s="11">
        <f t="shared" si="51"/>
        <v>58.167244488251534</v>
      </c>
      <c r="J652" s="11">
        <f t="shared" si="52"/>
        <v>40.504668920582553</v>
      </c>
      <c r="K652" s="11">
        <f t="shared" si="53"/>
        <v>35.989395847316295</v>
      </c>
      <c r="L652" s="17"/>
    </row>
    <row r="653" spans="1:12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11">
        <f t="shared" si="49"/>
        <v>48.310001</v>
      </c>
      <c r="H653" s="11">
        <f t="shared" si="50"/>
        <v>45.799999</v>
      </c>
      <c r="I653" s="11">
        <f t="shared" si="51"/>
        <v>64.143415025167187</v>
      </c>
      <c r="J653" s="11">
        <f t="shared" si="52"/>
        <v>53.25364946588352</v>
      </c>
      <c r="K653" s="11">
        <f t="shared" si="53"/>
        <v>42.71803590417678</v>
      </c>
      <c r="L653" s="17"/>
    </row>
    <row r="654" spans="1:12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11">
        <f t="shared" si="49"/>
        <v>48.310001</v>
      </c>
      <c r="H654" s="11">
        <f t="shared" si="50"/>
        <v>45.799999</v>
      </c>
      <c r="I654" s="11">
        <f t="shared" si="51"/>
        <v>66.533891208054968</v>
      </c>
      <c r="J654" s="11">
        <f t="shared" si="52"/>
        <v>62.948183573824565</v>
      </c>
      <c r="K654" s="11">
        <f t="shared" si="53"/>
        <v>52.235500653430215</v>
      </c>
      <c r="L654" s="17"/>
    </row>
    <row r="655" spans="1:12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11">
        <f t="shared" si="49"/>
        <v>48.310001</v>
      </c>
      <c r="H655" s="11">
        <f t="shared" si="50"/>
        <v>45.799999</v>
      </c>
      <c r="I655" s="11">
        <f t="shared" si="51"/>
        <v>53.784937223157627</v>
      </c>
      <c r="J655" s="11">
        <f t="shared" si="52"/>
        <v>61.487414485459929</v>
      </c>
      <c r="K655" s="11">
        <f t="shared" si="53"/>
        <v>59.229749175056007</v>
      </c>
      <c r="L655" s="17"/>
    </row>
    <row r="656" spans="1:12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11">
        <f t="shared" si="49"/>
        <v>48.310001</v>
      </c>
      <c r="H656" s="11">
        <f t="shared" si="50"/>
        <v>45.799999</v>
      </c>
      <c r="I656" s="11">
        <f t="shared" si="51"/>
        <v>56.573739781880803</v>
      </c>
      <c r="J656" s="11">
        <f t="shared" si="52"/>
        <v>58.964189404364468</v>
      </c>
      <c r="K656" s="11">
        <f t="shared" si="53"/>
        <v>61.133262487882995</v>
      </c>
      <c r="L656" s="17"/>
    </row>
    <row r="657" spans="1:12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11">
        <f t="shared" si="49"/>
        <v>48.189999</v>
      </c>
      <c r="H657" s="11">
        <f t="shared" si="50"/>
        <v>45.799999</v>
      </c>
      <c r="I657" s="11">
        <f t="shared" si="51"/>
        <v>51.882928870292744</v>
      </c>
      <c r="J657" s="11">
        <f t="shared" si="52"/>
        <v>54.080535291777061</v>
      </c>
      <c r="K657" s="11">
        <f t="shared" si="53"/>
        <v>58.177379727200481</v>
      </c>
      <c r="L657" s="17"/>
    </row>
    <row r="658" spans="1:12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11">
        <f t="shared" si="49"/>
        <v>47.950001</v>
      </c>
      <c r="H658" s="11">
        <f t="shared" si="50"/>
        <v>45.799999</v>
      </c>
      <c r="I658" s="11">
        <f t="shared" si="51"/>
        <v>48.837117360821033</v>
      </c>
      <c r="J658" s="11">
        <f t="shared" si="52"/>
        <v>52.431262004331529</v>
      </c>
      <c r="K658" s="11">
        <f t="shared" si="53"/>
        <v>55.158662233491022</v>
      </c>
      <c r="L658" s="17"/>
    </row>
    <row r="659" spans="1:12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11">
        <f t="shared" si="49"/>
        <v>47.650002000000001</v>
      </c>
      <c r="H659" s="11">
        <f t="shared" si="50"/>
        <v>45.799999</v>
      </c>
      <c r="I659" s="11">
        <f t="shared" si="51"/>
        <v>44.324252447158187</v>
      </c>
      <c r="J659" s="11">
        <f t="shared" si="52"/>
        <v>48.348099559423986</v>
      </c>
      <c r="K659" s="11">
        <f t="shared" si="53"/>
        <v>51.619965618510861</v>
      </c>
      <c r="L659" s="17"/>
    </row>
    <row r="660" spans="1:12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11">
        <f t="shared" si="49"/>
        <v>47.650002000000001</v>
      </c>
      <c r="H660" s="11">
        <f t="shared" si="50"/>
        <v>45.799999</v>
      </c>
      <c r="I660" s="11">
        <f t="shared" si="51"/>
        <v>35.675617823322632</v>
      </c>
      <c r="J660" s="11">
        <f t="shared" si="52"/>
        <v>42.945662543767277</v>
      </c>
      <c r="K660" s="11">
        <f t="shared" si="53"/>
        <v>47.908341369174259</v>
      </c>
      <c r="L660" s="17"/>
    </row>
    <row r="661" spans="1:12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11">
        <f t="shared" si="49"/>
        <v>47.650002000000001</v>
      </c>
      <c r="H661" s="11">
        <f t="shared" si="50"/>
        <v>45.799999</v>
      </c>
      <c r="I661" s="11">
        <f t="shared" si="51"/>
        <v>3.2433460918710506</v>
      </c>
      <c r="J661" s="11">
        <f t="shared" si="52"/>
        <v>27.747738787450619</v>
      </c>
      <c r="K661" s="11">
        <f t="shared" si="53"/>
        <v>39.680500296880624</v>
      </c>
      <c r="L661" s="17"/>
    </row>
    <row r="662" spans="1:12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11">
        <f t="shared" ref="G662:G725" si="54">MAX(C649:C662)</f>
        <v>47.650002000000001</v>
      </c>
      <c r="H662" s="11">
        <f t="shared" ref="H662:H725" si="55">MIN(D649:D662)</f>
        <v>45.130001</v>
      </c>
      <c r="I662" s="11">
        <f t="shared" ref="I662:I725" si="56">100*(E662-H662)/(G662-H662)</f>
        <v>5.9522992252779456</v>
      </c>
      <c r="J662" s="11">
        <f t="shared" ref="J662:J725" si="57">AVERAGE(I660:I662)</f>
        <v>14.957087713490544</v>
      </c>
      <c r="K662" s="11">
        <f t="shared" ref="K662:K725" si="58">AVERAGE(J660:J662)</f>
        <v>28.550163014902818</v>
      </c>
      <c r="L662" s="17"/>
    </row>
    <row r="663" spans="1:12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11">
        <f t="shared" si="54"/>
        <v>47.650002000000001</v>
      </c>
      <c r="H663" s="11">
        <f t="shared" si="55"/>
        <v>44.720001000000003</v>
      </c>
      <c r="I663" s="11">
        <f t="shared" si="56"/>
        <v>3.754299059966089</v>
      </c>
      <c r="J663" s="11">
        <f t="shared" si="57"/>
        <v>4.3166481257050284</v>
      </c>
      <c r="K663" s="11">
        <f t="shared" si="58"/>
        <v>15.673824875548732</v>
      </c>
      <c r="L663" s="17"/>
    </row>
    <row r="664" spans="1:12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11">
        <f t="shared" si="54"/>
        <v>47.650002000000001</v>
      </c>
      <c r="H664" s="11">
        <f t="shared" si="55"/>
        <v>44.529998999999997</v>
      </c>
      <c r="I664" s="11">
        <f t="shared" si="56"/>
        <v>21.474402428459296</v>
      </c>
      <c r="J664" s="11">
        <f t="shared" si="57"/>
        <v>10.393666904567777</v>
      </c>
      <c r="K664" s="11">
        <f t="shared" si="58"/>
        <v>9.8891342479211168</v>
      </c>
      <c r="L664" s="17"/>
    </row>
    <row r="665" spans="1:12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11">
        <f t="shared" si="54"/>
        <v>47.650002000000001</v>
      </c>
      <c r="H665" s="11">
        <f t="shared" si="55"/>
        <v>44.529998999999997</v>
      </c>
      <c r="I665" s="11">
        <f t="shared" si="56"/>
        <v>33.653909948163587</v>
      </c>
      <c r="J665" s="11">
        <f t="shared" si="57"/>
        <v>19.627537145529658</v>
      </c>
      <c r="K665" s="11">
        <f t="shared" si="58"/>
        <v>11.445950725267489</v>
      </c>
      <c r="L665" s="17"/>
    </row>
    <row r="666" spans="1:12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11">
        <f t="shared" si="54"/>
        <v>47.650002000000001</v>
      </c>
      <c r="H666" s="11">
        <f t="shared" si="55"/>
        <v>44.529998999999997</v>
      </c>
      <c r="I666" s="11">
        <f t="shared" si="56"/>
        <v>20.192320327897097</v>
      </c>
      <c r="J666" s="11">
        <f t="shared" si="57"/>
        <v>25.106877568173328</v>
      </c>
      <c r="K666" s="11">
        <f t="shared" si="58"/>
        <v>18.376027206090253</v>
      </c>
      <c r="L666" s="17"/>
    </row>
    <row r="667" spans="1:12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11">
        <f t="shared" si="54"/>
        <v>47.650002000000001</v>
      </c>
      <c r="H667" s="11">
        <f t="shared" si="55"/>
        <v>44.529998999999997</v>
      </c>
      <c r="I667" s="11">
        <f t="shared" si="56"/>
        <v>22.756484529021268</v>
      </c>
      <c r="J667" s="11">
        <f t="shared" si="57"/>
        <v>25.534238268360649</v>
      </c>
      <c r="K667" s="11">
        <f t="shared" si="58"/>
        <v>23.422884327354549</v>
      </c>
      <c r="L667" s="17"/>
    </row>
    <row r="668" spans="1:12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11">
        <f t="shared" si="54"/>
        <v>47.439999</v>
      </c>
      <c r="H668" s="11">
        <f t="shared" si="55"/>
        <v>44.529998999999997</v>
      </c>
      <c r="I668" s="11">
        <f t="shared" si="56"/>
        <v>37.457044673539592</v>
      </c>
      <c r="J668" s="11">
        <f t="shared" si="57"/>
        <v>26.801949843485986</v>
      </c>
      <c r="K668" s="11">
        <f t="shared" si="58"/>
        <v>25.814355226673324</v>
      </c>
      <c r="L668" s="17"/>
    </row>
    <row r="669" spans="1:12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11">
        <f t="shared" si="54"/>
        <v>47.349997999999999</v>
      </c>
      <c r="H669" s="11">
        <f t="shared" si="55"/>
        <v>44.529998999999997</v>
      </c>
      <c r="I669" s="11">
        <f t="shared" si="56"/>
        <v>28.014229792280172</v>
      </c>
      <c r="J669" s="11">
        <f t="shared" si="57"/>
        <v>29.409252998280348</v>
      </c>
      <c r="K669" s="11">
        <f t="shared" si="58"/>
        <v>27.24848037004233</v>
      </c>
      <c r="L669" s="17"/>
    </row>
    <row r="670" spans="1:12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11">
        <f t="shared" si="54"/>
        <v>47.349997999999999</v>
      </c>
      <c r="H670" s="11">
        <f t="shared" si="55"/>
        <v>44.529998999999997</v>
      </c>
      <c r="I670" s="11">
        <f t="shared" si="56"/>
        <v>29.432705472590577</v>
      </c>
      <c r="J670" s="11">
        <f t="shared" si="57"/>
        <v>31.634659979470115</v>
      </c>
      <c r="K670" s="11">
        <f t="shared" si="58"/>
        <v>29.281954273745484</v>
      </c>
      <c r="L670" s="17"/>
    </row>
    <row r="671" spans="1:12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11">
        <f t="shared" si="54"/>
        <v>47.09</v>
      </c>
      <c r="H671" s="11">
        <f t="shared" si="55"/>
        <v>44.529998999999997</v>
      </c>
      <c r="I671" s="11">
        <f t="shared" si="56"/>
        <v>14.453236541704596</v>
      </c>
      <c r="J671" s="11">
        <f t="shared" si="57"/>
        <v>23.966723935525113</v>
      </c>
      <c r="K671" s="11">
        <f t="shared" si="58"/>
        <v>28.33687897109186</v>
      </c>
      <c r="L671" s="17"/>
    </row>
    <row r="672" spans="1:12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11">
        <f t="shared" si="54"/>
        <v>46.799999</v>
      </c>
      <c r="H672" s="11">
        <f t="shared" si="55"/>
        <v>44.48</v>
      </c>
      <c r="I672" s="11">
        <f t="shared" si="56"/>
        <v>4.7413813540439635</v>
      </c>
      <c r="J672" s="11">
        <f t="shared" si="57"/>
        <v>16.209107789446382</v>
      </c>
      <c r="K672" s="11">
        <f t="shared" si="58"/>
        <v>23.936830568147201</v>
      </c>
      <c r="L672" s="17"/>
    </row>
    <row r="673" spans="1:12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11">
        <f t="shared" si="54"/>
        <v>46.799999</v>
      </c>
      <c r="H673" s="11">
        <f t="shared" si="55"/>
        <v>44.48</v>
      </c>
      <c r="I673" s="11">
        <f t="shared" si="56"/>
        <v>12.068884512450474</v>
      </c>
      <c r="J673" s="11">
        <f t="shared" si="57"/>
        <v>10.421167469399679</v>
      </c>
      <c r="K673" s="11">
        <f t="shared" si="58"/>
        <v>16.865666398123725</v>
      </c>
      <c r="L673" s="17"/>
    </row>
    <row r="674" spans="1:12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11">
        <f t="shared" si="54"/>
        <v>46.68</v>
      </c>
      <c r="H674" s="11">
        <f t="shared" si="55"/>
        <v>44.48</v>
      </c>
      <c r="I674" s="11">
        <f t="shared" si="56"/>
        <v>5.4544545454546514</v>
      </c>
      <c r="J674" s="11">
        <f t="shared" si="57"/>
        <v>7.4215734706496965</v>
      </c>
      <c r="K674" s="11">
        <f t="shared" si="58"/>
        <v>11.350616243165254</v>
      </c>
      <c r="L674" s="17"/>
    </row>
    <row r="675" spans="1:12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11">
        <f t="shared" si="54"/>
        <v>45.939999</v>
      </c>
      <c r="H675" s="11">
        <f t="shared" si="55"/>
        <v>44.27</v>
      </c>
      <c r="I675" s="11">
        <f t="shared" si="56"/>
        <v>58.68266986986211</v>
      </c>
      <c r="J675" s="11">
        <f t="shared" si="57"/>
        <v>25.402002975922414</v>
      </c>
      <c r="K675" s="11">
        <f t="shared" si="58"/>
        <v>14.414914638657264</v>
      </c>
      <c r="L675" s="17"/>
    </row>
    <row r="676" spans="1:12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11">
        <f t="shared" si="54"/>
        <v>45.740001999999997</v>
      </c>
      <c r="H676" s="11">
        <f t="shared" si="55"/>
        <v>44.27</v>
      </c>
      <c r="I676" s="11">
        <f t="shared" si="56"/>
        <v>23.12928825947143</v>
      </c>
      <c r="J676" s="11">
        <f t="shared" si="57"/>
        <v>29.088804224929401</v>
      </c>
      <c r="K676" s="11">
        <f t="shared" si="58"/>
        <v>20.637460223833838</v>
      </c>
      <c r="L676" s="17"/>
    </row>
    <row r="677" spans="1:12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11">
        <f t="shared" si="54"/>
        <v>45.740001999999997</v>
      </c>
      <c r="H677" s="11">
        <f t="shared" si="55"/>
        <v>44.169998</v>
      </c>
      <c r="I677" s="11">
        <f t="shared" si="56"/>
        <v>19.108422653700519</v>
      </c>
      <c r="J677" s="11">
        <f t="shared" si="57"/>
        <v>33.640126927678018</v>
      </c>
      <c r="K677" s="11">
        <f t="shared" si="58"/>
        <v>29.37697804284328</v>
      </c>
      <c r="L677" s="17"/>
    </row>
    <row r="678" spans="1:12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11">
        <f t="shared" si="54"/>
        <v>45.740001999999997</v>
      </c>
      <c r="H678" s="11">
        <f t="shared" si="55"/>
        <v>44.169998</v>
      </c>
      <c r="I678" s="11">
        <f t="shared" si="56"/>
        <v>26.114837923979902</v>
      </c>
      <c r="J678" s="11">
        <f t="shared" si="57"/>
        <v>22.784182945717287</v>
      </c>
      <c r="K678" s="11">
        <f t="shared" si="58"/>
        <v>28.504371366108234</v>
      </c>
      <c r="L678" s="17"/>
    </row>
    <row r="679" spans="1:12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11">
        <f t="shared" si="54"/>
        <v>45.709999000000003</v>
      </c>
      <c r="H679" s="11">
        <f t="shared" si="55"/>
        <v>44.169998</v>
      </c>
      <c r="I679" s="11">
        <f t="shared" si="56"/>
        <v>24.026153229770376</v>
      </c>
      <c r="J679" s="11">
        <f t="shared" si="57"/>
        <v>23.083137935816932</v>
      </c>
      <c r="K679" s="11">
        <f t="shared" si="58"/>
        <v>26.502482603070746</v>
      </c>
      <c r="L679" s="17"/>
    </row>
    <row r="680" spans="1:12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11">
        <f t="shared" si="54"/>
        <v>45.709999000000003</v>
      </c>
      <c r="H680" s="11">
        <f t="shared" si="55"/>
        <v>44.16</v>
      </c>
      <c r="I680" s="11">
        <f t="shared" si="56"/>
        <v>9.6774901145099133</v>
      </c>
      <c r="J680" s="11">
        <f t="shared" si="57"/>
        <v>19.93949375608673</v>
      </c>
      <c r="K680" s="11">
        <f t="shared" si="58"/>
        <v>21.935604879206981</v>
      </c>
      <c r="L680" s="17"/>
    </row>
    <row r="681" spans="1:12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11">
        <f t="shared" si="54"/>
        <v>45.709999000000003</v>
      </c>
      <c r="H681" s="11">
        <f t="shared" si="55"/>
        <v>43.900002000000001</v>
      </c>
      <c r="I681" s="11">
        <f t="shared" si="56"/>
        <v>36.464093586895345</v>
      </c>
      <c r="J681" s="11">
        <f t="shared" si="57"/>
        <v>23.389245643725207</v>
      </c>
      <c r="K681" s="11">
        <f t="shared" si="58"/>
        <v>22.137292445209624</v>
      </c>
      <c r="L681" s="17"/>
    </row>
    <row r="682" spans="1:12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11">
        <f t="shared" si="54"/>
        <v>45.689999</v>
      </c>
      <c r="H682" s="11">
        <f t="shared" si="55"/>
        <v>43.900002000000001</v>
      </c>
      <c r="I682" s="11">
        <f t="shared" si="56"/>
        <v>56.424563840050915</v>
      </c>
      <c r="J682" s="11">
        <f t="shared" si="57"/>
        <v>34.188715847152061</v>
      </c>
      <c r="K682" s="11">
        <f t="shared" si="58"/>
        <v>25.839151748988002</v>
      </c>
      <c r="L682" s="17"/>
    </row>
    <row r="683" spans="1:12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11">
        <f t="shared" si="54"/>
        <v>45.610000999999997</v>
      </c>
      <c r="H683" s="11">
        <f t="shared" si="55"/>
        <v>43.900002000000001</v>
      </c>
      <c r="I683" s="11">
        <f t="shared" si="56"/>
        <v>71.929808146086756</v>
      </c>
      <c r="J683" s="11">
        <f t="shared" si="57"/>
        <v>54.939488524344334</v>
      </c>
      <c r="K683" s="11">
        <f t="shared" si="58"/>
        <v>37.50581667174054</v>
      </c>
      <c r="L683" s="17"/>
    </row>
    <row r="684" spans="1:12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11">
        <f t="shared" si="54"/>
        <v>45.610000999999997</v>
      </c>
      <c r="H684" s="11">
        <f t="shared" si="55"/>
        <v>43.900002000000001</v>
      </c>
      <c r="I684" s="11">
        <f t="shared" si="56"/>
        <v>94.736780547825234</v>
      </c>
      <c r="J684" s="11">
        <f t="shared" si="57"/>
        <v>74.363717511320957</v>
      </c>
      <c r="K684" s="11">
        <f t="shared" si="58"/>
        <v>54.497307294272446</v>
      </c>
      <c r="L684" s="17"/>
    </row>
    <row r="685" spans="1:12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11">
        <f t="shared" si="54"/>
        <v>46.110000999999997</v>
      </c>
      <c r="H685" s="11">
        <f t="shared" si="55"/>
        <v>43.900002000000001</v>
      </c>
      <c r="I685" s="11">
        <f t="shared" si="56"/>
        <v>99.094976966053224</v>
      </c>
      <c r="J685" s="11">
        <f t="shared" si="57"/>
        <v>88.587188553321724</v>
      </c>
      <c r="K685" s="11">
        <f t="shared" si="58"/>
        <v>72.630131529662336</v>
      </c>
      <c r="L685" s="17"/>
    </row>
    <row r="686" spans="1:12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11">
        <f t="shared" si="54"/>
        <v>46.110000999999997</v>
      </c>
      <c r="H686" s="11">
        <f t="shared" si="55"/>
        <v>43.900002000000001</v>
      </c>
      <c r="I686" s="11">
        <f t="shared" si="56"/>
        <v>85.52035543907482</v>
      </c>
      <c r="J686" s="11">
        <f t="shared" si="57"/>
        <v>93.117370984317759</v>
      </c>
      <c r="K686" s="11">
        <f t="shared" si="58"/>
        <v>85.35609234965348</v>
      </c>
      <c r="L686" s="17"/>
    </row>
    <row r="687" spans="1:12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11">
        <f t="shared" si="54"/>
        <v>46.110000999999997</v>
      </c>
      <c r="H687" s="11">
        <f t="shared" si="55"/>
        <v>43.900002000000001</v>
      </c>
      <c r="I687" s="11">
        <f t="shared" si="56"/>
        <v>76.470532339607644</v>
      </c>
      <c r="J687" s="11">
        <f t="shared" si="57"/>
        <v>87.028621581578548</v>
      </c>
      <c r="K687" s="11">
        <f t="shared" si="58"/>
        <v>89.577727039739344</v>
      </c>
      <c r="L687" s="17"/>
    </row>
    <row r="688" spans="1:12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11">
        <f t="shared" si="54"/>
        <v>46.110000999999997</v>
      </c>
      <c r="H688" s="11">
        <f t="shared" si="55"/>
        <v>43.900002000000001</v>
      </c>
      <c r="I688" s="11">
        <f t="shared" si="56"/>
        <v>62.895910812629253</v>
      </c>
      <c r="J688" s="11">
        <f t="shared" si="57"/>
        <v>74.962266197103915</v>
      </c>
      <c r="K688" s="11">
        <f t="shared" si="58"/>
        <v>85.036086254333398</v>
      </c>
      <c r="L688" s="17"/>
    </row>
    <row r="689" spans="1:12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11">
        <f t="shared" si="54"/>
        <v>46.110000999999997</v>
      </c>
      <c r="H689" s="11">
        <f t="shared" si="55"/>
        <v>43.900002000000001</v>
      </c>
      <c r="I689" s="11">
        <f t="shared" si="56"/>
        <v>61.99088777868247</v>
      </c>
      <c r="J689" s="11">
        <f t="shared" si="57"/>
        <v>67.119110310306453</v>
      </c>
      <c r="K689" s="11">
        <f t="shared" si="58"/>
        <v>76.369999362996296</v>
      </c>
      <c r="L689" s="17"/>
    </row>
    <row r="690" spans="1:12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11">
        <f t="shared" si="54"/>
        <v>46.110000999999997</v>
      </c>
      <c r="H690" s="11">
        <f t="shared" si="55"/>
        <v>43.900002000000001</v>
      </c>
      <c r="I690" s="11">
        <f t="shared" si="56"/>
        <v>47.511288466646434</v>
      </c>
      <c r="J690" s="11">
        <f t="shared" si="57"/>
        <v>57.466029019319386</v>
      </c>
      <c r="K690" s="11">
        <f t="shared" si="58"/>
        <v>66.515801842243249</v>
      </c>
      <c r="L690" s="17"/>
    </row>
    <row r="691" spans="1:12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11">
        <f t="shared" si="54"/>
        <v>46.110000999999997</v>
      </c>
      <c r="H691" s="11">
        <f t="shared" si="55"/>
        <v>43.900002000000001</v>
      </c>
      <c r="I691" s="11">
        <f t="shared" si="56"/>
        <v>52.941109928104112</v>
      </c>
      <c r="J691" s="11">
        <f t="shared" si="57"/>
        <v>54.147762057811008</v>
      </c>
      <c r="K691" s="11">
        <f t="shared" si="58"/>
        <v>59.577633795812282</v>
      </c>
      <c r="L691" s="17"/>
    </row>
    <row r="692" spans="1:12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11">
        <f t="shared" si="54"/>
        <v>46.110000999999997</v>
      </c>
      <c r="H692" s="11">
        <f t="shared" si="55"/>
        <v>43.900002000000001</v>
      </c>
      <c r="I692" s="11">
        <f t="shared" si="56"/>
        <v>48.868709895343756</v>
      </c>
      <c r="J692" s="11">
        <f t="shared" si="57"/>
        <v>49.77370276336476</v>
      </c>
      <c r="K692" s="11">
        <f t="shared" si="58"/>
        <v>53.795831280165054</v>
      </c>
      <c r="L692" s="17"/>
    </row>
    <row r="693" spans="1:12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11">
        <f t="shared" si="54"/>
        <v>46.110000999999997</v>
      </c>
      <c r="H693" s="11">
        <f t="shared" si="55"/>
        <v>43.900002000000001</v>
      </c>
      <c r="I693" s="11">
        <f t="shared" si="56"/>
        <v>41.628887614881329</v>
      </c>
      <c r="J693" s="11">
        <f t="shared" si="57"/>
        <v>47.812902479443068</v>
      </c>
      <c r="K693" s="11">
        <f t="shared" si="58"/>
        <v>50.578122433539612</v>
      </c>
      <c r="L693" s="17"/>
    </row>
    <row r="694" spans="1:12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11">
        <f t="shared" si="54"/>
        <v>46.110000999999997</v>
      </c>
      <c r="H694" s="11">
        <f t="shared" si="55"/>
        <v>43.900002000000001</v>
      </c>
      <c r="I694" s="11">
        <f t="shared" si="56"/>
        <v>26.244265268898186</v>
      </c>
      <c r="J694" s="11">
        <f t="shared" si="57"/>
        <v>38.913954259707758</v>
      </c>
      <c r="K694" s="11">
        <f t="shared" si="58"/>
        <v>45.500186500838531</v>
      </c>
      <c r="L694" s="17"/>
    </row>
    <row r="695" spans="1:12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11">
        <f t="shared" si="54"/>
        <v>46.110000999999997</v>
      </c>
      <c r="H695" s="11">
        <f t="shared" si="55"/>
        <v>43.709999000000003</v>
      </c>
      <c r="I695" s="11">
        <f t="shared" si="56"/>
        <v>12.083364930529116</v>
      </c>
      <c r="J695" s="11">
        <f t="shared" si="57"/>
        <v>26.652172604769543</v>
      </c>
      <c r="K695" s="11">
        <f t="shared" si="58"/>
        <v>37.793009781306793</v>
      </c>
      <c r="L695" s="17"/>
    </row>
    <row r="696" spans="1:12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11">
        <f t="shared" si="54"/>
        <v>46.110000999999997</v>
      </c>
      <c r="H696" s="11">
        <f t="shared" si="55"/>
        <v>43.360000999999997</v>
      </c>
      <c r="I696" s="11">
        <f t="shared" si="56"/>
        <v>1.818145454545443</v>
      </c>
      <c r="J696" s="11">
        <f t="shared" si="57"/>
        <v>13.381925217990917</v>
      </c>
      <c r="K696" s="11">
        <f t="shared" si="58"/>
        <v>26.316017360822737</v>
      </c>
      <c r="L696" s="17"/>
    </row>
    <row r="697" spans="1:12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11">
        <f t="shared" si="54"/>
        <v>46.110000999999997</v>
      </c>
      <c r="H697" s="11">
        <f t="shared" si="55"/>
        <v>43.290000999999997</v>
      </c>
      <c r="I697" s="11">
        <f t="shared" si="56"/>
        <v>6.3829787234044968</v>
      </c>
      <c r="J697" s="11">
        <f t="shared" si="57"/>
        <v>6.7614963694930195</v>
      </c>
      <c r="K697" s="11">
        <f t="shared" si="58"/>
        <v>15.598531397417824</v>
      </c>
      <c r="L697" s="17"/>
    </row>
    <row r="698" spans="1:12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11">
        <f t="shared" si="54"/>
        <v>46.110000999999997</v>
      </c>
      <c r="H698" s="11">
        <f t="shared" si="55"/>
        <v>43.290000999999997</v>
      </c>
      <c r="I698" s="11">
        <f t="shared" si="56"/>
        <v>3.1914893617022484</v>
      </c>
      <c r="J698" s="11">
        <f t="shared" si="57"/>
        <v>3.7975378465507297</v>
      </c>
      <c r="K698" s="11">
        <f t="shared" si="58"/>
        <v>7.9803198113448879</v>
      </c>
      <c r="L698" s="17"/>
    </row>
    <row r="699" spans="1:12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11">
        <f t="shared" si="54"/>
        <v>45.939999</v>
      </c>
      <c r="H699" s="11">
        <f t="shared" si="55"/>
        <v>43.18</v>
      </c>
      <c r="I699" s="11">
        <f t="shared" si="56"/>
        <v>10.507286415683616</v>
      </c>
      <c r="J699" s="11">
        <f t="shared" si="57"/>
        <v>6.6939181669301204</v>
      </c>
      <c r="K699" s="11">
        <f t="shared" si="58"/>
        <v>5.750984127657957</v>
      </c>
      <c r="L699" s="17"/>
    </row>
    <row r="700" spans="1:12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11">
        <f t="shared" si="54"/>
        <v>45.939999</v>
      </c>
      <c r="H700" s="11">
        <f t="shared" si="55"/>
        <v>43.18</v>
      </c>
      <c r="I700" s="11">
        <f t="shared" si="56"/>
        <v>16.304389965358691</v>
      </c>
      <c r="J700" s="11">
        <f t="shared" si="57"/>
        <v>10.001055247581519</v>
      </c>
      <c r="K700" s="11">
        <f t="shared" si="58"/>
        <v>6.8308370870207895</v>
      </c>
      <c r="L700" s="17"/>
    </row>
    <row r="701" spans="1:12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11">
        <f t="shared" si="54"/>
        <v>45.779998999999997</v>
      </c>
      <c r="H701" s="11">
        <f t="shared" si="55"/>
        <v>43.18</v>
      </c>
      <c r="I701" s="11">
        <f t="shared" si="56"/>
        <v>33.46151286981268</v>
      </c>
      <c r="J701" s="11">
        <f t="shared" si="57"/>
        <v>20.091063083618327</v>
      </c>
      <c r="K701" s="11">
        <f t="shared" si="58"/>
        <v>12.262012166043322</v>
      </c>
      <c r="L701" s="17"/>
    </row>
    <row r="702" spans="1:12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11">
        <f t="shared" si="54"/>
        <v>45.779998999999997</v>
      </c>
      <c r="H702" s="11">
        <f t="shared" si="55"/>
        <v>43.18</v>
      </c>
      <c r="I702" s="11">
        <f t="shared" si="56"/>
        <v>28.461472485181758</v>
      </c>
      <c r="J702" s="11">
        <f t="shared" si="57"/>
        <v>26.075791773451044</v>
      </c>
      <c r="K702" s="11">
        <f t="shared" si="58"/>
        <v>18.722636701550297</v>
      </c>
      <c r="L702" s="17"/>
    </row>
    <row r="703" spans="1:12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11">
        <f t="shared" si="54"/>
        <v>45.459999000000003</v>
      </c>
      <c r="H703" s="11">
        <f t="shared" si="55"/>
        <v>43.18</v>
      </c>
      <c r="I703" s="11">
        <f t="shared" si="56"/>
        <v>43.420983956571838</v>
      </c>
      <c r="J703" s="11">
        <f t="shared" si="57"/>
        <v>35.114656437188756</v>
      </c>
      <c r="K703" s="11">
        <f t="shared" si="58"/>
        <v>27.093837098086041</v>
      </c>
      <c r="L703" s="17"/>
    </row>
    <row r="704" spans="1:12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11">
        <f t="shared" si="54"/>
        <v>45.200001</v>
      </c>
      <c r="H704" s="11">
        <f t="shared" si="55"/>
        <v>43.18</v>
      </c>
      <c r="I704" s="11">
        <f t="shared" si="56"/>
        <v>29.702906087670087</v>
      </c>
      <c r="J704" s="11">
        <f t="shared" si="57"/>
        <v>33.86178750980789</v>
      </c>
      <c r="K704" s="11">
        <f t="shared" si="58"/>
        <v>31.684078573482566</v>
      </c>
      <c r="L704" s="17"/>
    </row>
    <row r="705" spans="1:12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11">
        <f t="shared" si="54"/>
        <v>45.049999</v>
      </c>
      <c r="H705" s="11">
        <f t="shared" si="55"/>
        <v>43.18</v>
      </c>
      <c r="I705" s="11">
        <f t="shared" si="56"/>
        <v>99.465347307672189</v>
      </c>
      <c r="J705" s="11">
        <f t="shared" si="57"/>
        <v>57.529745783971372</v>
      </c>
      <c r="K705" s="11">
        <f t="shared" si="58"/>
        <v>42.168729910322675</v>
      </c>
      <c r="L705" s="17"/>
    </row>
    <row r="706" spans="1:12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11">
        <f t="shared" si="54"/>
        <v>45.169998</v>
      </c>
      <c r="H706" s="11">
        <f t="shared" si="55"/>
        <v>43.18</v>
      </c>
      <c r="I706" s="11">
        <f t="shared" si="56"/>
        <v>92.964867301374014</v>
      </c>
      <c r="J706" s="11">
        <f t="shared" si="57"/>
        <v>74.044373565572087</v>
      </c>
      <c r="K706" s="11">
        <f t="shared" si="58"/>
        <v>55.145302286450452</v>
      </c>
      <c r="L706" s="17"/>
    </row>
    <row r="707" spans="1:12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11">
        <f t="shared" si="54"/>
        <v>45.169998</v>
      </c>
      <c r="H707" s="11">
        <f t="shared" si="55"/>
        <v>43.18</v>
      </c>
      <c r="I707" s="11">
        <f t="shared" si="56"/>
        <v>91.959790914362898</v>
      </c>
      <c r="J707" s="11">
        <f t="shared" si="57"/>
        <v>94.796668507803034</v>
      </c>
      <c r="K707" s="11">
        <f t="shared" si="58"/>
        <v>75.456929285782167</v>
      </c>
      <c r="L707" s="17"/>
    </row>
    <row r="708" spans="1:12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11">
        <f t="shared" si="54"/>
        <v>45.169998</v>
      </c>
      <c r="H708" s="11">
        <f t="shared" si="55"/>
        <v>43.18</v>
      </c>
      <c r="I708" s="11">
        <f t="shared" si="56"/>
        <v>90.452352213419175</v>
      </c>
      <c r="J708" s="11">
        <f t="shared" si="57"/>
        <v>91.792336809718691</v>
      </c>
      <c r="K708" s="11">
        <f t="shared" si="58"/>
        <v>86.877792961031275</v>
      </c>
      <c r="L708" s="17"/>
    </row>
    <row r="709" spans="1:12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11">
        <f t="shared" si="54"/>
        <v>45.709999000000003</v>
      </c>
      <c r="H709" s="11">
        <f t="shared" si="55"/>
        <v>43.18</v>
      </c>
      <c r="I709" s="11">
        <f t="shared" si="56"/>
        <v>86.561259510379131</v>
      </c>
      <c r="J709" s="11">
        <f t="shared" si="57"/>
        <v>89.657800879387082</v>
      </c>
      <c r="K709" s="11">
        <f t="shared" si="58"/>
        <v>92.082268732302921</v>
      </c>
      <c r="L709" s="17"/>
    </row>
    <row r="710" spans="1:12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11">
        <f t="shared" si="54"/>
        <v>46.82</v>
      </c>
      <c r="H710" s="11">
        <f t="shared" si="55"/>
        <v>43.18</v>
      </c>
      <c r="I710" s="11">
        <f t="shared" si="56"/>
        <v>90.934120879120783</v>
      </c>
      <c r="J710" s="11">
        <f t="shared" si="57"/>
        <v>89.315910867639687</v>
      </c>
      <c r="K710" s="11">
        <f t="shared" si="58"/>
        <v>90.255349518915139</v>
      </c>
      <c r="L710" s="17"/>
    </row>
    <row r="711" spans="1:12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11">
        <f t="shared" si="54"/>
        <v>46.990001999999997</v>
      </c>
      <c r="H711" s="11">
        <f t="shared" si="55"/>
        <v>43.18</v>
      </c>
      <c r="I711" s="11">
        <f t="shared" si="56"/>
        <v>86.876647308846543</v>
      </c>
      <c r="J711" s="11">
        <f t="shared" si="57"/>
        <v>88.124009232782157</v>
      </c>
      <c r="K711" s="11">
        <f t="shared" si="58"/>
        <v>89.032573659936304</v>
      </c>
      <c r="L711" s="17"/>
    </row>
    <row r="712" spans="1:12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11">
        <f t="shared" si="54"/>
        <v>47.139999000000003</v>
      </c>
      <c r="H712" s="11">
        <f t="shared" si="55"/>
        <v>43.18</v>
      </c>
      <c r="I712" s="11">
        <f t="shared" si="56"/>
        <v>88.131284881637526</v>
      </c>
      <c r="J712" s="11">
        <f t="shared" si="57"/>
        <v>88.647351023201622</v>
      </c>
      <c r="K712" s="11">
        <f t="shared" si="58"/>
        <v>88.695757041207813</v>
      </c>
      <c r="L712" s="17"/>
    </row>
    <row r="713" spans="1:12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11">
        <f t="shared" si="54"/>
        <v>47.830002</v>
      </c>
      <c r="H713" s="11">
        <f t="shared" si="55"/>
        <v>43.360000999999997</v>
      </c>
      <c r="I713" s="11">
        <f t="shared" si="56"/>
        <v>92.841075427052544</v>
      </c>
      <c r="J713" s="11">
        <f t="shared" si="57"/>
        <v>89.283002539178867</v>
      </c>
      <c r="K713" s="11">
        <f t="shared" si="58"/>
        <v>88.684787598387558</v>
      </c>
      <c r="L713" s="17"/>
    </row>
    <row r="714" spans="1:12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11">
        <f t="shared" si="54"/>
        <v>47.869999</v>
      </c>
      <c r="H714" s="11">
        <f t="shared" si="55"/>
        <v>43.450001</v>
      </c>
      <c r="I714" s="11">
        <f t="shared" si="56"/>
        <v>96.38008885976879</v>
      </c>
      <c r="J714" s="11">
        <f t="shared" si="57"/>
        <v>92.450816389486292</v>
      </c>
      <c r="K714" s="11">
        <f t="shared" si="58"/>
        <v>90.127056650622265</v>
      </c>
      <c r="L714" s="17"/>
    </row>
    <row r="715" spans="1:12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11">
        <f t="shared" si="54"/>
        <v>47.869999</v>
      </c>
      <c r="H715" s="11">
        <f t="shared" si="55"/>
        <v>43.450001</v>
      </c>
      <c r="I715" s="11">
        <f t="shared" si="56"/>
        <v>90.950267398311126</v>
      </c>
      <c r="J715" s="11">
        <f t="shared" si="57"/>
        <v>93.390477228377492</v>
      </c>
      <c r="K715" s="11">
        <f t="shared" si="58"/>
        <v>91.708098719014217</v>
      </c>
      <c r="L715" s="17"/>
    </row>
    <row r="716" spans="1:12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11">
        <f t="shared" si="54"/>
        <v>47.869999</v>
      </c>
      <c r="H716" s="11">
        <f t="shared" si="55"/>
        <v>43.549999</v>
      </c>
      <c r="I716" s="11">
        <f t="shared" si="56"/>
        <v>87.962939814814803</v>
      </c>
      <c r="J716" s="11">
        <f t="shared" si="57"/>
        <v>91.76443202429823</v>
      </c>
      <c r="K716" s="11">
        <f t="shared" si="58"/>
        <v>92.535241880720676</v>
      </c>
      <c r="L716" s="17"/>
    </row>
    <row r="717" spans="1:12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11">
        <f t="shared" si="54"/>
        <v>47.869999</v>
      </c>
      <c r="H717" s="11">
        <f t="shared" si="55"/>
        <v>43.709999000000003</v>
      </c>
      <c r="I717" s="11">
        <f t="shared" si="56"/>
        <v>89.423100961538452</v>
      </c>
      <c r="J717" s="11">
        <f t="shared" si="57"/>
        <v>89.44543605822146</v>
      </c>
      <c r="K717" s="11">
        <f t="shared" si="58"/>
        <v>91.533448436965728</v>
      </c>
      <c r="L717" s="17"/>
    </row>
    <row r="718" spans="1:12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11">
        <f t="shared" si="54"/>
        <v>47.869999</v>
      </c>
      <c r="H718" s="11">
        <f t="shared" si="55"/>
        <v>44.080002</v>
      </c>
      <c r="I718" s="11">
        <f t="shared" si="56"/>
        <v>81.794207224966129</v>
      </c>
      <c r="J718" s="11">
        <f t="shared" si="57"/>
        <v>86.393416000439785</v>
      </c>
      <c r="K718" s="11">
        <f t="shared" si="58"/>
        <v>89.201094694319821</v>
      </c>
      <c r="L718" s="17"/>
    </row>
    <row r="719" spans="1:12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11">
        <f t="shared" si="54"/>
        <v>47.869999</v>
      </c>
      <c r="H719" s="11">
        <f t="shared" si="55"/>
        <v>44.549999</v>
      </c>
      <c r="I719" s="11">
        <f t="shared" si="56"/>
        <v>82.228915662650493</v>
      </c>
      <c r="J719" s="11">
        <f t="shared" si="57"/>
        <v>84.48207461638502</v>
      </c>
      <c r="K719" s="11">
        <f t="shared" si="58"/>
        <v>86.773642225015422</v>
      </c>
      <c r="L719" s="17"/>
    </row>
    <row r="720" spans="1:12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11">
        <f t="shared" si="54"/>
        <v>47.93</v>
      </c>
      <c r="H720" s="11">
        <f t="shared" si="55"/>
        <v>44.549999</v>
      </c>
      <c r="I720" s="11">
        <f t="shared" si="56"/>
        <v>94.97035651764611</v>
      </c>
      <c r="J720" s="11">
        <f t="shared" si="57"/>
        <v>86.331159801754254</v>
      </c>
      <c r="K720" s="11">
        <f t="shared" si="58"/>
        <v>85.735550139526353</v>
      </c>
      <c r="L720" s="17"/>
    </row>
    <row r="721" spans="1:12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11">
        <f t="shared" si="54"/>
        <v>47.939999</v>
      </c>
      <c r="H721" s="11">
        <f t="shared" si="55"/>
        <v>44.549999</v>
      </c>
      <c r="I721" s="11">
        <f t="shared" si="56"/>
        <v>82.005988200589968</v>
      </c>
      <c r="J721" s="11">
        <f t="shared" si="57"/>
        <v>86.401753460295524</v>
      </c>
      <c r="K721" s="11">
        <f t="shared" si="58"/>
        <v>85.738329292811599</v>
      </c>
      <c r="L721" s="17"/>
    </row>
    <row r="722" spans="1:12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11">
        <f t="shared" si="54"/>
        <v>47.939999</v>
      </c>
      <c r="H722" s="11">
        <f t="shared" si="55"/>
        <v>45.009998000000003</v>
      </c>
      <c r="I722" s="11">
        <f t="shared" si="56"/>
        <v>98.976143694148789</v>
      </c>
      <c r="J722" s="11">
        <f t="shared" si="57"/>
        <v>91.984162804128289</v>
      </c>
      <c r="K722" s="11">
        <f t="shared" si="58"/>
        <v>88.239025355392684</v>
      </c>
      <c r="L722" s="17"/>
    </row>
    <row r="723" spans="1:12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11">
        <f t="shared" si="54"/>
        <v>47.990001999999997</v>
      </c>
      <c r="H723" s="11">
        <f t="shared" si="55"/>
        <v>45.240001999999997</v>
      </c>
      <c r="I723" s="11">
        <f t="shared" si="56"/>
        <v>97.090836363636342</v>
      </c>
      <c r="J723" s="11">
        <f t="shared" si="57"/>
        <v>92.690989419458376</v>
      </c>
      <c r="K723" s="11">
        <f t="shared" si="58"/>
        <v>90.358968561294077</v>
      </c>
      <c r="L723" s="17"/>
    </row>
    <row r="724" spans="1:12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11">
        <f t="shared" si="54"/>
        <v>47.990001999999997</v>
      </c>
      <c r="H724" s="11">
        <f t="shared" si="55"/>
        <v>46.419998</v>
      </c>
      <c r="I724" s="11">
        <f t="shared" si="56"/>
        <v>96.81510365578707</v>
      </c>
      <c r="J724" s="11">
        <f t="shared" si="57"/>
        <v>97.627361237857414</v>
      </c>
      <c r="K724" s="11">
        <f t="shared" si="58"/>
        <v>94.100837820481374</v>
      </c>
      <c r="L724" s="17"/>
    </row>
    <row r="725" spans="1:12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11">
        <f t="shared" si="54"/>
        <v>48.200001</v>
      </c>
      <c r="H725" s="11">
        <f t="shared" si="55"/>
        <v>46.459999000000003</v>
      </c>
      <c r="I725" s="11">
        <f t="shared" si="56"/>
        <v>96.551613159065482</v>
      </c>
      <c r="J725" s="11">
        <f t="shared" si="57"/>
        <v>96.819184392829627</v>
      </c>
      <c r="K725" s="11">
        <f t="shared" si="58"/>
        <v>95.712511683381805</v>
      </c>
      <c r="L725" s="17"/>
    </row>
    <row r="726" spans="1:12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11">
        <f t="shared" ref="G726:G789" si="59">MAX(C713:C726)</f>
        <v>48.919998</v>
      </c>
      <c r="H726" s="11">
        <f t="shared" ref="H726:H789" si="60">MIN(D713:D726)</f>
        <v>46.720001000000003</v>
      </c>
      <c r="I726" s="11">
        <f t="shared" ref="I726:I789" si="61">100*(E726-H726)/(G726-H726)</f>
        <v>92.272807644737696</v>
      </c>
      <c r="J726" s="11">
        <f t="shared" ref="J726:J789" si="62">AVERAGE(I724:I726)</f>
        <v>95.213174819863411</v>
      </c>
      <c r="K726" s="11">
        <f t="shared" ref="K726:K789" si="63">AVERAGE(J724:J726)</f>
        <v>96.553240150183498</v>
      </c>
      <c r="L726" s="17"/>
    </row>
    <row r="727" spans="1:12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11">
        <f t="shared" si="59"/>
        <v>48.919998</v>
      </c>
      <c r="H727" s="11">
        <f t="shared" si="60"/>
        <v>46.98</v>
      </c>
      <c r="I727" s="11">
        <f t="shared" si="61"/>
        <v>81.443434477767539</v>
      </c>
      <c r="J727" s="11">
        <f t="shared" si="62"/>
        <v>90.089285093856915</v>
      </c>
      <c r="K727" s="11">
        <f t="shared" si="63"/>
        <v>94.040548102183322</v>
      </c>
      <c r="L727" s="17"/>
    </row>
    <row r="728" spans="1:12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11">
        <f t="shared" si="59"/>
        <v>48.919998</v>
      </c>
      <c r="H728" s="11">
        <f t="shared" si="60"/>
        <v>46.98</v>
      </c>
      <c r="I728" s="11">
        <f t="shared" si="61"/>
        <v>86.598027420646687</v>
      </c>
      <c r="J728" s="11">
        <f t="shared" si="62"/>
        <v>86.771423181050636</v>
      </c>
      <c r="K728" s="11">
        <f t="shared" si="63"/>
        <v>90.69129436492365</v>
      </c>
      <c r="L728" s="17"/>
    </row>
    <row r="729" spans="1:12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11">
        <f t="shared" si="59"/>
        <v>48.919998</v>
      </c>
      <c r="H729" s="11">
        <f t="shared" si="60"/>
        <v>46.98</v>
      </c>
      <c r="I729" s="11">
        <f t="shared" si="61"/>
        <v>75.773325539510935</v>
      </c>
      <c r="J729" s="11">
        <f t="shared" si="62"/>
        <v>81.271595812641735</v>
      </c>
      <c r="K729" s="11">
        <f t="shared" si="63"/>
        <v>86.044101362516429</v>
      </c>
      <c r="L729" s="17"/>
    </row>
    <row r="730" spans="1:12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11">
        <f t="shared" si="59"/>
        <v>49.009998000000003</v>
      </c>
      <c r="H730" s="11">
        <f t="shared" si="60"/>
        <v>46.98</v>
      </c>
      <c r="I730" s="11">
        <f t="shared" si="61"/>
        <v>70.443419156077752</v>
      </c>
      <c r="J730" s="11">
        <f t="shared" si="62"/>
        <v>77.604924038745125</v>
      </c>
      <c r="K730" s="11">
        <f t="shared" si="63"/>
        <v>81.88264767747917</v>
      </c>
      <c r="L730" s="17"/>
    </row>
    <row r="731" spans="1:12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11">
        <f t="shared" si="59"/>
        <v>49.220001000000003</v>
      </c>
      <c r="H731" s="11">
        <f t="shared" si="60"/>
        <v>46.98</v>
      </c>
      <c r="I731" s="11">
        <f t="shared" si="61"/>
        <v>97.767724210837244</v>
      </c>
      <c r="J731" s="11">
        <f t="shared" si="62"/>
        <v>81.328156302141977</v>
      </c>
      <c r="K731" s="11">
        <f t="shared" si="63"/>
        <v>80.068225384509617</v>
      </c>
      <c r="L731" s="17"/>
    </row>
    <row r="732" spans="1:12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11">
        <f t="shared" si="59"/>
        <v>49.23</v>
      </c>
      <c r="H732" s="11">
        <f t="shared" si="60"/>
        <v>46.98</v>
      </c>
      <c r="I732" s="11">
        <f t="shared" si="61"/>
        <v>87.111066666666815</v>
      </c>
      <c r="J732" s="11">
        <f t="shared" si="62"/>
        <v>85.10740334452727</v>
      </c>
      <c r="K732" s="11">
        <f t="shared" si="63"/>
        <v>81.346827895138119</v>
      </c>
      <c r="L732" s="17"/>
    </row>
    <row r="733" spans="1:12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11">
        <f t="shared" si="59"/>
        <v>49.23</v>
      </c>
      <c r="H733" s="11">
        <f t="shared" si="60"/>
        <v>47</v>
      </c>
      <c r="I733" s="11">
        <f t="shared" si="61"/>
        <v>66.816233183856454</v>
      </c>
      <c r="J733" s="11">
        <f t="shared" si="62"/>
        <v>83.898341353786847</v>
      </c>
      <c r="K733" s="11">
        <f t="shared" si="63"/>
        <v>83.444633666818689</v>
      </c>
      <c r="L733" s="17"/>
    </row>
    <row r="734" spans="1:12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11">
        <f t="shared" si="59"/>
        <v>49.23</v>
      </c>
      <c r="H734" s="11">
        <f t="shared" si="60"/>
        <v>47</v>
      </c>
      <c r="I734" s="11">
        <f t="shared" si="61"/>
        <v>53.363183856502332</v>
      </c>
      <c r="J734" s="11">
        <f t="shared" si="62"/>
        <v>69.096827902341872</v>
      </c>
      <c r="K734" s="11">
        <f t="shared" si="63"/>
        <v>79.367524200218668</v>
      </c>
      <c r="L734" s="17"/>
    </row>
    <row r="735" spans="1:12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11">
        <f t="shared" si="59"/>
        <v>49.23</v>
      </c>
      <c r="H735" s="11">
        <f t="shared" si="60"/>
        <v>47</v>
      </c>
      <c r="I735" s="11">
        <f t="shared" si="61"/>
        <v>65.919327354260332</v>
      </c>
      <c r="J735" s="11">
        <f t="shared" si="62"/>
        <v>62.032914798206377</v>
      </c>
      <c r="K735" s="11">
        <f t="shared" si="63"/>
        <v>71.676028018111694</v>
      </c>
      <c r="L735" s="17"/>
    </row>
    <row r="736" spans="1:12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11">
        <f t="shared" si="59"/>
        <v>49.23</v>
      </c>
      <c r="H736" s="11">
        <f t="shared" si="60"/>
        <v>47.470001000000003</v>
      </c>
      <c r="I736" s="11">
        <f t="shared" si="61"/>
        <v>44.886218685351672</v>
      </c>
      <c r="J736" s="11">
        <f t="shared" si="62"/>
        <v>54.72290996537145</v>
      </c>
      <c r="K736" s="11">
        <f t="shared" si="63"/>
        <v>61.95088422197324</v>
      </c>
      <c r="L736" s="17"/>
    </row>
    <row r="737" spans="1:12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11">
        <f t="shared" si="59"/>
        <v>49.23</v>
      </c>
      <c r="H737" s="11">
        <f t="shared" si="60"/>
        <v>47.32</v>
      </c>
      <c r="I737" s="11">
        <f t="shared" si="61"/>
        <v>21.989633507853267</v>
      </c>
      <c r="J737" s="11">
        <f t="shared" si="62"/>
        <v>44.265059849155087</v>
      </c>
      <c r="K737" s="11">
        <f t="shared" si="63"/>
        <v>53.673628204244302</v>
      </c>
      <c r="L737" s="17"/>
    </row>
    <row r="738" spans="1:12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11">
        <f t="shared" si="59"/>
        <v>49.23</v>
      </c>
      <c r="H738" s="11">
        <f t="shared" si="60"/>
        <v>47.32</v>
      </c>
      <c r="I738" s="11">
        <f t="shared" si="61"/>
        <v>41.361308900523454</v>
      </c>
      <c r="J738" s="11">
        <f t="shared" si="62"/>
        <v>36.079053697909465</v>
      </c>
      <c r="K738" s="11">
        <f t="shared" si="63"/>
        <v>45.022341170812005</v>
      </c>
      <c r="L738" s="17"/>
    </row>
    <row r="739" spans="1:12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11">
        <f t="shared" si="59"/>
        <v>49.23</v>
      </c>
      <c r="H739" s="11">
        <f t="shared" si="60"/>
        <v>47.32</v>
      </c>
      <c r="I739" s="11">
        <f t="shared" si="61"/>
        <v>68.586439790576023</v>
      </c>
      <c r="J739" s="11">
        <f t="shared" si="62"/>
        <v>43.979127399650913</v>
      </c>
      <c r="K739" s="11">
        <f t="shared" si="63"/>
        <v>41.441080315571817</v>
      </c>
      <c r="L739" s="17"/>
    </row>
    <row r="740" spans="1:12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11">
        <f t="shared" si="59"/>
        <v>49.23</v>
      </c>
      <c r="H740" s="11">
        <f t="shared" si="60"/>
        <v>47.32</v>
      </c>
      <c r="I740" s="11">
        <f t="shared" si="61"/>
        <v>46.59680628272276</v>
      </c>
      <c r="J740" s="11">
        <f t="shared" si="62"/>
        <v>52.181518324607417</v>
      </c>
      <c r="K740" s="11">
        <f t="shared" si="63"/>
        <v>44.079899807389268</v>
      </c>
      <c r="L740" s="17"/>
    </row>
    <row r="741" spans="1:12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11">
        <f t="shared" si="59"/>
        <v>49.23</v>
      </c>
      <c r="H741" s="11">
        <f t="shared" si="60"/>
        <v>47.32</v>
      </c>
      <c r="I741" s="11">
        <f t="shared" si="61"/>
        <v>87.958115183246221</v>
      </c>
      <c r="J741" s="11">
        <f t="shared" si="62"/>
        <v>67.713787085514994</v>
      </c>
      <c r="K741" s="11">
        <f t="shared" si="63"/>
        <v>54.624810936591111</v>
      </c>
      <c r="L741" s="17"/>
    </row>
    <row r="742" spans="1:12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11">
        <f t="shared" si="59"/>
        <v>49.23</v>
      </c>
      <c r="H742" s="11">
        <f t="shared" si="60"/>
        <v>47.32</v>
      </c>
      <c r="I742" s="11">
        <f t="shared" si="61"/>
        <v>74.345654450261733</v>
      </c>
      <c r="J742" s="11">
        <f t="shared" si="62"/>
        <v>69.633525305410231</v>
      </c>
      <c r="K742" s="11">
        <f t="shared" si="63"/>
        <v>63.176276905177552</v>
      </c>
      <c r="L742" s="17"/>
    </row>
    <row r="743" spans="1:12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11">
        <f t="shared" si="59"/>
        <v>49.23</v>
      </c>
      <c r="H743" s="11">
        <f t="shared" si="60"/>
        <v>47.32</v>
      </c>
      <c r="I743" s="11">
        <f t="shared" si="61"/>
        <v>56.020890052356265</v>
      </c>
      <c r="J743" s="11">
        <f t="shared" si="62"/>
        <v>72.774886561954744</v>
      </c>
      <c r="K743" s="11">
        <f t="shared" si="63"/>
        <v>70.040732984293314</v>
      </c>
      <c r="L743" s="17"/>
    </row>
    <row r="744" spans="1:12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11">
        <f t="shared" si="59"/>
        <v>49.23</v>
      </c>
      <c r="H744" s="11">
        <f t="shared" si="60"/>
        <v>47.32</v>
      </c>
      <c r="I744" s="11">
        <f t="shared" si="61"/>
        <v>51.832513089005303</v>
      </c>
      <c r="J744" s="11">
        <f t="shared" si="62"/>
        <v>60.733019197207774</v>
      </c>
      <c r="K744" s="11">
        <f t="shared" si="63"/>
        <v>67.713810354857586</v>
      </c>
      <c r="L744" s="17"/>
    </row>
    <row r="745" spans="1:12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11">
        <f t="shared" si="59"/>
        <v>49.23</v>
      </c>
      <c r="H745" s="11">
        <f t="shared" si="60"/>
        <v>47.169998</v>
      </c>
      <c r="I745" s="11">
        <f t="shared" si="61"/>
        <v>6.310722028425225</v>
      </c>
      <c r="J745" s="11">
        <f t="shared" si="62"/>
        <v>38.054708389928926</v>
      </c>
      <c r="K745" s="11">
        <f t="shared" si="63"/>
        <v>57.187538049697146</v>
      </c>
      <c r="L745" s="17"/>
    </row>
    <row r="746" spans="1:12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11">
        <f t="shared" si="59"/>
        <v>49.110000999999997</v>
      </c>
      <c r="H746" s="11">
        <f t="shared" si="60"/>
        <v>47.169998</v>
      </c>
      <c r="I746" s="11">
        <f t="shared" si="61"/>
        <v>21.13419412238029</v>
      </c>
      <c r="J746" s="11">
        <f t="shared" si="62"/>
        <v>26.425809746603605</v>
      </c>
      <c r="K746" s="11">
        <f t="shared" si="63"/>
        <v>41.737845777913435</v>
      </c>
      <c r="L746" s="17"/>
    </row>
    <row r="747" spans="1:12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11">
        <f t="shared" si="59"/>
        <v>49.02</v>
      </c>
      <c r="H747" s="11">
        <f t="shared" si="60"/>
        <v>47.169998</v>
      </c>
      <c r="I747" s="11">
        <f t="shared" si="61"/>
        <v>31.351425566026375</v>
      </c>
      <c r="J747" s="11">
        <f t="shared" si="62"/>
        <v>19.598780572277295</v>
      </c>
      <c r="K747" s="11">
        <f t="shared" si="63"/>
        <v>28.026432902936609</v>
      </c>
      <c r="L747" s="17"/>
    </row>
    <row r="748" spans="1:12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11">
        <f t="shared" si="59"/>
        <v>49.02</v>
      </c>
      <c r="H748" s="11">
        <f t="shared" si="60"/>
        <v>47.060001</v>
      </c>
      <c r="I748" s="11">
        <f t="shared" si="61"/>
        <v>14.795772854986106</v>
      </c>
      <c r="J748" s="11">
        <f t="shared" si="62"/>
        <v>22.427130847797589</v>
      </c>
      <c r="K748" s="11">
        <f t="shared" si="63"/>
        <v>22.817240388892827</v>
      </c>
      <c r="L748" s="17"/>
    </row>
    <row r="749" spans="1:12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11">
        <f t="shared" si="59"/>
        <v>49.02</v>
      </c>
      <c r="H749" s="11">
        <f t="shared" si="60"/>
        <v>47.060001</v>
      </c>
      <c r="I749" s="11">
        <f t="shared" si="61"/>
        <v>59.183703665155015</v>
      </c>
      <c r="J749" s="11">
        <f t="shared" si="62"/>
        <v>35.110300695389164</v>
      </c>
      <c r="K749" s="11">
        <f t="shared" si="63"/>
        <v>25.712070705154684</v>
      </c>
      <c r="L749" s="17"/>
    </row>
    <row r="750" spans="1:12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11">
        <f t="shared" si="59"/>
        <v>49.02</v>
      </c>
      <c r="H750" s="11">
        <f t="shared" si="60"/>
        <v>47.060001</v>
      </c>
      <c r="I750" s="11">
        <f t="shared" si="61"/>
        <v>37.755019262764861</v>
      </c>
      <c r="J750" s="11">
        <f t="shared" si="62"/>
        <v>37.244831927635325</v>
      </c>
      <c r="K750" s="11">
        <f t="shared" si="63"/>
        <v>31.594087823607357</v>
      </c>
      <c r="L750" s="17"/>
    </row>
    <row r="751" spans="1:12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11">
        <f t="shared" si="59"/>
        <v>49.02</v>
      </c>
      <c r="H751" s="11">
        <f t="shared" si="60"/>
        <v>47.060001</v>
      </c>
      <c r="I751" s="11">
        <f t="shared" si="61"/>
        <v>69.387637442672045</v>
      </c>
      <c r="J751" s="11">
        <f t="shared" si="62"/>
        <v>55.44212012353065</v>
      </c>
      <c r="K751" s="11">
        <f t="shared" si="63"/>
        <v>42.59908424885171</v>
      </c>
      <c r="L751" s="17"/>
    </row>
    <row r="752" spans="1:12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11">
        <f t="shared" si="59"/>
        <v>49.02</v>
      </c>
      <c r="H752" s="11">
        <f t="shared" si="60"/>
        <v>47.060001</v>
      </c>
      <c r="I752" s="11">
        <f t="shared" si="61"/>
        <v>57.652988598463494</v>
      </c>
      <c r="J752" s="11">
        <f t="shared" si="62"/>
        <v>54.931881767966807</v>
      </c>
      <c r="K752" s="11">
        <f t="shared" si="63"/>
        <v>49.20627793971093</v>
      </c>
      <c r="L752" s="17"/>
    </row>
    <row r="753" spans="1:12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11">
        <f t="shared" si="59"/>
        <v>49.02</v>
      </c>
      <c r="H753" s="11">
        <f t="shared" si="60"/>
        <v>47.060001</v>
      </c>
      <c r="I753" s="11">
        <f t="shared" si="61"/>
        <v>73.469374219068371</v>
      </c>
      <c r="J753" s="11">
        <f t="shared" si="62"/>
        <v>66.836666753401303</v>
      </c>
      <c r="K753" s="11">
        <f t="shared" si="63"/>
        <v>59.070222881632922</v>
      </c>
      <c r="L753" s="17"/>
    </row>
    <row r="754" spans="1:12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11">
        <f t="shared" si="59"/>
        <v>49.02</v>
      </c>
      <c r="H754" s="11">
        <f t="shared" si="60"/>
        <v>47.060001</v>
      </c>
      <c r="I754" s="11">
        <f t="shared" si="61"/>
        <v>78.061213296537446</v>
      </c>
      <c r="J754" s="11">
        <f t="shared" si="62"/>
        <v>69.727858704689766</v>
      </c>
      <c r="K754" s="11">
        <f t="shared" si="63"/>
        <v>63.83213574201929</v>
      </c>
      <c r="L754" s="17"/>
    </row>
    <row r="755" spans="1:12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11">
        <f t="shared" si="59"/>
        <v>48.990001999999997</v>
      </c>
      <c r="H755" s="11">
        <f t="shared" si="60"/>
        <v>47.060001</v>
      </c>
      <c r="I755" s="11">
        <f t="shared" si="61"/>
        <v>90.155290074979362</v>
      </c>
      <c r="J755" s="11">
        <f t="shared" si="62"/>
        <v>80.561959196861721</v>
      </c>
      <c r="K755" s="11">
        <f t="shared" si="63"/>
        <v>72.375494884984263</v>
      </c>
      <c r="L755" s="17"/>
    </row>
    <row r="756" spans="1:12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11">
        <f t="shared" si="59"/>
        <v>49.150002000000001</v>
      </c>
      <c r="H756" s="11">
        <f t="shared" si="60"/>
        <v>47.060001</v>
      </c>
      <c r="I756" s="11">
        <f t="shared" si="61"/>
        <v>85.167375518002288</v>
      </c>
      <c r="J756" s="11">
        <f t="shared" si="62"/>
        <v>84.461292963173037</v>
      </c>
      <c r="K756" s="11">
        <f t="shared" si="63"/>
        <v>78.250370288241513</v>
      </c>
      <c r="L756" s="17"/>
    </row>
    <row r="757" spans="1:12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11">
        <f t="shared" si="59"/>
        <v>49.150002000000001</v>
      </c>
      <c r="H757" s="11">
        <f t="shared" si="60"/>
        <v>47.060001</v>
      </c>
      <c r="I757" s="11">
        <f t="shared" si="61"/>
        <v>79.425799317799516</v>
      </c>
      <c r="J757" s="11">
        <f t="shared" si="62"/>
        <v>84.916154970260393</v>
      </c>
      <c r="K757" s="11">
        <f t="shared" si="63"/>
        <v>83.313135710098379</v>
      </c>
      <c r="L757" s="17"/>
    </row>
    <row r="758" spans="1:12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11">
        <f t="shared" si="59"/>
        <v>49.150002000000001</v>
      </c>
      <c r="H758" s="11">
        <f t="shared" si="60"/>
        <v>47.060001</v>
      </c>
      <c r="I758" s="11">
        <f t="shared" si="61"/>
        <v>29.186445365337129</v>
      </c>
      <c r="J758" s="11">
        <f t="shared" si="62"/>
        <v>64.593206733712975</v>
      </c>
      <c r="K758" s="11">
        <f t="shared" si="63"/>
        <v>77.990218222382126</v>
      </c>
      <c r="L758" s="17"/>
    </row>
    <row r="759" spans="1:12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11">
        <f t="shared" si="59"/>
        <v>49.150002000000001</v>
      </c>
      <c r="H759" s="11">
        <f t="shared" si="60"/>
        <v>47.060001</v>
      </c>
      <c r="I759" s="11">
        <f t="shared" si="61"/>
        <v>25.837164671213046</v>
      </c>
      <c r="J759" s="11">
        <f t="shared" si="62"/>
        <v>44.816469784783237</v>
      </c>
      <c r="K759" s="11">
        <f t="shared" si="63"/>
        <v>64.775277162918869</v>
      </c>
      <c r="L759" s="17"/>
    </row>
    <row r="760" spans="1:12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11">
        <f t="shared" si="59"/>
        <v>49.150002000000001</v>
      </c>
      <c r="H760" s="11">
        <f t="shared" si="60"/>
        <v>47.060001</v>
      </c>
      <c r="I760" s="11">
        <f t="shared" si="61"/>
        <v>31.578932258884251</v>
      </c>
      <c r="J760" s="11">
        <f t="shared" si="62"/>
        <v>28.867514098478143</v>
      </c>
      <c r="K760" s="11">
        <f t="shared" si="63"/>
        <v>46.092396872324791</v>
      </c>
      <c r="L760" s="17"/>
    </row>
    <row r="761" spans="1:12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11">
        <f t="shared" si="59"/>
        <v>49.150002000000001</v>
      </c>
      <c r="H761" s="11">
        <f t="shared" si="60"/>
        <v>47.060001</v>
      </c>
      <c r="I761" s="11">
        <f t="shared" si="61"/>
        <v>49.760598200670678</v>
      </c>
      <c r="J761" s="11">
        <f t="shared" si="62"/>
        <v>35.72556504358932</v>
      </c>
      <c r="K761" s="11">
        <f t="shared" si="63"/>
        <v>36.46984964228357</v>
      </c>
      <c r="L761" s="17"/>
    </row>
    <row r="762" spans="1:12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11">
        <f t="shared" si="59"/>
        <v>49.150002000000001</v>
      </c>
      <c r="H762" s="11">
        <f t="shared" si="60"/>
        <v>47.16</v>
      </c>
      <c r="I762" s="11">
        <f t="shared" si="61"/>
        <v>28.140725486708341</v>
      </c>
      <c r="J762" s="11">
        <f t="shared" si="62"/>
        <v>36.493418648754421</v>
      </c>
      <c r="K762" s="11">
        <f t="shared" si="63"/>
        <v>33.695499263607296</v>
      </c>
      <c r="L762" s="17"/>
    </row>
    <row r="763" spans="1:12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11">
        <f t="shared" si="59"/>
        <v>49.150002000000001</v>
      </c>
      <c r="H763" s="11">
        <f t="shared" si="60"/>
        <v>47.279998999999997</v>
      </c>
      <c r="I763" s="11">
        <f t="shared" si="61"/>
        <v>36.898443478433208</v>
      </c>
      <c r="J763" s="11">
        <f t="shared" si="62"/>
        <v>38.266589055270742</v>
      </c>
      <c r="K763" s="11">
        <f t="shared" si="63"/>
        <v>36.828524249204825</v>
      </c>
      <c r="L763" s="17"/>
    </row>
    <row r="764" spans="1:12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11">
        <f t="shared" si="59"/>
        <v>49.150002000000001</v>
      </c>
      <c r="H764" s="11">
        <f t="shared" si="60"/>
        <v>47.279998999999997</v>
      </c>
      <c r="I764" s="11">
        <f t="shared" si="61"/>
        <v>61.497281020404813</v>
      </c>
      <c r="J764" s="11">
        <f t="shared" si="62"/>
        <v>42.178816661848792</v>
      </c>
      <c r="K764" s="11">
        <f t="shared" si="63"/>
        <v>38.979608121957988</v>
      </c>
      <c r="L764" s="17"/>
    </row>
    <row r="765" spans="1:12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11">
        <f t="shared" si="59"/>
        <v>49.150002000000001</v>
      </c>
      <c r="H765" s="11">
        <f t="shared" si="60"/>
        <v>47.279998999999997</v>
      </c>
      <c r="I765" s="11">
        <f t="shared" si="61"/>
        <v>8.0214309816616787</v>
      </c>
      <c r="J765" s="11">
        <f t="shared" si="62"/>
        <v>35.472385160166567</v>
      </c>
      <c r="K765" s="11">
        <f t="shared" si="63"/>
        <v>38.639263625762034</v>
      </c>
      <c r="L765" s="17"/>
    </row>
    <row r="766" spans="1:12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11">
        <f t="shared" si="59"/>
        <v>49.150002000000001</v>
      </c>
      <c r="H766" s="11">
        <f t="shared" si="60"/>
        <v>47.279998999999997</v>
      </c>
      <c r="I766" s="11">
        <f t="shared" si="61"/>
        <v>40.641752981144862</v>
      </c>
      <c r="J766" s="11">
        <f t="shared" si="62"/>
        <v>36.720154994403785</v>
      </c>
      <c r="K766" s="11">
        <f t="shared" si="63"/>
        <v>38.123785605473053</v>
      </c>
      <c r="L766" s="17"/>
    </row>
    <row r="767" spans="1:12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11">
        <f t="shared" si="59"/>
        <v>49.150002000000001</v>
      </c>
      <c r="H767" s="11">
        <f t="shared" si="60"/>
        <v>47.279998999999997</v>
      </c>
      <c r="I767" s="11">
        <f t="shared" si="61"/>
        <v>42.245975006457314</v>
      </c>
      <c r="J767" s="11">
        <f t="shared" si="62"/>
        <v>30.303052989754619</v>
      </c>
      <c r="K767" s="11">
        <f t="shared" si="63"/>
        <v>34.16519771477499</v>
      </c>
      <c r="L767" s="17"/>
    </row>
    <row r="768" spans="1:12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11">
        <f t="shared" si="59"/>
        <v>49.150002000000001</v>
      </c>
      <c r="H768" s="11">
        <f t="shared" si="60"/>
        <v>47.279998999999997</v>
      </c>
      <c r="I768" s="11">
        <f t="shared" si="61"/>
        <v>57.219106065605267</v>
      </c>
      <c r="J768" s="11">
        <f t="shared" si="62"/>
        <v>46.702278017735814</v>
      </c>
      <c r="K768" s="11">
        <f t="shared" si="63"/>
        <v>37.908495333964737</v>
      </c>
      <c r="L768" s="17"/>
    </row>
    <row r="769" spans="1:12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11">
        <f t="shared" si="59"/>
        <v>49.150002000000001</v>
      </c>
      <c r="H769" s="11">
        <f t="shared" si="60"/>
        <v>47.279998999999997</v>
      </c>
      <c r="I769" s="11">
        <f t="shared" si="61"/>
        <v>64.70593897442933</v>
      </c>
      <c r="J769" s="11">
        <f t="shared" si="62"/>
        <v>54.723673348830637</v>
      </c>
      <c r="K769" s="11">
        <f t="shared" si="63"/>
        <v>43.909668118773688</v>
      </c>
      <c r="L769" s="17"/>
    </row>
    <row r="770" spans="1:12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11">
        <f t="shared" si="59"/>
        <v>49.66</v>
      </c>
      <c r="H770" s="11">
        <f t="shared" si="60"/>
        <v>47.279998999999997</v>
      </c>
      <c r="I770" s="11">
        <f t="shared" si="61"/>
        <v>99.579916142892543</v>
      </c>
      <c r="J770" s="11">
        <f t="shared" si="62"/>
        <v>73.83498706097572</v>
      </c>
      <c r="K770" s="11">
        <f t="shared" si="63"/>
        <v>58.420312809180722</v>
      </c>
      <c r="L770" s="17"/>
    </row>
    <row r="771" spans="1:12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11">
        <f t="shared" si="59"/>
        <v>49.860000999999997</v>
      </c>
      <c r="H771" s="11">
        <f t="shared" si="60"/>
        <v>47.279998999999997</v>
      </c>
      <c r="I771" s="11">
        <f t="shared" si="61"/>
        <v>83.720865332662669</v>
      </c>
      <c r="J771" s="11">
        <f t="shared" si="62"/>
        <v>82.668906816661519</v>
      </c>
      <c r="K771" s="11">
        <f t="shared" si="63"/>
        <v>70.409189075489294</v>
      </c>
      <c r="L771" s="17"/>
    </row>
    <row r="772" spans="1:12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11">
        <f t="shared" si="59"/>
        <v>49.860000999999997</v>
      </c>
      <c r="H772" s="11">
        <f t="shared" si="60"/>
        <v>47.279998999999997</v>
      </c>
      <c r="I772" s="11">
        <f t="shared" si="61"/>
        <v>70.15502313564123</v>
      </c>
      <c r="J772" s="11">
        <f t="shared" si="62"/>
        <v>84.485268203732133</v>
      </c>
      <c r="K772" s="11">
        <f t="shared" si="63"/>
        <v>80.329720693789795</v>
      </c>
      <c r="L772" s="17"/>
    </row>
    <row r="773" spans="1:12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11">
        <f t="shared" si="59"/>
        <v>49.860000999999997</v>
      </c>
      <c r="H773" s="11">
        <f t="shared" si="60"/>
        <v>47.279998999999997</v>
      </c>
      <c r="I773" s="11">
        <f t="shared" si="61"/>
        <v>46.124072772036868</v>
      </c>
      <c r="J773" s="11">
        <f t="shared" si="62"/>
        <v>66.666653746780256</v>
      </c>
      <c r="K773" s="11">
        <f t="shared" si="63"/>
        <v>77.94027625572464</v>
      </c>
      <c r="L773" s="17"/>
    </row>
    <row r="774" spans="1:12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11">
        <f t="shared" si="59"/>
        <v>49.860000999999997</v>
      </c>
      <c r="H774" s="11">
        <f t="shared" si="60"/>
        <v>47.279998999999997</v>
      </c>
      <c r="I774" s="11">
        <f t="shared" si="61"/>
        <v>68.604597980931914</v>
      </c>
      <c r="J774" s="11">
        <f t="shared" si="62"/>
        <v>61.627897962870009</v>
      </c>
      <c r="K774" s="11">
        <f t="shared" si="63"/>
        <v>70.926606637794137</v>
      </c>
      <c r="L774" s="17"/>
    </row>
    <row r="775" spans="1:12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11">
        <f t="shared" si="59"/>
        <v>49.860000999999997</v>
      </c>
      <c r="H775" s="11">
        <f t="shared" si="60"/>
        <v>47.279998999999997</v>
      </c>
      <c r="I775" s="11">
        <f t="shared" si="61"/>
        <v>65.891460549255385</v>
      </c>
      <c r="J775" s="11">
        <f t="shared" si="62"/>
        <v>60.206710434074722</v>
      </c>
      <c r="K775" s="11">
        <f t="shared" si="63"/>
        <v>62.833754047908322</v>
      </c>
      <c r="L775" s="17"/>
    </row>
    <row r="776" spans="1:12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11">
        <f t="shared" si="59"/>
        <v>49.860000999999997</v>
      </c>
      <c r="H776" s="11">
        <f t="shared" si="60"/>
        <v>47.349997999999999</v>
      </c>
      <c r="I776" s="11">
        <f t="shared" si="61"/>
        <v>21.91248376993979</v>
      </c>
      <c r="J776" s="11">
        <f t="shared" si="62"/>
        <v>52.136180766709032</v>
      </c>
      <c r="K776" s="11">
        <f t="shared" si="63"/>
        <v>57.990263054551257</v>
      </c>
      <c r="L776" s="17"/>
    </row>
    <row r="777" spans="1:12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11">
        <f t="shared" si="59"/>
        <v>49.860000999999997</v>
      </c>
      <c r="H777" s="11">
        <f t="shared" si="60"/>
        <v>47.349997999999999</v>
      </c>
      <c r="I777" s="11">
        <f t="shared" si="61"/>
        <v>37.45027396381591</v>
      </c>
      <c r="J777" s="11">
        <f t="shared" si="62"/>
        <v>41.751406094337028</v>
      </c>
      <c r="K777" s="11">
        <f t="shared" si="63"/>
        <v>51.364765765040261</v>
      </c>
      <c r="L777" s="17"/>
    </row>
    <row r="778" spans="1:12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11">
        <f t="shared" si="59"/>
        <v>49.860000999999997</v>
      </c>
      <c r="H778" s="11">
        <f t="shared" si="60"/>
        <v>47.349997999999999</v>
      </c>
      <c r="I778" s="11">
        <f t="shared" si="61"/>
        <v>21.115632132710644</v>
      </c>
      <c r="J778" s="11">
        <f t="shared" si="62"/>
        <v>26.826129955488781</v>
      </c>
      <c r="K778" s="11">
        <f t="shared" si="63"/>
        <v>40.237905605511614</v>
      </c>
      <c r="L778" s="17"/>
    </row>
    <row r="779" spans="1:12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11">
        <f t="shared" si="59"/>
        <v>49.860000999999997</v>
      </c>
      <c r="H779" s="11">
        <f t="shared" si="60"/>
        <v>46.880001</v>
      </c>
      <c r="I779" s="11">
        <f t="shared" si="61"/>
        <v>11.409395973154489</v>
      </c>
      <c r="J779" s="11">
        <f t="shared" si="62"/>
        <v>23.325100689893684</v>
      </c>
      <c r="K779" s="11">
        <f t="shared" si="63"/>
        <v>30.634212246573167</v>
      </c>
      <c r="L779" s="17"/>
    </row>
    <row r="780" spans="1:12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11">
        <f t="shared" si="59"/>
        <v>49.860000999999997</v>
      </c>
      <c r="H780" s="11">
        <f t="shared" si="60"/>
        <v>46.880001</v>
      </c>
      <c r="I780" s="11">
        <f t="shared" si="61"/>
        <v>14.429530201342288</v>
      </c>
      <c r="J780" s="11">
        <f t="shared" si="62"/>
        <v>15.651519435735807</v>
      </c>
      <c r="K780" s="11">
        <f t="shared" si="63"/>
        <v>21.934250027039425</v>
      </c>
      <c r="L780" s="17"/>
    </row>
    <row r="781" spans="1:12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11">
        <f t="shared" si="59"/>
        <v>49.860000999999997</v>
      </c>
      <c r="H781" s="11">
        <f t="shared" si="60"/>
        <v>46.880001</v>
      </c>
      <c r="I781" s="11">
        <f t="shared" si="61"/>
        <v>23.154328859060435</v>
      </c>
      <c r="J781" s="11">
        <f t="shared" si="62"/>
        <v>16.331085011185738</v>
      </c>
      <c r="K781" s="11">
        <f t="shared" si="63"/>
        <v>18.435901712271743</v>
      </c>
      <c r="L781" s="17"/>
    </row>
    <row r="782" spans="1:12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11">
        <f t="shared" si="59"/>
        <v>49.860000999999997</v>
      </c>
      <c r="H782" s="11">
        <f t="shared" si="60"/>
        <v>46.880001</v>
      </c>
      <c r="I782" s="11">
        <f t="shared" si="61"/>
        <v>32.885906040268388</v>
      </c>
      <c r="J782" s="11">
        <f t="shared" si="62"/>
        <v>23.489921700223704</v>
      </c>
      <c r="K782" s="11">
        <f t="shared" si="63"/>
        <v>18.490842049048414</v>
      </c>
      <c r="L782" s="17"/>
    </row>
    <row r="783" spans="1:12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11">
        <f t="shared" si="59"/>
        <v>49.860000999999997</v>
      </c>
      <c r="H783" s="11">
        <f t="shared" si="60"/>
        <v>46.880001</v>
      </c>
      <c r="I783" s="11">
        <f t="shared" si="61"/>
        <v>67.449597315436421</v>
      </c>
      <c r="J783" s="11">
        <f t="shared" si="62"/>
        <v>41.16327740492175</v>
      </c>
      <c r="K783" s="11">
        <f t="shared" si="63"/>
        <v>26.9947613721104</v>
      </c>
      <c r="L783" s="17"/>
    </row>
    <row r="784" spans="1:12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11">
        <f t="shared" si="59"/>
        <v>49.860000999999997</v>
      </c>
      <c r="H784" s="11">
        <f t="shared" si="60"/>
        <v>46.880001</v>
      </c>
      <c r="I784" s="11">
        <f t="shared" si="61"/>
        <v>61.073825503355778</v>
      </c>
      <c r="J784" s="11">
        <f t="shared" si="62"/>
        <v>53.803109619686865</v>
      </c>
      <c r="K784" s="11">
        <f t="shared" si="63"/>
        <v>39.485436241610778</v>
      </c>
      <c r="L784" s="17"/>
    </row>
    <row r="785" spans="1:12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11">
        <f t="shared" si="59"/>
        <v>49.509998000000003</v>
      </c>
      <c r="H785" s="11">
        <f t="shared" si="60"/>
        <v>46.880001</v>
      </c>
      <c r="I785" s="11">
        <f t="shared" si="61"/>
        <v>76.806209284649313</v>
      </c>
      <c r="J785" s="11">
        <f t="shared" si="62"/>
        <v>68.443210701147166</v>
      </c>
      <c r="K785" s="11">
        <f t="shared" si="63"/>
        <v>54.469865908585263</v>
      </c>
      <c r="L785" s="17"/>
    </row>
    <row r="786" spans="1:12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11">
        <f t="shared" si="59"/>
        <v>51.029998999999997</v>
      </c>
      <c r="H786" s="11">
        <f t="shared" si="60"/>
        <v>46.880001</v>
      </c>
      <c r="I786" s="11">
        <f t="shared" si="61"/>
        <v>74.93981924810565</v>
      </c>
      <c r="J786" s="11">
        <f t="shared" si="62"/>
        <v>70.939951345370261</v>
      </c>
      <c r="K786" s="11">
        <f t="shared" si="63"/>
        <v>64.395423888734754</v>
      </c>
      <c r="L786" s="17"/>
    </row>
    <row r="787" spans="1:12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11">
        <f t="shared" si="59"/>
        <v>51.029998999999997</v>
      </c>
      <c r="H787" s="11">
        <f t="shared" si="60"/>
        <v>46.880001</v>
      </c>
      <c r="I787" s="11">
        <f t="shared" si="61"/>
        <v>76.867482827702645</v>
      </c>
      <c r="J787" s="11">
        <f t="shared" si="62"/>
        <v>76.204503786819203</v>
      </c>
      <c r="K787" s="11">
        <f t="shared" si="63"/>
        <v>71.862555277778881</v>
      </c>
      <c r="L787" s="17"/>
    </row>
    <row r="788" spans="1:12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11">
        <f t="shared" si="59"/>
        <v>51.029998999999997</v>
      </c>
      <c r="H788" s="11">
        <f t="shared" si="60"/>
        <v>46.880001</v>
      </c>
      <c r="I788" s="11">
        <f t="shared" si="61"/>
        <v>82.409630076930213</v>
      </c>
      <c r="J788" s="11">
        <f t="shared" si="62"/>
        <v>78.072310717579512</v>
      </c>
      <c r="K788" s="11">
        <f t="shared" si="63"/>
        <v>75.072255283256325</v>
      </c>
      <c r="L788" s="17"/>
    </row>
    <row r="789" spans="1:12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11">
        <f t="shared" si="59"/>
        <v>51.029998999999997</v>
      </c>
      <c r="H789" s="11">
        <f t="shared" si="60"/>
        <v>46.880001</v>
      </c>
      <c r="I789" s="11">
        <f t="shared" si="61"/>
        <v>90.120477166495093</v>
      </c>
      <c r="J789" s="11">
        <f t="shared" si="62"/>
        <v>83.132530023709322</v>
      </c>
      <c r="K789" s="11">
        <f t="shared" si="63"/>
        <v>79.136448176036012</v>
      </c>
      <c r="L789" s="17"/>
    </row>
    <row r="790" spans="1:12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11">
        <f t="shared" ref="G790:G853" si="64">MAX(C777:C790)</f>
        <v>51.119999</v>
      </c>
      <c r="H790" s="11">
        <f t="shared" ref="H790:H853" si="65">MIN(D777:D790)</f>
        <v>46.880001</v>
      </c>
      <c r="I790" s="11">
        <f t="shared" ref="I790:I853" si="66">100*(E790-H790)/(G790-H790)</f>
        <v>96.22641331434599</v>
      </c>
      <c r="J790" s="11">
        <f t="shared" ref="J790:J853" si="67">AVERAGE(I788:I790)</f>
        <v>89.585506852590427</v>
      </c>
      <c r="K790" s="11">
        <f t="shared" ref="K790:K853" si="68">AVERAGE(J788:J790)</f>
        <v>83.596782531293073</v>
      </c>
      <c r="L790" s="17"/>
    </row>
    <row r="791" spans="1:12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11">
        <f t="shared" si="64"/>
        <v>51.66</v>
      </c>
      <c r="H791" s="11">
        <f t="shared" si="65"/>
        <v>46.880001</v>
      </c>
      <c r="I791" s="11">
        <f t="shared" si="66"/>
        <v>96.025124691448823</v>
      </c>
      <c r="J791" s="11">
        <f t="shared" si="67"/>
        <v>94.124005057429954</v>
      </c>
      <c r="K791" s="11">
        <f t="shared" si="68"/>
        <v>88.947347311243234</v>
      </c>
      <c r="L791" s="17"/>
    </row>
    <row r="792" spans="1:12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11">
        <f t="shared" si="64"/>
        <v>51.91</v>
      </c>
      <c r="H792" s="11">
        <f t="shared" si="65"/>
        <v>46.880001</v>
      </c>
      <c r="I792" s="11">
        <f t="shared" si="66"/>
        <v>96.620317419546211</v>
      </c>
      <c r="J792" s="11">
        <f t="shared" si="67"/>
        <v>96.290618475113675</v>
      </c>
      <c r="K792" s="11">
        <f t="shared" si="68"/>
        <v>93.333376795044686</v>
      </c>
      <c r="L792" s="17"/>
    </row>
    <row r="793" spans="1:12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11">
        <f t="shared" si="64"/>
        <v>52.18</v>
      </c>
      <c r="H793" s="11">
        <f t="shared" si="65"/>
        <v>47</v>
      </c>
      <c r="I793" s="11">
        <f t="shared" si="66"/>
        <v>91.698841698841704</v>
      </c>
      <c r="J793" s="11">
        <f t="shared" si="67"/>
        <v>94.781427936612246</v>
      </c>
      <c r="K793" s="11">
        <f t="shared" si="68"/>
        <v>95.065350489718625</v>
      </c>
      <c r="L793" s="17"/>
    </row>
    <row r="794" spans="1:12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11">
        <f t="shared" si="64"/>
        <v>52.490001999999997</v>
      </c>
      <c r="H794" s="11">
        <f t="shared" si="65"/>
        <v>47</v>
      </c>
      <c r="I794" s="11">
        <f t="shared" si="66"/>
        <v>99.817814274020293</v>
      </c>
      <c r="J794" s="11">
        <f t="shared" si="67"/>
        <v>96.045657797469403</v>
      </c>
      <c r="K794" s="11">
        <f t="shared" si="68"/>
        <v>95.705901403065113</v>
      </c>
      <c r="L794" s="17"/>
    </row>
    <row r="795" spans="1:12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11">
        <f t="shared" si="64"/>
        <v>52.66</v>
      </c>
      <c r="H795" s="11">
        <f t="shared" si="65"/>
        <v>47.529998999999997</v>
      </c>
      <c r="I795" s="11">
        <f t="shared" si="66"/>
        <v>79.142304260759531</v>
      </c>
      <c r="J795" s="11">
        <f t="shared" si="67"/>
        <v>90.219653411207176</v>
      </c>
      <c r="K795" s="11">
        <f t="shared" si="68"/>
        <v>93.682246381762937</v>
      </c>
      <c r="L795" s="17"/>
    </row>
    <row r="796" spans="1:12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11">
        <f t="shared" si="64"/>
        <v>52.66</v>
      </c>
      <c r="H796" s="11">
        <f t="shared" si="65"/>
        <v>48.130001</v>
      </c>
      <c r="I796" s="11">
        <f t="shared" si="66"/>
        <v>77.704233488793349</v>
      </c>
      <c r="J796" s="11">
        <f t="shared" si="67"/>
        <v>85.554784007857734</v>
      </c>
      <c r="K796" s="11">
        <f t="shared" si="68"/>
        <v>90.606698405511437</v>
      </c>
      <c r="L796" s="17"/>
    </row>
    <row r="797" spans="1:12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11">
        <f t="shared" si="64"/>
        <v>52.66</v>
      </c>
      <c r="H797" s="11">
        <f t="shared" si="65"/>
        <v>48.5</v>
      </c>
      <c r="I797" s="11">
        <f t="shared" si="66"/>
        <v>86.778870192307693</v>
      </c>
      <c r="J797" s="11">
        <f t="shared" si="67"/>
        <v>81.208469313953529</v>
      </c>
      <c r="K797" s="11">
        <f t="shared" si="68"/>
        <v>85.660968911006137</v>
      </c>
      <c r="L797" s="17"/>
    </row>
    <row r="798" spans="1:12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11">
        <f t="shared" si="64"/>
        <v>52.66</v>
      </c>
      <c r="H798" s="11">
        <f t="shared" si="65"/>
        <v>48.5</v>
      </c>
      <c r="I798" s="11">
        <f t="shared" si="66"/>
        <v>76.44230769230775</v>
      </c>
      <c r="J798" s="11">
        <f t="shared" si="67"/>
        <v>80.308470457802926</v>
      </c>
      <c r="K798" s="11">
        <f t="shared" si="68"/>
        <v>82.357241259871387</v>
      </c>
      <c r="L798" s="17"/>
    </row>
    <row r="799" spans="1:12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11">
        <f t="shared" si="64"/>
        <v>52.66</v>
      </c>
      <c r="H799" s="11">
        <f t="shared" si="65"/>
        <v>49.310001</v>
      </c>
      <c r="I799" s="11">
        <f t="shared" si="66"/>
        <v>78.805993673431033</v>
      </c>
      <c r="J799" s="11">
        <f t="shared" si="67"/>
        <v>80.675723852682154</v>
      </c>
      <c r="K799" s="11">
        <f t="shared" si="68"/>
        <v>80.730887874812865</v>
      </c>
      <c r="L799" s="17"/>
    </row>
    <row r="800" spans="1:12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11">
        <f t="shared" si="64"/>
        <v>52.66</v>
      </c>
      <c r="H800" s="11">
        <f t="shared" si="65"/>
        <v>49.849997999999999</v>
      </c>
      <c r="I800" s="11">
        <f t="shared" si="66"/>
        <v>79.359516470095159</v>
      </c>
      <c r="J800" s="11">
        <f t="shared" si="67"/>
        <v>78.20260594527798</v>
      </c>
      <c r="K800" s="11">
        <f t="shared" si="68"/>
        <v>79.728933418587687</v>
      </c>
      <c r="L800" s="17"/>
    </row>
    <row r="801" spans="1:12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11">
        <f t="shared" si="64"/>
        <v>52.66</v>
      </c>
      <c r="H801" s="11">
        <f t="shared" si="65"/>
        <v>49.91</v>
      </c>
      <c r="I801" s="11">
        <f t="shared" si="66"/>
        <v>76.000000000000128</v>
      </c>
      <c r="J801" s="11">
        <f t="shared" si="67"/>
        <v>78.055170047842111</v>
      </c>
      <c r="K801" s="11">
        <f t="shared" si="68"/>
        <v>78.977833281934082</v>
      </c>
      <c r="L801" s="17"/>
    </row>
    <row r="802" spans="1:12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11">
        <f t="shared" si="64"/>
        <v>52.66</v>
      </c>
      <c r="H802" s="11">
        <f t="shared" si="65"/>
        <v>49.91</v>
      </c>
      <c r="I802" s="11">
        <f t="shared" si="66"/>
        <v>86.545490909090915</v>
      </c>
      <c r="J802" s="11">
        <f t="shared" si="67"/>
        <v>80.635002459728739</v>
      </c>
      <c r="K802" s="11">
        <f t="shared" si="68"/>
        <v>78.964259484282948</v>
      </c>
      <c r="L802" s="17"/>
    </row>
    <row r="803" spans="1:12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11">
        <f t="shared" si="64"/>
        <v>52.66</v>
      </c>
      <c r="H803" s="11">
        <f t="shared" si="65"/>
        <v>50.380001</v>
      </c>
      <c r="I803" s="11">
        <f t="shared" si="66"/>
        <v>92.105259695289334</v>
      </c>
      <c r="J803" s="11">
        <f t="shared" si="67"/>
        <v>84.883583534793459</v>
      </c>
      <c r="K803" s="11">
        <f t="shared" si="68"/>
        <v>81.191252014121446</v>
      </c>
      <c r="L803" s="17"/>
    </row>
    <row r="804" spans="1:12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11">
        <f t="shared" si="64"/>
        <v>53.029998999999997</v>
      </c>
      <c r="H804" s="11">
        <f t="shared" si="65"/>
        <v>50.939999</v>
      </c>
      <c r="I804" s="11">
        <f t="shared" si="66"/>
        <v>98.086267942583746</v>
      </c>
      <c r="J804" s="11">
        <f t="shared" si="67"/>
        <v>92.245672848988008</v>
      </c>
      <c r="K804" s="11">
        <f t="shared" si="68"/>
        <v>85.921419614503407</v>
      </c>
      <c r="L804" s="17"/>
    </row>
    <row r="805" spans="1:12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11">
        <f t="shared" si="64"/>
        <v>53.099997999999999</v>
      </c>
      <c r="H805" s="11">
        <f t="shared" si="65"/>
        <v>51.130001</v>
      </c>
      <c r="I805" s="11">
        <f t="shared" si="66"/>
        <v>94.416438197621503</v>
      </c>
      <c r="J805" s="11">
        <f t="shared" si="67"/>
        <v>94.86932194516487</v>
      </c>
      <c r="K805" s="11">
        <f t="shared" si="68"/>
        <v>90.666192776315441</v>
      </c>
      <c r="L805" s="17"/>
    </row>
    <row r="806" spans="1:12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11">
        <f t="shared" si="64"/>
        <v>53.099997999999999</v>
      </c>
      <c r="H806" s="11">
        <f t="shared" si="65"/>
        <v>51.130001</v>
      </c>
      <c r="I806" s="11">
        <f t="shared" si="66"/>
        <v>37.055893993747056</v>
      </c>
      <c r="J806" s="11">
        <f t="shared" si="67"/>
        <v>76.519533377984104</v>
      </c>
      <c r="K806" s="11">
        <f t="shared" si="68"/>
        <v>87.878176057378994</v>
      </c>
      <c r="L806" s="17"/>
    </row>
    <row r="807" spans="1:12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11">
        <f t="shared" si="64"/>
        <v>53.099997999999999</v>
      </c>
      <c r="H807" s="11">
        <f t="shared" si="65"/>
        <v>51.130001</v>
      </c>
      <c r="I807" s="11">
        <f t="shared" si="66"/>
        <v>63.451873276964406</v>
      </c>
      <c r="J807" s="11">
        <f t="shared" si="67"/>
        <v>64.974735156110981</v>
      </c>
      <c r="K807" s="11">
        <f t="shared" si="68"/>
        <v>78.787863493086647</v>
      </c>
      <c r="L807" s="17"/>
    </row>
    <row r="808" spans="1:12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11">
        <f t="shared" si="64"/>
        <v>53.099997999999999</v>
      </c>
      <c r="H808" s="11">
        <f t="shared" si="65"/>
        <v>51.130001</v>
      </c>
      <c r="I808" s="11">
        <f t="shared" si="66"/>
        <v>80.710782808298887</v>
      </c>
      <c r="J808" s="11">
        <f t="shared" si="67"/>
        <v>60.406183359670116</v>
      </c>
      <c r="K808" s="11">
        <f t="shared" si="68"/>
        <v>67.300150631255065</v>
      </c>
      <c r="L808" s="17"/>
    </row>
    <row r="809" spans="1:12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11">
        <f t="shared" si="64"/>
        <v>53.099997999999999</v>
      </c>
      <c r="H809" s="11">
        <f t="shared" si="65"/>
        <v>51.130001</v>
      </c>
      <c r="I809" s="11">
        <f t="shared" si="66"/>
        <v>83.248806977878829</v>
      </c>
      <c r="J809" s="11">
        <f t="shared" si="67"/>
        <v>75.803821021047369</v>
      </c>
      <c r="K809" s="11">
        <f t="shared" si="68"/>
        <v>67.061579845609501</v>
      </c>
      <c r="L809" s="17"/>
    </row>
    <row r="810" spans="1:12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11">
        <f t="shared" si="64"/>
        <v>53.099997999999999</v>
      </c>
      <c r="H810" s="11">
        <f t="shared" si="65"/>
        <v>51.130001</v>
      </c>
      <c r="I810" s="11">
        <f t="shared" si="66"/>
        <v>59.898568373454381</v>
      </c>
      <c r="J810" s="11">
        <f t="shared" si="67"/>
        <v>74.619386053210704</v>
      </c>
      <c r="K810" s="11">
        <f t="shared" si="68"/>
        <v>70.276463477976066</v>
      </c>
      <c r="L810" s="17"/>
    </row>
    <row r="811" spans="1:12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11">
        <f t="shared" si="64"/>
        <v>53.099997999999999</v>
      </c>
      <c r="H811" s="11">
        <f t="shared" si="65"/>
        <v>51.130001</v>
      </c>
      <c r="I811" s="11">
        <f t="shared" si="66"/>
        <v>71.57371305641567</v>
      </c>
      <c r="J811" s="11">
        <f t="shared" si="67"/>
        <v>71.573696135916293</v>
      </c>
      <c r="K811" s="11">
        <f t="shared" si="68"/>
        <v>73.998967736724794</v>
      </c>
      <c r="L811" s="17"/>
    </row>
    <row r="812" spans="1:12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11">
        <f t="shared" si="64"/>
        <v>53.099997999999999</v>
      </c>
      <c r="H812" s="11">
        <f t="shared" si="65"/>
        <v>51.630001</v>
      </c>
      <c r="I812" s="11">
        <f t="shared" si="66"/>
        <v>77.55111064852538</v>
      </c>
      <c r="J812" s="11">
        <f t="shared" si="67"/>
        <v>69.674464026131815</v>
      </c>
      <c r="K812" s="11">
        <f t="shared" si="68"/>
        <v>71.955848738419604</v>
      </c>
      <c r="L812" s="17"/>
    </row>
    <row r="813" spans="1:12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11">
        <f t="shared" si="64"/>
        <v>53.099997999999999</v>
      </c>
      <c r="H813" s="11">
        <f t="shared" si="65"/>
        <v>51.790000999999997</v>
      </c>
      <c r="I813" s="11">
        <f t="shared" si="66"/>
        <v>46.565068469622659</v>
      </c>
      <c r="J813" s="11">
        <f t="shared" si="67"/>
        <v>65.229964058187889</v>
      </c>
      <c r="K813" s="11">
        <f t="shared" si="68"/>
        <v>68.826041406745333</v>
      </c>
      <c r="L813" s="17"/>
    </row>
    <row r="814" spans="1:12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11">
        <f t="shared" si="64"/>
        <v>53.099997999999999</v>
      </c>
      <c r="H814" s="11">
        <f t="shared" si="65"/>
        <v>51.790000999999997</v>
      </c>
      <c r="I814" s="11">
        <f t="shared" si="66"/>
        <v>74.045742089486041</v>
      </c>
      <c r="J814" s="11">
        <f t="shared" si="67"/>
        <v>66.053973735878017</v>
      </c>
      <c r="K814" s="11">
        <f t="shared" si="68"/>
        <v>66.986133940065898</v>
      </c>
      <c r="L814" s="17"/>
    </row>
    <row r="815" spans="1:12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11">
        <f t="shared" si="64"/>
        <v>53.720001000000003</v>
      </c>
      <c r="H815" s="11">
        <f t="shared" si="65"/>
        <v>51.790000999999997</v>
      </c>
      <c r="I815" s="11">
        <f t="shared" si="66"/>
        <v>82.901450777202115</v>
      </c>
      <c r="J815" s="11">
        <f t="shared" si="67"/>
        <v>67.837420445436933</v>
      </c>
      <c r="K815" s="11">
        <f t="shared" si="68"/>
        <v>66.373786079834289</v>
      </c>
      <c r="L815" s="17"/>
    </row>
    <row r="816" spans="1:12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11">
        <f t="shared" si="64"/>
        <v>54.07</v>
      </c>
      <c r="H816" s="11">
        <f t="shared" si="65"/>
        <v>51.790000999999997</v>
      </c>
      <c r="I816" s="11">
        <f t="shared" si="66"/>
        <v>84.649159933842242</v>
      </c>
      <c r="J816" s="11">
        <f t="shared" si="67"/>
        <v>80.532117600176804</v>
      </c>
      <c r="K816" s="11">
        <f t="shared" si="68"/>
        <v>71.474503927163923</v>
      </c>
      <c r="L816" s="17"/>
    </row>
    <row r="817" spans="1:12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11">
        <f t="shared" si="64"/>
        <v>54.150002000000001</v>
      </c>
      <c r="H817" s="11">
        <f t="shared" si="65"/>
        <v>51.790000999999997</v>
      </c>
      <c r="I817" s="11">
        <f t="shared" si="66"/>
        <v>91.525384946870787</v>
      </c>
      <c r="J817" s="11">
        <f t="shared" si="67"/>
        <v>86.358665219305053</v>
      </c>
      <c r="K817" s="11">
        <f t="shared" si="68"/>
        <v>78.242734421639611</v>
      </c>
      <c r="L817" s="17"/>
    </row>
    <row r="818" spans="1:12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11">
        <f t="shared" si="64"/>
        <v>54.59</v>
      </c>
      <c r="H818" s="11">
        <f t="shared" si="65"/>
        <v>51.790000999999997</v>
      </c>
      <c r="I818" s="11">
        <f t="shared" si="66"/>
        <v>95.357105484680545</v>
      </c>
      <c r="J818" s="11">
        <f t="shared" si="67"/>
        <v>90.510550121797863</v>
      </c>
      <c r="K818" s="11">
        <f t="shared" si="68"/>
        <v>85.800444313759897</v>
      </c>
      <c r="L818" s="17"/>
    </row>
    <row r="819" spans="1:12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11">
        <f t="shared" si="64"/>
        <v>54.59</v>
      </c>
      <c r="H819" s="11">
        <f t="shared" si="65"/>
        <v>51.790000999999997</v>
      </c>
      <c r="I819" s="11">
        <f t="shared" si="66"/>
        <v>70.35706084180751</v>
      </c>
      <c r="J819" s="11">
        <f t="shared" si="67"/>
        <v>85.746517091119628</v>
      </c>
      <c r="K819" s="11">
        <f t="shared" si="68"/>
        <v>87.538577477407514</v>
      </c>
      <c r="L819" s="17"/>
    </row>
    <row r="820" spans="1:12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11">
        <f t="shared" si="64"/>
        <v>54.59</v>
      </c>
      <c r="H820" s="11">
        <f t="shared" si="65"/>
        <v>51.790000999999997</v>
      </c>
      <c r="I820" s="11">
        <f t="shared" si="66"/>
        <v>69.285703316322454</v>
      </c>
      <c r="J820" s="11">
        <f t="shared" si="67"/>
        <v>78.333289880936832</v>
      </c>
      <c r="K820" s="11">
        <f t="shared" si="68"/>
        <v>84.863452364618112</v>
      </c>
      <c r="L820" s="17"/>
    </row>
    <row r="821" spans="1:12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11">
        <f t="shared" si="64"/>
        <v>54.59</v>
      </c>
      <c r="H821" s="11">
        <f t="shared" si="65"/>
        <v>51.93</v>
      </c>
      <c r="I821" s="11">
        <f t="shared" si="66"/>
        <v>69.172932330827095</v>
      </c>
      <c r="J821" s="11">
        <f t="shared" si="67"/>
        <v>69.6052321629857</v>
      </c>
      <c r="K821" s="11">
        <f t="shared" si="68"/>
        <v>77.895013045014068</v>
      </c>
      <c r="L821" s="17"/>
    </row>
    <row r="822" spans="1:12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11">
        <f t="shared" si="64"/>
        <v>54.610000999999997</v>
      </c>
      <c r="H822" s="11">
        <f t="shared" si="65"/>
        <v>51.93</v>
      </c>
      <c r="I822" s="11">
        <f t="shared" si="66"/>
        <v>66.417848351549324</v>
      </c>
      <c r="J822" s="11">
        <f t="shared" si="67"/>
        <v>68.292161332899624</v>
      </c>
      <c r="K822" s="11">
        <f t="shared" si="68"/>
        <v>72.076894458940728</v>
      </c>
      <c r="L822" s="17"/>
    </row>
    <row r="823" spans="1:12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11">
        <f t="shared" si="64"/>
        <v>54.610000999999997</v>
      </c>
      <c r="H823" s="11">
        <f t="shared" si="65"/>
        <v>51.93</v>
      </c>
      <c r="I823" s="11">
        <f t="shared" si="66"/>
        <v>65.298483097580998</v>
      </c>
      <c r="J823" s="11">
        <f t="shared" si="67"/>
        <v>66.963087926652477</v>
      </c>
      <c r="K823" s="11">
        <f t="shared" si="68"/>
        <v>68.286827140845944</v>
      </c>
      <c r="L823" s="17"/>
    </row>
    <row r="824" spans="1:12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11">
        <f t="shared" si="64"/>
        <v>54.610000999999997</v>
      </c>
      <c r="H824" s="11">
        <f t="shared" si="65"/>
        <v>51.48</v>
      </c>
      <c r="I824" s="11">
        <f t="shared" si="66"/>
        <v>4.4728100725847399</v>
      </c>
      <c r="J824" s="11">
        <f t="shared" si="67"/>
        <v>45.396380507238355</v>
      </c>
      <c r="K824" s="11">
        <f t="shared" si="68"/>
        <v>60.217209922263486</v>
      </c>
      <c r="L824" s="17"/>
    </row>
    <row r="825" spans="1:12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11">
        <f t="shared" si="64"/>
        <v>54.610000999999997</v>
      </c>
      <c r="H825" s="11">
        <f t="shared" si="65"/>
        <v>51.48</v>
      </c>
      <c r="I825" s="11">
        <f t="shared" si="66"/>
        <v>35.143822637756458</v>
      </c>
      <c r="J825" s="11">
        <f t="shared" si="67"/>
        <v>34.9717052693074</v>
      </c>
      <c r="K825" s="11">
        <f t="shared" si="68"/>
        <v>49.110391234399408</v>
      </c>
      <c r="L825" s="17"/>
    </row>
    <row r="826" spans="1:12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11">
        <f t="shared" si="64"/>
        <v>54.610000999999997</v>
      </c>
      <c r="H826" s="11">
        <f t="shared" si="65"/>
        <v>51.48</v>
      </c>
      <c r="I826" s="11">
        <f t="shared" si="66"/>
        <v>18.849834233279907</v>
      </c>
      <c r="J826" s="11">
        <f t="shared" si="67"/>
        <v>19.488822314540368</v>
      </c>
      <c r="K826" s="11">
        <f t="shared" si="68"/>
        <v>33.285636030362042</v>
      </c>
      <c r="L826" s="17"/>
    </row>
    <row r="827" spans="1:12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11">
        <f t="shared" si="64"/>
        <v>54.610000999999997</v>
      </c>
      <c r="H827" s="11">
        <f t="shared" si="65"/>
        <v>51.169998</v>
      </c>
      <c r="I827" s="11">
        <f t="shared" si="66"/>
        <v>0.58142391154893225</v>
      </c>
      <c r="J827" s="11">
        <f t="shared" si="67"/>
        <v>18.191693594195097</v>
      </c>
      <c r="K827" s="11">
        <f t="shared" si="68"/>
        <v>24.217407059347622</v>
      </c>
      <c r="L827" s="17"/>
    </row>
    <row r="828" spans="1:12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11">
        <f t="shared" si="64"/>
        <v>54.610000999999997</v>
      </c>
      <c r="H828" s="11">
        <f t="shared" si="65"/>
        <v>50.98</v>
      </c>
      <c r="I828" s="11">
        <f t="shared" si="66"/>
        <v>5.7850948250428411</v>
      </c>
      <c r="J828" s="11">
        <f t="shared" si="67"/>
        <v>8.4054509899572256</v>
      </c>
      <c r="K828" s="11">
        <f t="shared" si="68"/>
        <v>15.361988966230896</v>
      </c>
      <c r="L828" s="17"/>
    </row>
    <row r="829" spans="1:12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11">
        <f t="shared" si="64"/>
        <v>54.610000999999997</v>
      </c>
      <c r="H829" s="11">
        <f t="shared" si="65"/>
        <v>50.98</v>
      </c>
      <c r="I829" s="11">
        <f t="shared" si="66"/>
        <v>19.283741244148494</v>
      </c>
      <c r="J829" s="11">
        <f t="shared" si="67"/>
        <v>8.5500866602467553</v>
      </c>
      <c r="K829" s="11">
        <f t="shared" si="68"/>
        <v>11.715743748133027</v>
      </c>
      <c r="L829" s="17"/>
    </row>
    <row r="830" spans="1:12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11">
        <f t="shared" si="64"/>
        <v>54.610000999999997</v>
      </c>
      <c r="H830" s="11">
        <f t="shared" si="65"/>
        <v>50.98</v>
      </c>
      <c r="I830" s="11">
        <f t="shared" si="66"/>
        <v>39.118501620247592</v>
      </c>
      <c r="J830" s="11">
        <f t="shared" si="67"/>
        <v>21.395779229812973</v>
      </c>
      <c r="K830" s="11">
        <f t="shared" si="68"/>
        <v>12.783772293338984</v>
      </c>
      <c r="L830" s="17"/>
    </row>
    <row r="831" spans="1:12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11">
        <f t="shared" si="64"/>
        <v>54.610000999999997</v>
      </c>
      <c r="H831" s="11">
        <f t="shared" si="65"/>
        <v>50.98</v>
      </c>
      <c r="I831" s="11">
        <f t="shared" si="66"/>
        <v>42.975222320875389</v>
      </c>
      <c r="J831" s="11">
        <f t="shared" si="67"/>
        <v>33.792488395090494</v>
      </c>
      <c r="K831" s="11">
        <f t="shared" si="68"/>
        <v>21.246118095050075</v>
      </c>
      <c r="L831" s="17"/>
    </row>
    <row r="832" spans="1:12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11">
        <f t="shared" si="64"/>
        <v>54.610000999999997</v>
      </c>
      <c r="H832" s="11">
        <f t="shared" si="65"/>
        <v>50.98</v>
      </c>
      <c r="I832" s="11">
        <f t="shared" si="66"/>
        <v>43.250649242245466</v>
      </c>
      <c r="J832" s="11">
        <f t="shared" si="67"/>
        <v>41.78145772778948</v>
      </c>
      <c r="K832" s="11">
        <f t="shared" si="68"/>
        <v>32.32324178423098</v>
      </c>
      <c r="L832" s="17"/>
    </row>
    <row r="833" spans="1:12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11">
        <f t="shared" si="64"/>
        <v>54.610000999999997</v>
      </c>
      <c r="H833" s="11">
        <f t="shared" si="65"/>
        <v>50.98</v>
      </c>
      <c r="I833" s="11">
        <f t="shared" si="66"/>
        <v>38.84293695786878</v>
      </c>
      <c r="J833" s="11">
        <f t="shared" si="67"/>
        <v>41.689602840329876</v>
      </c>
      <c r="K833" s="11">
        <f t="shared" si="68"/>
        <v>39.087849654403279</v>
      </c>
      <c r="L833" s="17"/>
    </row>
    <row r="834" spans="1:12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11">
        <f t="shared" si="64"/>
        <v>55.34</v>
      </c>
      <c r="H834" s="11">
        <f t="shared" si="65"/>
        <v>50.98</v>
      </c>
      <c r="I834" s="11">
        <f t="shared" si="66"/>
        <v>80.27522935779804</v>
      </c>
      <c r="J834" s="11">
        <f t="shared" si="67"/>
        <v>54.122938519304093</v>
      </c>
      <c r="K834" s="11">
        <f t="shared" si="68"/>
        <v>45.86466636247448</v>
      </c>
      <c r="L834" s="17"/>
    </row>
    <row r="835" spans="1:12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11">
        <f t="shared" si="64"/>
        <v>55.34</v>
      </c>
      <c r="H835" s="11">
        <f t="shared" si="65"/>
        <v>50.98</v>
      </c>
      <c r="I835" s="11">
        <f t="shared" si="66"/>
        <v>65.13761467889907</v>
      </c>
      <c r="J835" s="11">
        <f t="shared" si="67"/>
        <v>61.418593664855301</v>
      </c>
      <c r="K835" s="11">
        <f t="shared" si="68"/>
        <v>52.410378341496425</v>
      </c>
      <c r="L835" s="17"/>
    </row>
    <row r="836" spans="1:12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11">
        <f t="shared" si="64"/>
        <v>55.34</v>
      </c>
      <c r="H836" s="11">
        <f t="shared" si="65"/>
        <v>50.98</v>
      </c>
      <c r="I836" s="11">
        <f t="shared" si="66"/>
        <v>59.633073394495405</v>
      </c>
      <c r="J836" s="11">
        <f t="shared" si="67"/>
        <v>68.348639143730836</v>
      </c>
      <c r="K836" s="11">
        <f t="shared" si="68"/>
        <v>61.296723775963414</v>
      </c>
      <c r="L836" s="17"/>
    </row>
    <row r="837" spans="1:12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11">
        <f t="shared" si="64"/>
        <v>55.59</v>
      </c>
      <c r="H837" s="11">
        <f t="shared" si="65"/>
        <v>50.98</v>
      </c>
      <c r="I837" s="11">
        <f t="shared" si="66"/>
        <v>95.87856832971795</v>
      </c>
      <c r="J837" s="11">
        <f t="shared" si="67"/>
        <v>73.549752134370806</v>
      </c>
      <c r="K837" s="11">
        <f t="shared" si="68"/>
        <v>67.772328314318983</v>
      </c>
      <c r="L837" s="17"/>
    </row>
    <row r="838" spans="1:12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11">
        <f t="shared" si="64"/>
        <v>55.59</v>
      </c>
      <c r="H838" s="11">
        <f t="shared" si="65"/>
        <v>50.98</v>
      </c>
      <c r="I838" s="11">
        <f t="shared" si="66"/>
        <v>89.154013015184404</v>
      </c>
      <c r="J838" s="11">
        <f t="shared" si="67"/>
        <v>81.555218246465913</v>
      </c>
      <c r="K838" s="11">
        <f t="shared" si="68"/>
        <v>74.484536508189194</v>
      </c>
      <c r="L838" s="17"/>
    </row>
    <row r="839" spans="1:12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11">
        <f t="shared" si="64"/>
        <v>55.59</v>
      </c>
      <c r="H839" s="11">
        <f t="shared" si="65"/>
        <v>50.98</v>
      </c>
      <c r="I839" s="11">
        <f t="shared" si="66"/>
        <v>96.312321041214673</v>
      </c>
      <c r="J839" s="11">
        <f t="shared" si="67"/>
        <v>93.781634128705676</v>
      </c>
      <c r="K839" s="11">
        <f t="shared" si="68"/>
        <v>82.962201503180793</v>
      </c>
      <c r="L839" s="17"/>
    </row>
    <row r="840" spans="1:12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11">
        <f t="shared" si="64"/>
        <v>55.689999</v>
      </c>
      <c r="H840" s="11">
        <f t="shared" si="65"/>
        <v>50.98</v>
      </c>
      <c r="I840" s="11">
        <f t="shared" si="66"/>
        <v>97.876878530122909</v>
      </c>
      <c r="J840" s="11">
        <f t="shared" si="67"/>
        <v>94.447737528840662</v>
      </c>
      <c r="K840" s="11">
        <f t="shared" si="68"/>
        <v>89.928196634670755</v>
      </c>
      <c r="L840" s="17"/>
    </row>
    <row r="841" spans="1:12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11">
        <f t="shared" si="64"/>
        <v>56.099997999999999</v>
      </c>
      <c r="H841" s="11">
        <f t="shared" si="65"/>
        <v>50.98</v>
      </c>
      <c r="I841" s="11">
        <f t="shared" si="66"/>
        <v>97.460995101951298</v>
      </c>
      <c r="J841" s="11">
        <f t="shared" si="67"/>
        <v>97.216731557762955</v>
      </c>
      <c r="K841" s="11">
        <f t="shared" si="68"/>
        <v>95.148701071769764</v>
      </c>
      <c r="L841" s="17"/>
    </row>
    <row r="842" spans="1:12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11">
        <f t="shared" si="64"/>
        <v>56.240001999999997</v>
      </c>
      <c r="H842" s="11">
        <f t="shared" si="65"/>
        <v>51.18</v>
      </c>
      <c r="I842" s="11">
        <f t="shared" si="66"/>
        <v>92.490101782568473</v>
      </c>
      <c r="J842" s="11">
        <f t="shared" si="67"/>
        <v>95.942658471547546</v>
      </c>
      <c r="K842" s="11">
        <f t="shared" si="68"/>
        <v>95.869042519383711</v>
      </c>
      <c r="L842" s="17"/>
    </row>
    <row r="843" spans="1:12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11">
        <f t="shared" si="64"/>
        <v>56.279998999999997</v>
      </c>
      <c r="H843" s="11">
        <f t="shared" si="65"/>
        <v>51.77</v>
      </c>
      <c r="I843" s="11">
        <f t="shared" si="66"/>
        <v>97.117582509441874</v>
      </c>
      <c r="J843" s="11">
        <f t="shared" si="67"/>
        <v>95.689559797987215</v>
      </c>
      <c r="K843" s="11">
        <f t="shared" si="68"/>
        <v>96.282983275765901</v>
      </c>
      <c r="L843" s="17"/>
    </row>
    <row r="844" spans="1:12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11">
        <f t="shared" si="64"/>
        <v>56.700001</v>
      </c>
      <c r="H844" s="11">
        <f t="shared" si="65"/>
        <v>52.23</v>
      </c>
      <c r="I844" s="11">
        <f t="shared" si="66"/>
        <v>99.552550435671037</v>
      </c>
      <c r="J844" s="11">
        <f t="shared" si="67"/>
        <v>96.386744909227119</v>
      </c>
      <c r="K844" s="11">
        <f t="shared" si="68"/>
        <v>96.006321059587279</v>
      </c>
      <c r="L844" s="17"/>
    </row>
    <row r="845" spans="1:12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11">
        <f t="shared" si="64"/>
        <v>56.970001000000003</v>
      </c>
      <c r="H845" s="11">
        <f t="shared" si="65"/>
        <v>52.23</v>
      </c>
      <c r="I845" s="11">
        <f t="shared" si="66"/>
        <v>91.350212795313695</v>
      </c>
      <c r="J845" s="11">
        <f t="shared" si="67"/>
        <v>96.006781913475535</v>
      </c>
      <c r="K845" s="11">
        <f t="shared" si="68"/>
        <v>96.027695540229956</v>
      </c>
      <c r="L845" s="17"/>
    </row>
    <row r="846" spans="1:12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11">
        <f t="shared" si="64"/>
        <v>56.970001000000003</v>
      </c>
      <c r="H846" s="11">
        <f t="shared" si="65"/>
        <v>52.23</v>
      </c>
      <c r="I846" s="11">
        <f t="shared" si="66"/>
        <v>98.734156385198943</v>
      </c>
      <c r="J846" s="11">
        <f t="shared" si="67"/>
        <v>96.545639872061216</v>
      </c>
      <c r="K846" s="11">
        <f t="shared" si="68"/>
        <v>96.313055564921285</v>
      </c>
      <c r="L846" s="17"/>
    </row>
    <row r="847" spans="1:12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11">
        <f t="shared" si="64"/>
        <v>57.34</v>
      </c>
      <c r="H847" s="11">
        <f t="shared" si="65"/>
        <v>53.139999000000003</v>
      </c>
      <c r="I847" s="11">
        <f t="shared" si="66"/>
        <v>95.476239172323943</v>
      </c>
      <c r="J847" s="11">
        <f t="shared" si="67"/>
        <v>95.186869450945508</v>
      </c>
      <c r="K847" s="11">
        <f t="shared" si="68"/>
        <v>95.91309707882742</v>
      </c>
      <c r="L847" s="17"/>
    </row>
    <row r="848" spans="1:12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11">
        <f t="shared" si="64"/>
        <v>57.400002000000001</v>
      </c>
      <c r="H848" s="11">
        <f t="shared" si="65"/>
        <v>53.139999000000003</v>
      </c>
      <c r="I848" s="11">
        <f t="shared" si="66"/>
        <v>96.009345533324662</v>
      </c>
      <c r="J848" s="11">
        <f t="shared" si="67"/>
        <v>96.739913696949188</v>
      </c>
      <c r="K848" s="11">
        <f t="shared" si="68"/>
        <v>96.157474339985299</v>
      </c>
      <c r="L848" s="17"/>
    </row>
    <row r="849" spans="1:12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11">
        <f t="shared" si="64"/>
        <v>57.41</v>
      </c>
      <c r="H849" s="11">
        <f t="shared" si="65"/>
        <v>53.139999000000003</v>
      </c>
      <c r="I849" s="11">
        <f t="shared" si="66"/>
        <v>96.018783133774434</v>
      </c>
      <c r="J849" s="11">
        <f t="shared" si="67"/>
        <v>95.83478927980768</v>
      </c>
      <c r="K849" s="11">
        <f t="shared" si="68"/>
        <v>95.920524142567459</v>
      </c>
      <c r="L849" s="17"/>
    </row>
    <row r="850" spans="1:12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11">
        <f t="shared" si="64"/>
        <v>57.41</v>
      </c>
      <c r="H850" s="11">
        <f t="shared" si="65"/>
        <v>53.860000999999997</v>
      </c>
      <c r="I850" s="11">
        <f t="shared" si="66"/>
        <v>83.662023566767303</v>
      </c>
      <c r="J850" s="11">
        <f t="shared" si="67"/>
        <v>91.896717411288805</v>
      </c>
      <c r="K850" s="11">
        <f t="shared" si="68"/>
        <v>94.823806796015219</v>
      </c>
      <c r="L850" s="17"/>
    </row>
    <row r="851" spans="1:12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11">
        <f t="shared" si="64"/>
        <v>57.41</v>
      </c>
      <c r="H851" s="11">
        <f t="shared" si="65"/>
        <v>54.799999</v>
      </c>
      <c r="I851" s="11">
        <f t="shared" si="66"/>
        <v>92.337129372747611</v>
      </c>
      <c r="J851" s="11">
        <f t="shared" si="67"/>
        <v>90.672645357763102</v>
      </c>
      <c r="K851" s="11">
        <f t="shared" si="68"/>
        <v>92.801384016286534</v>
      </c>
      <c r="L851" s="17"/>
    </row>
    <row r="852" spans="1:12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11">
        <f t="shared" si="64"/>
        <v>57.41</v>
      </c>
      <c r="H852" s="11">
        <f t="shared" si="65"/>
        <v>54.82</v>
      </c>
      <c r="I852" s="11">
        <f t="shared" si="66"/>
        <v>92.664131274131535</v>
      </c>
      <c r="J852" s="11">
        <f t="shared" si="67"/>
        <v>89.554428071215469</v>
      </c>
      <c r="K852" s="11">
        <f t="shared" si="68"/>
        <v>90.707930280089116</v>
      </c>
      <c r="L852" s="17"/>
    </row>
    <row r="853" spans="1:12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11">
        <f t="shared" si="64"/>
        <v>57.619999</v>
      </c>
      <c r="H853" s="11">
        <f t="shared" si="65"/>
        <v>55.07</v>
      </c>
      <c r="I853" s="11">
        <f t="shared" si="66"/>
        <v>79.607795924625833</v>
      </c>
      <c r="J853" s="11">
        <f t="shared" si="67"/>
        <v>88.203018857168331</v>
      </c>
      <c r="K853" s="11">
        <f t="shared" si="68"/>
        <v>89.476697428715624</v>
      </c>
      <c r="L853" s="17"/>
    </row>
    <row r="854" spans="1:12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11">
        <f t="shared" ref="G854:G917" si="69">MAX(C841:C854)</f>
        <v>57.619999</v>
      </c>
      <c r="H854" s="11">
        <f t="shared" ref="H854:H917" si="70">MIN(D841:D854)</f>
        <v>55.400002000000001</v>
      </c>
      <c r="I854" s="11">
        <f t="shared" ref="I854:I917" si="71">100*(E854-H854)/(G854-H854)</f>
        <v>84.234257974222629</v>
      </c>
      <c r="J854" s="11">
        <f t="shared" ref="J854:J917" si="72">AVERAGE(I852:I854)</f>
        <v>85.502061724326666</v>
      </c>
      <c r="K854" s="11">
        <f t="shared" ref="K854:K917" si="73">AVERAGE(J852:J854)</f>
        <v>87.753169550903479</v>
      </c>
      <c r="L854" s="17"/>
    </row>
    <row r="855" spans="1:12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11">
        <f t="shared" si="69"/>
        <v>57.619999</v>
      </c>
      <c r="H855" s="11">
        <f t="shared" si="70"/>
        <v>55.57</v>
      </c>
      <c r="I855" s="11">
        <f t="shared" si="71"/>
        <v>79.512282688918404</v>
      </c>
      <c r="J855" s="11">
        <f t="shared" si="72"/>
        <v>81.118112195922279</v>
      </c>
      <c r="K855" s="11">
        <f t="shared" si="73"/>
        <v>84.941064259139083</v>
      </c>
      <c r="L855" s="17"/>
    </row>
    <row r="856" spans="1:12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11">
        <f t="shared" si="69"/>
        <v>57.619999</v>
      </c>
      <c r="H856" s="11">
        <f t="shared" si="70"/>
        <v>55.57</v>
      </c>
      <c r="I856" s="11">
        <f t="shared" si="71"/>
        <v>69.268424033377428</v>
      </c>
      <c r="J856" s="11">
        <f t="shared" si="72"/>
        <v>77.671654898839492</v>
      </c>
      <c r="K856" s="11">
        <f t="shared" si="73"/>
        <v>81.430609606362808</v>
      </c>
      <c r="L856" s="17"/>
    </row>
    <row r="857" spans="1:12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11">
        <f t="shared" si="69"/>
        <v>57.619999</v>
      </c>
      <c r="H857" s="11">
        <f t="shared" si="70"/>
        <v>56</v>
      </c>
      <c r="I857" s="11">
        <f t="shared" si="71"/>
        <v>48.765523929335551</v>
      </c>
      <c r="J857" s="11">
        <f t="shared" si="72"/>
        <v>65.848743550543801</v>
      </c>
      <c r="K857" s="11">
        <f t="shared" si="73"/>
        <v>74.879503548435196</v>
      </c>
      <c r="L857" s="17"/>
    </row>
    <row r="858" spans="1:12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11">
        <f t="shared" si="69"/>
        <v>57.619999</v>
      </c>
      <c r="H858" s="11">
        <f t="shared" si="70"/>
        <v>56.32</v>
      </c>
      <c r="I858" s="11">
        <f t="shared" si="71"/>
        <v>40.000030769254685</v>
      </c>
      <c r="J858" s="11">
        <f t="shared" si="72"/>
        <v>52.677992910655888</v>
      </c>
      <c r="K858" s="11">
        <f t="shared" si="73"/>
        <v>65.399463786679732</v>
      </c>
      <c r="L858" s="17"/>
    </row>
    <row r="859" spans="1:12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11">
        <f t="shared" si="69"/>
        <v>57.880001</v>
      </c>
      <c r="H859" s="11">
        <f t="shared" si="70"/>
        <v>56.32</v>
      </c>
      <c r="I859" s="11">
        <f t="shared" si="71"/>
        <v>98.076732002094829</v>
      </c>
      <c r="J859" s="11">
        <f t="shared" si="72"/>
        <v>62.280762233561688</v>
      </c>
      <c r="K859" s="11">
        <f t="shared" si="73"/>
        <v>60.269166231587121</v>
      </c>
      <c r="L859" s="17"/>
    </row>
    <row r="860" spans="1:12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11">
        <f t="shared" si="69"/>
        <v>58.16</v>
      </c>
      <c r="H860" s="11">
        <f t="shared" si="70"/>
        <v>56.66</v>
      </c>
      <c r="I860" s="11">
        <f t="shared" si="71"/>
        <v>69.333400000000253</v>
      </c>
      <c r="J860" s="11">
        <f t="shared" si="72"/>
        <v>69.136720923783244</v>
      </c>
      <c r="K860" s="11">
        <f t="shared" si="73"/>
        <v>61.365158689333612</v>
      </c>
      <c r="L860" s="17"/>
    </row>
    <row r="861" spans="1:12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11">
        <f t="shared" si="69"/>
        <v>58.16</v>
      </c>
      <c r="H861" s="11">
        <f t="shared" si="70"/>
        <v>56.66</v>
      </c>
      <c r="I861" s="11">
        <f t="shared" si="71"/>
        <v>60.000066666666875</v>
      </c>
      <c r="J861" s="11">
        <f t="shared" si="72"/>
        <v>75.803399556253979</v>
      </c>
      <c r="K861" s="11">
        <f t="shared" si="73"/>
        <v>69.073627571199623</v>
      </c>
      <c r="L861" s="17"/>
    </row>
    <row r="862" spans="1:12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11">
        <f t="shared" si="69"/>
        <v>58.16</v>
      </c>
      <c r="H862" s="11">
        <f t="shared" si="70"/>
        <v>56.66</v>
      </c>
      <c r="I862" s="11">
        <f t="shared" si="71"/>
        <v>13.333400000000021</v>
      </c>
      <c r="J862" s="11">
        <f t="shared" si="72"/>
        <v>47.555622222222382</v>
      </c>
      <c r="K862" s="11">
        <f t="shared" si="73"/>
        <v>64.165247567419868</v>
      </c>
      <c r="L862" s="17"/>
    </row>
    <row r="863" spans="1:12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11">
        <f t="shared" si="69"/>
        <v>58.16</v>
      </c>
      <c r="H863" s="11">
        <f t="shared" si="70"/>
        <v>56.66</v>
      </c>
      <c r="I863" s="11">
        <f t="shared" si="71"/>
        <v>93.333400000000211</v>
      </c>
      <c r="J863" s="11">
        <f t="shared" si="72"/>
        <v>55.555622222222361</v>
      </c>
      <c r="K863" s="11">
        <f t="shared" si="73"/>
        <v>59.638214666899579</v>
      </c>
      <c r="L863" s="17"/>
    </row>
    <row r="864" spans="1:12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11">
        <f t="shared" si="69"/>
        <v>58.59</v>
      </c>
      <c r="H864" s="11">
        <f t="shared" si="70"/>
        <v>56.66</v>
      </c>
      <c r="I864" s="11">
        <f t="shared" si="71"/>
        <v>94.818756476683618</v>
      </c>
      <c r="J864" s="11">
        <f t="shared" si="72"/>
        <v>67.161852158894618</v>
      </c>
      <c r="K864" s="11">
        <f t="shared" si="73"/>
        <v>56.757698867779787</v>
      </c>
      <c r="L864" s="17"/>
    </row>
    <row r="865" spans="1:12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11">
        <f t="shared" si="69"/>
        <v>58.650002000000001</v>
      </c>
      <c r="H865" s="11">
        <f t="shared" si="70"/>
        <v>56.66</v>
      </c>
      <c r="I865" s="11">
        <f t="shared" si="71"/>
        <v>93.467242746489845</v>
      </c>
      <c r="J865" s="11">
        <f t="shared" si="72"/>
        <v>93.87313307439122</v>
      </c>
      <c r="K865" s="11">
        <f t="shared" si="73"/>
        <v>72.196869151836054</v>
      </c>
      <c r="L865" s="17"/>
    </row>
    <row r="866" spans="1:12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11">
        <f t="shared" si="69"/>
        <v>58.66</v>
      </c>
      <c r="H866" s="11">
        <f t="shared" si="70"/>
        <v>56.66</v>
      </c>
      <c r="I866" s="11">
        <f t="shared" si="71"/>
        <v>95.000050000000158</v>
      </c>
      <c r="J866" s="11">
        <f t="shared" si="72"/>
        <v>94.428683074391202</v>
      </c>
      <c r="K866" s="11">
        <f t="shared" si="73"/>
        <v>85.154556102559013</v>
      </c>
      <c r="L866" s="17"/>
    </row>
    <row r="867" spans="1:12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11">
        <f t="shared" si="69"/>
        <v>58.66</v>
      </c>
      <c r="H867" s="11">
        <f t="shared" si="70"/>
        <v>56.66</v>
      </c>
      <c r="I867" s="11">
        <f t="shared" si="71"/>
        <v>87.999900000000153</v>
      </c>
      <c r="J867" s="11">
        <f t="shared" si="72"/>
        <v>92.155730915496704</v>
      </c>
      <c r="K867" s="11">
        <f t="shared" si="73"/>
        <v>93.485849021426375</v>
      </c>
      <c r="L867" s="17"/>
    </row>
    <row r="868" spans="1:12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11">
        <f t="shared" si="69"/>
        <v>58.720001000000003</v>
      </c>
      <c r="H868" s="11">
        <f t="shared" si="70"/>
        <v>56.66</v>
      </c>
      <c r="I868" s="11">
        <f t="shared" si="71"/>
        <v>75.728167122249047</v>
      </c>
      <c r="J868" s="11">
        <f t="shared" si="72"/>
        <v>86.242705707416448</v>
      </c>
      <c r="K868" s="11">
        <f t="shared" si="73"/>
        <v>90.942373232434775</v>
      </c>
      <c r="L868" s="17"/>
    </row>
    <row r="869" spans="1:12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11">
        <f t="shared" si="69"/>
        <v>58.720001000000003</v>
      </c>
      <c r="H869" s="11">
        <f t="shared" si="70"/>
        <v>56.66</v>
      </c>
      <c r="I869" s="11">
        <f t="shared" si="71"/>
        <v>57.766865161715884</v>
      </c>
      <c r="J869" s="11">
        <f t="shared" si="72"/>
        <v>73.831644094655033</v>
      </c>
      <c r="K869" s="11">
        <f t="shared" si="73"/>
        <v>84.076693572522728</v>
      </c>
      <c r="L869" s="17"/>
    </row>
    <row r="870" spans="1:12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11">
        <f t="shared" si="69"/>
        <v>58.720001000000003</v>
      </c>
      <c r="H870" s="11">
        <f t="shared" si="70"/>
        <v>56.66</v>
      </c>
      <c r="I870" s="11">
        <f t="shared" si="71"/>
        <v>54.368857102496371</v>
      </c>
      <c r="J870" s="11">
        <f t="shared" si="72"/>
        <v>62.621296462153765</v>
      </c>
      <c r="K870" s="11">
        <f t="shared" si="73"/>
        <v>74.231882088075082</v>
      </c>
      <c r="L870" s="17"/>
    </row>
    <row r="871" spans="1:12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11">
        <f t="shared" si="69"/>
        <v>58.91</v>
      </c>
      <c r="H871" s="11">
        <f t="shared" si="70"/>
        <v>56.66</v>
      </c>
      <c r="I871" s="11">
        <f t="shared" si="71"/>
        <v>90.666711111111283</v>
      </c>
      <c r="J871" s="11">
        <f t="shared" si="72"/>
        <v>67.600811125107853</v>
      </c>
      <c r="K871" s="11">
        <f t="shared" si="73"/>
        <v>68.017917227305546</v>
      </c>
      <c r="L871" s="17"/>
    </row>
    <row r="872" spans="1:12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11">
        <f t="shared" si="69"/>
        <v>58.990001999999997</v>
      </c>
      <c r="H872" s="11">
        <f t="shared" si="70"/>
        <v>56.82</v>
      </c>
      <c r="I872" s="11">
        <f t="shared" si="71"/>
        <v>69.124360254045953</v>
      </c>
      <c r="J872" s="11">
        <f t="shared" si="72"/>
        <v>71.38664282255121</v>
      </c>
      <c r="K872" s="11">
        <f t="shared" si="73"/>
        <v>67.202916803270952</v>
      </c>
      <c r="L872" s="17"/>
    </row>
    <row r="873" spans="1:12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11">
        <f t="shared" si="69"/>
        <v>60.27</v>
      </c>
      <c r="H873" s="11">
        <f t="shared" si="70"/>
        <v>56.82</v>
      </c>
      <c r="I873" s="11">
        <f t="shared" si="71"/>
        <v>98.550753623188413</v>
      </c>
      <c r="J873" s="11">
        <f t="shared" si="72"/>
        <v>86.113941662781883</v>
      </c>
      <c r="K873" s="11">
        <f t="shared" si="73"/>
        <v>75.033798536813649</v>
      </c>
      <c r="L873" s="17"/>
    </row>
    <row r="874" spans="1:12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11">
        <f t="shared" si="69"/>
        <v>60.27</v>
      </c>
      <c r="H874" s="11">
        <f t="shared" si="70"/>
        <v>56.82</v>
      </c>
      <c r="I874" s="11">
        <f t="shared" si="71"/>
        <v>97.101391304347729</v>
      </c>
      <c r="J874" s="11">
        <f t="shared" si="72"/>
        <v>88.25883506052736</v>
      </c>
      <c r="K874" s="11">
        <f t="shared" si="73"/>
        <v>81.919806515286822</v>
      </c>
      <c r="L874" s="17"/>
    </row>
    <row r="875" spans="1:12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11">
        <f t="shared" si="69"/>
        <v>60.5</v>
      </c>
      <c r="H875" s="11">
        <f t="shared" si="70"/>
        <v>56.82</v>
      </c>
      <c r="I875" s="11">
        <f t="shared" si="71"/>
        <v>87.228233695652079</v>
      </c>
      <c r="J875" s="11">
        <f t="shared" si="72"/>
        <v>94.293459541062745</v>
      </c>
      <c r="K875" s="11">
        <f t="shared" si="73"/>
        <v>89.555412088124001</v>
      </c>
      <c r="L875" s="17"/>
    </row>
    <row r="876" spans="1:12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11">
        <f t="shared" si="69"/>
        <v>60.5</v>
      </c>
      <c r="H876" s="11">
        <f t="shared" si="70"/>
        <v>56.869999</v>
      </c>
      <c r="I876" s="11">
        <f t="shared" si="71"/>
        <v>67.493121902721242</v>
      </c>
      <c r="J876" s="11">
        <f t="shared" si="72"/>
        <v>83.940915634240341</v>
      </c>
      <c r="K876" s="11">
        <f t="shared" si="73"/>
        <v>88.831070078610153</v>
      </c>
      <c r="L876" s="17"/>
    </row>
    <row r="877" spans="1:12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11">
        <f t="shared" si="69"/>
        <v>60.5</v>
      </c>
      <c r="H877" s="11">
        <f t="shared" si="70"/>
        <v>57.439999</v>
      </c>
      <c r="I877" s="11">
        <f t="shared" si="71"/>
        <v>36.601360587790644</v>
      </c>
      <c r="J877" s="11">
        <f t="shared" si="72"/>
        <v>63.774238728721322</v>
      </c>
      <c r="K877" s="11">
        <f t="shared" si="73"/>
        <v>80.669537968008129</v>
      </c>
      <c r="L877" s="17"/>
    </row>
    <row r="878" spans="1:12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11">
        <f t="shared" si="69"/>
        <v>60.5</v>
      </c>
      <c r="H878" s="11">
        <f t="shared" si="70"/>
        <v>57.439999</v>
      </c>
      <c r="I878" s="11">
        <f t="shared" si="71"/>
        <v>34.967276154485013</v>
      </c>
      <c r="J878" s="11">
        <f t="shared" si="72"/>
        <v>46.3539195483323</v>
      </c>
      <c r="K878" s="11">
        <f t="shared" si="73"/>
        <v>64.689691303764661</v>
      </c>
      <c r="L878" s="17"/>
    </row>
    <row r="879" spans="1:12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11">
        <f t="shared" si="69"/>
        <v>60.5</v>
      </c>
      <c r="H879" s="11">
        <f t="shared" si="70"/>
        <v>57.439999</v>
      </c>
      <c r="I879" s="11">
        <f t="shared" si="71"/>
        <v>37.908451663904657</v>
      </c>
      <c r="J879" s="11">
        <f t="shared" si="72"/>
        <v>36.492362802060107</v>
      </c>
      <c r="K879" s="11">
        <f t="shared" si="73"/>
        <v>48.873507026371243</v>
      </c>
      <c r="L879" s="17"/>
    </row>
    <row r="880" spans="1:12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11">
        <f t="shared" si="69"/>
        <v>60.5</v>
      </c>
      <c r="H880" s="11">
        <f t="shared" si="70"/>
        <v>57.439999</v>
      </c>
      <c r="I880" s="11">
        <f t="shared" si="71"/>
        <v>26.470612264505789</v>
      </c>
      <c r="J880" s="11">
        <f t="shared" si="72"/>
        <v>33.115446694298484</v>
      </c>
      <c r="K880" s="11">
        <f t="shared" si="73"/>
        <v>38.653909681563633</v>
      </c>
      <c r="L880" s="17"/>
    </row>
    <row r="881" spans="1:12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11">
        <f t="shared" si="69"/>
        <v>60.5</v>
      </c>
      <c r="H881" s="11">
        <f t="shared" si="70"/>
        <v>57.439999</v>
      </c>
      <c r="I881" s="11">
        <f t="shared" si="71"/>
        <v>37.254987825167383</v>
      </c>
      <c r="J881" s="11">
        <f t="shared" si="72"/>
        <v>33.87801725119261</v>
      </c>
      <c r="K881" s="11">
        <f t="shared" si="73"/>
        <v>34.49527558251706</v>
      </c>
      <c r="L881" s="17"/>
    </row>
    <row r="882" spans="1:12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11">
        <f t="shared" si="69"/>
        <v>60.5</v>
      </c>
      <c r="H882" s="11">
        <f t="shared" si="70"/>
        <v>57.439999</v>
      </c>
      <c r="I882" s="11">
        <f t="shared" si="71"/>
        <v>50.653676256968438</v>
      </c>
      <c r="J882" s="11">
        <f t="shared" si="72"/>
        <v>38.126425448880532</v>
      </c>
      <c r="K882" s="11">
        <f t="shared" si="73"/>
        <v>35.039963131457206</v>
      </c>
      <c r="L882" s="17"/>
    </row>
    <row r="883" spans="1:12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11">
        <f t="shared" si="69"/>
        <v>60.5</v>
      </c>
      <c r="H883" s="11">
        <f t="shared" si="70"/>
        <v>57.630001</v>
      </c>
      <c r="I883" s="11">
        <f t="shared" si="71"/>
        <v>47.038309072581448</v>
      </c>
      <c r="J883" s="11">
        <f t="shared" si="72"/>
        <v>44.982324384905759</v>
      </c>
      <c r="K883" s="11">
        <f t="shared" si="73"/>
        <v>38.9955890283263</v>
      </c>
      <c r="L883" s="17"/>
    </row>
    <row r="884" spans="1:12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11">
        <f t="shared" si="69"/>
        <v>60.5</v>
      </c>
      <c r="H884" s="11">
        <f t="shared" si="70"/>
        <v>57.66</v>
      </c>
      <c r="I884" s="11">
        <f t="shared" si="71"/>
        <v>49.647887323943735</v>
      </c>
      <c r="J884" s="11">
        <f t="shared" si="72"/>
        <v>49.113290884497872</v>
      </c>
      <c r="K884" s="11">
        <f t="shared" si="73"/>
        <v>44.074013572761395</v>
      </c>
      <c r="L884" s="17"/>
    </row>
    <row r="885" spans="1:12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11">
        <f t="shared" si="69"/>
        <v>60.5</v>
      </c>
      <c r="H885" s="11">
        <f t="shared" si="70"/>
        <v>57.889999000000003</v>
      </c>
      <c r="I885" s="11">
        <f t="shared" si="71"/>
        <v>36.398491801344193</v>
      </c>
      <c r="J885" s="11">
        <f t="shared" si="72"/>
        <v>44.361562732623128</v>
      </c>
      <c r="K885" s="11">
        <f t="shared" si="73"/>
        <v>46.152392667342248</v>
      </c>
      <c r="L885" s="17"/>
    </row>
    <row r="886" spans="1:12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11">
        <f t="shared" si="69"/>
        <v>60.5</v>
      </c>
      <c r="H886" s="11">
        <f t="shared" si="70"/>
        <v>57.889999000000003</v>
      </c>
      <c r="I886" s="11">
        <f t="shared" si="71"/>
        <v>19.923402328198115</v>
      </c>
      <c r="J886" s="11">
        <f t="shared" si="72"/>
        <v>35.323260484495343</v>
      </c>
      <c r="K886" s="11">
        <f t="shared" si="73"/>
        <v>42.932704700538778</v>
      </c>
      <c r="L886" s="17"/>
    </row>
    <row r="887" spans="1:12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11">
        <f t="shared" si="69"/>
        <v>60.5</v>
      </c>
      <c r="H887" s="11">
        <f t="shared" si="70"/>
        <v>57.889999000000003</v>
      </c>
      <c r="I887" s="11">
        <f t="shared" si="71"/>
        <v>25.287346633200421</v>
      </c>
      <c r="J887" s="11">
        <f t="shared" si="72"/>
        <v>27.203080254247578</v>
      </c>
      <c r="K887" s="11">
        <f t="shared" si="73"/>
        <v>35.629301157122015</v>
      </c>
      <c r="L887" s="17"/>
    </row>
    <row r="888" spans="1:12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11">
        <f t="shared" si="69"/>
        <v>60.5</v>
      </c>
      <c r="H888" s="11">
        <f t="shared" si="70"/>
        <v>57.889999000000003</v>
      </c>
      <c r="I888" s="11">
        <f t="shared" si="71"/>
        <v>39.846766342235036</v>
      </c>
      <c r="J888" s="11">
        <f t="shared" si="72"/>
        <v>28.352505101211193</v>
      </c>
      <c r="K888" s="11">
        <f t="shared" si="73"/>
        <v>30.292948613318035</v>
      </c>
      <c r="L888" s="17"/>
    </row>
    <row r="889" spans="1:12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11">
        <f t="shared" si="69"/>
        <v>59.939999</v>
      </c>
      <c r="H889" s="11">
        <f t="shared" si="70"/>
        <v>57.889999000000003</v>
      </c>
      <c r="I889" s="11">
        <f t="shared" si="71"/>
        <v>55.609756097560734</v>
      </c>
      <c r="J889" s="11">
        <f t="shared" si="72"/>
        <v>40.247956357665394</v>
      </c>
      <c r="K889" s="11">
        <f t="shared" si="73"/>
        <v>31.934513904374722</v>
      </c>
      <c r="L889" s="17"/>
    </row>
    <row r="890" spans="1:12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11">
        <f t="shared" si="69"/>
        <v>59.650002000000001</v>
      </c>
      <c r="H890" s="11">
        <f t="shared" si="70"/>
        <v>57.889999000000003</v>
      </c>
      <c r="I890" s="11">
        <f t="shared" si="71"/>
        <v>78.977138107150694</v>
      </c>
      <c r="J890" s="11">
        <f t="shared" si="72"/>
        <v>58.144553515648823</v>
      </c>
      <c r="K890" s="11">
        <f t="shared" si="73"/>
        <v>42.248338324841804</v>
      </c>
      <c r="L890" s="17"/>
    </row>
    <row r="891" spans="1:12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11">
        <f t="shared" si="69"/>
        <v>59.650002000000001</v>
      </c>
      <c r="H891" s="11">
        <f t="shared" si="70"/>
        <v>57.889999000000003</v>
      </c>
      <c r="I891" s="11">
        <f t="shared" si="71"/>
        <v>84.659060240238176</v>
      </c>
      <c r="J891" s="11">
        <f t="shared" si="72"/>
        <v>73.081984814983201</v>
      </c>
      <c r="K891" s="11">
        <f t="shared" si="73"/>
        <v>57.158164896099144</v>
      </c>
      <c r="L891" s="17"/>
    </row>
    <row r="892" spans="1:12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11">
        <f t="shared" si="69"/>
        <v>59.650002000000001</v>
      </c>
      <c r="H892" s="11">
        <f t="shared" si="70"/>
        <v>57.889999000000003</v>
      </c>
      <c r="I892" s="11">
        <f t="shared" si="71"/>
        <v>82.386280023386462</v>
      </c>
      <c r="J892" s="11">
        <f t="shared" si="72"/>
        <v>82.007492790258439</v>
      </c>
      <c r="K892" s="11">
        <f t="shared" si="73"/>
        <v>71.07801037363015</v>
      </c>
      <c r="L892" s="17"/>
    </row>
    <row r="893" spans="1:12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11">
        <f t="shared" si="69"/>
        <v>59.650002000000001</v>
      </c>
      <c r="H893" s="11">
        <f t="shared" si="70"/>
        <v>57.889999000000003</v>
      </c>
      <c r="I893" s="11">
        <f t="shared" si="71"/>
        <v>57.386436273119926</v>
      </c>
      <c r="J893" s="11">
        <f t="shared" si="72"/>
        <v>74.81059217891486</v>
      </c>
      <c r="K893" s="11">
        <f t="shared" si="73"/>
        <v>76.633356594718848</v>
      </c>
      <c r="L893" s="17"/>
    </row>
    <row r="894" spans="1:12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11">
        <f t="shared" si="69"/>
        <v>59.650002000000001</v>
      </c>
      <c r="H894" s="11">
        <f t="shared" si="70"/>
        <v>58.07</v>
      </c>
      <c r="I894" s="11">
        <f t="shared" si="71"/>
        <v>87.341724883892539</v>
      </c>
      <c r="J894" s="11">
        <f t="shared" si="72"/>
        <v>75.704813726799642</v>
      </c>
      <c r="K894" s="11">
        <f t="shared" si="73"/>
        <v>77.507632898657647</v>
      </c>
      <c r="L894" s="17"/>
    </row>
    <row r="895" spans="1:12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11">
        <f t="shared" si="69"/>
        <v>59.650002000000001</v>
      </c>
      <c r="H895" s="11">
        <f t="shared" si="70"/>
        <v>58.07</v>
      </c>
      <c r="I895" s="11">
        <f t="shared" si="71"/>
        <v>49.999999999999773</v>
      </c>
      <c r="J895" s="11">
        <f t="shared" si="72"/>
        <v>64.909387052337408</v>
      </c>
      <c r="K895" s="11">
        <f t="shared" si="73"/>
        <v>71.808264319350641</v>
      </c>
      <c r="L895" s="17"/>
    </row>
    <row r="896" spans="1:12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11">
        <f t="shared" si="69"/>
        <v>59.650002000000001</v>
      </c>
      <c r="H896" s="11">
        <f t="shared" si="70"/>
        <v>58.07</v>
      </c>
      <c r="I896" s="11">
        <f t="shared" si="71"/>
        <v>37.974508893026666</v>
      </c>
      <c r="J896" s="11">
        <f t="shared" si="72"/>
        <v>58.438744592306328</v>
      </c>
      <c r="K896" s="11">
        <f t="shared" si="73"/>
        <v>66.350981790481129</v>
      </c>
      <c r="L896" s="17"/>
    </row>
    <row r="897" spans="1:12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11">
        <f t="shared" si="69"/>
        <v>59.650002000000001</v>
      </c>
      <c r="H897" s="11">
        <f t="shared" si="70"/>
        <v>58.07</v>
      </c>
      <c r="I897" s="11">
        <f t="shared" si="71"/>
        <v>23.417628585280266</v>
      </c>
      <c r="J897" s="11">
        <f t="shared" si="72"/>
        <v>37.1307124927689</v>
      </c>
      <c r="K897" s="11">
        <f t="shared" si="73"/>
        <v>53.492948045804212</v>
      </c>
      <c r="L897" s="17"/>
    </row>
    <row r="898" spans="1:12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11">
        <f t="shared" si="69"/>
        <v>61.52</v>
      </c>
      <c r="H898" s="11">
        <f t="shared" si="70"/>
        <v>58.07</v>
      </c>
      <c r="I898" s="11">
        <f t="shared" si="71"/>
        <v>84.34782608695636</v>
      </c>
      <c r="J898" s="11">
        <f t="shared" si="72"/>
        <v>48.579987855087758</v>
      </c>
      <c r="K898" s="11">
        <f t="shared" si="73"/>
        <v>48.049814980054329</v>
      </c>
      <c r="L898" s="17"/>
    </row>
    <row r="899" spans="1:12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11">
        <f t="shared" si="69"/>
        <v>61.669998</v>
      </c>
      <c r="H899" s="11">
        <f t="shared" si="70"/>
        <v>58.07</v>
      </c>
      <c r="I899" s="11">
        <f t="shared" si="71"/>
        <v>96.944526080292277</v>
      </c>
      <c r="J899" s="11">
        <f t="shared" si="72"/>
        <v>68.236660250842974</v>
      </c>
      <c r="K899" s="11">
        <f t="shared" si="73"/>
        <v>51.315786866233204</v>
      </c>
      <c r="L899" s="17"/>
    </row>
    <row r="900" spans="1:12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11">
        <f t="shared" si="69"/>
        <v>61.919998</v>
      </c>
      <c r="H900" s="11">
        <f t="shared" si="70"/>
        <v>58.07</v>
      </c>
      <c r="I900" s="11">
        <f t="shared" si="71"/>
        <v>95.844153685274733</v>
      </c>
      <c r="J900" s="11">
        <f t="shared" si="72"/>
        <v>92.378835284174443</v>
      </c>
      <c r="K900" s="11">
        <f t="shared" si="73"/>
        <v>69.731827796701722</v>
      </c>
      <c r="L900" s="17"/>
    </row>
    <row r="901" spans="1:12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11">
        <f t="shared" si="69"/>
        <v>61.919998</v>
      </c>
      <c r="H901" s="11">
        <f t="shared" si="70"/>
        <v>58.07</v>
      </c>
      <c r="I901" s="11">
        <f t="shared" si="71"/>
        <v>68.311749772337549</v>
      </c>
      <c r="J901" s="11">
        <f t="shared" si="72"/>
        <v>87.033476512634863</v>
      </c>
      <c r="K901" s="11">
        <f t="shared" si="73"/>
        <v>82.549657349217441</v>
      </c>
      <c r="L901" s="17"/>
    </row>
    <row r="902" spans="1:12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11">
        <f t="shared" si="69"/>
        <v>61.919998</v>
      </c>
      <c r="H902" s="11">
        <f t="shared" si="70"/>
        <v>58.349997999999999</v>
      </c>
      <c r="I902" s="11">
        <f t="shared" si="71"/>
        <v>37.535042016806742</v>
      </c>
      <c r="J902" s="11">
        <f t="shared" si="72"/>
        <v>67.230315158139675</v>
      </c>
      <c r="K902" s="11">
        <f t="shared" si="73"/>
        <v>82.214208984982989</v>
      </c>
      <c r="L902" s="17"/>
    </row>
    <row r="903" spans="1:12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11">
        <f t="shared" si="69"/>
        <v>61.919998</v>
      </c>
      <c r="H903" s="11">
        <f t="shared" si="70"/>
        <v>58.349997999999999</v>
      </c>
      <c r="I903" s="11">
        <f t="shared" si="71"/>
        <v>11.484593837535117</v>
      </c>
      <c r="J903" s="11">
        <f t="shared" si="72"/>
        <v>39.1104618755598</v>
      </c>
      <c r="K903" s="11">
        <f t="shared" si="73"/>
        <v>64.458084515444781</v>
      </c>
      <c r="L903" s="17"/>
    </row>
    <row r="904" spans="1:12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11">
        <f t="shared" si="69"/>
        <v>61.919998</v>
      </c>
      <c r="H904" s="11">
        <f t="shared" si="70"/>
        <v>58.349997999999999</v>
      </c>
      <c r="I904" s="11">
        <f t="shared" si="71"/>
        <v>9.8040056022409221</v>
      </c>
      <c r="J904" s="11">
        <f t="shared" si="72"/>
        <v>19.607880485527591</v>
      </c>
      <c r="K904" s="11">
        <f t="shared" si="73"/>
        <v>41.982885839742359</v>
      </c>
      <c r="L904" s="17"/>
    </row>
    <row r="905" spans="1:12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11">
        <f t="shared" si="69"/>
        <v>61.919998</v>
      </c>
      <c r="H905" s="11">
        <f t="shared" si="70"/>
        <v>58.349997999999999</v>
      </c>
      <c r="I905" s="11">
        <f t="shared" si="71"/>
        <v>19.888039215686284</v>
      </c>
      <c r="J905" s="11">
        <f t="shared" si="72"/>
        <v>13.725546218487443</v>
      </c>
      <c r="K905" s="11">
        <f t="shared" si="73"/>
        <v>24.147962859858279</v>
      </c>
      <c r="L905" s="17"/>
    </row>
    <row r="906" spans="1:12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11">
        <f t="shared" si="69"/>
        <v>61.919998</v>
      </c>
      <c r="H906" s="11">
        <f t="shared" si="70"/>
        <v>58.349997999999999</v>
      </c>
      <c r="I906" s="11">
        <f t="shared" si="71"/>
        <v>19.047647058823451</v>
      </c>
      <c r="J906" s="11">
        <f t="shared" si="72"/>
        <v>16.246563958916884</v>
      </c>
      <c r="K906" s="11">
        <f t="shared" si="73"/>
        <v>16.526663554310641</v>
      </c>
      <c r="L906" s="17"/>
    </row>
    <row r="907" spans="1:12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11">
        <f t="shared" si="69"/>
        <v>61.919998</v>
      </c>
      <c r="H907" s="11">
        <f t="shared" si="70"/>
        <v>58.349997999999999</v>
      </c>
      <c r="I907" s="11">
        <f t="shared" si="71"/>
        <v>51.260560224089645</v>
      </c>
      <c r="J907" s="11">
        <f t="shared" si="72"/>
        <v>30.065415499533128</v>
      </c>
      <c r="K907" s="11">
        <f t="shared" si="73"/>
        <v>20.01250855897915</v>
      </c>
      <c r="L907" s="17"/>
    </row>
    <row r="908" spans="1:12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11">
        <f t="shared" si="69"/>
        <v>61.919998</v>
      </c>
      <c r="H908" s="11">
        <f t="shared" si="70"/>
        <v>58.349997999999999</v>
      </c>
      <c r="I908" s="11">
        <f t="shared" si="71"/>
        <v>44.537843137254924</v>
      </c>
      <c r="J908" s="11">
        <f t="shared" si="72"/>
        <v>38.282016806722673</v>
      </c>
      <c r="K908" s="11">
        <f t="shared" si="73"/>
        <v>28.197998755057558</v>
      </c>
      <c r="L908" s="17"/>
    </row>
    <row r="909" spans="1:12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11">
        <f t="shared" si="69"/>
        <v>61.919998</v>
      </c>
      <c r="H909" s="11">
        <f t="shared" si="70"/>
        <v>58.349997999999999</v>
      </c>
      <c r="I909" s="11">
        <f t="shared" si="71"/>
        <v>57.423081232493026</v>
      </c>
      <c r="J909" s="11">
        <f t="shared" si="72"/>
        <v>51.073828197945865</v>
      </c>
      <c r="K909" s="11">
        <f t="shared" si="73"/>
        <v>39.807086834733887</v>
      </c>
      <c r="L909" s="17"/>
    </row>
    <row r="910" spans="1:12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11">
        <f t="shared" si="69"/>
        <v>61.919998</v>
      </c>
      <c r="H910" s="11">
        <f t="shared" si="70"/>
        <v>58.349997999999999</v>
      </c>
      <c r="I910" s="11">
        <f t="shared" si="71"/>
        <v>62.74515406162476</v>
      </c>
      <c r="J910" s="11">
        <f t="shared" si="72"/>
        <v>54.902026143790899</v>
      </c>
      <c r="K910" s="11">
        <f t="shared" si="73"/>
        <v>48.085957049486474</v>
      </c>
      <c r="L910" s="17"/>
    </row>
    <row r="911" spans="1:12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11">
        <f t="shared" si="69"/>
        <v>61.919998</v>
      </c>
      <c r="H911" s="11">
        <f t="shared" si="70"/>
        <v>58.580002</v>
      </c>
      <c r="I911" s="11">
        <f t="shared" si="71"/>
        <v>54.491083222854179</v>
      </c>
      <c r="J911" s="11">
        <f t="shared" si="72"/>
        <v>58.21977283899065</v>
      </c>
      <c r="K911" s="11">
        <f t="shared" si="73"/>
        <v>54.731875726909131</v>
      </c>
      <c r="L911" s="17"/>
    </row>
    <row r="912" spans="1:12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11">
        <f t="shared" si="69"/>
        <v>61.919998</v>
      </c>
      <c r="H912" s="11">
        <f t="shared" si="70"/>
        <v>58.580002</v>
      </c>
      <c r="I912" s="11">
        <f t="shared" si="71"/>
        <v>55.089766574570739</v>
      </c>
      <c r="J912" s="11">
        <f t="shared" si="72"/>
        <v>57.442001286349893</v>
      </c>
      <c r="K912" s="11">
        <f t="shared" si="73"/>
        <v>56.85460008971048</v>
      </c>
      <c r="L912" s="17"/>
    </row>
    <row r="913" spans="1:12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11">
        <f t="shared" si="69"/>
        <v>61.919998</v>
      </c>
      <c r="H913" s="11">
        <f t="shared" si="70"/>
        <v>58.580002</v>
      </c>
      <c r="I913" s="11">
        <f t="shared" si="71"/>
        <v>58.083842016577364</v>
      </c>
      <c r="J913" s="11">
        <f t="shared" si="72"/>
        <v>55.888230604667427</v>
      </c>
      <c r="K913" s="11">
        <f t="shared" si="73"/>
        <v>57.183334910002657</v>
      </c>
      <c r="L913" s="17"/>
    </row>
    <row r="914" spans="1:12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11">
        <f t="shared" si="69"/>
        <v>61.84</v>
      </c>
      <c r="H914" s="11">
        <f t="shared" si="70"/>
        <v>58.580002</v>
      </c>
      <c r="I914" s="11">
        <f t="shared" si="71"/>
        <v>55.828255109358921</v>
      </c>
      <c r="J914" s="11">
        <f t="shared" si="72"/>
        <v>56.333954566835679</v>
      </c>
      <c r="K914" s="11">
        <f t="shared" si="73"/>
        <v>56.554728819284328</v>
      </c>
      <c r="L914" s="17"/>
    </row>
    <row r="915" spans="1:12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11">
        <f t="shared" si="69"/>
        <v>61.139999000000003</v>
      </c>
      <c r="H915" s="11">
        <f t="shared" si="70"/>
        <v>58.580002</v>
      </c>
      <c r="I915" s="11">
        <f t="shared" si="71"/>
        <v>87.890727996946779</v>
      </c>
      <c r="J915" s="11">
        <f t="shared" si="72"/>
        <v>67.267608374294355</v>
      </c>
      <c r="K915" s="11">
        <f t="shared" si="73"/>
        <v>59.829931181932487</v>
      </c>
      <c r="L915" s="17"/>
    </row>
    <row r="916" spans="1:12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11">
        <f t="shared" si="69"/>
        <v>61.150002000000001</v>
      </c>
      <c r="H916" s="11">
        <f t="shared" si="70"/>
        <v>58.580002</v>
      </c>
      <c r="I916" s="11">
        <f t="shared" si="71"/>
        <v>99.610778210116834</v>
      </c>
      <c r="J916" s="11">
        <f t="shared" si="72"/>
        <v>81.109920438807521</v>
      </c>
      <c r="K916" s="11">
        <f t="shared" si="73"/>
        <v>68.237161126645844</v>
      </c>
      <c r="L916" s="17"/>
    </row>
    <row r="917" spans="1:12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11">
        <f t="shared" si="69"/>
        <v>61.200001</v>
      </c>
      <c r="H917" s="11">
        <f t="shared" si="70"/>
        <v>58.580002</v>
      </c>
      <c r="I917" s="11">
        <f t="shared" si="71"/>
        <v>89.31285851635819</v>
      </c>
      <c r="J917" s="11">
        <f t="shared" si="72"/>
        <v>92.271454907807268</v>
      </c>
      <c r="K917" s="11">
        <f t="shared" si="73"/>
        <v>80.21632790696971</v>
      </c>
      <c r="L917" s="17"/>
    </row>
    <row r="918" spans="1:12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11">
        <f t="shared" ref="G918:G981" si="74">MAX(C905:C918)</f>
        <v>61.669998</v>
      </c>
      <c r="H918" s="11">
        <f t="shared" ref="H918:H981" si="75">MIN(D905:D918)</f>
        <v>58.580002</v>
      </c>
      <c r="I918" s="11">
        <f t="shared" ref="I918:I981" si="76">100*(E918-H918)/(G918-H918)</f>
        <v>82.847906599231948</v>
      </c>
      <c r="J918" s="11">
        <f t="shared" ref="J918:J981" si="77">AVERAGE(I916:I918)</f>
        <v>90.590514441902315</v>
      </c>
      <c r="K918" s="11">
        <f t="shared" ref="K918:K981" si="78">AVERAGE(J916:J918)</f>
        <v>87.990629929505701</v>
      </c>
      <c r="L918" s="17"/>
    </row>
    <row r="919" spans="1:12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11">
        <f t="shared" si="74"/>
        <v>61.669998</v>
      </c>
      <c r="H919" s="11">
        <f t="shared" si="75"/>
        <v>58.869999</v>
      </c>
      <c r="I919" s="11">
        <f t="shared" si="76"/>
        <v>57.500056250019988</v>
      </c>
      <c r="J919" s="11">
        <f t="shared" si="77"/>
        <v>76.553607121870044</v>
      </c>
      <c r="K919" s="11">
        <f t="shared" si="78"/>
        <v>86.471858823859861</v>
      </c>
      <c r="L919" s="17"/>
    </row>
    <row r="920" spans="1:12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11">
        <f t="shared" si="74"/>
        <v>61.669998</v>
      </c>
      <c r="H920" s="11">
        <f t="shared" si="75"/>
        <v>59.02</v>
      </c>
      <c r="I920" s="11">
        <f t="shared" si="76"/>
        <v>73.20756468495459</v>
      </c>
      <c r="J920" s="11">
        <f t="shared" si="77"/>
        <v>71.185175844735511</v>
      </c>
      <c r="K920" s="11">
        <f t="shared" si="78"/>
        <v>79.443099136169295</v>
      </c>
      <c r="L920" s="17"/>
    </row>
    <row r="921" spans="1:12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11">
        <f t="shared" si="74"/>
        <v>61.669998</v>
      </c>
      <c r="H921" s="11">
        <f t="shared" si="75"/>
        <v>59.650002000000001</v>
      </c>
      <c r="I921" s="11">
        <f t="shared" si="76"/>
        <v>60.891160180515207</v>
      </c>
      <c r="J921" s="11">
        <f t="shared" si="77"/>
        <v>63.866260371829931</v>
      </c>
      <c r="K921" s="11">
        <f t="shared" si="78"/>
        <v>70.535014446145155</v>
      </c>
      <c r="L921" s="17"/>
    </row>
    <row r="922" spans="1:12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11">
        <f t="shared" si="74"/>
        <v>61.82</v>
      </c>
      <c r="H922" s="11">
        <f t="shared" si="75"/>
        <v>59.650002000000001</v>
      </c>
      <c r="I922" s="11">
        <f t="shared" si="76"/>
        <v>100</v>
      </c>
      <c r="J922" s="11">
        <f t="shared" si="77"/>
        <v>78.032908288489935</v>
      </c>
      <c r="K922" s="11">
        <f t="shared" si="78"/>
        <v>71.028114835018457</v>
      </c>
      <c r="L922" s="17"/>
    </row>
    <row r="923" spans="1:12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11">
        <f t="shared" si="74"/>
        <v>62.639999000000003</v>
      </c>
      <c r="H923" s="11">
        <f t="shared" si="75"/>
        <v>60.310001</v>
      </c>
      <c r="I923" s="11">
        <f t="shared" si="76"/>
        <v>93.562354989145661</v>
      </c>
      <c r="J923" s="11">
        <f t="shared" si="77"/>
        <v>84.817838389886958</v>
      </c>
      <c r="K923" s="11">
        <f t="shared" si="78"/>
        <v>75.572335683402272</v>
      </c>
      <c r="L923" s="17"/>
    </row>
    <row r="924" spans="1:12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11">
        <f t="shared" si="74"/>
        <v>63.009998000000003</v>
      </c>
      <c r="H924" s="11">
        <f t="shared" si="75"/>
        <v>60.310001</v>
      </c>
      <c r="I924" s="11">
        <f t="shared" si="76"/>
        <v>96.666662962958711</v>
      </c>
      <c r="J924" s="11">
        <f t="shared" si="77"/>
        <v>96.743005984034781</v>
      </c>
      <c r="K924" s="11">
        <f t="shared" si="78"/>
        <v>86.531250887470549</v>
      </c>
      <c r="L924" s="17"/>
    </row>
    <row r="925" spans="1:12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11">
        <f t="shared" si="74"/>
        <v>63.41</v>
      </c>
      <c r="H925" s="11">
        <f t="shared" si="75"/>
        <v>60.310001</v>
      </c>
      <c r="I925" s="11">
        <f t="shared" si="76"/>
        <v>87.741899271580408</v>
      </c>
      <c r="J925" s="11">
        <f t="shared" si="77"/>
        <v>92.656972407894912</v>
      </c>
      <c r="K925" s="11">
        <f t="shared" si="78"/>
        <v>91.405938927272203</v>
      </c>
      <c r="L925" s="17"/>
    </row>
    <row r="926" spans="1:12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11">
        <f t="shared" si="74"/>
        <v>63.48</v>
      </c>
      <c r="H926" s="11">
        <f t="shared" si="75"/>
        <v>60.330002</v>
      </c>
      <c r="I926" s="11">
        <f t="shared" si="76"/>
        <v>99.682571227029555</v>
      </c>
      <c r="J926" s="11">
        <f t="shared" si="77"/>
        <v>94.697044487189558</v>
      </c>
      <c r="K926" s="11">
        <f t="shared" si="78"/>
        <v>94.699007626373088</v>
      </c>
      <c r="L926" s="17"/>
    </row>
    <row r="927" spans="1:12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11">
        <f t="shared" si="74"/>
        <v>63.700001</v>
      </c>
      <c r="H927" s="11">
        <f t="shared" si="75"/>
        <v>60.330002</v>
      </c>
      <c r="I927" s="11">
        <f t="shared" si="76"/>
        <v>67.062275092663327</v>
      </c>
      <c r="J927" s="11">
        <f t="shared" si="77"/>
        <v>84.828915197091092</v>
      </c>
      <c r="K927" s="11">
        <f t="shared" si="78"/>
        <v>90.727644030725187</v>
      </c>
      <c r="L927" s="17"/>
    </row>
    <row r="928" spans="1:12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11">
        <f t="shared" si="74"/>
        <v>63.700001</v>
      </c>
      <c r="H928" s="11">
        <f t="shared" si="75"/>
        <v>60.43</v>
      </c>
      <c r="I928" s="11">
        <f t="shared" si="76"/>
        <v>55.045854726038215</v>
      </c>
      <c r="J928" s="11">
        <f t="shared" si="77"/>
        <v>73.930233681910366</v>
      </c>
      <c r="K928" s="11">
        <f t="shared" si="78"/>
        <v>84.485397788730339</v>
      </c>
      <c r="L928" s="17"/>
    </row>
    <row r="929" spans="1:12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11">
        <f t="shared" si="74"/>
        <v>63.700001</v>
      </c>
      <c r="H929" s="11">
        <f t="shared" si="75"/>
        <v>60.43</v>
      </c>
      <c r="I929" s="11">
        <f t="shared" si="76"/>
        <v>57.492367739337077</v>
      </c>
      <c r="J929" s="11">
        <f t="shared" si="77"/>
        <v>59.866832519346211</v>
      </c>
      <c r="K929" s="11">
        <f t="shared" si="78"/>
        <v>72.875327132782559</v>
      </c>
      <c r="L929" s="17"/>
    </row>
    <row r="930" spans="1:12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11">
        <f t="shared" si="74"/>
        <v>63.700001</v>
      </c>
      <c r="H930" s="11">
        <f t="shared" si="75"/>
        <v>60.43</v>
      </c>
      <c r="I930" s="11">
        <f t="shared" si="76"/>
        <v>55.657475334105399</v>
      </c>
      <c r="J930" s="11">
        <f t="shared" si="77"/>
        <v>56.065232599826892</v>
      </c>
      <c r="K930" s="11">
        <f t="shared" si="78"/>
        <v>63.287432933694483</v>
      </c>
      <c r="L930" s="17"/>
    </row>
    <row r="931" spans="1:12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11">
        <f t="shared" si="74"/>
        <v>63.700001</v>
      </c>
      <c r="H931" s="11">
        <f t="shared" si="75"/>
        <v>60.43</v>
      </c>
      <c r="I931" s="11">
        <f t="shared" si="76"/>
        <v>69.724718738618222</v>
      </c>
      <c r="J931" s="11">
        <f t="shared" si="77"/>
        <v>60.958187270686892</v>
      </c>
      <c r="K931" s="11">
        <f t="shared" si="78"/>
        <v>58.963417463286667</v>
      </c>
      <c r="L931" s="17"/>
    </row>
    <row r="932" spans="1:12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11">
        <f t="shared" si="74"/>
        <v>63.700001</v>
      </c>
      <c r="H932" s="11">
        <f t="shared" si="75"/>
        <v>60.43</v>
      </c>
      <c r="I932" s="11">
        <f t="shared" si="76"/>
        <v>72.477011474920019</v>
      </c>
      <c r="J932" s="11">
        <f t="shared" si="77"/>
        <v>65.953068515881213</v>
      </c>
      <c r="K932" s="11">
        <f t="shared" si="78"/>
        <v>60.992162795464992</v>
      </c>
      <c r="L932" s="17"/>
    </row>
    <row r="933" spans="1:12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11">
        <f t="shared" si="74"/>
        <v>63.700001</v>
      </c>
      <c r="H933" s="11">
        <f t="shared" si="75"/>
        <v>60.59</v>
      </c>
      <c r="I933" s="11">
        <f t="shared" si="76"/>
        <v>41.47911849546022</v>
      </c>
      <c r="J933" s="11">
        <f t="shared" si="77"/>
        <v>61.226949569666154</v>
      </c>
      <c r="K933" s="11">
        <f t="shared" si="78"/>
        <v>62.712735118744753</v>
      </c>
      <c r="L933" s="17"/>
    </row>
    <row r="934" spans="1:12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11">
        <f t="shared" si="74"/>
        <v>63.700001</v>
      </c>
      <c r="H934" s="11">
        <f t="shared" si="75"/>
        <v>60.720001000000003</v>
      </c>
      <c r="I934" s="11">
        <f t="shared" si="76"/>
        <v>60.402651006711459</v>
      </c>
      <c r="J934" s="11">
        <f t="shared" si="77"/>
        <v>58.119593659030564</v>
      </c>
      <c r="K934" s="11">
        <f t="shared" si="78"/>
        <v>61.766537248192641</v>
      </c>
      <c r="L934" s="17"/>
    </row>
    <row r="935" spans="1:12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11">
        <f t="shared" si="74"/>
        <v>63.700001</v>
      </c>
      <c r="H935" s="11">
        <f t="shared" si="75"/>
        <v>60.93</v>
      </c>
      <c r="I935" s="11">
        <f t="shared" si="76"/>
        <v>93.140688396863496</v>
      </c>
      <c r="J935" s="11">
        <f t="shared" si="77"/>
        <v>65.007485966345058</v>
      </c>
      <c r="K935" s="11">
        <f t="shared" si="78"/>
        <v>61.45134306501393</v>
      </c>
      <c r="L935" s="17"/>
    </row>
    <row r="936" spans="1:12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11">
        <f t="shared" si="74"/>
        <v>63.720001000000003</v>
      </c>
      <c r="H936" s="11">
        <f t="shared" si="75"/>
        <v>61.599997999999999</v>
      </c>
      <c r="I936" s="11">
        <f t="shared" si="76"/>
        <v>72.169850703041348</v>
      </c>
      <c r="J936" s="11">
        <f t="shared" si="77"/>
        <v>75.237730035538775</v>
      </c>
      <c r="K936" s="11">
        <f t="shared" si="78"/>
        <v>66.121603220304792</v>
      </c>
      <c r="L936" s="17"/>
    </row>
    <row r="937" spans="1:12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11">
        <f t="shared" si="74"/>
        <v>63.720001000000003</v>
      </c>
      <c r="H937" s="11">
        <f t="shared" si="75"/>
        <v>61.759998000000003</v>
      </c>
      <c r="I937" s="11">
        <f t="shared" si="76"/>
        <v>81.632681174467265</v>
      </c>
      <c r="J937" s="11">
        <f t="shared" si="77"/>
        <v>82.314406758124036</v>
      </c>
      <c r="K937" s="11">
        <f t="shared" si="78"/>
        <v>74.186540920002628</v>
      </c>
      <c r="L937" s="17"/>
    </row>
    <row r="938" spans="1:12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11">
        <f t="shared" si="74"/>
        <v>64.540001000000004</v>
      </c>
      <c r="H938" s="11">
        <f t="shared" si="75"/>
        <v>61.759998000000003</v>
      </c>
      <c r="I938" s="11">
        <f t="shared" si="76"/>
        <v>86.690553931057025</v>
      </c>
      <c r="J938" s="11">
        <f t="shared" si="77"/>
        <v>80.164361936188541</v>
      </c>
      <c r="K938" s="11">
        <f t="shared" si="78"/>
        <v>79.23883290995046</v>
      </c>
      <c r="L938" s="17"/>
    </row>
    <row r="939" spans="1:12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11">
        <f t="shared" si="74"/>
        <v>65.430000000000007</v>
      </c>
      <c r="H939" s="11">
        <f t="shared" si="75"/>
        <v>61.759998000000003</v>
      </c>
      <c r="I939" s="11">
        <f t="shared" si="76"/>
        <v>97.002726429031554</v>
      </c>
      <c r="J939" s="11">
        <f t="shared" si="77"/>
        <v>88.441987178185286</v>
      </c>
      <c r="K939" s="11">
        <f t="shared" si="78"/>
        <v>83.640251957499288</v>
      </c>
      <c r="L939" s="17"/>
    </row>
    <row r="940" spans="1:12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11">
        <f t="shared" si="74"/>
        <v>65.430000000000007</v>
      </c>
      <c r="H940" s="11">
        <f t="shared" si="75"/>
        <v>61.759998000000003</v>
      </c>
      <c r="I940" s="11">
        <f t="shared" si="76"/>
        <v>55.585828018622188</v>
      </c>
      <c r="J940" s="11">
        <f t="shared" si="77"/>
        <v>79.759702792903582</v>
      </c>
      <c r="K940" s="11">
        <f t="shared" si="78"/>
        <v>82.78868396909246</v>
      </c>
      <c r="L940" s="17"/>
    </row>
    <row r="941" spans="1:12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11">
        <f t="shared" si="74"/>
        <v>65.430000000000007</v>
      </c>
      <c r="H941" s="11">
        <f t="shared" si="75"/>
        <v>61.759998000000003</v>
      </c>
      <c r="I941" s="11">
        <f t="shared" si="76"/>
        <v>86.64856313429803</v>
      </c>
      <c r="J941" s="11">
        <f t="shared" si="77"/>
        <v>79.745705860650588</v>
      </c>
      <c r="K941" s="11">
        <f t="shared" si="78"/>
        <v>82.649131943913147</v>
      </c>
      <c r="L941" s="17"/>
    </row>
    <row r="942" spans="1:12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11">
        <f t="shared" si="74"/>
        <v>65.430000000000007</v>
      </c>
      <c r="H942" s="11">
        <f t="shared" si="75"/>
        <v>61.759998000000003</v>
      </c>
      <c r="I942" s="11">
        <f t="shared" si="76"/>
        <v>59.673073747643599</v>
      </c>
      <c r="J942" s="11">
        <f t="shared" si="77"/>
        <v>67.302488300187932</v>
      </c>
      <c r="K942" s="11">
        <f t="shared" si="78"/>
        <v>75.602632317914029</v>
      </c>
      <c r="L942" s="17"/>
    </row>
    <row r="943" spans="1:12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11">
        <f t="shared" si="74"/>
        <v>65.430000000000007</v>
      </c>
      <c r="H943" s="11">
        <f t="shared" si="75"/>
        <v>61.759998000000003</v>
      </c>
      <c r="I943" s="11">
        <f t="shared" si="76"/>
        <v>62.397922398952325</v>
      </c>
      <c r="J943" s="11">
        <f t="shared" si="77"/>
        <v>69.573186426964654</v>
      </c>
      <c r="K943" s="11">
        <f t="shared" si="78"/>
        <v>72.207126862601058</v>
      </c>
      <c r="L943" s="17"/>
    </row>
    <row r="944" spans="1:12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11">
        <f t="shared" si="74"/>
        <v>65.430000000000007</v>
      </c>
      <c r="H944" s="11">
        <f t="shared" si="75"/>
        <v>61.759998000000003</v>
      </c>
      <c r="I944" s="11">
        <f t="shared" si="76"/>
        <v>63.487649325531535</v>
      </c>
      <c r="J944" s="11">
        <f t="shared" si="77"/>
        <v>61.852881824042491</v>
      </c>
      <c r="K944" s="11">
        <f t="shared" si="78"/>
        <v>66.242852183731699</v>
      </c>
      <c r="L944" s="17"/>
    </row>
    <row r="945" spans="1:12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11">
        <f t="shared" si="74"/>
        <v>65.430000000000007</v>
      </c>
      <c r="H945" s="11">
        <f t="shared" si="75"/>
        <v>61.759998000000003</v>
      </c>
      <c r="I945" s="11">
        <f t="shared" si="76"/>
        <v>69.482250963350637</v>
      </c>
      <c r="J945" s="11">
        <f t="shared" si="77"/>
        <v>65.122607562611506</v>
      </c>
      <c r="K945" s="11">
        <f t="shared" si="78"/>
        <v>65.51622527120621</v>
      </c>
      <c r="L945" s="17"/>
    </row>
    <row r="946" spans="1:12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11">
        <f t="shared" si="74"/>
        <v>65.430000000000007</v>
      </c>
      <c r="H946" s="11">
        <f t="shared" si="75"/>
        <v>61.759998000000003</v>
      </c>
      <c r="I946" s="11">
        <f t="shared" si="76"/>
        <v>49.318828709085047</v>
      </c>
      <c r="J946" s="11">
        <f t="shared" si="77"/>
        <v>60.762909665989071</v>
      </c>
      <c r="K946" s="11">
        <f t="shared" si="78"/>
        <v>62.579466350881027</v>
      </c>
      <c r="L946" s="17"/>
    </row>
    <row r="947" spans="1:12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11">
        <f t="shared" si="74"/>
        <v>65.430000000000007</v>
      </c>
      <c r="H947" s="11">
        <f t="shared" si="75"/>
        <v>61.759998000000003</v>
      </c>
      <c r="I947" s="11">
        <f t="shared" si="76"/>
        <v>50.136212459829572</v>
      </c>
      <c r="J947" s="11">
        <f t="shared" si="77"/>
        <v>56.312430710755088</v>
      </c>
      <c r="K947" s="11">
        <f t="shared" si="78"/>
        <v>60.73264931311855</v>
      </c>
      <c r="L947" s="17"/>
    </row>
    <row r="948" spans="1:12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11">
        <f t="shared" si="74"/>
        <v>65.430000000000007</v>
      </c>
      <c r="H948" s="11">
        <f t="shared" si="75"/>
        <v>62.419998</v>
      </c>
      <c r="I948" s="11">
        <f t="shared" si="76"/>
        <v>77.076360746603982</v>
      </c>
      <c r="J948" s="11">
        <f t="shared" si="77"/>
        <v>58.843800638506195</v>
      </c>
      <c r="K948" s="11">
        <f t="shared" si="78"/>
        <v>58.639713671750116</v>
      </c>
      <c r="L948" s="17"/>
    </row>
    <row r="949" spans="1:12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11">
        <f t="shared" si="74"/>
        <v>65.430000000000007</v>
      </c>
      <c r="H949" s="11">
        <f t="shared" si="75"/>
        <v>62.98</v>
      </c>
      <c r="I949" s="11">
        <f t="shared" si="76"/>
        <v>69.79600000000012</v>
      </c>
      <c r="J949" s="11">
        <f t="shared" si="77"/>
        <v>65.669524402144546</v>
      </c>
      <c r="K949" s="11">
        <f t="shared" si="78"/>
        <v>60.275251917135279</v>
      </c>
      <c r="L949" s="17"/>
    </row>
    <row r="950" spans="1:12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11">
        <f t="shared" si="74"/>
        <v>65.430000000000007</v>
      </c>
      <c r="H950" s="11">
        <f t="shared" si="75"/>
        <v>62.98</v>
      </c>
      <c r="I950" s="11">
        <f t="shared" si="76"/>
        <v>48.571346938775719</v>
      </c>
      <c r="J950" s="11">
        <f t="shared" si="77"/>
        <v>65.147902561793273</v>
      </c>
      <c r="K950" s="11">
        <f t="shared" si="78"/>
        <v>63.220409200814665</v>
      </c>
      <c r="L950" s="17"/>
    </row>
    <row r="951" spans="1:12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11">
        <f t="shared" si="74"/>
        <v>65.430000000000007</v>
      </c>
      <c r="H951" s="11">
        <f t="shared" si="75"/>
        <v>63.23</v>
      </c>
      <c r="I951" s="11">
        <f t="shared" si="76"/>
        <v>89.545318181817748</v>
      </c>
      <c r="J951" s="11">
        <f t="shared" si="77"/>
        <v>69.304221706864539</v>
      </c>
      <c r="K951" s="11">
        <f t="shared" si="78"/>
        <v>66.707216223600781</v>
      </c>
      <c r="L951" s="17"/>
    </row>
    <row r="952" spans="1:12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11">
        <f t="shared" si="74"/>
        <v>65.769997000000004</v>
      </c>
      <c r="H952" s="11">
        <f t="shared" si="75"/>
        <v>63.349997999999999</v>
      </c>
      <c r="I952" s="11">
        <f t="shared" si="76"/>
        <v>37.603486613010958</v>
      </c>
      <c r="J952" s="11">
        <f t="shared" si="77"/>
        <v>58.573383911201482</v>
      </c>
      <c r="K952" s="11">
        <f t="shared" si="78"/>
        <v>64.34183605995311</v>
      </c>
      <c r="L952" s="17"/>
    </row>
    <row r="953" spans="1:12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11">
        <f t="shared" si="74"/>
        <v>65.769997000000004</v>
      </c>
      <c r="H953" s="11">
        <f t="shared" si="75"/>
        <v>63.349997999999999</v>
      </c>
      <c r="I953" s="11">
        <f t="shared" si="76"/>
        <v>44.628200259587118</v>
      </c>
      <c r="J953" s="11">
        <f t="shared" si="77"/>
        <v>57.259001684805277</v>
      </c>
      <c r="K953" s="11">
        <f t="shared" si="78"/>
        <v>61.712202434290425</v>
      </c>
      <c r="L953" s="17"/>
    </row>
    <row r="954" spans="1:12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11">
        <f t="shared" si="74"/>
        <v>65.769997000000004</v>
      </c>
      <c r="H954" s="11">
        <f t="shared" si="75"/>
        <v>63.349997999999999</v>
      </c>
      <c r="I954" s="11">
        <f t="shared" si="76"/>
        <v>18.181949661962523</v>
      </c>
      <c r="J954" s="11">
        <f t="shared" si="77"/>
        <v>33.471212178186867</v>
      </c>
      <c r="K954" s="11">
        <f t="shared" si="78"/>
        <v>49.767865924731211</v>
      </c>
      <c r="L954" s="17"/>
    </row>
    <row r="955" spans="1:12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11">
        <f t="shared" si="74"/>
        <v>65.769997000000004</v>
      </c>
      <c r="H955" s="11">
        <f t="shared" si="75"/>
        <v>63.349997999999999</v>
      </c>
      <c r="I955" s="11">
        <f t="shared" si="76"/>
        <v>30.165467010523251</v>
      </c>
      <c r="J955" s="11">
        <f t="shared" si="77"/>
        <v>30.991872310690962</v>
      </c>
      <c r="K955" s="11">
        <f t="shared" si="78"/>
        <v>40.574028724561039</v>
      </c>
      <c r="L955" s="17"/>
    </row>
    <row r="956" spans="1:12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11">
        <f t="shared" si="74"/>
        <v>65.769997000000004</v>
      </c>
      <c r="H956" s="11">
        <f t="shared" si="75"/>
        <v>61.259998000000003</v>
      </c>
      <c r="I956" s="11">
        <f t="shared" si="76"/>
        <v>19.512221621335168</v>
      </c>
      <c r="J956" s="11">
        <f t="shared" si="77"/>
        <v>22.619879431273649</v>
      </c>
      <c r="K956" s="11">
        <f t="shared" si="78"/>
        <v>29.027654640050489</v>
      </c>
      <c r="L956" s="17"/>
    </row>
    <row r="957" spans="1:12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11">
        <f t="shared" si="74"/>
        <v>65.769997000000004</v>
      </c>
      <c r="H957" s="11">
        <f t="shared" si="75"/>
        <v>60.650002000000001</v>
      </c>
      <c r="I957" s="11">
        <f t="shared" si="76"/>
        <v>23.437444763129612</v>
      </c>
      <c r="J957" s="11">
        <f t="shared" si="77"/>
        <v>24.371711131662675</v>
      </c>
      <c r="K957" s="11">
        <f t="shared" si="78"/>
        <v>25.99448762454243</v>
      </c>
      <c r="L957" s="17"/>
    </row>
    <row r="958" spans="1:12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11">
        <f t="shared" si="74"/>
        <v>65.769997000000004</v>
      </c>
      <c r="H958" s="11">
        <f t="shared" si="75"/>
        <v>60.650002000000001</v>
      </c>
      <c r="I958" s="11">
        <f t="shared" si="76"/>
        <v>47.65625747681397</v>
      </c>
      <c r="J958" s="11">
        <f t="shared" si="77"/>
        <v>30.201974620426245</v>
      </c>
      <c r="K958" s="11">
        <f t="shared" si="78"/>
        <v>25.73118839445419</v>
      </c>
      <c r="L958" s="17"/>
    </row>
    <row r="959" spans="1:12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11">
        <f t="shared" si="74"/>
        <v>65.769997000000004</v>
      </c>
      <c r="H959" s="11">
        <f t="shared" si="75"/>
        <v>60.650002000000001</v>
      </c>
      <c r="I959" s="11">
        <f t="shared" si="76"/>
        <v>82.617170524580587</v>
      </c>
      <c r="J959" s="11">
        <f t="shared" si="77"/>
        <v>51.236957588174725</v>
      </c>
      <c r="K959" s="11">
        <f t="shared" si="78"/>
        <v>35.270214446754551</v>
      </c>
      <c r="L959" s="17"/>
    </row>
    <row r="960" spans="1:12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11">
        <f t="shared" si="74"/>
        <v>65.769997000000004</v>
      </c>
      <c r="H960" s="11">
        <f t="shared" si="75"/>
        <v>60.650002000000001</v>
      </c>
      <c r="I960" s="11">
        <f t="shared" si="76"/>
        <v>91.992257804939143</v>
      </c>
      <c r="J960" s="11">
        <f t="shared" si="77"/>
        <v>74.088561935444559</v>
      </c>
      <c r="K960" s="11">
        <f t="shared" si="78"/>
        <v>51.84249804801518</v>
      </c>
      <c r="L960" s="17"/>
    </row>
    <row r="961" spans="1:12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11">
        <f t="shared" si="74"/>
        <v>65.769997000000004</v>
      </c>
      <c r="H961" s="11">
        <f t="shared" si="75"/>
        <v>60.650002000000001</v>
      </c>
      <c r="I961" s="11">
        <f t="shared" si="76"/>
        <v>93.359427108815609</v>
      </c>
      <c r="J961" s="11">
        <f t="shared" si="77"/>
        <v>89.322951812778456</v>
      </c>
      <c r="K961" s="11">
        <f t="shared" si="78"/>
        <v>71.549490445465906</v>
      </c>
      <c r="L961" s="17"/>
    </row>
    <row r="962" spans="1:12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11">
        <f t="shared" si="74"/>
        <v>69.349997999999999</v>
      </c>
      <c r="H962" s="11">
        <f t="shared" si="75"/>
        <v>60.650002000000001</v>
      </c>
      <c r="I962" s="11">
        <f t="shared" si="76"/>
        <v>72.413768925870727</v>
      </c>
      <c r="J962" s="11">
        <f t="shared" si="77"/>
        <v>85.921817946541822</v>
      </c>
      <c r="K962" s="11">
        <f t="shared" si="78"/>
        <v>83.111110564921603</v>
      </c>
      <c r="L962" s="17"/>
    </row>
    <row r="963" spans="1:12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11">
        <f t="shared" si="74"/>
        <v>69.349997999999999</v>
      </c>
      <c r="H963" s="11">
        <f t="shared" si="75"/>
        <v>60.650002000000001</v>
      </c>
      <c r="I963" s="11">
        <f t="shared" si="76"/>
        <v>70.68969916767783</v>
      </c>
      <c r="J963" s="11">
        <f t="shared" si="77"/>
        <v>78.820965067454722</v>
      </c>
      <c r="K963" s="11">
        <f t="shared" si="78"/>
        <v>84.688578275591667</v>
      </c>
      <c r="L963" s="17"/>
    </row>
    <row r="964" spans="1:12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11">
        <f t="shared" si="74"/>
        <v>69.349997999999999</v>
      </c>
      <c r="H964" s="11">
        <f t="shared" si="75"/>
        <v>60.650002000000001</v>
      </c>
      <c r="I964" s="11">
        <f t="shared" si="76"/>
        <v>83.563210833660236</v>
      </c>
      <c r="J964" s="11">
        <f t="shared" si="77"/>
        <v>75.555559642402926</v>
      </c>
      <c r="K964" s="11">
        <f t="shared" si="78"/>
        <v>80.099447552133157</v>
      </c>
      <c r="L964" s="17"/>
    </row>
    <row r="965" spans="1:12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11">
        <f t="shared" si="74"/>
        <v>69.349997999999999</v>
      </c>
      <c r="H965" s="11">
        <f t="shared" si="75"/>
        <v>60.650002000000001</v>
      </c>
      <c r="I965" s="11">
        <f t="shared" si="76"/>
        <v>83.333371647527201</v>
      </c>
      <c r="J965" s="11">
        <f t="shared" si="77"/>
        <v>79.195427216288422</v>
      </c>
      <c r="K965" s="11">
        <f t="shared" si="78"/>
        <v>77.857317308715366</v>
      </c>
      <c r="L965" s="17"/>
    </row>
    <row r="966" spans="1:12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11">
        <f t="shared" si="74"/>
        <v>69.349997999999999</v>
      </c>
      <c r="H966" s="11">
        <f t="shared" si="75"/>
        <v>60.650002000000001</v>
      </c>
      <c r="I966" s="11">
        <f t="shared" si="76"/>
        <v>81.264393684778668</v>
      </c>
      <c r="J966" s="11">
        <f t="shared" si="77"/>
        <v>82.720325388655368</v>
      </c>
      <c r="K966" s="11">
        <f t="shared" si="78"/>
        <v>79.15710408244891</v>
      </c>
      <c r="L966" s="17"/>
    </row>
    <row r="967" spans="1:12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11">
        <f t="shared" si="74"/>
        <v>69.349997999999999</v>
      </c>
      <c r="H967" s="11">
        <f t="shared" si="75"/>
        <v>60.650002000000001</v>
      </c>
      <c r="I967" s="11">
        <f t="shared" si="76"/>
        <v>95.287400132138089</v>
      </c>
      <c r="J967" s="11">
        <f t="shared" si="77"/>
        <v>86.628388488147991</v>
      </c>
      <c r="K967" s="11">
        <f t="shared" si="78"/>
        <v>82.848047031030603</v>
      </c>
      <c r="L967" s="17"/>
    </row>
    <row r="968" spans="1:12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11">
        <f t="shared" si="74"/>
        <v>69.879997000000003</v>
      </c>
      <c r="H968" s="11">
        <f t="shared" si="75"/>
        <v>60.650002000000001</v>
      </c>
      <c r="I968" s="11">
        <f t="shared" si="76"/>
        <v>93.174460007833119</v>
      </c>
      <c r="J968" s="11">
        <f t="shared" si="77"/>
        <v>89.908751274916611</v>
      </c>
      <c r="K968" s="11">
        <f t="shared" si="78"/>
        <v>86.419155050573309</v>
      </c>
      <c r="L968" s="17"/>
    </row>
    <row r="969" spans="1:12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11">
        <f t="shared" si="74"/>
        <v>69.879997000000003</v>
      </c>
      <c r="H969" s="11">
        <f t="shared" si="75"/>
        <v>60.650002000000001</v>
      </c>
      <c r="I969" s="11">
        <f t="shared" si="76"/>
        <v>96.20803694909911</v>
      </c>
      <c r="J969" s="11">
        <f t="shared" si="77"/>
        <v>94.889965696356782</v>
      </c>
      <c r="K969" s="11">
        <f t="shared" si="78"/>
        <v>90.475701819807128</v>
      </c>
      <c r="L969" s="17"/>
    </row>
    <row r="970" spans="1:12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11">
        <f t="shared" si="74"/>
        <v>70.540001000000004</v>
      </c>
      <c r="H970" s="11">
        <f t="shared" si="75"/>
        <v>60.650002000000001</v>
      </c>
      <c r="I970" s="11">
        <f t="shared" si="76"/>
        <v>98.078837015049203</v>
      </c>
      <c r="J970" s="11">
        <f t="shared" si="77"/>
        <v>95.820444657327144</v>
      </c>
      <c r="K970" s="11">
        <f t="shared" si="78"/>
        <v>93.539720542866846</v>
      </c>
      <c r="L970" s="17"/>
    </row>
    <row r="971" spans="1:12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11">
        <f t="shared" si="74"/>
        <v>70.989998</v>
      </c>
      <c r="H971" s="11">
        <f t="shared" si="75"/>
        <v>61.759998000000003</v>
      </c>
      <c r="I971" s="11">
        <f t="shared" si="76"/>
        <v>78.439891657638128</v>
      </c>
      <c r="J971" s="11">
        <f t="shared" si="77"/>
        <v>90.908921873928804</v>
      </c>
      <c r="K971" s="11">
        <f t="shared" si="78"/>
        <v>93.873110742537577</v>
      </c>
      <c r="L971" s="17"/>
    </row>
    <row r="972" spans="1:12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11">
        <f t="shared" si="74"/>
        <v>70.989998</v>
      </c>
      <c r="H972" s="11">
        <f t="shared" si="75"/>
        <v>62.959999000000003</v>
      </c>
      <c r="I972" s="11">
        <f t="shared" si="76"/>
        <v>86.924083054057746</v>
      </c>
      <c r="J972" s="11">
        <f t="shared" si="77"/>
        <v>87.814270575581688</v>
      </c>
      <c r="K972" s="11">
        <f t="shared" si="78"/>
        <v>91.514545702279221</v>
      </c>
      <c r="L972" s="17"/>
    </row>
    <row r="973" spans="1:12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11">
        <f t="shared" si="74"/>
        <v>70.989998</v>
      </c>
      <c r="H973" s="11">
        <f t="shared" si="75"/>
        <v>64.449996999999996</v>
      </c>
      <c r="I973" s="11">
        <f t="shared" si="76"/>
        <v>84.097846468219146</v>
      </c>
      <c r="J973" s="11">
        <f t="shared" si="77"/>
        <v>83.153940393305007</v>
      </c>
      <c r="K973" s="11">
        <f t="shared" si="78"/>
        <v>87.292377614271842</v>
      </c>
      <c r="L973" s="17"/>
    </row>
    <row r="974" spans="1:12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11">
        <f t="shared" si="74"/>
        <v>70.989998</v>
      </c>
      <c r="H974" s="11">
        <f t="shared" si="75"/>
        <v>64.449996999999996</v>
      </c>
      <c r="I974" s="11">
        <f t="shared" si="76"/>
        <v>92.048976750920929</v>
      </c>
      <c r="J974" s="11">
        <f t="shared" si="77"/>
        <v>87.690302091065931</v>
      </c>
      <c r="K974" s="11">
        <f t="shared" si="78"/>
        <v>86.219504353317532</v>
      </c>
      <c r="L974" s="17"/>
    </row>
    <row r="975" spans="1:12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11">
        <f t="shared" si="74"/>
        <v>70.989998</v>
      </c>
      <c r="H975" s="11">
        <f t="shared" si="75"/>
        <v>66.25</v>
      </c>
      <c r="I975" s="11">
        <f t="shared" si="76"/>
        <v>73.62868085598349</v>
      </c>
      <c r="J975" s="11">
        <f t="shared" si="77"/>
        <v>83.258501358374517</v>
      </c>
      <c r="K975" s="11">
        <f t="shared" si="78"/>
        <v>84.700914614248475</v>
      </c>
      <c r="L975" s="17"/>
    </row>
    <row r="976" spans="1:12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11">
        <f t="shared" si="74"/>
        <v>70.989998</v>
      </c>
      <c r="H976" s="11">
        <f t="shared" si="75"/>
        <v>66.25</v>
      </c>
      <c r="I976" s="11">
        <f t="shared" si="76"/>
        <v>93.038098328311548</v>
      </c>
      <c r="J976" s="11">
        <f t="shared" si="77"/>
        <v>86.238585311738646</v>
      </c>
      <c r="K976" s="11">
        <f t="shared" si="78"/>
        <v>85.729129587059688</v>
      </c>
      <c r="L976" s="17"/>
    </row>
    <row r="977" spans="1:12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11">
        <f t="shared" si="74"/>
        <v>71.5</v>
      </c>
      <c r="H977" s="11">
        <f t="shared" si="75"/>
        <v>66.25</v>
      </c>
      <c r="I977" s="11">
        <f t="shared" si="76"/>
        <v>84.95236190476183</v>
      </c>
      <c r="J977" s="11">
        <f t="shared" si="77"/>
        <v>83.873047029685623</v>
      </c>
      <c r="K977" s="11">
        <f t="shared" si="78"/>
        <v>84.456711233266262</v>
      </c>
      <c r="L977" s="17"/>
    </row>
    <row r="978" spans="1:12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11">
        <f t="shared" si="74"/>
        <v>71.5</v>
      </c>
      <c r="H978" s="11">
        <f t="shared" si="75"/>
        <v>67.290001000000004</v>
      </c>
      <c r="I978" s="11">
        <f t="shared" si="76"/>
        <v>66.745787825602761</v>
      </c>
      <c r="J978" s="11">
        <f t="shared" si="77"/>
        <v>81.578749352892046</v>
      </c>
      <c r="K978" s="11">
        <f t="shared" si="78"/>
        <v>83.896793898105443</v>
      </c>
      <c r="L978" s="17"/>
    </row>
    <row r="979" spans="1:12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11">
        <f t="shared" si="74"/>
        <v>71.5</v>
      </c>
      <c r="H979" s="11">
        <f t="shared" si="75"/>
        <v>67.290001000000004</v>
      </c>
      <c r="I979" s="11">
        <f t="shared" si="76"/>
        <v>82.185268927617301</v>
      </c>
      <c r="J979" s="11">
        <f t="shared" si="77"/>
        <v>77.96113955266064</v>
      </c>
      <c r="K979" s="11">
        <f t="shared" si="78"/>
        <v>81.137645311746098</v>
      </c>
      <c r="L979" s="17"/>
    </row>
    <row r="980" spans="1:12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11">
        <f t="shared" si="74"/>
        <v>71.5</v>
      </c>
      <c r="H980" s="11">
        <f t="shared" si="75"/>
        <v>67.519997000000004</v>
      </c>
      <c r="I980" s="11">
        <f t="shared" si="76"/>
        <v>84.924684730137145</v>
      </c>
      <c r="J980" s="11">
        <f t="shared" si="77"/>
        <v>77.951913827785731</v>
      </c>
      <c r="K980" s="11">
        <f t="shared" si="78"/>
        <v>79.163934244446139</v>
      </c>
      <c r="L980" s="17"/>
    </row>
    <row r="981" spans="1:12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11">
        <f t="shared" si="74"/>
        <v>71.5</v>
      </c>
      <c r="H981" s="11">
        <f t="shared" si="75"/>
        <v>68.839995999999999</v>
      </c>
      <c r="I981" s="11">
        <f t="shared" si="76"/>
        <v>87.969942902341757</v>
      </c>
      <c r="J981" s="11">
        <f t="shared" si="77"/>
        <v>85.026632186698734</v>
      </c>
      <c r="K981" s="11">
        <f t="shared" si="78"/>
        <v>80.313228522381692</v>
      </c>
      <c r="L981" s="17"/>
    </row>
    <row r="982" spans="1:12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11">
        <f t="shared" ref="G982:G1045" si="79">MAX(C969:C982)</f>
        <v>72.120002999999997</v>
      </c>
      <c r="H982" s="11">
        <f t="shared" ref="H982:H1045" si="80">MIN(D969:D982)</f>
        <v>68.839995999999999</v>
      </c>
      <c r="I982" s="11">
        <f t="shared" ref="I982:I1045" si="81">100*(E982-H982)/(G982-H982)</f>
        <v>89.024383179670124</v>
      </c>
      <c r="J982" s="11">
        <f t="shared" ref="J982:J1045" si="82">AVERAGE(I980:I982)</f>
        <v>87.306336937382994</v>
      </c>
      <c r="K982" s="11">
        <f t="shared" ref="K982:K1045" si="83">AVERAGE(J980:J982)</f>
        <v>83.428294317289158</v>
      </c>
      <c r="L982" s="17"/>
    </row>
    <row r="983" spans="1:12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11">
        <f t="shared" si="79"/>
        <v>72.629997000000003</v>
      </c>
      <c r="H983" s="11">
        <f t="shared" si="80"/>
        <v>68.839995999999999</v>
      </c>
      <c r="I983" s="11">
        <f t="shared" si="81"/>
        <v>82.849767058108796</v>
      </c>
      <c r="J983" s="11">
        <f t="shared" si="82"/>
        <v>86.614697713373559</v>
      </c>
      <c r="K983" s="11">
        <f t="shared" si="83"/>
        <v>86.315888945818429</v>
      </c>
      <c r="L983" s="17"/>
    </row>
    <row r="984" spans="1:12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11">
        <f t="shared" si="79"/>
        <v>72.809997999999993</v>
      </c>
      <c r="H984" s="11">
        <f t="shared" si="80"/>
        <v>68.839995999999999</v>
      </c>
      <c r="I984" s="11">
        <f t="shared" si="81"/>
        <v>96.977432253183082</v>
      </c>
      <c r="J984" s="11">
        <f t="shared" si="82"/>
        <v>89.617194163653991</v>
      </c>
      <c r="K984" s="11">
        <f t="shared" si="83"/>
        <v>87.846076271470181</v>
      </c>
      <c r="L984" s="17"/>
    </row>
    <row r="985" spans="1:12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11">
        <f t="shared" si="79"/>
        <v>73.730002999999996</v>
      </c>
      <c r="H985" s="11">
        <f t="shared" si="80"/>
        <v>69.040001000000004</v>
      </c>
      <c r="I985" s="11">
        <f t="shared" si="81"/>
        <v>89.978660989910082</v>
      </c>
      <c r="J985" s="11">
        <f t="shared" si="82"/>
        <v>89.935286767067325</v>
      </c>
      <c r="K985" s="11">
        <f t="shared" si="83"/>
        <v>88.722392881364954</v>
      </c>
      <c r="L985" s="17"/>
    </row>
    <row r="986" spans="1:12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11">
        <f t="shared" si="79"/>
        <v>73.730002999999996</v>
      </c>
      <c r="H986" s="11">
        <f t="shared" si="80"/>
        <v>69.040001000000004</v>
      </c>
      <c r="I986" s="11">
        <f t="shared" si="81"/>
        <v>82.089474588710317</v>
      </c>
      <c r="J986" s="11">
        <f t="shared" si="82"/>
        <v>89.681855943934508</v>
      </c>
      <c r="K986" s="11">
        <f t="shared" si="83"/>
        <v>89.744778958218603</v>
      </c>
      <c r="L986" s="17"/>
    </row>
    <row r="987" spans="1:12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11">
        <f t="shared" si="79"/>
        <v>74.279999000000004</v>
      </c>
      <c r="H987" s="11">
        <f t="shared" si="80"/>
        <v>69.040001000000004</v>
      </c>
      <c r="I987" s="11">
        <f t="shared" si="81"/>
        <v>94.656505594086028</v>
      </c>
      <c r="J987" s="11">
        <f t="shared" si="82"/>
        <v>88.908213724235466</v>
      </c>
      <c r="K987" s="11">
        <f t="shared" si="83"/>
        <v>89.508452145079104</v>
      </c>
      <c r="L987" s="17"/>
    </row>
    <row r="988" spans="1:12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11">
        <f t="shared" si="79"/>
        <v>74.279999000000004</v>
      </c>
      <c r="H988" s="11">
        <f t="shared" si="80"/>
        <v>69.040001000000004</v>
      </c>
      <c r="I988" s="11">
        <f t="shared" si="81"/>
        <v>76.145029062988186</v>
      </c>
      <c r="J988" s="11">
        <f t="shared" si="82"/>
        <v>84.297003081928182</v>
      </c>
      <c r="K988" s="11">
        <f t="shared" si="83"/>
        <v>87.629024250032714</v>
      </c>
      <c r="L988" s="17"/>
    </row>
    <row r="989" spans="1:12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11">
        <f t="shared" si="79"/>
        <v>74.279999000000004</v>
      </c>
      <c r="H989" s="11">
        <f t="shared" si="80"/>
        <v>69.040001000000004</v>
      </c>
      <c r="I989" s="11">
        <f t="shared" si="81"/>
        <v>86.831998790839151</v>
      </c>
      <c r="J989" s="11">
        <f t="shared" si="82"/>
        <v>85.877844482637784</v>
      </c>
      <c r="K989" s="11">
        <f t="shared" si="83"/>
        <v>86.361020429600487</v>
      </c>
      <c r="L989" s="17"/>
    </row>
    <row r="990" spans="1:12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11">
        <f t="shared" si="79"/>
        <v>74.279999000000004</v>
      </c>
      <c r="H990" s="11">
        <f t="shared" si="80"/>
        <v>69.809997999999993</v>
      </c>
      <c r="I990" s="11">
        <f t="shared" si="81"/>
        <v>57.941910974964017</v>
      </c>
      <c r="J990" s="11">
        <f t="shared" si="82"/>
        <v>73.639646276263775</v>
      </c>
      <c r="K990" s="11">
        <f t="shared" si="83"/>
        <v>81.271497946943256</v>
      </c>
      <c r="L990" s="17"/>
    </row>
    <row r="991" spans="1:12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11">
        <f t="shared" si="79"/>
        <v>74.279999000000004</v>
      </c>
      <c r="H991" s="11">
        <f t="shared" si="80"/>
        <v>69.809997999999993</v>
      </c>
      <c r="I991" s="11">
        <f t="shared" si="81"/>
        <v>51.67795264475329</v>
      </c>
      <c r="J991" s="11">
        <f t="shared" si="82"/>
        <v>65.483954136852162</v>
      </c>
      <c r="K991" s="11">
        <f t="shared" si="83"/>
        <v>75.000481631917907</v>
      </c>
      <c r="L991" s="17"/>
    </row>
    <row r="992" spans="1:12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11">
        <f t="shared" si="79"/>
        <v>74.279999000000004</v>
      </c>
      <c r="H992" s="11">
        <f t="shared" si="80"/>
        <v>69.830001999999993</v>
      </c>
      <c r="I992" s="11">
        <f t="shared" si="81"/>
        <v>47.415762302761301</v>
      </c>
      <c r="J992" s="11">
        <f t="shared" si="82"/>
        <v>52.345208640826201</v>
      </c>
      <c r="K992" s="11">
        <f t="shared" si="83"/>
        <v>63.822936351314041</v>
      </c>
      <c r="L992" s="17"/>
    </row>
    <row r="993" spans="1:12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11">
        <f t="shared" si="79"/>
        <v>74.279999000000004</v>
      </c>
      <c r="H993" s="11">
        <f t="shared" si="80"/>
        <v>70.669998000000007</v>
      </c>
      <c r="I993" s="11">
        <f t="shared" si="81"/>
        <v>30.194008256507249</v>
      </c>
      <c r="J993" s="11">
        <f t="shared" si="82"/>
        <v>43.095907734673951</v>
      </c>
      <c r="K993" s="11">
        <f t="shared" si="83"/>
        <v>53.641690170784102</v>
      </c>
      <c r="L993" s="17"/>
    </row>
    <row r="994" spans="1:12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11">
        <f t="shared" si="79"/>
        <v>74.279999000000004</v>
      </c>
      <c r="H994" s="11">
        <f t="shared" si="80"/>
        <v>70.5</v>
      </c>
      <c r="I994" s="11">
        <f t="shared" si="81"/>
        <v>19.841275090284395</v>
      </c>
      <c r="J994" s="11">
        <f t="shared" si="82"/>
        <v>32.483681883184317</v>
      </c>
      <c r="K994" s="11">
        <f t="shared" si="83"/>
        <v>42.641599419561487</v>
      </c>
      <c r="L994" s="17"/>
    </row>
    <row r="995" spans="1:12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11">
        <f t="shared" si="79"/>
        <v>74.279999000000004</v>
      </c>
      <c r="H995" s="11">
        <f t="shared" si="80"/>
        <v>70.5</v>
      </c>
      <c r="I995" s="11">
        <f t="shared" si="81"/>
        <v>19.576671845680362</v>
      </c>
      <c r="J995" s="11">
        <f t="shared" si="82"/>
        <v>23.203985064157337</v>
      </c>
      <c r="K995" s="11">
        <f t="shared" si="83"/>
        <v>32.927858227338533</v>
      </c>
      <c r="L995" s="17"/>
    </row>
    <row r="996" spans="1:12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11">
        <f t="shared" si="79"/>
        <v>74.279999000000004</v>
      </c>
      <c r="H996" s="11">
        <f t="shared" si="80"/>
        <v>70.5</v>
      </c>
      <c r="I996" s="11">
        <f t="shared" si="81"/>
        <v>14.021141275434283</v>
      </c>
      <c r="J996" s="11">
        <f t="shared" si="82"/>
        <v>17.813029403799678</v>
      </c>
      <c r="K996" s="11">
        <f t="shared" si="83"/>
        <v>24.500232117047108</v>
      </c>
      <c r="L996" s="17"/>
    </row>
    <row r="997" spans="1:12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11">
        <f t="shared" si="79"/>
        <v>74.279999000000004</v>
      </c>
      <c r="H997" s="11">
        <f t="shared" si="80"/>
        <v>70.169998000000007</v>
      </c>
      <c r="I997" s="11">
        <f t="shared" si="81"/>
        <v>0.97326010382940409</v>
      </c>
      <c r="J997" s="11">
        <f t="shared" si="82"/>
        <v>11.52369107498135</v>
      </c>
      <c r="K997" s="11">
        <f t="shared" si="83"/>
        <v>17.513568514312787</v>
      </c>
      <c r="L997" s="17"/>
    </row>
    <row r="998" spans="1:12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11">
        <f t="shared" si="79"/>
        <v>74.279999000000004</v>
      </c>
      <c r="H998" s="11">
        <f t="shared" si="80"/>
        <v>69.779999000000004</v>
      </c>
      <c r="I998" s="11">
        <f t="shared" si="81"/>
        <v>2.8889999999999341</v>
      </c>
      <c r="J998" s="11">
        <f t="shared" si="82"/>
        <v>5.9611337930878738</v>
      </c>
      <c r="K998" s="11">
        <f t="shared" si="83"/>
        <v>11.765951423956301</v>
      </c>
      <c r="L998" s="17"/>
    </row>
    <row r="999" spans="1:12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11">
        <f t="shared" si="79"/>
        <v>74.279999000000004</v>
      </c>
      <c r="H999" s="11">
        <f t="shared" si="80"/>
        <v>69.389999000000003</v>
      </c>
      <c r="I999" s="11">
        <f t="shared" si="81"/>
        <v>10.224948875255622</v>
      </c>
      <c r="J999" s="11">
        <f t="shared" si="82"/>
        <v>4.6957363263616534</v>
      </c>
      <c r="K999" s="11">
        <f t="shared" si="83"/>
        <v>7.3935203981436262</v>
      </c>
      <c r="L999" s="17"/>
    </row>
    <row r="1000" spans="1:12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11">
        <f t="shared" si="79"/>
        <v>74.279999000000004</v>
      </c>
      <c r="H1000" s="11">
        <f t="shared" si="80"/>
        <v>69.389999000000003</v>
      </c>
      <c r="I1000" s="11">
        <f t="shared" si="81"/>
        <v>22.903946830265784</v>
      </c>
      <c r="J1000" s="11">
        <f t="shared" si="82"/>
        <v>12.005965235173781</v>
      </c>
      <c r="K1000" s="11">
        <f t="shared" si="83"/>
        <v>7.5542784515411023</v>
      </c>
      <c r="L1000" s="17"/>
    </row>
    <row r="1001" spans="1:12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11">
        <f t="shared" si="79"/>
        <v>73.959998999999996</v>
      </c>
      <c r="H1001" s="11">
        <f t="shared" si="80"/>
        <v>69.389999000000003</v>
      </c>
      <c r="I1001" s="11">
        <f t="shared" si="81"/>
        <v>63.894945295404689</v>
      </c>
      <c r="J1001" s="11">
        <f t="shared" si="82"/>
        <v>32.341280333642032</v>
      </c>
      <c r="K1001" s="11">
        <f t="shared" si="83"/>
        <v>16.34766063172582</v>
      </c>
      <c r="L1001" s="17"/>
    </row>
    <row r="1002" spans="1:12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11">
        <f t="shared" si="79"/>
        <v>73.959998999999996</v>
      </c>
      <c r="H1002" s="11">
        <f t="shared" si="80"/>
        <v>69.389999000000003</v>
      </c>
      <c r="I1002" s="11">
        <f t="shared" si="81"/>
        <v>49.67188183807442</v>
      </c>
      <c r="J1002" s="11">
        <f t="shared" si="82"/>
        <v>45.490257987914966</v>
      </c>
      <c r="K1002" s="11">
        <f t="shared" si="83"/>
        <v>29.94583451891026</v>
      </c>
      <c r="L1002" s="17"/>
    </row>
    <row r="1003" spans="1:12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11">
        <f t="shared" si="79"/>
        <v>73.680000000000007</v>
      </c>
      <c r="H1003" s="11">
        <f t="shared" si="80"/>
        <v>69.389999000000003</v>
      </c>
      <c r="I1003" s="11">
        <f t="shared" si="81"/>
        <v>78.554830173699116</v>
      </c>
      <c r="J1003" s="11">
        <f t="shared" si="82"/>
        <v>64.04055243572607</v>
      </c>
      <c r="K1003" s="11">
        <f t="shared" si="83"/>
        <v>47.290696919094351</v>
      </c>
      <c r="L1003" s="17"/>
    </row>
    <row r="1004" spans="1:12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11">
        <f t="shared" si="79"/>
        <v>73.599997999999999</v>
      </c>
      <c r="H1004" s="11">
        <f t="shared" si="80"/>
        <v>69.389999000000003</v>
      </c>
      <c r="I1004" s="11">
        <f t="shared" si="81"/>
        <v>96.43703003254862</v>
      </c>
      <c r="J1004" s="11">
        <f t="shared" si="82"/>
        <v>74.887914014774054</v>
      </c>
      <c r="K1004" s="11">
        <f t="shared" si="83"/>
        <v>61.472908146138366</v>
      </c>
      <c r="L1004" s="17"/>
    </row>
    <row r="1005" spans="1:12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11">
        <f t="shared" si="79"/>
        <v>73.980002999999996</v>
      </c>
      <c r="H1005" s="11">
        <f t="shared" si="80"/>
        <v>69.389999000000003</v>
      </c>
      <c r="I1005" s="11">
        <f t="shared" si="81"/>
        <v>89.106763305652876</v>
      </c>
      <c r="J1005" s="11">
        <f t="shared" si="82"/>
        <v>88.032874503966866</v>
      </c>
      <c r="K1005" s="11">
        <f t="shared" si="83"/>
        <v>75.653780318155668</v>
      </c>
      <c r="L1005" s="17"/>
    </row>
    <row r="1006" spans="1:12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11">
        <f t="shared" si="79"/>
        <v>73.980002999999996</v>
      </c>
      <c r="H1006" s="11">
        <f t="shared" si="80"/>
        <v>69.389999000000003</v>
      </c>
      <c r="I1006" s="11">
        <f t="shared" si="81"/>
        <v>81.045724578889235</v>
      </c>
      <c r="J1006" s="11">
        <f t="shared" si="82"/>
        <v>88.863172639030253</v>
      </c>
      <c r="K1006" s="11">
        <f t="shared" si="83"/>
        <v>83.927987052590382</v>
      </c>
      <c r="L1006" s="17"/>
    </row>
    <row r="1007" spans="1:12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11">
        <f t="shared" si="79"/>
        <v>73.980002999999996</v>
      </c>
      <c r="H1007" s="11">
        <f t="shared" si="80"/>
        <v>69.389999000000003</v>
      </c>
      <c r="I1007" s="11">
        <f t="shared" si="81"/>
        <v>76.688495260570633</v>
      </c>
      <c r="J1007" s="11">
        <f t="shared" si="82"/>
        <v>82.280327715037572</v>
      </c>
      <c r="K1007" s="11">
        <f t="shared" si="83"/>
        <v>86.39212495267823</v>
      </c>
      <c r="L1007" s="17"/>
    </row>
    <row r="1008" spans="1:12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11">
        <f t="shared" si="79"/>
        <v>73.980002999999996</v>
      </c>
      <c r="H1008" s="11">
        <f t="shared" si="80"/>
        <v>69.389999000000003</v>
      </c>
      <c r="I1008" s="11">
        <f t="shared" si="81"/>
        <v>72.113183343631022</v>
      </c>
      <c r="J1008" s="11">
        <f t="shared" si="82"/>
        <v>76.615801061030297</v>
      </c>
      <c r="K1008" s="11">
        <f t="shared" si="83"/>
        <v>82.586433805032712</v>
      </c>
      <c r="L1008" s="17"/>
    </row>
    <row r="1009" spans="1:12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11">
        <f t="shared" si="79"/>
        <v>73.980002999999996</v>
      </c>
      <c r="H1009" s="11">
        <f t="shared" si="80"/>
        <v>69.389999000000003</v>
      </c>
      <c r="I1009" s="11">
        <f t="shared" si="81"/>
        <v>49.891045846583296</v>
      </c>
      <c r="J1009" s="11">
        <f t="shared" si="82"/>
        <v>66.230908150261641</v>
      </c>
      <c r="K1009" s="11">
        <f t="shared" si="83"/>
        <v>75.042345642109851</v>
      </c>
      <c r="L1009" s="17"/>
    </row>
    <row r="1010" spans="1:12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11">
        <f t="shared" si="79"/>
        <v>73.980002999999996</v>
      </c>
      <c r="H1010" s="11">
        <f t="shared" si="80"/>
        <v>69.389999000000003</v>
      </c>
      <c r="I1010" s="11">
        <f t="shared" si="81"/>
        <v>48.148084402540817</v>
      </c>
      <c r="J1010" s="11">
        <f t="shared" si="82"/>
        <v>56.717437864251714</v>
      </c>
      <c r="K1010" s="11">
        <f t="shared" si="83"/>
        <v>66.521382358514543</v>
      </c>
      <c r="L1010" s="17"/>
    </row>
    <row r="1011" spans="1:12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11">
        <f t="shared" si="79"/>
        <v>73.980002999999996</v>
      </c>
      <c r="H1011" s="11">
        <f t="shared" si="80"/>
        <v>69.389999000000003</v>
      </c>
      <c r="I1011" s="11">
        <f t="shared" si="81"/>
        <v>43.355038470554774</v>
      </c>
      <c r="J1011" s="11">
        <f t="shared" si="82"/>
        <v>47.131389573226294</v>
      </c>
      <c r="K1011" s="11">
        <f t="shared" si="83"/>
        <v>56.693245195913221</v>
      </c>
      <c r="L1011" s="17"/>
    </row>
    <row r="1012" spans="1:12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11">
        <f t="shared" si="79"/>
        <v>73.980002999999996</v>
      </c>
      <c r="H1012" s="11">
        <f t="shared" si="80"/>
        <v>69.389999000000003</v>
      </c>
      <c r="I1012" s="11">
        <f t="shared" si="81"/>
        <v>45.533816528264381</v>
      </c>
      <c r="J1012" s="11">
        <f t="shared" si="82"/>
        <v>45.678979800453327</v>
      </c>
      <c r="K1012" s="11">
        <f t="shared" si="83"/>
        <v>49.842602412643778</v>
      </c>
      <c r="L1012" s="17"/>
    </row>
    <row r="1013" spans="1:12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11">
        <f t="shared" si="79"/>
        <v>73.980002999999996</v>
      </c>
      <c r="H1013" s="11">
        <f t="shared" si="80"/>
        <v>69.709998999999996</v>
      </c>
      <c r="I1013" s="11">
        <f t="shared" si="81"/>
        <v>65.807854044164998</v>
      </c>
      <c r="J1013" s="11">
        <f t="shared" si="82"/>
        <v>51.565569680994713</v>
      </c>
      <c r="K1013" s="11">
        <f t="shared" si="83"/>
        <v>48.12531301822478</v>
      </c>
      <c r="L1013" s="17"/>
    </row>
    <row r="1014" spans="1:12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11">
        <f t="shared" si="79"/>
        <v>74.25</v>
      </c>
      <c r="H1014" s="11">
        <f t="shared" si="80"/>
        <v>70.730002999999996</v>
      </c>
      <c r="I1014" s="11">
        <f t="shared" si="81"/>
        <v>98.579459016584281</v>
      </c>
      <c r="J1014" s="11">
        <f t="shared" si="82"/>
        <v>69.973709863004558</v>
      </c>
      <c r="K1014" s="11">
        <f t="shared" si="83"/>
        <v>55.739419781484202</v>
      </c>
      <c r="L1014" s="17"/>
    </row>
    <row r="1015" spans="1:12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11">
        <f t="shared" si="79"/>
        <v>74.260002</v>
      </c>
      <c r="H1015" s="11">
        <f t="shared" si="80"/>
        <v>70.779999000000004</v>
      </c>
      <c r="I1015" s="11">
        <f t="shared" si="81"/>
        <v>88.218286018718914</v>
      </c>
      <c r="J1015" s="11">
        <f t="shared" si="82"/>
        <v>84.201866359822731</v>
      </c>
      <c r="K1015" s="11">
        <f t="shared" si="83"/>
        <v>68.580381967940667</v>
      </c>
      <c r="L1015" s="17"/>
    </row>
    <row r="1016" spans="1:12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11">
        <f t="shared" si="79"/>
        <v>74.260002</v>
      </c>
      <c r="H1016" s="11">
        <f t="shared" si="80"/>
        <v>70.779999000000004</v>
      </c>
      <c r="I1016" s="11">
        <f t="shared" si="81"/>
        <v>70.402353101419607</v>
      </c>
      <c r="J1016" s="11">
        <f t="shared" si="82"/>
        <v>85.733366045574257</v>
      </c>
      <c r="K1016" s="11">
        <f t="shared" si="83"/>
        <v>79.96964742280052</v>
      </c>
      <c r="L1016" s="17"/>
    </row>
    <row r="1017" spans="1:12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11">
        <f t="shared" si="79"/>
        <v>74.870002999999997</v>
      </c>
      <c r="H1017" s="11">
        <f t="shared" si="80"/>
        <v>70.779999000000004</v>
      </c>
      <c r="I1017" s="11">
        <f t="shared" si="81"/>
        <v>73.594108954416797</v>
      </c>
      <c r="J1017" s="11">
        <f t="shared" si="82"/>
        <v>77.404916024851772</v>
      </c>
      <c r="K1017" s="11">
        <f t="shared" si="83"/>
        <v>82.446716143416253</v>
      </c>
      <c r="L1017" s="17"/>
    </row>
    <row r="1018" spans="1:12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11">
        <f t="shared" si="79"/>
        <v>74.870002999999997</v>
      </c>
      <c r="H1018" s="11">
        <f t="shared" si="80"/>
        <v>70.779999000000004</v>
      </c>
      <c r="I1018" s="11">
        <f t="shared" si="81"/>
        <v>98.53288652040429</v>
      </c>
      <c r="J1018" s="11">
        <f t="shared" si="82"/>
        <v>80.843116192080231</v>
      </c>
      <c r="K1018" s="11">
        <f t="shared" si="83"/>
        <v>81.327132754168758</v>
      </c>
      <c r="L1018" s="17"/>
    </row>
    <row r="1019" spans="1:12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11">
        <f t="shared" si="79"/>
        <v>76.089995999999999</v>
      </c>
      <c r="H1019" s="11">
        <f t="shared" si="80"/>
        <v>70.779999000000004</v>
      </c>
      <c r="I1019" s="11">
        <f t="shared" si="81"/>
        <v>89.077319629370791</v>
      </c>
      <c r="J1019" s="11">
        <f t="shared" si="82"/>
        <v>87.068105034730635</v>
      </c>
      <c r="K1019" s="11">
        <f t="shared" si="83"/>
        <v>81.772045750554227</v>
      </c>
      <c r="L1019" s="17"/>
    </row>
    <row r="1020" spans="1:12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11">
        <f t="shared" si="79"/>
        <v>76.5</v>
      </c>
      <c r="H1020" s="11">
        <f t="shared" si="80"/>
        <v>70.779999000000004</v>
      </c>
      <c r="I1020" s="11">
        <f t="shared" si="81"/>
        <v>99.300681940440171</v>
      </c>
      <c r="J1020" s="11">
        <f t="shared" si="82"/>
        <v>95.636962696738422</v>
      </c>
      <c r="K1020" s="11">
        <f t="shared" si="83"/>
        <v>87.849394641183096</v>
      </c>
      <c r="L1020" s="17"/>
    </row>
    <row r="1021" spans="1:12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11">
        <f t="shared" si="79"/>
        <v>77.830001999999993</v>
      </c>
      <c r="H1021" s="11">
        <f t="shared" si="80"/>
        <v>70.779999000000004</v>
      </c>
      <c r="I1021" s="11">
        <f t="shared" si="81"/>
        <v>99.57448245057499</v>
      </c>
      <c r="J1021" s="11">
        <f t="shared" si="82"/>
        <v>95.984161340128651</v>
      </c>
      <c r="K1021" s="11">
        <f t="shared" si="83"/>
        <v>92.896409690532565</v>
      </c>
      <c r="L1021" s="17"/>
    </row>
    <row r="1022" spans="1:12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11">
        <f t="shared" si="79"/>
        <v>78.800003000000004</v>
      </c>
      <c r="H1022" s="11">
        <f t="shared" si="80"/>
        <v>70.779999000000004</v>
      </c>
      <c r="I1022" s="11">
        <f t="shared" si="81"/>
        <v>99.251808353212738</v>
      </c>
      <c r="J1022" s="11">
        <f t="shared" si="82"/>
        <v>99.375657581409314</v>
      </c>
      <c r="K1022" s="11">
        <f t="shared" si="83"/>
        <v>96.998927206092119</v>
      </c>
      <c r="L1022" s="17"/>
    </row>
    <row r="1023" spans="1:12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11">
        <f t="shared" si="79"/>
        <v>79.410004000000001</v>
      </c>
      <c r="H1023" s="11">
        <f t="shared" si="80"/>
        <v>70.779999000000004</v>
      </c>
      <c r="I1023" s="11">
        <f t="shared" si="81"/>
        <v>99.188783784018653</v>
      </c>
      <c r="J1023" s="11">
        <f t="shared" si="82"/>
        <v>99.33835819593547</v>
      </c>
      <c r="K1023" s="11">
        <f t="shared" si="83"/>
        <v>98.232725705824478</v>
      </c>
      <c r="L1023" s="17"/>
    </row>
    <row r="1024" spans="1:12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11">
        <f t="shared" si="79"/>
        <v>79.489998</v>
      </c>
      <c r="H1024" s="11">
        <f t="shared" si="80"/>
        <v>70.779999000000004</v>
      </c>
      <c r="I1024" s="11">
        <f t="shared" si="81"/>
        <v>88.748609500414418</v>
      </c>
      <c r="J1024" s="11">
        <f t="shared" si="82"/>
        <v>95.72973387921526</v>
      </c>
      <c r="K1024" s="11">
        <f t="shared" si="83"/>
        <v>98.147916552186686</v>
      </c>
      <c r="L1024" s="17"/>
    </row>
    <row r="1025" spans="1:12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11">
        <f t="shared" si="79"/>
        <v>79.489998</v>
      </c>
      <c r="H1025" s="11">
        <f t="shared" si="80"/>
        <v>70.779999000000004</v>
      </c>
      <c r="I1025" s="11">
        <f t="shared" si="81"/>
        <v>95.752066102418581</v>
      </c>
      <c r="J1025" s="11">
        <f t="shared" si="82"/>
        <v>94.56315312895056</v>
      </c>
      <c r="K1025" s="11">
        <f t="shared" si="83"/>
        <v>96.543748401367097</v>
      </c>
      <c r="L1025" s="17"/>
    </row>
    <row r="1026" spans="1:12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11">
        <f t="shared" si="79"/>
        <v>79.510002</v>
      </c>
      <c r="H1026" s="11">
        <f t="shared" si="80"/>
        <v>71.760002</v>
      </c>
      <c r="I1026" s="11">
        <f t="shared" si="81"/>
        <v>95.999935483870928</v>
      </c>
      <c r="J1026" s="11">
        <f t="shared" si="82"/>
        <v>93.500203695567961</v>
      </c>
      <c r="K1026" s="11">
        <f t="shared" si="83"/>
        <v>94.597696901244603</v>
      </c>
      <c r="L1026" s="17"/>
    </row>
    <row r="1027" spans="1:12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11">
        <f t="shared" si="79"/>
        <v>80.040001000000004</v>
      </c>
      <c r="H1027" s="11">
        <f t="shared" si="80"/>
        <v>73.059997999999993</v>
      </c>
      <c r="I1027" s="11">
        <f t="shared" si="81"/>
        <v>77.363877923834636</v>
      </c>
      <c r="J1027" s="11">
        <f t="shared" si="82"/>
        <v>89.705293170041386</v>
      </c>
      <c r="K1027" s="11">
        <f t="shared" si="83"/>
        <v>92.589549998186627</v>
      </c>
      <c r="L1027" s="17"/>
    </row>
    <row r="1028" spans="1:12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11">
        <f t="shared" si="79"/>
        <v>80.040001000000004</v>
      </c>
      <c r="H1028" s="11">
        <f t="shared" si="80"/>
        <v>73.059997999999993</v>
      </c>
      <c r="I1028" s="11">
        <f t="shared" si="81"/>
        <v>86.246438576029135</v>
      </c>
      <c r="J1028" s="11">
        <f t="shared" si="82"/>
        <v>86.536750661244881</v>
      </c>
      <c r="K1028" s="11">
        <f t="shared" si="83"/>
        <v>89.91408250895141</v>
      </c>
      <c r="L1028" s="17"/>
    </row>
    <row r="1029" spans="1:12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11">
        <f t="shared" si="79"/>
        <v>80.040001000000004</v>
      </c>
      <c r="H1029" s="11">
        <f t="shared" si="80"/>
        <v>73.059997999999993</v>
      </c>
      <c r="I1029" s="11">
        <f t="shared" si="81"/>
        <v>60.315145996355646</v>
      </c>
      <c r="J1029" s="11">
        <f t="shared" si="82"/>
        <v>74.641820832073137</v>
      </c>
      <c r="K1029" s="11">
        <f t="shared" si="83"/>
        <v>83.627954887786458</v>
      </c>
      <c r="L1029" s="17"/>
    </row>
    <row r="1030" spans="1:12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11">
        <f t="shared" si="79"/>
        <v>80.040001000000004</v>
      </c>
      <c r="H1030" s="11">
        <f t="shared" si="80"/>
        <v>73.059997999999993</v>
      </c>
      <c r="I1030" s="11">
        <f t="shared" si="81"/>
        <v>77.936957906751587</v>
      </c>
      <c r="J1030" s="11">
        <f t="shared" si="82"/>
        <v>74.832847493045463</v>
      </c>
      <c r="K1030" s="11">
        <f t="shared" si="83"/>
        <v>78.670472995454489</v>
      </c>
      <c r="L1030" s="17"/>
    </row>
    <row r="1031" spans="1:12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11">
        <f t="shared" si="79"/>
        <v>80.040001000000004</v>
      </c>
      <c r="H1031" s="11">
        <f t="shared" si="80"/>
        <v>73.059997999999993</v>
      </c>
      <c r="I1031" s="11">
        <f t="shared" si="81"/>
        <v>68.194841750067908</v>
      </c>
      <c r="J1031" s="11">
        <f t="shared" si="82"/>
        <v>68.815648551058374</v>
      </c>
      <c r="K1031" s="11">
        <f t="shared" si="83"/>
        <v>72.763438958725658</v>
      </c>
      <c r="L1031" s="17"/>
    </row>
    <row r="1032" spans="1:12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11">
        <f t="shared" si="79"/>
        <v>80.040001000000004</v>
      </c>
      <c r="H1032" s="11">
        <f t="shared" si="80"/>
        <v>74.809997999999993</v>
      </c>
      <c r="I1032" s="11">
        <f t="shared" si="81"/>
        <v>73.422596507114804</v>
      </c>
      <c r="J1032" s="11">
        <f t="shared" si="82"/>
        <v>73.184798721311438</v>
      </c>
      <c r="K1032" s="11">
        <f t="shared" si="83"/>
        <v>72.277764921805087</v>
      </c>
      <c r="L1032" s="17"/>
    </row>
    <row r="1033" spans="1:12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11">
        <f t="shared" si="79"/>
        <v>80.040001000000004</v>
      </c>
      <c r="H1033" s="11">
        <f t="shared" si="80"/>
        <v>75.319999999999993</v>
      </c>
      <c r="I1033" s="11">
        <f t="shared" si="81"/>
        <v>43.220351012637479</v>
      </c>
      <c r="J1033" s="11">
        <f t="shared" si="82"/>
        <v>61.612596423273395</v>
      </c>
      <c r="K1033" s="11">
        <f t="shared" si="83"/>
        <v>67.871014565214395</v>
      </c>
      <c r="L1033" s="17"/>
    </row>
    <row r="1034" spans="1:12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11">
        <f t="shared" si="79"/>
        <v>80.040001000000004</v>
      </c>
      <c r="H1034" s="11">
        <f t="shared" si="80"/>
        <v>76.269997000000004</v>
      </c>
      <c r="I1034" s="11">
        <f t="shared" si="81"/>
        <v>45.623320293559274</v>
      </c>
      <c r="J1034" s="11">
        <f t="shared" si="82"/>
        <v>54.088755937770522</v>
      </c>
      <c r="K1034" s="11">
        <f t="shared" si="83"/>
        <v>62.962050360785121</v>
      </c>
      <c r="L1034" s="17"/>
    </row>
    <row r="1035" spans="1:12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11">
        <f t="shared" si="79"/>
        <v>80.040001000000004</v>
      </c>
      <c r="H1035" s="11">
        <f t="shared" si="80"/>
        <v>76.459998999999996</v>
      </c>
      <c r="I1035" s="11">
        <f t="shared" si="81"/>
        <v>39.664726444287005</v>
      </c>
      <c r="J1035" s="11">
        <f t="shared" si="82"/>
        <v>42.836132583494589</v>
      </c>
      <c r="K1035" s="11">
        <f t="shared" si="83"/>
        <v>52.845828314846166</v>
      </c>
      <c r="L1035" s="17"/>
    </row>
    <row r="1036" spans="1:12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11">
        <f t="shared" si="79"/>
        <v>80.040001000000004</v>
      </c>
      <c r="H1036" s="11">
        <f t="shared" si="80"/>
        <v>76.459998999999996</v>
      </c>
      <c r="I1036" s="11">
        <f t="shared" si="81"/>
        <v>65.08381838892835</v>
      </c>
      <c r="J1036" s="11">
        <f t="shared" si="82"/>
        <v>50.123955042258217</v>
      </c>
      <c r="K1036" s="11">
        <f t="shared" si="83"/>
        <v>49.016281187841109</v>
      </c>
      <c r="L1036" s="17"/>
    </row>
    <row r="1037" spans="1:12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11">
        <f t="shared" si="79"/>
        <v>80.040001000000004</v>
      </c>
      <c r="H1037" s="11">
        <f t="shared" si="80"/>
        <v>76.459998999999996</v>
      </c>
      <c r="I1037" s="11">
        <f t="shared" si="81"/>
        <v>84.636796292292502</v>
      </c>
      <c r="J1037" s="11">
        <f t="shared" si="82"/>
        <v>63.128447041835955</v>
      </c>
      <c r="K1037" s="11">
        <f t="shared" si="83"/>
        <v>52.029511555862918</v>
      </c>
      <c r="L1037" s="17"/>
    </row>
    <row r="1038" spans="1:12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11">
        <f t="shared" si="79"/>
        <v>81.449996999999996</v>
      </c>
      <c r="H1038" s="11">
        <f t="shared" si="80"/>
        <v>76.459998999999996</v>
      </c>
      <c r="I1038" s="11">
        <f t="shared" si="81"/>
        <v>36.873842434405937</v>
      </c>
      <c r="J1038" s="11">
        <f t="shared" si="82"/>
        <v>62.198152371875601</v>
      </c>
      <c r="K1038" s="11">
        <f t="shared" si="83"/>
        <v>58.483518151989927</v>
      </c>
      <c r="L1038" s="17"/>
    </row>
    <row r="1039" spans="1:12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11">
        <f t="shared" si="79"/>
        <v>81.449996999999996</v>
      </c>
      <c r="H1039" s="11">
        <f t="shared" si="80"/>
        <v>76.150002000000001</v>
      </c>
      <c r="I1039" s="11">
        <f t="shared" si="81"/>
        <v>15.094259522886272</v>
      </c>
      <c r="J1039" s="11">
        <f t="shared" si="82"/>
        <v>45.534966083194895</v>
      </c>
      <c r="K1039" s="11">
        <f t="shared" si="83"/>
        <v>56.953855165635481</v>
      </c>
      <c r="L1039" s="17"/>
    </row>
    <row r="1040" spans="1:12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11">
        <f t="shared" si="79"/>
        <v>81.449996999999996</v>
      </c>
      <c r="H1040" s="11">
        <f t="shared" si="80"/>
        <v>76.150002000000001</v>
      </c>
      <c r="I1040" s="11">
        <f t="shared" si="81"/>
        <v>17.3584692061029</v>
      </c>
      <c r="J1040" s="11">
        <f t="shared" si="82"/>
        <v>23.108857054465034</v>
      </c>
      <c r="K1040" s="11">
        <f t="shared" si="83"/>
        <v>43.613991836511843</v>
      </c>
      <c r="L1040" s="17"/>
    </row>
    <row r="1041" spans="1:12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11">
        <f t="shared" si="79"/>
        <v>81.449996999999996</v>
      </c>
      <c r="H1041" s="11">
        <f t="shared" si="80"/>
        <v>76.150002000000001</v>
      </c>
      <c r="I1041" s="11">
        <f t="shared" si="81"/>
        <v>35.282957814111228</v>
      </c>
      <c r="J1041" s="11">
        <f t="shared" si="82"/>
        <v>22.578562181033465</v>
      </c>
      <c r="K1041" s="11">
        <f t="shared" si="83"/>
        <v>30.407461772897793</v>
      </c>
      <c r="L1041" s="17"/>
    </row>
    <row r="1042" spans="1:12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11">
        <f t="shared" si="79"/>
        <v>81.449996999999996</v>
      </c>
      <c r="H1042" s="11">
        <f t="shared" si="80"/>
        <v>76.150002000000001</v>
      </c>
      <c r="I1042" s="11">
        <f t="shared" si="81"/>
        <v>39.056621751529903</v>
      </c>
      <c r="J1042" s="11">
        <f t="shared" si="82"/>
        <v>30.566016257248009</v>
      </c>
      <c r="K1042" s="11">
        <f t="shared" si="83"/>
        <v>25.4178118309155</v>
      </c>
      <c r="L1042" s="17"/>
    </row>
    <row r="1043" spans="1:12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11">
        <f t="shared" si="79"/>
        <v>81.449996999999996</v>
      </c>
      <c r="H1043" s="11">
        <f t="shared" si="80"/>
        <v>76.150002000000001</v>
      </c>
      <c r="I1043" s="11">
        <f t="shared" si="81"/>
        <v>50.377368280536018</v>
      </c>
      <c r="J1043" s="11">
        <f t="shared" si="82"/>
        <v>41.572315948725716</v>
      </c>
      <c r="K1043" s="11">
        <f t="shared" si="83"/>
        <v>31.572298129002395</v>
      </c>
      <c r="L1043" s="17"/>
    </row>
    <row r="1044" spans="1:12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11">
        <f t="shared" si="79"/>
        <v>81.449996999999996</v>
      </c>
      <c r="H1044" s="11">
        <f t="shared" si="80"/>
        <v>76.150002000000001</v>
      </c>
      <c r="I1044" s="11">
        <f t="shared" si="81"/>
        <v>50.943368814498903</v>
      </c>
      <c r="J1044" s="11">
        <f t="shared" si="82"/>
        <v>46.792452948854937</v>
      </c>
      <c r="K1044" s="11">
        <f t="shared" si="83"/>
        <v>39.643595051609559</v>
      </c>
      <c r="L1044" s="17"/>
    </row>
    <row r="1045" spans="1:12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11">
        <f t="shared" si="79"/>
        <v>81.449996999999996</v>
      </c>
      <c r="H1045" s="11">
        <f t="shared" si="80"/>
        <v>76.150002000000001</v>
      </c>
      <c r="I1045" s="11">
        <f t="shared" si="81"/>
        <v>52.075558561847743</v>
      </c>
      <c r="J1045" s="11">
        <f t="shared" si="82"/>
        <v>51.132098552294224</v>
      </c>
      <c r="K1045" s="11">
        <f t="shared" si="83"/>
        <v>46.498955816624964</v>
      </c>
      <c r="L1045" s="17"/>
    </row>
    <row r="1046" spans="1:12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11">
        <f t="shared" ref="G1046:G1109" si="84">MAX(C1033:C1046)</f>
        <v>81.449996999999996</v>
      </c>
      <c r="H1046" s="11">
        <f t="shared" ref="H1046:H1109" si="85">MIN(D1033:D1046)</f>
        <v>76.150002000000001</v>
      </c>
      <c r="I1046" s="11">
        <f t="shared" ref="I1046:I1109" si="86">100*(E1046-H1046)/(G1046-H1046)</f>
        <v>54.339617301525855</v>
      </c>
      <c r="J1046" s="11">
        <f t="shared" ref="J1046:J1109" si="87">AVERAGE(I1044:I1046)</f>
        <v>52.452848225957503</v>
      </c>
      <c r="K1046" s="11">
        <f t="shared" ref="K1046:K1109" si="88">AVERAGE(J1044:J1046)</f>
        <v>50.12579990903555</v>
      </c>
      <c r="L1046" s="17"/>
    </row>
    <row r="1047" spans="1:12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11">
        <f t="shared" si="84"/>
        <v>81.449996999999996</v>
      </c>
      <c r="H1047" s="11">
        <f t="shared" si="85"/>
        <v>76.150002000000001</v>
      </c>
      <c r="I1047" s="11">
        <f t="shared" si="86"/>
        <v>38.490602349625007</v>
      </c>
      <c r="J1047" s="11">
        <f t="shared" si="87"/>
        <v>48.301926070999535</v>
      </c>
      <c r="K1047" s="11">
        <f t="shared" si="88"/>
        <v>50.62895761641709</v>
      </c>
      <c r="L1047" s="17"/>
    </row>
    <row r="1048" spans="1:12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11">
        <f t="shared" si="84"/>
        <v>81.449996999999996</v>
      </c>
      <c r="H1048" s="11">
        <f t="shared" si="85"/>
        <v>76.150002000000001</v>
      </c>
      <c r="I1048" s="11">
        <f t="shared" si="86"/>
        <v>49.811348878631115</v>
      </c>
      <c r="J1048" s="11">
        <f t="shared" si="87"/>
        <v>47.547189509927328</v>
      </c>
      <c r="K1048" s="11">
        <f t="shared" si="88"/>
        <v>49.433987935628124</v>
      </c>
      <c r="L1048" s="17"/>
    </row>
    <row r="1049" spans="1:12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11">
        <f t="shared" si="84"/>
        <v>81.449996999999996</v>
      </c>
      <c r="H1049" s="11">
        <f t="shared" si="85"/>
        <v>76.150002000000001</v>
      </c>
      <c r="I1049" s="11">
        <f t="shared" si="86"/>
        <v>57.547129761443138</v>
      </c>
      <c r="J1049" s="11">
        <f t="shared" si="87"/>
        <v>48.616360329899749</v>
      </c>
      <c r="K1049" s="11">
        <f t="shared" si="88"/>
        <v>48.155158636942211</v>
      </c>
      <c r="L1049" s="17"/>
    </row>
    <row r="1050" spans="1:12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11">
        <f t="shared" si="84"/>
        <v>81.449996999999996</v>
      </c>
      <c r="H1050" s="11">
        <f t="shared" si="85"/>
        <v>76.150002000000001</v>
      </c>
      <c r="I1050" s="11">
        <f t="shared" si="86"/>
        <v>53.584880740453563</v>
      </c>
      <c r="J1050" s="11">
        <f t="shared" si="87"/>
        <v>53.647786460175944</v>
      </c>
      <c r="K1050" s="11">
        <f t="shared" si="88"/>
        <v>49.937112100001009</v>
      </c>
      <c r="L1050" s="17"/>
    </row>
    <row r="1051" spans="1:12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11">
        <f t="shared" si="84"/>
        <v>81.449996999999996</v>
      </c>
      <c r="H1051" s="11">
        <f t="shared" si="85"/>
        <v>76.150002000000001</v>
      </c>
      <c r="I1051" s="11">
        <f t="shared" si="86"/>
        <v>35.282957814111228</v>
      </c>
      <c r="J1051" s="11">
        <f t="shared" si="87"/>
        <v>48.80498943866931</v>
      </c>
      <c r="K1051" s="11">
        <f t="shared" si="88"/>
        <v>50.356378742915005</v>
      </c>
      <c r="L1051" s="17"/>
    </row>
    <row r="1052" spans="1:12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11">
        <f t="shared" si="84"/>
        <v>79.419998000000007</v>
      </c>
      <c r="H1052" s="11">
        <f t="shared" si="85"/>
        <v>76.150002000000001</v>
      </c>
      <c r="I1052" s="11">
        <f t="shared" si="86"/>
        <v>84.097962199341978</v>
      </c>
      <c r="J1052" s="11">
        <f t="shared" si="87"/>
        <v>57.655266917968923</v>
      </c>
      <c r="K1052" s="11">
        <f t="shared" si="88"/>
        <v>53.36934760560473</v>
      </c>
      <c r="L1052" s="17"/>
    </row>
    <row r="1053" spans="1:12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11">
        <f t="shared" si="84"/>
        <v>79.419998000000007</v>
      </c>
      <c r="H1053" s="11">
        <f t="shared" si="85"/>
        <v>76.260002</v>
      </c>
      <c r="I1053" s="11">
        <f t="shared" si="86"/>
        <v>66.139197644553818</v>
      </c>
      <c r="J1053" s="11">
        <f t="shared" si="87"/>
        <v>61.840039219335672</v>
      </c>
      <c r="K1053" s="11">
        <f t="shared" si="88"/>
        <v>56.100098525324633</v>
      </c>
      <c r="L1053" s="17"/>
    </row>
    <row r="1054" spans="1:12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11">
        <f t="shared" si="84"/>
        <v>79.419998000000007</v>
      </c>
      <c r="H1054" s="11">
        <f t="shared" si="85"/>
        <v>76.680000000000007</v>
      </c>
      <c r="I1054" s="11">
        <f t="shared" si="86"/>
        <v>77.007391976198406</v>
      </c>
      <c r="J1054" s="11">
        <f t="shared" si="87"/>
        <v>75.74818394003141</v>
      </c>
      <c r="K1054" s="11">
        <f t="shared" si="88"/>
        <v>65.081163359111997</v>
      </c>
      <c r="L1054" s="17"/>
    </row>
    <row r="1055" spans="1:12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11">
        <f t="shared" si="84"/>
        <v>79.419998000000007</v>
      </c>
      <c r="H1055" s="11">
        <f t="shared" si="85"/>
        <v>77.419998000000007</v>
      </c>
      <c r="I1055" s="11">
        <f t="shared" si="86"/>
        <v>26.499949999999473</v>
      </c>
      <c r="J1055" s="11">
        <f t="shared" si="87"/>
        <v>56.548846540250565</v>
      </c>
      <c r="K1055" s="11">
        <f t="shared" si="88"/>
        <v>64.712356566539214</v>
      </c>
      <c r="L1055" s="17"/>
    </row>
    <row r="1056" spans="1:12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11">
        <f t="shared" si="84"/>
        <v>79.419998000000007</v>
      </c>
      <c r="H1056" s="11">
        <f t="shared" si="85"/>
        <v>76.779999000000004</v>
      </c>
      <c r="I1056" s="11">
        <f t="shared" si="86"/>
        <v>3.4092437156223623</v>
      </c>
      <c r="J1056" s="11">
        <f t="shared" si="87"/>
        <v>35.638861897273415</v>
      </c>
      <c r="K1056" s="11">
        <f t="shared" si="88"/>
        <v>55.978630792518466</v>
      </c>
      <c r="L1056" s="17"/>
    </row>
    <row r="1057" spans="1:12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11">
        <f t="shared" si="84"/>
        <v>79.419998000000007</v>
      </c>
      <c r="H1057" s="11">
        <f t="shared" si="85"/>
        <v>76.75</v>
      </c>
      <c r="I1057" s="11">
        <f t="shared" si="86"/>
        <v>30.337026469682414</v>
      </c>
      <c r="J1057" s="11">
        <f t="shared" si="87"/>
        <v>20.082073395101418</v>
      </c>
      <c r="K1057" s="11">
        <f t="shared" si="88"/>
        <v>37.423260610875133</v>
      </c>
      <c r="L1057" s="17"/>
    </row>
    <row r="1058" spans="1:12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11">
        <f t="shared" si="84"/>
        <v>79.419998000000007</v>
      </c>
      <c r="H1058" s="11">
        <f t="shared" si="85"/>
        <v>76.449996999999996</v>
      </c>
      <c r="I1058" s="11">
        <f t="shared" si="86"/>
        <v>8.0809737101101931</v>
      </c>
      <c r="J1058" s="11">
        <f t="shared" si="87"/>
        <v>13.942414631804988</v>
      </c>
      <c r="K1058" s="11">
        <f t="shared" si="88"/>
        <v>23.221116641393277</v>
      </c>
      <c r="L1058" s="17"/>
    </row>
    <row r="1059" spans="1:12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11">
        <f t="shared" si="84"/>
        <v>79.419998000000007</v>
      </c>
      <c r="H1059" s="11">
        <f t="shared" si="85"/>
        <v>76.449996999999996</v>
      </c>
      <c r="I1059" s="11">
        <f t="shared" si="86"/>
        <v>27.609418313327318</v>
      </c>
      <c r="J1059" s="11">
        <f t="shared" si="87"/>
        <v>22.009139497706641</v>
      </c>
      <c r="K1059" s="11">
        <f t="shared" si="88"/>
        <v>18.677875841537681</v>
      </c>
      <c r="L1059" s="17"/>
    </row>
    <row r="1060" spans="1:12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11">
        <f t="shared" si="84"/>
        <v>79.419998000000007</v>
      </c>
      <c r="H1060" s="11">
        <f t="shared" si="85"/>
        <v>75.480002999999996</v>
      </c>
      <c r="I1060" s="11">
        <f t="shared" si="86"/>
        <v>6.5988662422161157</v>
      </c>
      <c r="J1060" s="11">
        <f t="shared" si="87"/>
        <v>14.096419421884542</v>
      </c>
      <c r="K1060" s="11">
        <f t="shared" si="88"/>
        <v>16.68265785046539</v>
      </c>
      <c r="L1060" s="17"/>
    </row>
    <row r="1061" spans="1:12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11">
        <f t="shared" si="84"/>
        <v>79.419998000000007</v>
      </c>
      <c r="H1061" s="11">
        <f t="shared" si="85"/>
        <v>74.809997999999993</v>
      </c>
      <c r="I1061" s="11">
        <f t="shared" si="86"/>
        <v>39.913318872017399</v>
      </c>
      <c r="J1061" s="11">
        <f t="shared" si="87"/>
        <v>24.70720114252028</v>
      </c>
      <c r="K1061" s="11">
        <f t="shared" si="88"/>
        <v>20.270920020703823</v>
      </c>
      <c r="L1061" s="17"/>
    </row>
    <row r="1062" spans="1:12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11">
        <f t="shared" si="84"/>
        <v>79.419998000000007</v>
      </c>
      <c r="H1062" s="11">
        <f t="shared" si="85"/>
        <v>74.809997999999993</v>
      </c>
      <c r="I1062" s="11">
        <f t="shared" si="86"/>
        <v>28.199631236442514</v>
      </c>
      <c r="J1062" s="11">
        <f t="shared" si="87"/>
        <v>24.903938783558676</v>
      </c>
      <c r="K1062" s="11">
        <f t="shared" si="88"/>
        <v>21.235853115987833</v>
      </c>
      <c r="L1062" s="17"/>
    </row>
    <row r="1063" spans="1:12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11">
        <f t="shared" si="84"/>
        <v>79.309997999999993</v>
      </c>
      <c r="H1063" s="11">
        <f t="shared" si="85"/>
        <v>74.809997999999993</v>
      </c>
      <c r="I1063" s="11">
        <f t="shared" si="86"/>
        <v>49.333355555555791</v>
      </c>
      <c r="J1063" s="11">
        <f t="shared" si="87"/>
        <v>39.148768554671904</v>
      </c>
      <c r="K1063" s="11">
        <f t="shared" si="88"/>
        <v>29.586636160250283</v>
      </c>
      <c r="L1063" s="17"/>
    </row>
    <row r="1064" spans="1:12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11">
        <f t="shared" si="84"/>
        <v>79.050003000000004</v>
      </c>
      <c r="H1064" s="11">
        <f t="shared" si="85"/>
        <v>74.809997999999993</v>
      </c>
      <c r="I1064" s="11">
        <f t="shared" si="86"/>
        <v>61.084927965886855</v>
      </c>
      <c r="J1064" s="11">
        <f t="shared" si="87"/>
        <v>46.20597158596172</v>
      </c>
      <c r="K1064" s="11">
        <f t="shared" si="88"/>
        <v>36.752892974730763</v>
      </c>
      <c r="L1064" s="17"/>
    </row>
    <row r="1065" spans="1:12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11">
        <f t="shared" si="84"/>
        <v>79.050003000000004</v>
      </c>
      <c r="H1065" s="11">
        <f t="shared" si="85"/>
        <v>74.809997999999993</v>
      </c>
      <c r="I1065" s="11">
        <f t="shared" si="86"/>
        <v>66.037728729093402</v>
      </c>
      <c r="J1065" s="11">
        <f t="shared" si="87"/>
        <v>58.818670750178683</v>
      </c>
      <c r="K1065" s="11">
        <f t="shared" si="88"/>
        <v>48.057803630270769</v>
      </c>
      <c r="L1065" s="17"/>
    </row>
    <row r="1066" spans="1:12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11">
        <f t="shared" si="84"/>
        <v>79.050003000000004</v>
      </c>
      <c r="H1066" s="11">
        <f t="shared" si="85"/>
        <v>74.809997999999993</v>
      </c>
      <c r="I1066" s="11">
        <f t="shared" si="86"/>
        <v>55.6603117213307</v>
      </c>
      <c r="J1066" s="11">
        <f t="shared" si="87"/>
        <v>60.927656138770317</v>
      </c>
      <c r="K1066" s="11">
        <f t="shared" si="88"/>
        <v>55.31743282497024</v>
      </c>
      <c r="L1066" s="17"/>
    </row>
    <row r="1067" spans="1:12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11">
        <f t="shared" si="84"/>
        <v>79.440002000000007</v>
      </c>
      <c r="H1067" s="11">
        <f t="shared" si="85"/>
        <v>74.809997999999993</v>
      </c>
      <c r="I1067" s="11">
        <f t="shared" si="86"/>
        <v>92.656507424183516</v>
      </c>
      <c r="J1067" s="11">
        <f t="shared" si="87"/>
        <v>71.451515958202535</v>
      </c>
      <c r="K1067" s="11">
        <f t="shared" si="88"/>
        <v>63.73261428238385</v>
      </c>
      <c r="L1067" s="17"/>
    </row>
    <row r="1068" spans="1:12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11">
        <f t="shared" si="84"/>
        <v>79.639999000000003</v>
      </c>
      <c r="H1068" s="11">
        <f t="shared" si="85"/>
        <v>74.809997999999993</v>
      </c>
      <c r="I1068" s="11">
        <f t="shared" si="86"/>
        <v>85.09315008423404</v>
      </c>
      <c r="J1068" s="11">
        <f t="shared" si="87"/>
        <v>77.803323076582743</v>
      </c>
      <c r="K1068" s="11">
        <f t="shared" si="88"/>
        <v>70.060831724518536</v>
      </c>
      <c r="L1068" s="17"/>
    </row>
    <row r="1069" spans="1:12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11">
        <f t="shared" si="84"/>
        <v>79.980002999999996</v>
      </c>
      <c r="H1069" s="11">
        <f t="shared" si="85"/>
        <v>74.809997999999993</v>
      </c>
      <c r="I1069" s="11">
        <f t="shared" si="86"/>
        <v>94.003777559209524</v>
      </c>
      <c r="J1069" s="11">
        <f t="shared" si="87"/>
        <v>90.584478355875703</v>
      </c>
      <c r="K1069" s="11">
        <f t="shared" si="88"/>
        <v>79.946439130220327</v>
      </c>
      <c r="L1069" s="17"/>
    </row>
    <row r="1070" spans="1:12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11">
        <f t="shared" si="84"/>
        <v>79.980002999999996</v>
      </c>
      <c r="H1070" s="11">
        <f t="shared" si="85"/>
        <v>74.809997999999993</v>
      </c>
      <c r="I1070" s="11">
        <f t="shared" si="86"/>
        <v>70.986488407651464</v>
      </c>
      <c r="J1070" s="11">
        <f t="shared" si="87"/>
        <v>83.361138683698343</v>
      </c>
      <c r="K1070" s="11">
        <f t="shared" si="88"/>
        <v>83.916313372052272</v>
      </c>
      <c r="L1070" s="17"/>
    </row>
    <row r="1071" spans="1:12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11">
        <f t="shared" si="84"/>
        <v>79.980002999999996</v>
      </c>
      <c r="H1071" s="11">
        <f t="shared" si="85"/>
        <v>74.809997999999993</v>
      </c>
      <c r="I1071" s="11">
        <f t="shared" si="86"/>
        <v>71.373277201859665</v>
      </c>
      <c r="J1071" s="11">
        <f t="shared" si="87"/>
        <v>78.787847722906875</v>
      </c>
      <c r="K1071" s="11">
        <f t="shared" si="88"/>
        <v>84.244488254160316</v>
      </c>
      <c r="L1071" s="17"/>
    </row>
    <row r="1072" spans="1:12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11">
        <f t="shared" si="84"/>
        <v>79.980002999999996</v>
      </c>
      <c r="H1072" s="11">
        <f t="shared" si="85"/>
        <v>74.809997999999993</v>
      </c>
      <c r="I1072" s="11">
        <f t="shared" si="86"/>
        <v>64.023245625487817</v>
      </c>
      <c r="J1072" s="11">
        <f t="shared" si="87"/>
        <v>68.794337078332987</v>
      </c>
      <c r="K1072" s="11">
        <f t="shared" si="88"/>
        <v>76.981107828312744</v>
      </c>
      <c r="L1072" s="17"/>
    </row>
    <row r="1073" spans="1:12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11">
        <f t="shared" si="84"/>
        <v>79.980002999999996</v>
      </c>
      <c r="H1073" s="11">
        <f t="shared" si="85"/>
        <v>74.809997999999993</v>
      </c>
      <c r="I1073" s="11">
        <f t="shared" si="86"/>
        <v>74.854898592941623</v>
      </c>
      <c r="J1073" s="11">
        <f t="shared" si="87"/>
        <v>70.083807140096368</v>
      </c>
      <c r="K1073" s="11">
        <f t="shared" si="88"/>
        <v>72.555330647112086</v>
      </c>
      <c r="L1073" s="17"/>
    </row>
    <row r="1074" spans="1:12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11">
        <f t="shared" si="84"/>
        <v>79.980002999999996</v>
      </c>
      <c r="H1074" s="11">
        <f t="shared" si="85"/>
        <v>74.809997999999993</v>
      </c>
      <c r="I1074" s="11">
        <f t="shared" si="86"/>
        <v>87.427458967641172</v>
      </c>
      <c r="J1074" s="11">
        <f t="shared" si="87"/>
        <v>75.435201062023538</v>
      </c>
      <c r="K1074" s="11">
        <f t="shared" si="88"/>
        <v>71.437781760150969</v>
      </c>
      <c r="L1074" s="17"/>
    </row>
    <row r="1075" spans="1:12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11">
        <f t="shared" si="84"/>
        <v>79.980002999999996</v>
      </c>
      <c r="H1075" s="11">
        <f t="shared" si="85"/>
        <v>75.720000999999996</v>
      </c>
      <c r="I1075" s="11">
        <f t="shared" si="86"/>
        <v>72.769895413194561</v>
      </c>
      <c r="J1075" s="11">
        <f t="shared" si="87"/>
        <v>78.350750991259119</v>
      </c>
      <c r="K1075" s="11">
        <f t="shared" si="88"/>
        <v>74.623253064459675</v>
      </c>
      <c r="L1075" s="17"/>
    </row>
    <row r="1076" spans="1:12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11">
        <f t="shared" si="84"/>
        <v>79.980002999999996</v>
      </c>
      <c r="H1076" s="11">
        <f t="shared" si="85"/>
        <v>76.180000000000007</v>
      </c>
      <c r="I1076" s="11">
        <f t="shared" si="86"/>
        <v>74.736704155233681</v>
      </c>
      <c r="J1076" s="11">
        <f t="shared" si="87"/>
        <v>78.311352845356467</v>
      </c>
      <c r="K1076" s="11">
        <f t="shared" si="88"/>
        <v>77.36576829954636</v>
      </c>
      <c r="L1076" s="17"/>
    </row>
    <row r="1077" spans="1:12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11">
        <f t="shared" si="84"/>
        <v>79.980002999999996</v>
      </c>
      <c r="H1077" s="11">
        <f t="shared" si="85"/>
        <v>77</v>
      </c>
      <c r="I1077" s="11">
        <f t="shared" si="86"/>
        <v>57.718096256950027</v>
      </c>
      <c r="J1077" s="11">
        <f t="shared" si="87"/>
        <v>68.408231941792749</v>
      </c>
      <c r="K1077" s="11">
        <f t="shared" si="88"/>
        <v>75.02344525946944</v>
      </c>
      <c r="L1077" s="17"/>
    </row>
    <row r="1078" spans="1:12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11">
        <f t="shared" si="84"/>
        <v>79.980002999999996</v>
      </c>
      <c r="H1078" s="11">
        <f t="shared" si="85"/>
        <v>77.160004000000001</v>
      </c>
      <c r="I1078" s="11">
        <f t="shared" si="86"/>
        <v>33.333132387635601</v>
      </c>
      <c r="J1078" s="11">
        <f t="shared" si="87"/>
        <v>55.262644266606436</v>
      </c>
      <c r="K1078" s="11">
        <f t="shared" si="88"/>
        <v>67.32740968458522</v>
      </c>
      <c r="L1078" s="17"/>
    </row>
    <row r="1079" spans="1:12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11">
        <f t="shared" si="84"/>
        <v>79.980002999999996</v>
      </c>
      <c r="H1079" s="11">
        <f t="shared" si="85"/>
        <v>77.160004000000001</v>
      </c>
      <c r="I1079" s="11">
        <f t="shared" si="86"/>
        <v>35.106324505788884</v>
      </c>
      <c r="J1079" s="11">
        <f t="shared" si="87"/>
        <v>42.052517716791499</v>
      </c>
      <c r="K1079" s="11">
        <f t="shared" si="88"/>
        <v>55.241131308396895</v>
      </c>
      <c r="L1079" s="17"/>
    </row>
    <row r="1080" spans="1:12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11">
        <f t="shared" si="84"/>
        <v>79.980002999999996</v>
      </c>
      <c r="H1080" s="11">
        <f t="shared" si="85"/>
        <v>77.599997999999999</v>
      </c>
      <c r="I1080" s="11">
        <f t="shared" si="86"/>
        <v>17.646979733236055</v>
      </c>
      <c r="J1080" s="11">
        <f t="shared" si="87"/>
        <v>28.695478875553508</v>
      </c>
      <c r="K1080" s="11">
        <f t="shared" si="88"/>
        <v>42.003546952983811</v>
      </c>
      <c r="L1080" s="17"/>
    </row>
    <row r="1081" spans="1:12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11">
        <f t="shared" si="84"/>
        <v>79.980002999999996</v>
      </c>
      <c r="H1081" s="11">
        <f t="shared" si="85"/>
        <v>77.599997999999999</v>
      </c>
      <c r="I1081" s="11">
        <f t="shared" si="86"/>
        <v>31.932832073882135</v>
      </c>
      <c r="J1081" s="11">
        <f t="shared" si="87"/>
        <v>28.22871210430236</v>
      </c>
      <c r="K1081" s="11">
        <f t="shared" si="88"/>
        <v>32.992236232215788</v>
      </c>
      <c r="L1081" s="17"/>
    </row>
    <row r="1082" spans="1:12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11">
        <f t="shared" si="84"/>
        <v>79.980002999999996</v>
      </c>
      <c r="H1082" s="11">
        <f t="shared" si="85"/>
        <v>76.669998000000007</v>
      </c>
      <c r="I1082" s="11">
        <f t="shared" si="86"/>
        <v>9.3656958222114657</v>
      </c>
      <c r="J1082" s="11">
        <f t="shared" si="87"/>
        <v>19.648502543109885</v>
      </c>
      <c r="K1082" s="11">
        <f t="shared" si="88"/>
        <v>25.524231174321915</v>
      </c>
      <c r="L1082" s="17"/>
    </row>
    <row r="1083" spans="1:12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11">
        <f t="shared" si="84"/>
        <v>79.809997999999993</v>
      </c>
      <c r="H1083" s="11">
        <f t="shared" si="85"/>
        <v>76.669998000000007</v>
      </c>
      <c r="I1083" s="11">
        <f t="shared" si="86"/>
        <v>35.668885350318533</v>
      </c>
      <c r="J1083" s="11">
        <f t="shared" si="87"/>
        <v>25.655804415470712</v>
      </c>
      <c r="K1083" s="11">
        <f t="shared" si="88"/>
        <v>24.51100635429432</v>
      </c>
      <c r="L1083" s="17"/>
    </row>
    <row r="1084" spans="1:12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11">
        <f t="shared" si="84"/>
        <v>79.669998000000007</v>
      </c>
      <c r="H1084" s="11">
        <f t="shared" si="85"/>
        <v>76.669998000000007</v>
      </c>
      <c r="I1084" s="11">
        <f t="shared" si="86"/>
        <v>84.000133333333338</v>
      </c>
      <c r="J1084" s="11">
        <f t="shared" si="87"/>
        <v>43.01157150195445</v>
      </c>
      <c r="K1084" s="11">
        <f t="shared" si="88"/>
        <v>29.438626153511681</v>
      </c>
      <c r="L1084" s="17"/>
    </row>
    <row r="1085" spans="1:12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11">
        <f t="shared" si="84"/>
        <v>79.669998000000007</v>
      </c>
      <c r="H1085" s="11">
        <f t="shared" si="85"/>
        <v>76.669998000000007</v>
      </c>
      <c r="I1085" s="11">
        <f t="shared" si="86"/>
        <v>71.333333333332874</v>
      </c>
      <c r="J1085" s="11">
        <f t="shared" si="87"/>
        <v>63.667450672328243</v>
      </c>
      <c r="K1085" s="11">
        <f t="shared" si="88"/>
        <v>44.111608863251128</v>
      </c>
      <c r="L1085" s="17"/>
    </row>
    <row r="1086" spans="1:12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11">
        <f t="shared" si="84"/>
        <v>79.980002999999996</v>
      </c>
      <c r="H1086" s="11">
        <f t="shared" si="85"/>
        <v>76.669998000000007</v>
      </c>
      <c r="I1086" s="11">
        <f t="shared" si="86"/>
        <v>68.882040963684247</v>
      </c>
      <c r="J1086" s="11">
        <f t="shared" si="87"/>
        <v>74.738502543450139</v>
      </c>
      <c r="K1086" s="11">
        <f t="shared" si="88"/>
        <v>60.47250823924427</v>
      </c>
      <c r="L1086" s="17"/>
    </row>
    <row r="1087" spans="1:12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11">
        <f t="shared" si="84"/>
        <v>79.980002999999996</v>
      </c>
      <c r="H1087" s="11">
        <f t="shared" si="85"/>
        <v>76.669998000000007</v>
      </c>
      <c r="I1087" s="11">
        <f t="shared" si="86"/>
        <v>66.163132684089504</v>
      </c>
      <c r="J1087" s="11">
        <f t="shared" si="87"/>
        <v>68.79283566036888</v>
      </c>
      <c r="K1087" s="11">
        <f t="shared" si="88"/>
        <v>69.066262958715754</v>
      </c>
      <c r="L1087" s="17"/>
    </row>
    <row r="1088" spans="1:12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11">
        <f t="shared" si="84"/>
        <v>79.980002999999996</v>
      </c>
      <c r="H1088" s="11">
        <f t="shared" si="85"/>
        <v>76.669998000000007</v>
      </c>
      <c r="I1088" s="11">
        <f t="shared" si="86"/>
        <v>17.220517793779617</v>
      </c>
      <c r="J1088" s="11">
        <f t="shared" si="87"/>
        <v>50.755230480517788</v>
      </c>
      <c r="K1088" s="11">
        <f t="shared" si="88"/>
        <v>64.762189561445595</v>
      </c>
      <c r="L1088" s="17"/>
    </row>
    <row r="1089" spans="1:12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11">
        <f t="shared" si="84"/>
        <v>79.980002999999996</v>
      </c>
      <c r="H1089" s="11">
        <f t="shared" si="85"/>
        <v>76.080001999999993</v>
      </c>
      <c r="I1089" s="11">
        <f t="shared" si="86"/>
        <v>4.3589219592509494</v>
      </c>
      <c r="J1089" s="11">
        <f t="shared" si="87"/>
        <v>29.247524145706691</v>
      </c>
      <c r="K1089" s="11">
        <f t="shared" si="88"/>
        <v>49.598530095531125</v>
      </c>
      <c r="L1089" s="17"/>
    </row>
    <row r="1090" spans="1:12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11">
        <f t="shared" si="84"/>
        <v>79.980002999999996</v>
      </c>
      <c r="H1090" s="11">
        <f t="shared" si="85"/>
        <v>74.769997000000004</v>
      </c>
      <c r="I1090" s="11">
        <f t="shared" si="86"/>
        <v>10.172848169464698</v>
      </c>
      <c r="J1090" s="11">
        <f t="shared" si="87"/>
        <v>10.584095974165088</v>
      </c>
      <c r="K1090" s="11">
        <f t="shared" si="88"/>
        <v>30.195616866796524</v>
      </c>
      <c r="L1090" s="17"/>
    </row>
    <row r="1091" spans="1:12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11">
        <f t="shared" si="84"/>
        <v>79.980002999999996</v>
      </c>
      <c r="H1091" s="11">
        <f t="shared" si="85"/>
        <v>74.230002999999996</v>
      </c>
      <c r="I1091" s="11">
        <f t="shared" si="86"/>
        <v>6.086939130434728</v>
      </c>
      <c r="J1091" s="11">
        <f t="shared" si="87"/>
        <v>6.8729030863834586</v>
      </c>
      <c r="K1091" s="11">
        <f t="shared" si="88"/>
        <v>15.568174402085079</v>
      </c>
      <c r="L1091" s="17"/>
    </row>
    <row r="1092" spans="1:12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11">
        <f t="shared" si="84"/>
        <v>79.980002999999996</v>
      </c>
      <c r="H1092" s="11">
        <f t="shared" si="85"/>
        <v>74.230002999999996</v>
      </c>
      <c r="I1092" s="11">
        <f t="shared" si="86"/>
        <v>30.260834782608693</v>
      </c>
      <c r="J1092" s="11">
        <f t="shared" si="87"/>
        <v>15.506874027502706</v>
      </c>
      <c r="K1092" s="11">
        <f t="shared" si="88"/>
        <v>10.987957696017084</v>
      </c>
      <c r="L1092" s="17"/>
    </row>
    <row r="1093" spans="1:12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11">
        <f t="shared" si="84"/>
        <v>79.980002999999996</v>
      </c>
      <c r="H1093" s="11">
        <f t="shared" si="85"/>
        <v>74.230002999999996</v>
      </c>
      <c r="I1093" s="11">
        <f t="shared" si="86"/>
        <v>33.739043478261053</v>
      </c>
      <c r="J1093" s="11">
        <f t="shared" si="87"/>
        <v>23.362272463768154</v>
      </c>
      <c r="K1093" s="11">
        <f t="shared" si="88"/>
        <v>15.247349859218104</v>
      </c>
      <c r="L1093" s="17"/>
    </row>
    <row r="1094" spans="1:12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11">
        <f t="shared" si="84"/>
        <v>79.980002999999996</v>
      </c>
      <c r="H1094" s="11">
        <f t="shared" si="85"/>
        <v>74.230002999999996</v>
      </c>
      <c r="I1094" s="11">
        <f t="shared" si="86"/>
        <v>22.956521739130562</v>
      </c>
      <c r="J1094" s="11">
        <f t="shared" si="87"/>
        <v>28.98546666666677</v>
      </c>
      <c r="K1094" s="11">
        <f t="shared" si="88"/>
        <v>22.618204385979212</v>
      </c>
      <c r="L1094" s="17"/>
    </row>
    <row r="1095" spans="1:12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11">
        <f t="shared" si="84"/>
        <v>79.980002999999996</v>
      </c>
      <c r="H1095" s="11">
        <f t="shared" si="85"/>
        <v>74.230002999999996</v>
      </c>
      <c r="I1095" s="11">
        <f t="shared" si="86"/>
        <v>22.434678260869692</v>
      </c>
      <c r="J1095" s="11">
        <f t="shared" si="87"/>
        <v>26.376747826087101</v>
      </c>
      <c r="K1095" s="11">
        <f t="shared" si="88"/>
        <v>26.241495652174009</v>
      </c>
      <c r="L1095" s="17"/>
    </row>
    <row r="1096" spans="1:12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11">
        <f t="shared" si="84"/>
        <v>79.980002999999996</v>
      </c>
      <c r="H1096" s="11">
        <f t="shared" si="85"/>
        <v>74.230002999999996</v>
      </c>
      <c r="I1096" s="11">
        <f t="shared" si="86"/>
        <v>26.434730434782672</v>
      </c>
      <c r="J1096" s="11">
        <f t="shared" si="87"/>
        <v>23.941976811594305</v>
      </c>
      <c r="K1096" s="11">
        <f t="shared" si="88"/>
        <v>26.434730434782725</v>
      </c>
      <c r="L1096" s="17"/>
    </row>
    <row r="1097" spans="1:12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11">
        <f t="shared" si="84"/>
        <v>79.980002999999996</v>
      </c>
      <c r="H1097" s="11">
        <f t="shared" si="85"/>
        <v>74.230002999999996</v>
      </c>
      <c r="I1097" s="11">
        <f t="shared" si="86"/>
        <v>39.652156521739194</v>
      </c>
      <c r="J1097" s="11">
        <f t="shared" si="87"/>
        <v>29.507188405797184</v>
      </c>
      <c r="K1097" s="11">
        <f t="shared" si="88"/>
        <v>26.608637681159532</v>
      </c>
      <c r="L1097" s="17"/>
    </row>
    <row r="1098" spans="1:12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11">
        <f t="shared" si="84"/>
        <v>79.980002999999996</v>
      </c>
      <c r="H1098" s="11">
        <f t="shared" si="85"/>
        <v>74.230002999999996</v>
      </c>
      <c r="I1098" s="11">
        <f t="shared" si="86"/>
        <v>37.217391304347835</v>
      </c>
      <c r="J1098" s="11">
        <f t="shared" si="87"/>
        <v>34.4347594202899</v>
      </c>
      <c r="K1098" s="11">
        <f t="shared" si="88"/>
        <v>29.294641545893796</v>
      </c>
      <c r="L1098" s="17"/>
    </row>
    <row r="1099" spans="1:12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11">
        <f t="shared" si="84"/>
        <v>79.980002999999996</v>
      </c>
      <c r="H1099" s="11">
        <f t="shared" si="85"/>
        <v>74.230002999999996</v>
      </c>
      <c r="I1099" s="11">
        <f t="shared" si="86"/>
        <v>26.608678260869628</v>
      </c>
      <c r="J1099" s="11">
        <f t="shared" si="87"/>
        <v>34.492742028985553</v>
      </c>
      <c r="K1099" s="11">
        <f t="shared" si="88"/>
        <v>32.811563285024214</v>
      </c>
      <c r="L1099" s="17"/>
    </row>
    <row r="1100" spans="1:12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11">
        <f t="shared" si="84"/>
        <v>79.739998</v>
      </c>
      <c r="H1100" s="11">
        <f t="shared" si="85"/>
        <v>74.230002999999996</v>
      </c>
      <c r="I1100" s="11">
        <f t="shared" si="86"/>
        <v>50.453748143147166</v>
      </c>
      <c r="J1100" s="11">
        <f t="shared" si="87"/>
        <v>38.093272569454875</v>
      </c>
      <c r="K1100" s="11">
        <f t="shared" si="88"/>
        <v>35.673591339576774</v>
      </c>
      <c r="L1100" s="17"/>
    </row>
    <row r="1101" spans="1:12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11">
        <f t="shared" si="84"/>
        <v>79.169998000000007</v>
      </c>
      <c r="H1101" s="11">
        <f t="shared" si="85"/>
        <v>74.230002999999996</v>
      </c>
      <c r="I1101" s="11">
        <f t="shared" si="86"/>
        <v>69.43328890008992</v>
      </c>
      <c r="J1101" s="11">
        <f t="shared" si="87"/>
        <v>48.831905101368903</v>
      </c>
      <c r="K1101" s="11">
        <f t="shared" si="88"/>
        <v>40.472639899936446</v>
      </c>
      <c r="L1101" s="17"/>
    </row>
    <row r="1102" spans="1:12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11">
        <f t="shared" si="84"/>
        <v>78.470000999999996</v>
      </c>
      <c r="H1102" s="11">
        <f t="shared" si="85"/>
        <v>74.230002999999996</v>
      </c>
      <c r="I1102" s="11">
        <f t="shared" si="86"/>
        <v>75.000058962292073</v>
      </c>
      <c r="J1102" s="11">
        <f t="shared" si="87"/>
        <v>64.962365335176386</v>
      </c>
      <c r="K1102" s="11">
        <f t="shared" si="88"/>
        <v>50.629181002000053</v>
      </c>
      <c r="L1102" s="17"/>
    </row>
    <row r="1103" spans="1:12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11">
        <f t="shared" si="84"/>
        <v>78.470000999999996</v>
      </c>
      <c r="H1103" s="11">
        <f t="shared" si="85"/>
        <v>74.230002999999996</v>
      </c>
      <c r="I1103" s="11">
        <f t="shared" si="86"/>
        <v>73.584822445671037</v>
      </c>
      <c r="J1103" s="11">
        <f t="shared" si="87"/>
        <v>72.672723436017677</v>
      </c>
      <c r="K1103" s="11">
        <f t="shared" si="88"/>
        <v>62.155664624187658</v>
      </c>
      <c r="L1103" s="17"/>
    </row>
    <row r="1104" spans="1:12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11">
        <f t="shared" si="84"/>
        <v>78.470000999999996</v>
      </c>
      <c r="H1104" s="11">
        <f t="shared" si="85"/>
        <v>74.230002999999996</v>
      </c>
      <c r="I1104" s="11">
        <f t="shared" si="86"/>
        <v>76.650979552348844</v>
      </c>
      <c r="J1104" s="11">
        <f t="shared" si="87"/>
        <v>75.07862032010398</v>
      </c>
      <c r="K1104" s="11">
        <f t="shared" si="88"/>
        <v>70.904569697099348</v>
      </c>
      <c r="L1104" s="17"/>
    </row>
    <row r="1105" spans="1:12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11">
        <f t="shared" si="84"/>
        <v>78.470000999999996</v>
      </c>
      <c r="H1105" s="11">
        <f t="shared" si="85"/>
        <v>74.720000999999996</v>
      </c>
      <c r="I1105" s="11">
        <f t="shared" si="86"/>
        <v>71.466693333333453</v>
      </c>
      <c r="J1105" s="11">
        <f t="shared" si="87"/>
        <v>73.900831777117787</v>
      </c>
      <c r="K1105" s="11">
        <f t="shared" si="88"/>
        <v>73.884058511079814</v>
      </c>
      <c r="L1105" s="17"/>
    </row>
    <row r="1106" spans="1:12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11">
        <f t="shared" si="84"/>
        <v>78.470000999999996</v>
      </c>
      <c r="H1106" s="11">
        <f t="shared" si="85"/>
        <v>75.239998</v>
      </c>
      <c r="I1106" s="11">
        <f t="shared" si="86"/>
        <v>75.851446577604094</v>
      </c>
      <c r="J1106" s="11">
        <f t="shared" si="87"/>
        <v>74.656373154428792</v>
      </c>
      <c r="K1106" s="11">
        <f t="shared" si="88"/>
        <v>74.545275083883524</v>
      </c>
      <c r="L1106" s="17"/>
    </row>
    <row r="1107" spans="1:12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11">
        <f t="shared" si="84"/>
        <v>78.470000999999996</v>
      </c>
      <c r="H1107" s="11">
        <f t="shared" si="85"/>
        <v>75.239998</v>
      </c>
      <c r="I1107" s="11">
        <f t="shared" si="86"/>
        <v>56.346696891612645</v>
      </c>
      <c r="J1107" s="11">
        <f t="shared" si="87"/>
        <v>67.88827893418339</v>
      </c>
      <c r="K1107" s="11">
        <f t="shared" si="88"/>
        <v>72.14849462190999</v>
      </c>
      <c r="L1107" s="17"/>
    </row>
    <row r="1108" spans="1:12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11">
        <f t="shared" si="84"/>
        <v>78.470000999999996</v>
      </c>
      <c r="H1108" s="11">
        <f t="shared" si="85"/>
        <v>75.300003000000004</v>
      </c>
      <c r="I1108" s="11">
        <f t="shared" si="86"/>
        <v>35.962136253713908</v>
      </c>
      <c r="J1108" s="11">
        <f t="shared" si="87"/>
        <v>56.053426574310215</v>
      </c>
      <c r="K1108" s="11">
        <f t="shared" si="88"/>
        <v>66.199359554307463</v>
      </c>
      <c r="L1108" s="17"/>
    </row>
    <row r="1109" spans="1:12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11">
        <f t="shared" si="84"/>
        <v>78.470000999999996</v>
      </c>
      <c r="H1109" s="11">
        <f t="shared" si="85"/>
        <v>75.300003000000004</v>
      </c>
      <c r="I1109" s="11">
        <f t="shared" si="86"/>
        <v>65.299725741151832</v>
      </c>
      <c r="J1109" s="11">
        <f t="shared" si="87"/>
        <v>52.536186295492797</v>
      </c>
      <c r="K1109" s="11">
        <f t="shared" si="88"/>
        <v>58.825963934662134</v>
      </c>
      <c r="L1109" s="17"/>
    </row>
    <row r="1110" spans="1:12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11">
        <f t="shared" ref="G1110:G1173" si="89">MAX(C1097:C1110)</f>
        <v>78.470000999999996</v>
      </c>
      <c r="H1110" s="11">
        <f t="shared" ref="H1110:H1173" si="90">MIN(D1097:D1110)</f>
        <v>75.300003000000004</v>
      </c>
      <c r="I1110" s="11">
        <f t="shared" ref="I1110:I1173" si="91">100*(E1110-H1110)/(G1110-H1110)</f>
        <v>53.312178745854105</v>
      </c>
      <c r="J1110" s="11">
        <f t="shared" ref="J1110:J1173" si="92">AVERAGE(I1108:I1110)</f>
        <v>51.52468024690662</v>
      </c>
      <c r="K1110" s="11">
        <f t="shared" ref="K1110:K1173" si="93">AVERAGE(J1108:J1110)</f>
        <v>53.371431038903211</v>
      </c>
      <c r="L1110" s="17"/>
    </row>
    <row r="1111" spans="1:12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11">
        <f t="shared" si="89"/>
        <v>78.470000999999996</v>
      </c>
      <c r="H1111" s="11">
        <f t="shared" si="90"/>
        <v>75.300003000000004</v>
      </c>
      <c r="I1111" s="11">
        <f t="shared" si="91"/>
        <v>42.271193861952042</v>
      </c>
      <c r="J1111" s="11">
        <f t="shared" si="92"/>
        <v>53.62769944965266</v>
      </c>
      <c r="K1111" s="11">
        <f t="shared" si="93"/>
        <v>52.562855330684023</v>
      </c>
      <c r="L1111" s="17"/>
    </row>
    <row r="1112" spans="1:12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11">
        <f t="shared" si="89"/>
        <v>78.470000999999996</v>
      </c>
      <c r="H1112" s="11">
        <f t="shared" si="90"/>
        <v>75.300003000000004</v>
      </c>
      <c r="I1112" s="11">
        <f t="shared" si="91"/>
        <v>36.592956840982083</v>
      </c>
      <c r="J1112" s="11">
        <f t="shared" si="92"/>
        <v>44.05877648292941</v>
      </c>
      <c r="K1112" s="11">
        <f t="shared" si="93"/>
        <v>49.737052059829558</v>
      </c>
      <c r="L1112" s="17"/>
    </row>
    <row r="1113" spans="1:12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11">
        <f t="shared" si="89"/>
        <v>78.470000999999996</v>
      </c>
      <c r="H1113" s="11">
        <f t="shared" si="90"/>
        <v>75.680000000000007</v>
      </c>
      <c r="I1113" s="11">
        <f t="shared" si="91"/>
        <v>11.469529939236379</v>
      </c>
      <c r="J1113" s="11">
        <f t="shared" si="92"/>
        <v>30.111226880723503</v>
      </c>
      <c r="K1113" s="11">
        <f t="shared" si="93"/>
        <v>42.599234271101857</v>
      </c>
      <c r="L1113" s="17"/>
    </row>
    <row r="1114" spans="1:12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11">
        <f t="shared" si="89"/>
        <v>78.470000999999996</v>
      </c>
      <c r="H1114" s="11">
        <f t="shared" si="90"/>
        <v>75.680000000000007</v>
      </c>
      <c r="I1114" s="11">
        <f t="shared" si="91"/>
        <v>16.487413445371452</v>
      </c>
      <c r="J1114" s="11">
        <f t="shared" si="92"/>
        <v>21.51663340852997</v>
      </c>
      <c r="K1114" s="11">
        <f t="shared" si="93"/>
        <v>31.895545590727625</v>
      </c>
      <c r="L1114" s="17"/>
    </row>
    <row r="1115" spans="1:12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11">
        <f t="shared" si="89"/>
        <v>78.470000999999996</v>
      </c>
      <c r="H1115" s="11">
        <f t="shared" si="90"/>
        <v>75.150002000000001</v>
      </c>
      <c r="I1115" s="11">
        <f t="shared" si="91"/>
        <v>3.3132540100162551</v>
      </c>
      <c r="J1115" s="11">
        <f t="shared" si="92"/>
        <v>10.423399131541363</v>
      </c>
      <c r="K1115" s="11">
        <f t="shared" si="93"/>
        <v>20.683753140264944</v>
      </c>
      <c r="L1115" s="17"/>
    </row>
    <row r="1116" spans="1:12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11">
        <f t="shared" si="89"/>
        <v>77.940002000000007</v>
      </c>
      <c r="H1116" s="11">
        <f t="shared" si="90"/>
        <v>73.300003000000004</v>
      </c>
      <c r="I1116" s="11">
        <f t="shared" si="91"/>
        <v>12.068925014854372</v>
      </c>
      <c r="J1116" s="11">
        <f t="shared" si="92"/>
        <v>10.623197490080694</v>
      </c>
      <c r="K1116" s="11">
        <f t="shared" si="93"/>
        <v>14.187743343384009</v>
      </c>
      <c r="L1116" s="17"/>
    </row>
    <row r="1117" spans="1:12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11">
        <f t="shared" si="89"/>
        <v>77.940002000000007</v>
      </c>
      <c r="H1117" s="11">
        <f t="shared" si="90"/>
        <v>73.300003000000004</v>
      </c>
      <c r="I1117" s="11">
        <f t="shared" si="91"/>
        <v>3.4481903983167319</v>
      </c>
      <c r="J1117" s="11">
        <f t="shared" si="92"/>
        <v>6.27678980772912</v>
      </c>
      <c r="K1117" s="11">
        <f t="shared" si="93"/>
        <v>9.1077954764503932</v>
      </c>
      <c r="L1117" s="17"/>
    </row>
    <row r="1118" spans="1:12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11">
        <f t="shared" si="89"/>
        <v>77.910004000000001</v>
      </c>
      <c r="H1118" s="11">
        <f t="shared" si="90"/>
        <v>72.779999000000004</v>
      </c>
      <c r="I1118" s="11">
        <f t="shared" si="91"/>
        <v>9.5516086241631388</v>
      </c>
      <c r="J1118" s="11">
        <f t="shared" si="92"/>
        <v>8.3562413457780806</v>
      </c>
      <c r="K1118" s="11">
        <f t="shared" si="93"/>
        <v>8.4187428811959659</v>
      </c>
      <c r="L1118" s="17"/>
    </row>
    <row r="1119" spans="1:12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11">
        <f t="shared" si="89"/>
        <v>77.839995999999999</v>
      </c>
      <c r="H1119" s="11">
        <f t="shared" si="90"/>
        <v>72.779999000000004</v>
      </c>
      <c r="I1119" s="11">
        <f t="shared" si="91"/>
        <v>24.901240060023774</v>
      </c>
      <c r="J1119" s="11">
        <f t="shared" si="92"/>
        <v>12.633679694167881</v>
      </c>
      <c r="K1119" s="11">
        <f t="shared" si="93"/>
        <v>9.0889036158916934</v>
      </c>
      <c r="L1119" s="17"/>
    </row>
    <row r="1120" spans="1:12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11">
        <f t="shared" si="89"/>
        <v>77.790001000000004</v>
      </c>
      <c r="H1120" s="11">
        <f t="shared" si="90"/>
        <v>72.779999000000004</v>
      </c>
      <c r="I1120" s="11">
        <f t="shared" si="91"/>
        <v>27.744479942323437</v>
      </c>
      <c r="J1120" s="11">
        <f t="shared" si="92"/>
        <v>20.732442875503448</v>
      </c>
      <c r="K1120" s="11">
        <f t="shared" si="93"/>
        <v>13.907454638483136</v>
      </c>
      <c r="L1120" s="17"/>
    </row>
    <row r="1121" spans="1:12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11">
        <f t="shared" si="89"/>
        <v>77.510002</v>
      </c>
      <c r="H1121" s="11">
        <f t="shared" si="90"/>
        <v>72.779999000000004</v>
      </c>
      <c r="I1121" s="11">
        <f t="shared" si="91"/>
        <v>16.067685369332761</v>
      </c>
      <c r="J1121" s="11">
        <f t="shared" si="92"/>
        <v>22.904468457226656</v>
      </c>
      <c r="K1121" s="11">
        <f t="shared" si="93"/>
        <v>18.756863675632662</v>
      </c>
      <c r="L1121" s="17"/>
    </row>
    <row r="1122" spans="1:12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11">
        <f t="shared" si="89"/>
        <v>77.510002</v>
      </c>
      <c r="H1122" s="11">
        <f t="shared" si="90"/>
        <v>72.580001999999993</v>
      </c>
      <c r="I1122" s="11">
        <f t="shared" si="91"/>
        <v>3.4482352941177794</v>
      </c>
      <c r="J1122" s="11">
        <f t="shared" si="92"/>
        <v>15.753466868591326</v>
      </c>
      <c r="K1122" s="11">
        <f t="shared" si="93"/>
        <v>19.79679273377381</v>
      </c>
      <c r="L1122" s="17"/>
    </row>
    <row r="1123" spans="1:12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11">
        <f t="shared" si="89"/>
        <v>77.510002</v>
      </c>
      <c r="H1123" s="11">
        <f t="shared" si="90"/>
        <v>72.580001999999993</v>
      </c>
      <c r="I1123" s="11">
        <f t="shared" si="91"/>
        <v>19.472596348884569</v>
      </c>
      <c r="J1123" s="11">
        <f t="shared" si="92"/>
        <v>12.996172337445037</v>
      </c>
      <c r="K1123" s="11">
        <f t="shared" si="93"/>
        <v>17.21803588775434</v>
      </c>
      <c r="L1123" s="17"/>
    </row>
    <row r="1124" spans="1:12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11">
        <f t="shared" si="89"/>
        <v>77.089995999999999</v>
      </c>
      <c r="H1124" s="11">
        <f t="shared" si="90"/>
        <v>72.580001999999993</v>
      </c>
      <c r="I1124" s="11">
        <f t="shared" si="91"/>
        <v>33.481064498090333</v>
      </c>
      <c r="J1124" s="11">
        <f t="shared" si="92"/>
        <v>18.800632047030891</v>
      </c>
      <c r="K1124" s="11">
        <f t="shared" si="93"/>
        <v>15.850090417689083</v>
      </c>
      <c r="L1124" s="17"/>
    </row>
    <row r="1125" spans="1:12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11">
        <f t="shared" si="89"/>
        <v>77.069999999999993</v>
      </c>
      <c r="H1125" s="11">
        <f t="shared" si="90"/>
        <v>72.580001999999993</v>
      </c>
      <c r="I1125" s="11">
        <f t="shared" si="91"/>
        <v>48.774966046755708</v>
      </c>
      <c r="J1125" s="11">
        <f t="shared" si="92"/>
        <v>33.9095422979102</v>
      </c>
      <c r="K1125" s="11">
        <f t="shared" si="93"/>
        <v>21.902115560795377</v>
      </c>
      <c r="L1125" s="17"/>
    </row>
    <row r="1126" spans="1:12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11">
        <f t="shared" si="89"/>
        <v>76.5</v>
      </c>
      <c r="H1126" s="11">
        <f t="shared" si="90"/>
        <v>72.580001999999993</v>
      </c>
      <c r="I1126" s="11">
        <f t="shared" si="91"/>
        <v>51.530536495171745</v>
      </c>
      <c r="J1126" s="11">
        <f t="shared" si="92"/>
        <v>44.595522346672595</v>
      </c>
      <c r="K1126" s="11">
        <f t="shared" si="93"/>
        <v>32.435232230537899</v>
      </c>
      <c r="L1126" s="17"/>
    </row>
    <row r="1127" spans="1:12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11">
        <f t="shared" si="89"/>
        <v>76.480002999999996</v>
      </c>
      <c r="H1127" s="11">
        <f t="shared" si="90"/>
        <v>72.580001999999993</v>
      </c>
      <c r="I1127" s="11">
        <f t="shared" si="91"/>
        <v>53.84608875741344</v>
      </c>
      <c r="J1127" s="11">
        <f t="shared" si="92"/>
        <v>51.383863766446972</v>
      </c>
      <c r="K1127" s="11">
        <f t="shared" si="93"/>
        <v>43.29630947034326</v>
      </c>
      <c r="L1127" s="17"/>
    </row>
    <row r="1128" spans="1:12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11">
        <f t="shared" si="89"/>
        <v>76.089995999999999</v>
      </c>
      <c r="H1128" s="11">
        <f t="shared" si="90"/>
        <v>72.580001999999993</v>
      </c>
      <c r="I1128" s="11">
        <f t="shared" si="91"/>
        <v>47.578371928841015</v>
      </c>
      <c r="J1128" s="11">
        <f t="shared" si="92"/>
        <v>50.984999060475396</v>
      </c>
      <c r="K1128" s="11">
        <f t="shared" si="93"/>
        <v>48.988128391198323</v>
      </c>
      <c r="L1128" s="17"/>
    </row>
    <row r="1129" spans="1:12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11">
        <f t="shared" si="89"/>
        <v>75.360000999999997</v>
      </c>
      <c r="H1129" s="11">
        <f t="shared" si="90"/>
        <v>72.580001999999993</v>
      </c>
      <c r="I1129" s="11">
        <f t="shared" si="91"/>
        <v>66.186930283068847</v>
      </c>
      <c r="J1129" s="11">
        <f t="shared" si="92"/>
        <v>55.870463656441103</v>
      </c>
      <c r="K1129" s="11">
        <f t="shared" si="93"/>
        <v>52.746442161121159</v>
      </c>
      <c r="L1129" s="17"/>
    </row>
    <row r="1130" spans="1:12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11">
        <f t="shared" si="89"/>
        <v>75.360000999999997</v>
      </c>
      <c r="H1130" s="11">
        <f t="shared" si="90"/>
        <v>72.580001999999993</v>
      </c>
      <c r="I1130" s="11">
        <f t="shared" si="91"/>
        <v>75.899307877449274</v>
      </c>
      <c r="J1130" s="11">
        <f t="shared" si="92"/>
        <v>63.22153669645305</v>
      </c>
      <c r="K1130" s="11">
        <f t="shared" si="93"/>
        <v>56.692333137789852</v>
      </c>
      <c r="L1130" s="17"/>
    </row>
    <row r="1131" spans="1:12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11">
        <f t="shared" si="89"/>
        <v>75.360000999999997</v>
      </c>
      <c r="H1131" s="11">
        <f t="shared" si="90"/>
        <v>72.580001999999993</v>
      </c>
      <c r="I1131" s="11">
        <f t="shared" si="91"/>
        <v>82.374166321642591</v>
      </c>
      <c r="J1131" s="11">
        <f t="shared" si="92"/>
        <v>74.820134827386894</v>
      </c>
      <c r="K1131" s="11">
        <f t="shared" si="93"/>
        <v>64.637378393427014</v>
      </c>
      <c r="L1131" s="17"/>
    </row>
    <row r="1132" spans="1:12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11">
        <f t="shared" si="89"/>
        <v>75.360000999999997</v>
      </c>
      <c r="H1132" s="11">
        <f t="shared" si="90"/>
        <v>72.580001999999993</v>
      </c>
      <c r="I1132" s="11">
        <f t="shared" si="91"/>
        <v>26.978426970657146</v>
      </c>
      <c r="J1132" s="11">
        <f t="shared" si="92"/>
        <v>61.750633723249678</v>
      </c>
      <c r="K1132" s="11">
        <f t="shared" si="93"/>
        <v>66.597435082363205</v>
      </c>
      <c r="L1132" s="17"/>
    </row>
    <row r="1133" spans="1:12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11">
        <f t="shared" si="89"/>
        <v>75.360000999999997</v>
      </c>
      <c r="H1133" s="11">
        <f t="shared" si="90"/>
        <v>72.580001999999993</v>
      </c>
      <c r="I1133" s="11">
        <f t="shared" si="91"/>
        <v>11.510795507480649</v>
      </c>
      <c r="J1133" s="11">
        <f t="shared" si="92"/>
        <v>40.28779626659346</v>
      </c>
      <c r="K1133" s="11">
        <f t="shared" si="93"/>
        <v>58.952854939076673</v>
      </c>
      <c r="L1133" s="17"/>
    </row>
    <row r="1134" spans="1:12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11">
        <f t="shared" si="89"/>
        <v>75.360000999999997</v>
      </c>
      <c r="H1134" s="11">
        <f t="shared" si="90"/>
        <v>72.580001999999993</v>
      </c>
      <c r="I1134" s="11">
        <f t="shared" si="91"/>
        <v>71.582687619671702</v>
      </c>
      <c r="J1134" s="11">
        <f t="shared" si="92"/>
        <v>36.690636699269838</v>
      </c>
      <c r="K1134" s="11">
        <f t="shared" si="93"/>
        <v>46.24302222970433</v>
      </c>
      <c r="L1134" s="17"/>
    </row>
    <row r="1135" spans="1:12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11">
        <f t="shared" si="89"/>
        <v>75.360000999999997</v>
      </c>
      <c r="H1135" s="11">
        <f t="shared" si="90"/>
        <v>72.580001999999993</v>
      </c>
      <c r="I1135" s="11">
        <f t="shared" si="91"/>
        <v>57.553905594930484</v>
      </c>
      <c r="J1135" s="11">
        <f t="shared" si="92"/>
        <v>46.882462907360946</v>
      </c>
      <c r="K1135" s="11">
        <f t="shared" si="93"/>
        <v>41.28696529107475</v>
      </c>
      <c r="L1135" s="17"/>
    </row>
    <row r="1136" spans="1:12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11">
        <f t="shared" si="89"/>
        <v>75.449996999999996</v>
      </c>
      <c r="H1136" s="11">
        <f t="shared" si="90"/>
        <v>72.709998999999996</v>
      </c>
      <c r="I1136" s="11">
        <f t="shared" si="91"/>
        <v>89.051269380488762</v>
      </c>
      <c r="J1136" s="11">
        <f t="shared" si="92"/>
        <v>72.729287531696983</v>
      </c>
      <c r="K1136" s="11">
        <f t="shared" si="93"/>
        <v>52.100795712775927</v>
      </c>
      <c r="L1136" s="17"/>
    </row>
    <row r="1137" spans="1:12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11">
        <f t="shared" si="89"/>
        <v>77.529999000000004</v>
      </c>
      <c r="H1137" s="11">
        <f t="shared" si="90"/>
        <v>72.709998999999996</v>
      </c>
      <c r="I1137" s="11">
        <f t="shared" si="91"/>
        <v>96.058029045643067</v>
      </c>
      <c r="J1137" s="11">
        <f t="shared" si="92"/>
        <v>80.887734673687433</v>
      </c>
      <c r="K1137" s="11">
        <f t="shared" si="93"/>
        <v>66.833161704248454</v>
      </c>
      <c r="L1137" s="17"/>
    </row>
    <row r="1138" spans="1:12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11">
        <f t="shared" si="89"/>
        <v>77.529999000000004</v>
      </c>
      <c r="H1138" s="11">
        <f t="shared" si="90"/>
        <v>72.709998999999996</v>
      </c>
      <c r="I1138" s="11">
        <f t="shared" si="91"/>
        <v>70.954315352697122</v>
      </c>
      <c r="J1138" s="11">
        <f t="shared" si="92"/>
        <v>85.354537926276308</v>
      </c>
      <c r="K1138" s="11">
        <f t="shared" si="93"/>
        <v>79.657186710553574</v>
      </c>
      <c r="L1138" s="17"/>
    </row>
    <row r="1139" spans="1:12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11">
        <f t="shared" si="89"/>
        <v>77.779999000000004</v>
      </c>
      <c r="H1139" s="11">
        <f t="shared" si="90"/>
        <v>72.709998999999996</v>
      </c>
      <c r="I1139" s="11">
        <f t="shared" si="91"/>
        <v>71.597573964497002</v>
      </c>
      <c r="J1139" s="11">
        <f t="shared" si="92"/>
        <v>79.536639454279069</v>
      </c>
      <c r="K1139" s="11">
        <f t="shared" si="93"/>
        <v>81.926304018080941</v>
      </c>
      <c r="L1139" s="17"/>
    </row>
    <row r="1140" spans="1:12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11">
        <f t="shared" si="89"/>
        <v>77.779999000000004</v>
      </c>
      <c r="H1140" s="11">
        <f t="shared" si="90"/>
        <v>72.709998999999996</v>
      </c>
      <c r="I1140" s="11">
        <f t="shared" si="91"/>
        <v>88.165700197238735</v>
      </c>
      <c r="J1140" s="11">
        <f t="shared" si="92"/>
        <v>76.90586317147762</v>
      </c>
      <c r="K1140" s="11">
        <f t="shared" si="93"/>
        <v>80.599013517344332</v>
      </c>
      <c r="L1140" s="17"/>
    </row>
    <row r="1141" spans="1:12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11">
        <f t="shared" si="89"/>
        <v>78.360000999999997</v>
      </c>
      <c r="H1141" s="11">
        <f t="shared" si="90"/>
        <v>72.709998999999996</v>
      </c>
      <c r="I1141" s="11">
        <f t="shared" si="91"/>
        <v>99.114991463719775</v>
      </c>
      <c r="J1141" s="11">
        <f t="shared" si="92"/>
        <v>86.292755208485175</v>
      </c>
      <c r="K1141" s="11">
        <f t="shared" si="93"/>
        <v>80.911752611413945</v>
      </c>
      <c r="L1141" s="17"/>
    </row>
    <row r="1142" spans="1:12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11">
        <f t="shared" si="89"/>
        <v>78.940002000000007</v>
      </c>
      <c r="H1142" s="11">
        <f t="shared" si="90"/>
        <v>72.709998999999996</v>
      </c>
      <c r="I1142" s="11">
        <f t="shared" si="91"/>
        <v>94.060965941749743</v>
      </c>
      <c r="J1142" s="11">
        <f t="shared" si="92"/>
        <v>93.780552534236065</v>
      </c>
      <c r="K1142" s="11">
        <f t="shared" si="93"/>
        <v>85.659723638066282</v>
      </c>
      <c r="L1142" s="17"/>
    </row>
    <row r="1143" spans="1:12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11">
        <f t="shared" si="89"/>
        <v>78.940002000000007</v>
      </c>
      <c r="H1143" s="11">
        <f t="shared" si="90"/>
        <v>72.709998999999996</v>
      </c>
      <c r="I1143" s="11">
        <f t="shared" si="91"/>
        <v>90.048126782603276</v>
      </c>
      <c r="J1143" s="11">
        <f t="shared" si="92"/>
        <v>94.408028062690917</v>
      </c>
      <c r="K1143" s="11">
        <f t="shared" si="93"/>
        <v>91.493778601804038</v>
      </c>
      <c r="L1143" s="17"/>
    </row>
    <row r="1144" spans="1:12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11">
        <f t="shared" si="89"/>
        <v>78.989998</v>
      </c>
      <c r="H1144" s="11">
        <f t="shared" si="90"/>
        <v>72.709998999999996</v>
      </c>
      <c r="I1144" s="11">
        <f t="shared" si="91"/>
        <v>96.33764272892401</v>
      </c>
      <c r="J1144" s="11">
        <f t="shared" si="92"/>
        <v>93.482245151092343</v>
      </c>
      <c r="K1144" s="11">
        <f t="shared" si="93"/>
        <v>93.890275249339766</v>
      </c>
      <c r="L1144" s="17"/>
    </row>
    <row r="1145" spans="1:12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11">
        <f t="shared" si="89"/>
        <v>78.989998</v>
      </c>
      <c r="H1145" s="11">
        <f t="shared" si="90"/>
        <v>72.709998999999996</v>
      </c>
      <c r="I1145" s="11">
        <f t="shared" si="91"/>
        <v>94.904457787334152</v>
      </c>
      <c r="J1145" s="11">
        <f t="shared" si="92"/>
        <v>93.763409099620489</v>
      </c>
      <c r="K1145" s="11">
        <f t="shared" si="93"/>
        <v>93.884560771134588</v>
      </c>
      <c r="L1145" s="17"/>
    </row>
    <row r="1146" spans="1:12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11">
        <f t="shared" si="89"/>
        <v>79.269997000000004</v>
      </c>
      <c r="H1146" s="11">
        <f t="shared" si="90"/>
        <v>72.709998999999996</v>
      </c>
      <c r="I1146" s="11">
        <f t="shared" si="91"/>
        <v>98.170807369148534</v>
      </c>
      <c r="J1146" s="11">
        <f t="shared" si="92"/>
        <v>96.470969295135561</v>
      </c>
      <c r="K1146" s="11">
        <f t="shared" si="93"/>
        <v>94.572207848616131</v>
      </c>
      <c r="L1146" s="17"/>
    </row>
    <row r="1147" spans="1:12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11">
        <f t="shared" si="89"/>
        <v>79.669998000000007</v>
      </c>
      <c r="H1147" s="11">
        <f t="shared" si="90"/>
        <v>73.160004000000001</v>
      </c>
      <c r="I1147" s="11">
        <f t="shared" si="91"/>
        <v>86.328727799134654</v>
      </c>
      <c r="J1147" s="11">
        <f t="shared" si="92"/>
        <v>93.134664318539123</v>
      </c>
      <c r="K1147" s="11">
        <f t="shared" si="93"/>
        <v>94.456347571098391</v>
      </c>
      <c r="L1147" s="17"/>
    </row>
    <row r="1148" spans="1:12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11">
        <f t="shared" si="89"/>
        <v>79.669998000000007</v>
      </c>
      <c r="H1148" s="11">
        <f t="shared" si="90"/>
        <v>73.569999999999993</v>
      </c>
      <c r="I1148" s="11">
        <f t="shared" si="91"/>
        <v>84.426273582384638</v>
      </c>
      <c r="J1148" s="11">
        <f t="shared" si="92"/>
        <v>89.641936250222614</v>
      </c>
      <c r="K1148" s="11">
        <f t="shared" si="93"/>
        <v>93.08252328796577</v>
      </c>
      <c r="L1148" s="17"/>
    </row>
    <row r="1149" spans="1:12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11">
        <f t="shared" si="89"/>
        <v>79.669998000000007</v>
      </c>
      <c r="H1149" s="11">
        <f t="shared" si="90"/>
        <v>73.569999999999993</v>
      </c>
      <c r="I1149" s="11">
        <f t="shared" si="91"/>
        <v>60.491855898969128</v>
      </c>
      <c r="J1149" s="11">
        <f t="shared" si="92"/>
        <v>77.082285760162804</v>
      </c>
      <c r="K1149" s="11">
        <f t="shared" si="93"/>
        <v>86.619628776308176</v>
      </c>
      <c r="L1149" s="17"/>
    </row>
    <row r="1150" spans="1:12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11">
        <f t="shared" si="89"/>
        <v>79.669998000000007</v>
      </c>
      <c r="H1150" s="11">
        <f t="shared" si="90"/>
        <v>75.169998000000007</v>
      </c>
      <c r="I1150" s="11">
        <f t="shared" si="91"/>
        <v>61.111111111111114</v>
      </c>
      <c r="J1150" s="11">
        <f t="shared" si="92"/>
        <v>68.67641353082162</v>
      </c>
      <c r="K1150" s="11">
        <f t="shared" si="93"/>
        <v>78.466878513735665</v>
      </c>
      <c r="L1150" s="17"/>
    </row>
    <row r="1151" spans="1:12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11">
        <f t="shared" si="89"/>
        <v>79.669998000000007</v>
      </c>
      <c r="H1151" s="11">
        <f t="shared" si="90"/>
        <v>76.129997000000003</v>
      </c>
      <c r="I1151" s="11">
        <f t="shared" si="91"/>
        <v>42.655411679262194</v>
      </c>
      <c r="J1151" s="11">
        <f t="shared" si="92"/>
        <v>54.752792896447481</v>
      </c>
      <c r="K1151" s="11">
        <f t="shared" si="93"/>
        <v>66.837164062477299</v>
      </c>
      <c r="L1151" s="17"/>
    </row>
    <row r="1152" spans="1:12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11">
        <f t="shared" si="89"/>
        <v>79.669998000000007</v>
      </c>
      <c r="H1152" s="11">
        <f t="shared" si="90"/>
        <v>76.220000999999996</v>
      </c>
      <c r="I1152" s="11">
        <f t="shared" si="91"/>
        <v>80.000127536342546</v>
      </c>
      <c r="J1152" s="11">
        <f t="shared" si="92"/>
        <v>61.255550108905283</v>
      </c>
      <c r="K1152" s="11">
        <f t="shared" si="93"/>
        <v>61.561585512058123</v>
      </c>
      <c r="L1152" s="17"/>
    </row>
    <row r="1153" spans="1:12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11">
        <f t="shared" si="89"/>
        <v>79.669998000000007</v>
      </c>
      <c r="H1153" s="11">
        <f t="shared" si="90"/>
        <v>76.430000000000007</v>
      </c>
      <c r="I1153" s="11">
        <f t="shared" si="91"/>
        <v>94.753144909348507</v>
      </c>
      <c r="J1153" s="11">
        <f t="shared" si="92"/>
        <v>72.469561374984423</v>
      </c>
      <c r="K1153" s="11">
        <f t="shared" si="93"/>
        <v>62.82596812677906</v>
      </c>
      <c r="L1153" s="17"/>
    </row>
    <row r="1154" spans="1:12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11">
        <f t="shared" si="89"/>
        <v>80.099997999999999</v>
      </c>
      <c r="H1154" s="11">
        <f t="shared" si="90"/>
        <v>76.430000000000007</v>
      </c>
      <c r="I1154" s="11">
        <f t="shared" si="91"/>
        <v>92.370622545298204</v>
      </c>
      <c r="J1154" s="11">
        <f t="shared" si="92"/>
        <v>89.041298330329752</v>
      </c>
      <c r="K1154" s="11">
        <f t="shared" si="93"/>
        <v>74.255469938073148</v>
      </c>
      <c r="L1154" s="17"/>
    </row>
    <row r="1155" spans="1:12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11">
        <f t="shared" si="89"/>
        <v>80.410004000000001</v>
      </c>
      <c r="H1155" s="11">
        <f t="shared" si="90"/>
        <v>76.430000000000007</v>
      </c>
      <c r="I1155" s="11">
        <f t="shared" si="91"/>
        <v>95.226060074311363</v>
      </c>
      <c r="J1155" s="11">
        <f t="shared" si="92"/>
        <v>94.116609176319358</v>
      </c>
      <c r="K1155" s="11">
        <f t="shared" si="93"/>
        <v>85.209156293877854</v>
      </c>
      <c r="L1155" s="17"/>
    </row>
    <row r="1156" spans="1:12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11">
        <f t="shared" si="89"/>
        <v>81.059997999999993</v>
      </c>
      <c r="H1156" s="11">
        <f t="shared" si="90"/>
        <v>76.430000000000007</v>
      </c>
      <c r="I1156" s="11">
        <f t="shared" si="91"/>
        <v>90.280838134271391</v>
      </c>
      <c r="J1156" s="11">
        <f t="shared" si="92"/>
        <v>92.625840251293653</v>
      </c>
      <c r="K1156" s="11">
        <f t="shared" si="93"/>
        <v>91.927915919314259</v>
      </c>
      <c r="L1156" s="17"/>
    </row>
    <row r="1157" spans="1:12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11">
        <f t="shared" si="89"/>
        <v>81.739998</v>
      </c>
      <c r="H1157" s="11">
        <f t="shared" si="90"/>
        <v>76.430000000000007</v>
      </c>
      <c r="I1157" s="11">
        <f t="shared" si="91"/>
        <v>96.045215082943599</v>
      </c>
      <c r="J1157" s="11">
        <f t="shared" si="92"/>
        <v>93.85070443050877</v>
      </c>
      <c r="K1157" s="11">
        <f t="shared" si="93"/>
        <v>93.531051286040579</v>
      </c>
      <c r="L1157" s="17"/>
    </row>
    <row r="1158" spans="1:12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11">
        <f t="shared" si="89"/>
        <v>83.360000999999997</v>
      </c>
      <c r="H1158" s="11">
        <f t="shared" si="90"/>
        <v>76.430000000000007</v>
      </c>
      <c r="I1158" s="11">
        <f t="shared" si="91"/>
        <v>98.268355228231613</v>
      </c>
      <c r="J1158" s="11">
        <f t="shared" si="92"/>
        <v>94.864802815148877</v>
      </c>
      <c r="K1158" s="11">
        <f t="shared" si="93"/>
        <v>93.780449165650438</v>
      </c>
      <c r="L1158" s="17"/>
    </row>
    <row r="1159" spans="1:12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11">
        <f t="shared" si="89"/>
        <v>83.57</v>
      </c>
      <c r="H1159" s="11">
        <f t="shared" si="90"/>
        <v>76.430000000000007</v>
      </c>
      <c r="I1159" s="11">
        <f t="shared" si="91"/>
        <v>82.07284313725502</v>
      </c>
      <c r="J1159" s="11">
        <f t="shared" si="92"/>
        <v>92.128804482810082</v>
      </c>
      <c r="K1159" s="11">
        <f t="shared" si="93"/>
        <v>93.614770576155919</v>
      </c>
      <c r="L1159" s="17"/>
    </row>
    <row r="1160" spans="1:12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11">
        <f t="shared" si="89"/>
        <v>83.57</v>
      </c>
      <c r="H1160" s="11">
        <f t="shared" si="90"/>
        <v>76.430000000000007</v>
      </c>
      <c r="I1160" s="11">
        <f t="shared" si="91"/>
        <v>76.190518207282921</v>
      </c>
      <c r="J1160" s="11">
        <f t="shared" si="92"/>
        <v>85.510572190923185</v>
      </c>
      <c r="K1160" s="11">
        <f t="shared" si="93"/>
        <v>90.834726496294039</v>
      </c>
      <c r="L1160" s="17"/>
    </row>
    <row r="1161" spans="1:12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11">
        <f t="shared" si="89"/>
        <v>83.57</v>
      </c>
      <c r="H1161" s="11">
        <f t="shared" si="90"/>
        <v>76.430000000000007</v>
      </c>
      <c r="I1161" s="11">
        <f t="shared" si="91"/>
        <v>74.789873949579928</v>
      </c>
      <c r="J1161" s="11">
        <f t="shared" si="92"/>
        <v>77.684411764705956</v>
      </c>
      <c r="K1161" s="11">
        <f t="shared" si="93"/>
        <v>85.107929479479751</v>
      </c>
      <c r="L1161" s="17"/>
    </row>
    <row r="1162" spans="1:12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11">
        <f t="shared" si="89"/>
        <v>83.57</v>
      </c>
      <c r="H1162" s="11">
        <f t="shared" si="90"/>
        <v>76.430000000000007</v>
      </c>
      <c r="I1162" s="11">
        <f t="shared" si="91"/>
        <v>73.249355742296984</v>
      </c>
      <c r="J1162" s="11">
        <f t="shared" si="92"/>
        <v>74.743249299719949</v>
      </c>
      <c r="K1162" s="11">
        <f t="shared" si="93"/>
        <v>79.312744418449697</v>
      </c>
      <c r="L1162" s="17"/>
    </row>
    <row r="1163" spans="1:12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11">
        <f t="shared" si="89"/>
        <v>83.57</v>
      </c>
      <c r="H1163" s="11">
        <f t="shared" si="90"/>
        <v>77.029999000000004</v>
      </c>
      <c r="I1163" s="11">
        <f t="shared" si="91"/>
        <v>70.030600912752163</v>
      </c>
      <c r="J1163" s="11">
        <f t="shared" si="92"/>
        <v>72.689943534876363</v>
      </c>
      <c r="K1163" s="11">
        <f t="shared" si="93"/>
        <v>75.039201533100751</v>
      </c>
      <c r="L1163" s="17"/>
    </row>
    <row r="1164" spans="1:12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11">
        <f t="shared" si="89"/>
        <v>83.57</v>
      </c>
      <c r="H1164" s="11">
        <f t="shared" si="90"/>
        <v>77.029999000000004</v>
      </c>
      <c r="I1164" s="11">
        <f t="shared" si="91"/>
        <v>77.82879543902213</v>
      </c>
      <c r="J1164" s="11">
        <f t="shared" si="92"/>
        <v>73.702917364690435</v>
      </c>
      <c r="K1164" s="11">
        <f t="shared" si="93"/>
        <v>73.712036733095587</v>
      </c>
      <c r="L1164" s="17"/>
    </row>
    <row r="1165" spans="1:12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11">
        <f t="shared" si="89"/>
        <v>83.57</v>
      </c>
      <c r="H1165" s="11">
        <f t="shared" si="90"/>
        <v>77.809997999999993</v>
      </c>
      <c r="I1165" s="11">
        <f t="shared" si="91"/>
        <v>77.08334129050661</v>
      </c>
      <c r="J1165" s="11">
        <f t="shared" si="92"/>
        <v>74.980912547426968</v>
      </c>
      <c r="K1165" s="11">
        <f t="shared" si="93"/>
        <v>73.791257815664594</v>
      </c>
      <c r="L1165" s="17"/>
    </row>
    <row r="1166" spans="1:12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11">
        <f t="shared" si="89"/>
        <v>83.57</v>
      </c>
      <c r="H1166" s="11">
        <f t="shared" si="90"/>
        <v>78.699996999999996</v>
      </c>
      <c r="I1166" s="11">
        <f t="shared" si="91"/>
        <v>88.295695095054484</v>
      </c>
      <c r="J1166" s="11">
        <f t="shared" si="92"/>
        <v>81.069277274861079</v>
      </c>
      <c r="K1166" s="11">
        <f t="shared" si="93"/>
        <v>76.584369062326161</v>
      </c>
      <c r="L1166" s="17"/>
    </row>
    <row r="1167" spans="1:12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11">
        <f t="shared" si="89"/>
        <v>83.57</v>
      </c>
      <c r="H1167" s="11">
        <f t="shared" si="90"/>
        <v>79</v>
      </c>
      <c r="I1167" s="11">
        <f t="shared" si="91"/>
        <v>82.71332603938751</v>
      </c>
      <c r="J1167" s="11">
        <f t="shared" si="92"/>
        <v>82.697454141649544</v>
      </c>
      <c r="K1167" s="11">
        <f t="shared" si="93"/>
        <v>79.582547987979197</v>
      </c>
      <c r="L1167" s="17"/>
    </row>
    <row r="1168" spans="1:12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11">
        <f t="shared" si="89"/>
        <v>83.57</v>
      </c>
      <c r="H1168" s="11">
        <f t="shared" si="90"/>
        <v>79.930000000000007</v>
      </c>
      <c r="I1168" s="11">
        <f t="shared" si="91"/>
        <v>73.076813186813254</v>
      </c>
      <c r="J1168" s="11">
        <f t="shared" si="92"/>
        <v>81.361944773751745</v>
      </c>
      <c r="K1168" s="11">
        <f t="shared" si="93"/>
        <v>81.709558730087451</v>
      </c>
      <c r="L1168" s="17"/>
    </row>
    <row r="1169" spans="1:12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11">
        <f t="shared" si="89"/>
        <v>83.57</v>
      </c>
      <c r="H1169" s="11">
        <f t="shared" si="90"/>
        <v>80.220000999999996</v>
      </c>
      <c r="I1169" s="11">
        <f t="shared" si="91"/>
        <v>35.820816662930689</v>
      </c>
      <c r="J1169" s="11">
        <f t="shared" si="92"/>
        <v>63.870318629710489</v>
      </c>
      <c r="K1169" s="11">
        <f t="shared" si="93"/>
        <v>75.976572515037262</v>
      </c>
      <c r="L1169" s="17"/>
    </row>
    <row r="1170" spans="1:12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11">
        <f t="shared" si="89"/>
        <v>83.57</v>
      </c>
      <c r="H1170" s="11">
        <f t="shared" si="90"/>
        <v>78.959998999999996</v>
      </c>
      <c r="I1170" s="11">
        <f t="shared" si="91"/>
        <v>0.86770046253794209</v>
      </c>
      <c r="J1170" s="11">
        <f t="shared" si="92"/>
        <v>36.588443437427294</v>
      </c>
      <c r="K1170" s="11">
        <f t="shared" si="93"/>
        <v>60.606902280296509</v>
      </c>
      <c r="L1170" s="17"/>
    </row>
    <row r="1171" spans="1:12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11">
        <f t="shared" si="89"/>
        <v>83.57</v>
      </c>
      <c r="H1171" s="11">
        <f t="shared" si="90"/>
        <v>72</v>
      </c>
      <c r="I1171" s="11">
        <f t="shared" si="91"/>
        <v>41.054451166810743</v>
      </c>
      <c r="J1171" s="11">
        <f t="shared" si="92"/>
        <v>25.914322764093125</v>
      </c>
      <c r="K1171" s="11">
        <f t="shared" si="93"/>
        <v>42.124361610410304</v>
      </c>
      <c r="L1171" s="17"/>
    </row>
    <row r="1172" spans="1:12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11">
        <f t="shared" si="89"/>
        <v>83.57</v>
      </c>
      <c r="H1172" s="11">
        <f t="shared" si="90"/>
        <v>72</v>
      </c>
      <c r="I1172" s="11">
        <f t="shared" si="91"/>
        <v>26.101961970613701</v>
      </c>
      <c r="J1172" s="11">
        <f t="shared" si="92"/>
        <v>22.674704533320796</v>
      </c>
      <c r="K1172" s="11">
        <f t="shared" si="93"/>
        <v>28.392490244947069</v>
      </c>
      <c r="L1172" s="17"/>
    </row>
    <row r="1173" spans="1:12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11">
        <f t="shared" si="89"/>
        <v>83.209998999999996</v>
      </c>
      <c r="H1173" s="11">
        <f t="shared" si="90"/>
        <v>72</v>
      </c>
      <c r="I1173" s="11">
        <f t="shared" si="91"/>
        <v>41.213232936060017</v>
      </c>
      <c r="J1173" s="11">
        <f t="shared" si="92"/>
        <v>36.123215357828151</v>
      </c>
      <c r="K1173" s="11">
        <f t="shared" si="93"/>
        <v>28.237414218414028</v>
      </c>
      <c r="L1173" s="17"/>
    </row>
    <row r="1174" spans="1:12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11">
        <f t="shared" ref="G1174:G1237" si="94">MAX(C1161:C1174)</f>
        <v>83.209998999999996</v>
      </c>
      <c r="H1174" s="11">
        <f t="shared" ref="H1174:H1237" si="95">MIN(D1161:D1174)</f>
        <v>72</v>
      </c>
      <c r="I1174" s="11">
        <f t="shared" ref="I1174:I1237" si="96">100*(E1174-H1174)/(G1174-H1174)</f>
        <v>45.138255587712315</v>
      </c>
      <c r="J1174" s="11">
        <f t="shared" ref="J1174:J1237" si="97">AVERAGE(I1172:I1174)</f>
        <v>37.484483498128675</v>
      </c>
      <c r="K1174" s="11">
        <f t="shared" ref="K1174:K1237" si="98">AVERAGE(J1172:J1174)</f>
        <v>32.094134463092537</v>
      </c>
      <c r="L1174" s="17"/>
    </row>
    <row r="1175" spans="1:12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11">
        <f t="shared" si="94"/>
        <v>83.209998999999996</v>
      </c>
      <c r="H1175" s="11">
        <f t="shared" si="95"/>
        <v>72</v>
      </c>
      <c r="I1175" s="11">
        <f t="shared" si="96"/>
        <v>45.584312719385601</v>
      </c>
      <c r="J1175" s="11">
        <f t="shared" si="97"/>
        <v>43.978600414385973</v>
      </c>
      <c r="K1175" s="11">
        <f t="shared" si="98"/>
        <v>39.195433090114271</v>
      </c>
      <c r="L1175" s="17"/>
    </row>
    <row r="1176" spans="1:12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11">
        <f t="shared" si="94"/>
        <v>83.209998999999996</v>
      </c>
      <c r="H1176" s="11">
        <f t="shared" si="95"/>
        <v>72</v>
      </c>
      <c r="I1176" s="11">
        <f t="shared" si="96"/>
        <v>42.194499749732344</v>
      </c>
      <c r="J1176" s="11">
        <f t="shared" si="97"/>
        <v>44.305689352276751</v>
      </c>
      <c r="K1176" s="11">
        <f t="shared" si="98"/>
        <v>41.922924421597138</v>
      </c>
      <c r="L1176" s="17"/>
    </row>
    <row r="1177" spans="1:12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11">
        <f t="shared" si="94"/>
        <v>83.209998999999996</v>
      </c>
      <c r="H1177" s="11">
        <f t="shared" si="95"/>
        <v>72</v>
      </c>
      <c r="I1177" s="11">
        <f t="shared" si="96"/>
        <v>30.419306906271817</v>
      </c>
      <c r="J1177" s="11">
        <f t="shared" si="97"/>
        <v>39.39937312512992</v>
      </c>
      <c r="K1177" s="11">
        <f t="shared" si="98"/>
        <v>42.561220963930879</v>
      </c>
      <c r="L1177" s="17"/>
    </row>
    <row r="1178" spans="1:12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11">
        <f t="shared" si="94"/>
        <v>83.209998999999996</v>
      </c>
      <c r="H1178" s="11">
        <f t="shared" si="95"/>
        <v>72</v>
      </c>
      <c r="I1178" s="11">
        <f t="shared" si="96"/>
        <v>41.124009020875008</v>
      </c>
      <c r="J1178" s="11">
        <f t="shared" si="97"/>
        <v>37.912605225626386</v>
      </c>
      <c r="K1178" s="11">
        <f t="shared" si="98"/>
        <v>40.539222567677683</v>
      </c>
      <c r="L1178" s="17"/>
    </row>
    <row r="1179" spans="1:12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11">
        <f t="shared" si="94"/>
        <v>83.209998999999996</v>
      </c>
      <c r="H1179" s="11">
        <f t="shared" si="95"/>
        <v>72</v>
      </c>
      <c r="I1179" s="11">
        <f t="shared" si="96"/>
        <v>44.156979853432617</v>
      </c>
      <c r="J1179" s="11">
        <f t="shared" si="97"/>
        <v>38.566765260193144</v>
      </c>
      <c r="K1179" s="11">
        <f t="shared" si="98"/>
        <v>38.626247870316483</v>
      </c>
      <c r="L1179" s="17"/>
    </row>
    <row r="1180" spans="1:12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11">
        <f t="shared" si="94"/>
        <v>83.209998999999996</v>
      </c>
      <c r="H1180" s="11">
        <f t="shared" si="95"/>
        <v>72</v>
      </c>
      <c r="I1180" s="11">
        <f t="shared" si="96"/>
        <v>33.630663124947688</v>
      </c>
      <c r="J1180" s="11">
        <f t="shared" si="97"/>
        <v>39.637217333085104</v>
      </c>
      <c r="K1180" s="11">
        <f t="shared" si="98"/>
        <v>38.705529272968214</v>
      </c>
      <c r="L1180" s="17"/>
    </row>
    <row r="1181" spans="1:12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11">
        <f t="shared" si="94"/>
        <v>83.209998999999996</v>
      </c>
      <c r="H1181" s="11">
        <f t="shared" si="95"/>
        <v>72</v>
      </c>
      <c r="I1181" s="11">
        <f t="shared" si="96"/>
        <v>50.579826099895364</v>
      </c>
      <c r="J1181" s="11">
        <f t="shared" si="97"/>
        <v>42.78915635942522</v>
      </c>
      <c r="K1181" s="11">
        <f t="shared" si="98"/>
        <v>40.331046317567825</v>
      </c>
      <c r="L1181" s="17"/>
    </row>
    <row r="1182" spans="1:12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11">
        <f t="shared" si="94"/>
        <v>82.18</v>
      </c>
      <c r="H1182" s="11">
        <f t="shared" si="95"/>
        <v>72</v>
      </c>
      <c r="I1182" s="11">
        <f t="shared" si="96"/>
        <v>39.489165029469554</v>
      </c>
      <c r="J1182" s="11">
        <f t="shared" si="97"/>
        <v>41.233218084770868</v>
      </c>
      <c r="K1182" s="11">
        <f t="shared" si="98"/>
        <v>41.2198639257604</v>
      </c>
      <c r="L1182" s="17"/>
    </row>
    <row r="1183" spans="1:12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11">
        <f t="shared" si="94"/>
        <v>80.980002999999996</v>
      </c>
      <c r="H1183" s="11">
        <f t="shared" si="95"/>
        <v>72</v>
      </c>
      <c r="I1183" s="11">
        <f t="shared" si="96"/>
        <v>43.986588868622846</v>
      </c>
      <c r="J1183" s="11">
        <f t="shared" si="97"/>
        <v>44.685193332662585</v>
      </c>
      <c r="K1183" s="11">
        <f t="shared" si="98"/>
        <v>42.902522592286225</v>
      </c>
      <c r="L1183" s="17"/>
    </row>
    <row r="1184" spans="1:12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11">
        <f t="shared" si="94"/>
        <v>78.480002999999996</v>
      </c>
      <c r="H1184" s="11">
        <f t="shared" si="95"/>
        <v>72</v>
      </c>
      <c r="I1184" s="11">
        <f t="shared" si="96"/>
        <v>68.672761416931422</v>
      </c>
      <c r="J1184" s="11">
        <f t="shared" si="97"/>
        <v>50.716171771674603</v>
      </c>
      <c r="K1184" s="11">
        <f t="shared" si="98"/>
        <v>45.544861063036016</v>
      </c>
      <c r="L1184" s="17"/>
    </row>
    <row r="1185" spans="1:12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11">
        <f t="shared" si="94"/>
        <v>78.480002999999996</v>
      </c>
      <c r="H1185" s="11">
        <f t="shared" si="95"/>
        <v>73.809997999999993</v>
      </c>
      <c r="I1185" s="11">
        <f t="shared" si="96"/>
        <v>51.177653985381205</v>
      </c>
      <c r="J1185" s="11">
        <f t="shared" si="97"/>
        <v>54.612334756978491</v>
      </c>
      <c r="K1185" s="11">
        <f t="shared" si="98"/>
        <v>50.00456662043856</v>
      </c>
      <c r="L1185" s="17"/>
    </row>
    <row r="1186" spans="1:12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11">
        <f t="shared" si="94"/>
        <v>78.239998</v>
      </c>
      <c r="H1186" s="11">
        <f t="shared" si="95"/>
        <v>73.809997999999993</v>
      </c>
      <c r="I1186" s="11">
        <f t="shared" si="96"/>
        <v>67.494469525959502</v>
      </c>
      <c r="J1186" s="11">
        <f t="shared" si="97"/>
        <v>62.4482949760907</v>
      </c>
      <c r="K1186" s="11">
        <f t="shared" si="98"/>
        <v>55.925600501581265</v>
      </c>
      <c r="L1186" s="17"/>
    </row>
    <row r="1187" spans="1:12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11">
        <f t="shared" si="94"/>
        <v>78.239998</v>
      </c>
      <c r="H1187" s="11">
        <f t="shared" si="95"/>
        <v>75.089995999999999</v>
      </c>
      <c r="I1187" s="11">
        <f t="shared" si="96"/>
        <v>68.889035626009132</v>
      </c>
      <c r="J1187" s="11">
        <f t="shared" si="97"/>
        <v>62.520386379116616</v>
      </c>
      <c r="K1187" s="11">
        <f t="shared" si="98"/>
        <v>59.860338704061938</v>
      </c>
      <c r="L1187" s="17"/>
    </row>
    <row r="1188" spans="1:12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11">
        <f t="shared" si="94"/>
        <v>78.720000999999996</v>
      </c>
      <c r="H1188" s="11">
        <f t="shared" si="95"/>
        <v>75.089995999999999</v>
      </c>
      <c r="I1188" s="11">
        <f t="shared" si="96"/>
        <v>74.93108136214677</v>
      </c>
      <c r="J1188" s="11">
        <f t="shared" si="97"/>
        <v>70.438195504705121</v>
      </c>
      <c r="K1188" s="11">
        <f t="shared" si="98"/>
        <v>65.13562561997081</v>
      </c>
      <c r="L1188" s="17"/>
    </row>
    <row r="1189" spans="1:12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11">
        <f t="shared" si="94"/>
        <v>78.720000999999996</v>
      </c>
      <c r="H1189" s="11">
        <f t="shared" si="95"/>
        <v>75.089995999999999</v>
      </c>
      <c r="I1189" s="11">
        <f t="shared" si="96"/>
        <v>58.953279678678093</v>
      </c>
      <c r="J1189" s="11">
        <f t="shared" si="97"/>
        <v>67.591132222278006</v>
      </c>
      <c r="K1189" s="11">
        <f t="shared" si="98"/>
        <v>66.849904702033257</v>
      </c>
      <c r="L1189" s="17"/>
    </row>
    <row r="1190" spans="1:12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11">
        <f t="shared" si="94"/>
        <v>78.720000999999996</v>
      </c>
      <c r="H1190" s="11">
        <f t="shared" si="95"/>
        <v>75.089995999999999</v>
      </c>
      <c r="I1190" s="11">
        <f t="shared" si="96"/>
        <v>81.818124217459655</v>
      </c>
      <c r="J1190" s="11">
        <f t="shared" si="97"/>
        <v>71.90082841942818</v>
      </c>
      <c r="K1190" s="11">
        <f t="shared" si="98"/>
        <v>69.97671871547044</v>
      </c>
      <c r="L1190" s="17"/>
    </row>
    <row r="1191" spans="1:12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11">
        <f t="shared" si="94"/>
        <v>78.720000999999996</v>
      </c>
      <c r="H1191" s="11">
        <f t="shared" si="95"/>
        <v>75.300003000000004</v>
      </c>
      <c r="I1191" s="11">
        <f t="shared" si="96"/>
        <v>57.309945795289956</v>
      </c>
      <c r="J1191" s="11">
        <f t="shared" si="97"/>
        <v>66.02711656380923</v>
      </c>
      <c r="K1191" s="11">
        <f t="shared" si="98"/>
        <v>68.506359068505148</v>
      </c>
      <c r="L1191" s="17"/>
    </row>
    <row r="1192" spans="1:12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11">
        <f t="shared" si="94"/>
        <v>78.720000999999996</v>
      </c>
      <c r="H1192" s="11">
        <f t="shared" si="95"/>
        <v>75.300003000000004</v>
      </c>
      <c r="I1192" s="11">
        <f t="shared" si="96"/>
        <v>68.128519373403265</v>
      </c>
      <c r="J1192" s="11">
        <f t="shared" si="97"/>
        <v>69.085529795384289</v>
      </c>
      <c r="K1192" s="11">
        <f t="shared" si="98"/>
        <v>69.00449159287389</v>
      </c>
      <c r="L1192" s="17"/>
    </row>
    <row r="1193" spans="1:12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11">
        <f t="shared" si="94"/>
        <v>78.720000999999996</v>
      </c>
      <c r="H1193" s="11">
        <f t="shared" si="95"/>
        <v>75.300003000000004</v>
      </c>
      <c r="I1193" s="11">
        <f t="shared" si="96"/>
        <v>73.684165897172889</v>
      </c>
      <c r="J1193" s="11">
        <f t="shared" si="97"/>
        <v>66.37421035528871</v>
      </c>
      <c r="K1193" s="11">
        <f t="shared" si="98"/>
        <v>67.162285571494081</v>
      </c>
      <c r="L1193" s="17"/>
    </row>
    <row r="1194" spans="1:12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11">
        <f t="shared" si="94"/>
        <v>79.269997000000004</v>
      </c>
      <c r="H1194" s="11">
        <f t="shared" si="95"/>
        <v>75.349997999999999</v>
      </c>
      <c r="I1194" s="11">
        <f t="shared" si="96"/>
        <v>72.959227795721219</v>
      </c>
      <c r="J1194" s="11">
        <f t="shared" si="97"/>
        <v>71.590637688765796</v>
      </c>
      <c r="K1194" s="11">
        <f t="shared" si="98"/>
        <v>69.016792613146265</v>
      </c>
      <c r="L1194" s="17"/>
    </row>
    <row r="1195" spans="1:12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11">
        <f t="shared" si="94"/>
        <v>79.269997000000004</v>
      </c>
      <c r="H1195" s="11">
        <f t="shared" si="95"/>
        <v>75.349997999999999</v>
      </c>
      <c r="I1195" s="11">
        <f t="shared" si="96"/>
        <v>46.938889525227061</v>
      </c>
      <c r="J1195" s="11">
        <f t="shared" si="97"/>
        <v>64.527427739373721</v>
      </c>
      <c r="K1195" s="11">
        <f t="shared" si="98"/>
        <v>67.497425261142737</v>
      </c>
      <c r="L1195" s="17"/>
    </row>
    <row r="1196" spans="1:12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11">
        <f t="shared" si="94"/>
        <v>79.269997000000004</v>
      </c>
      <c r="H1196" s="11">
        <f t="shared" si="95"/>
        <v>75.349997999999999</v>
      </c>
      <c r="I1196" s="11">
        <f t="shared" si="96"/>
        <v>73.724508603190898</v>
      </c>
      <c r="J1196" s="11">
        <f t="shared" si="97"/>
        <v>64.540875308046395</v>
      </c>
      <c r="K1196" s="11">
        <f t="shared" si="98"/>
        <v>66.886313578728632</v>
      </c>
      <c r="L1196" s="17"/>
    </row>
    <row r="1197" spans="1:12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11">
        <f t="shared" si="94"/>
        <v>79.269997000000004</v>
      </c>
      <c r="H1197" s="11">
        <f t="shared" si="95"/>
        <v>75.580001999999993</v>
      </c>
      <c r="I1197" s="11">
        <f t="shared" si="96"/>
        <v>94.038094902567636</v>
      </c>
      <c r="J1197" s="11">
        <f t="shared" si="97"/>
        <v>71.567164343661872</v>
      </c>
      <c r="K1197" s="11">
        <f t="shared" si="98"/>
        <v>66.878489130360663</v>
      </c>
      <c r="L1197" s="17"/>
    </row>
    <row r="1198" spans="1:12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11">
        <f t="shared" si="94"/>
        <v>79.319999999999993</v>
      </c>
      <c r="H1198" s="11">
        <f t="shared" si="95"/>
        <v>75.919998000000007</v>
      </c>
      <c r="I1198" s="11">
        <f t="shared" si="96"/>
        <v>97.05885467126204</v>
      </c>
      <c r="J1198" s="11">
        <f t="shared" si="97"/>
        <v>88.273819392340201</v>
      </c>
      <c r="K1198" s="11">
        <f t="shared" si="98"/>
        <v>74.793953014682828</v>
      </c>
      <c r="L1198" s="17"/>
    </row>
    <row r="1199" spans="1:12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11">
        <f t="shared" si="94"/>
        <v>79.669998000000007</v>
      </c>
      <c r="H1199" s="11">
        <f t="shared" si="95"/>
        <v>76.040001000000004</v>
      </c>
      <c r="I1199" s="11">
        <f t="shared" si="96"/>
        <v>97.245231883111373</v>
      </c>
      <c r="J1199" s="11">
        <f t="shared" si="97"/>
        <v>96.114060485647016</v>
      </c>
      <c r="K1199" s="11">
        <f t="shared" si="98"/>
        <v>85.31834807388303</v>
      </c>
      <c r="L1199" s="17"/>
    </row>
    <row r="1200" spans="1:12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11">
        <f t="shared" si="94"/>
        <v>82.690002000000007</v>
      </c>
      <c r="H1200" s="11">
        <f t="shared" si="95"/>
        <v>76.559997999999993</v>
      </c>
      <c r="I1200" s="11">
        <f t="shared" si="96"/>
        <v>98.042383006601398</v>
      </c>
      <c r="J1200" s="11">
        <f t="shared" si="97"/>
        <v>97.448823186991604</v>
      </c>
      <c r="K1200" s="11">
        <f t="shared" si="98"/>
        <v>93.945567688326264</v>
      </c>
      <c r="L1200" s="17"/>
    </row>
    <row r="1201" spans="1:12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11">
        <f t="shared" si="94"/>
        <v>83.279999000000004</v>
      </c>
      <c r="H1201" s="11">
        <f t="shared" si="95"/>
        <v>76.559997999999993</v>
      </c>
      <c r="I1201" s="11">
        <f t="shared" si="96"/>
        <v>80.357145780186556</v>
      </c>
      <c r="J1201" s="11">
        <f t="shared" si="97"/>
        <v>91.881586889966442</v>
      </c>
      <c r="K1201" s="11">
        <f t="shared" si="98"/>
        <v>95.148156854201702</v>
      </c>
      <c r="L1201" s="17"/>
    </row>
    <row r="1202" spans="1:12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11">
        <f t="shared" si="94"/>
        <v>83.279999000000004</v>
      </c>
      <c r="H1202" s="11">
        <f t="shared" si="95"/>
        <v>76.559997999999993</v>
      </c>
      <c r="I1202" s="11">
        <f t="shared" si="96"/>
        <v>97.470268233590943</v>
      </c>
      <c r="J1202" s="11">
        <f t="shared" si="97"/>
        <v>91.956599006792956</v>
      </c>
      <c r="K1202" s="11">
        <f t="shared" si="98"/>
        <v>93.762336361250334</v>
      </c>
      <c r="L1202" s="17"/>
    </row>
    <row r="1203" spans="1:12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11">
        <f t="shared" si="94"/>
        <v>83.790001000000004</v>
      </c>
      <c r="H1203" s="11">
        <f t="shared" si="95"/>
        <v>76.559997999999993</v>
      </c>
      <c r="I1203" s="11">
        <f t="shared" si="96"/>
        <v>97.372020454210002</v>
      </c>
      <c r="J1203" s="11">
        <f t="shared" si="97"/>
        <v>91.73314482266251</v>
      </c>
      <c r="K1203" s="11">
        <f t="shared" si="98"/>
        <v>91.857110239807298</v>
      </c>
      <c r="L1203" s="17"/>
    </row>
    <row r="1204" spans="1:12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11">
        <f t="shared" si="94"/>
        <v>84.18</v>
      </c>
      <c r="H1204" s="11">
        <f t="shared" si="95"/>
        <v>76.559997999999993</v>
      </c>
      <c r="I1204" s="11">
        <f t="shared" si="96"/>
        <v>93.700749684842464</v>
      </c>
      <c r="J1204" s="11">
        <f t="shared" si="97"/>
        <v>96.181012790881141</v>
      </c>
      <c r="K1204" s="11">
        <f t="shared" si="98"/>
        <v>93.29025220677886</v>
      </c>
      <c r="L1204" s="17"/>
    </row>
    <row r="1205" spans="1:12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11">
        <f t="shared" si="94"/>
        <v>84.300003000000004</v>
      </c>
      <c r="H1205" s="11">
        <f t="shared" si="95"/>
        <v>76.779999000000004</v>
      </c>
      <c r="I1205" s="11">
        <f t="shared" si="96"/>
        <v>96.40952318642384</v>
      </c>
      <c r="J1205" s="11">
        <f t="shared" si="97"/>
        <v>95.827431108492092</v>
      </c>
      <c r="K1205" s="11">
        <f t="shared" si="98"/>
        <v>94.580529574011905</v>
      </c>
      <c r="L1205" s="17"/>
    </row>
    <row r="1206" spans="1:12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11">
        <f t="shared" si="94"/>
        <v>84.300003000000004</v>
      </c>
      <c r="H1206" s="11">
        <f t="shared" si="95"/>
        <v>76.800003000000004</v>
      </c>
      <c r="I1206" s="11">
        <f t="shared" si="96"/>
        <v>90.666599999999946</v>
      </c>
      <c r="J1206" s="11">
        <f t="shared" si="97"/>
        <v>93.592290957088764</v>
      </c>
      <c r="K1206" s="11">
        <f t="shared" si="98"/>
        <v>95.200244952153994</v>
      </c>
      <c r="L1206" s="17"/>
    </row>
    <row r="1207" spans="1:12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11">
        <f t="shared" si="94"/>
        <v>84.300003000000004</v>
      </c>
      <c r="H1207" s="11">
        <f t="shared" si="95"/>
        <v>76.800003000000004</v>
      </c>
      <c r="I1207" s="11">
        <f t="shared" si="96"/>
        <v>80</v>
      </c>
      <c r="J1207" s="11">
        <f t="shared" si="97"/>
        <v>89.0253743954746</v>
      </c>
      <c r="K1207" s="11">
        <f t="shared" si="98"/>
        <v>92.815032153685152</v>
      </c>
      <c r="L1207" s="17"/>
    </row>
    <row r="1208" spans="1:12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11">
        <f t="shared" si="94"/>
        <v>84.300003000000004</v>
      </c>
      <c r="H1208" s="11">
        <f t="shared" si="95"/>
        <v>76.800003000000004</v>
      </c>
      <c r="I1208" s="11">
        <f t="shared" si="96"/>
        <v>82.399999999999906</v>
      </c>
      <c r="J1208" s="11">
        <f t="shared" si="97"/>
        <v>84.355533333333298</v>
      </c>
      <c r="K1208" s="11">
        <f t="shared" si="98"/>
        <v>88.991066228632221</v>
      </c>
      <c r="L1208" s="17"/>
    </row>
    <row r="1209" spans="1:12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11">
        <f t="shared" si="94"/>
        <v>84.300003000000004</v>
      </c>
      <c r="H1209" s="11">
        <f t="shared" si="95"/>
        <v>77</v>
      </c>
      <c r="I1209" s="11">
        <f t="shared" si="96"/>
        <v>97.671151641992466</v>
      </c>
      <c r="J1209" s="11">
        <f t="shared" si="97"/>
        <v>86.690383880664129</v>
      </c>
      <c r="K1209" s="11">
        <f t="shared" si="98"/>
        <v>86.69043053649068</v>
      </c>
      <c r="L1209" s="17"/>
    </row>
    <row r="1210" spans="1:12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11">
        <f t="shared" si="94"/>
        <v>84.970000999999996</v>
      </c>
      <c r="H1210" s="11">
        <f t="shared" si="95"/>
        <v>78.010002</v>
      </c>
      <c r="I1210" s="11">
        <f t="shared" si="96"/>
        <v>98.994267096877508</v>
      </c>
      <c r="J1210" s="11">
        <f t="shared" si="97"/>
        <v>93.021806246289955</v>
      </c>
      <c r="K1210" s="11">
        <f t="shared" si="98"/>
        <v>88.022574486762451</v>
      </c>
      <c r="L1210" s="17"/>
    </row>
    <row r="1211" spans="1:12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11">
        <f t="shared" si="94"/>
        <v>85.699996999999996</v>
      </c>
      <c r="H1211" s="11">
        <f t="shared" si="95"/>
        <v>78.010002</v>
      </c>
      <c r="I1211" s="11">
        <f t="shared" si="96"/>
        <v>87.386285686791737</v>
      </c>
      <c r="J1211" s="11">
        <f t="shared" si="97"/>
        <v>94.683901475220566</v>
      </c>
      <c r="K1211" s="11">
        <f t="shared" si="98"/>
        <v>91.465363867391545</v>
      </c>
      <c r="L1211" s="17"/>
    </row>
    <row r="1212" spans="1:12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11">
        <f t="shared" si="94"/>
        <v>85.699996999999996</v>
      </c>
      <c r="H1212" s="11">
        <f t="shared" si="95"/>
        <v>78.010002</v>
      </c>
      <c r="I1212" s="11">
        <f t="shared" si="96"/>
        <v>88.55659854135142</v>
      </c>
      <c r="J1212" s="11">
        <f t="shared" si="97"/>
        <v>91.645717108340236</v>
      </c>
      <c r="K1212" s="11">
        <f t="shared" si="98"/>
        <v>93.117141609950252</v>
      </c>
      <c r="L1212" s="17"/>
    </row>
    <row r="1213" spans="1:12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11">
        <f t="shared" si="94"/>
        <v>90.120002999999997</v>
      </c>
      <c r="H1213" s="11">
        <f t="shared" si="95"/>
        <v>80.440002000000007</v>
      </c>
      <c r="I1213" s="11">
        <f t="shared" si="96"/>
        <v>94.628048075614885</v>
      </c>
      <c r="J1213" s="11">
        <f t="shared" si="97"/>
        <v>90.190310767919343</v>
      </c>
      <c r="K1213" s="11">
        <f t="shared" si="98"/>
        <v>92.17330978382671</v>
      </c>
      <c r="L1213" s="17"/>
    </row>
    <row r="1214" spans="1:12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11">
        <f t="shared" si="94"/>
        <v>90.809997999999993</v>
      </c>
      <c r="H1214" s="11">
        <f t="shared" si="95"/>
        <v>81.839995999999999</v>
      </c>
      <c r="I1214" s="11">
        <f t="shared" si="96"/>
        <v>89.743603178683898</v>
      </c>
      <c r="J1214" s="11">
        <f t="shared" si="97"/>
        <v>90.97608326521673</v>
      </c>
      <c r="K1214" s="11">
        <f t="shared" si="98"/>
        <v>90.937370380492098</v>
      </c>
      <c r="L1214" s="17"/>
    </row>
    <row r="1215" spans="1:12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11">
        <f t="shared" si="94"/>
        <v>90.809997999999993</v>
      </c>
      <c r="H1215" s="11">
        <f t="shared" si="95"/>
        <v>81.839995999999999</v>
      </c>
      <c r="I1215" s="11">
        <f t="shared" si="96"/>
        <v>89.632098186823256</v>
      </c>
      <c r="J1215" s="11">
        <f t="shared" si="97"/>
        <v>91.334583147040689</v>
      </c>
      <c r="K1215" s="11">
        <f t="shared" si="98"/>
        <v>90.833659060058906</v>
      </c>
      <c r="L1215" s="17"/>
    </row>
    <row r="1216" spans="1:12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11">
        <f t="shared" si="94"/>
        <v>90.809997999999993</v>
      </c>
      <c r="H1216" s="11">
        <f t="shared" si="95"/>
        <v>82.449996999999996</v>
      </c>
      <c r="I1216" s="11">
        <f t="shared" si="96"/>
        <v>96.172249261692755</v>
      </c>
      <c r="J1216" s="11">
        <f t="shared" si="97"/>
        <v>91.849316875733294</v>
      </c>
      <c r="K1216" s="11">
        <f t="shared" si="98"/>
        <v>91.386661095996899</v>
      </c>
      <c r="L1216" s="17"/>
    </row>
    <row r="1217" spans="1:12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11">
        <f t="shared" si="94"/>
        <v>90.949996999999996</v>
      </c>
      <c r="H1217" s="11">
        <f t="shared" si="95"/>
        <v>82.449996999999996</v>
      </c>
      <c r="I1217" s="11">
        <f t="shared" si="96"/>
        <v>99.764741176470707</v>
      </c>
      <c r="J1217" s="11">
        <f t="shared" si="97"/>
        <v>95.189696208328897</v>
      </c>
      <c r="K1217" s="11">
        <f t="shared" si="98"/>
        <v>92.791198743700946</v>
      </c>
      <c r="L1217" s="17"/>
    </row>
    <row r="1218" spans="1:12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11">
        <f t="shared" si="94"/>
        <v>90.949996999999996</v>
      </c>
      <c r="H1218" s="11">
        <f t="shared" si="95"/>
        <v>82.449996999999996</v>
      </c>
      <c r="I1218" s="11">
        <f t="shared" si="96"/>
        <v>89.764764705882314</v>
      </c>
      <c r="J1218" s="11">
        <f t="shared" si="97"/>
        <v>95.233918381348587</v>
      </c>
      <c r="K1218" s="11">
        <f t="shared" si="98"/>
        <v>94.09097715513694</v>
      </c>
      <c r="L1218" s="17"/>
    </row>
    <row r="1219" spans="1:12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11">
        <f t="shared" si="94"/>
        <v>90.949996999999996</v>
      </c>
      <c r="H1219" s="11">
        <f t="shared" si="95"/>
        <v>82.449996999999996</v>
      </c>
      <c r="I1219" s="11">
        <f t="shared" si="96"/>
        <v>81.411835294117651</v>
      </c>
      <c r="J1219" s="11">
        <f t="shared" si="97"/>
        <v>90.3137803921569</v>
      </c>
      <c r="K1219" s="11">
        <f t="shared" si="98"/>
        <v>93.579131660611452</v>
      </c>
      <c r="L1219" s="17"/>
    </row>
    <row r="1220" spans="1:12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11">
        <f t="shared" si="94"/>
        <v>90.949996999999996</v>
      </c>
      <c r="H1220" s="11">
        <f t="shared" si="95"/>
        <v>82.449996999999996</v>
      </c>
      <c r="I1220" s="11">
        <f t="shared" si="96"/>
        <v>78.705905882353022</v>
      </c>
      <c r="J1220" s="11">
        <f t="shared" si="97"/>
        <v>83.294168627450986</v>
      </c>
      <c r="K1220" s="11">
        <f t="shared" si="98"/>
        <v>89.61395580031882</v>
      </c>
      <c r="L1220" s="17"/>
    </row>
    <row r="1221" spans="1:12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11">
        <f t="shared" si="94"/>
        <v>90.949996999999996</v>
      </c>
      <c r="H1221" s="11">
        <f t="shared" si="95"/>
        <v>82.449996999999996</v>
      </c>
      <c r="I1221" s="11">
        <f t="shared" si="96"/>
        <v>68.000070588235303</v>
      </c>
      <c r="J1221" s="11">
        <f t="shared" si="97"/>
        <v>76.039270588235325</v>
      </c>
      <c r="K1221" s="11">
        <f t="shared" si="98"/>
        <v>83.215739869281066</v>
      </c>
      <c r="L1221" s="17"/>
    </row>
    <row r="1222" spans="1:12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11">
        <f t="shared" si="94"/>
        <v>90.949996999999996</v>
      </c>
      <c r="H1222" s="11">
        <f t="shared" si="95"/>
        <v>82.989998</v>
      </c>
      <c r="I1222" s="11">
        <f t="shared" si="96"/>
        <v>65.201038341839094</v>
      </c>
      <c r="J1222" s="11">
        <f t="shared" si="97"/>
        <v>70.635671604142473</v>
      </c>
      <c r="K1222" s="11">
        <f t="shared" si="98"/>
        <v>76.656370273276266</v>
      </c>
      <c r="L1222" s="17"/>
    </row>
    <row r="1223" spans="1:12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11">
        <f t="shared" si="94"/>
        <v>90.949996999999996</v>
      </c>
      <c r="H1223" s="11">
        <f t="shared" si="95"/>
        <v>83.82</v>
      </c>
      <c r="I1223" s="11">
        <f t="shared" si="96"/>
        <v>54.417933135175254</v>
      </c>
      <c r="J1223" s="11">
        <f t="shared" si="97"/>
        <v>62.539680688416546</v>
      </c>
      <c r="K1223" s="11">
        <f t="shared" si="98"/>
        <v>69.738207626931441</v>
      </c>
      <c r="L1223" s="17"/>
    </row>
    <row r="1224" spans="1:12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11">
        <f t="shared" si="94"/>
        <v>90.949996999999996</v>
      </c>
      <c r="H1224" s="11">
        <f t="shared" si="95"/>
        <v>84.580001999999993</v>
      </c>
      <c r="I1224" s="11">
        <f t="shared" si="96"/>
        <v>26.373647075076292</v>
      </c>
      <c r="J1224" s="11">
        <f t="shared" si="97"/>
        <v>48.664206184030213</v>
      </c>
      <c r="K1224" s="11">
        <f t="shared" si="98"/>
        <v>60.613186158863073</v>
      </c>
      <c r="L1224" s="17"/>
    </row>
    <row r="1225" spans="1:12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11">
        <f t="shared" si="94"/>
        <v>90.949996999999996</v>
      </c>
      <c r="H1225" s="11">
        <f t="shared" si="95"/>
        <v>84.650002000000001</v>
      </c>
      <c r="I1225" s="11">
        <f t="shared" si="96"/>
        <v>19.841285588321909</v>
      </c>
      <c r="J1225" s="11">
        <f t="shared" si="97"/>
        <v>33.544288599524485</v>
      </c>
      <c r="K1225" s="11">
        <f t="shared" si="98"/>
        <v>48.249391823990415</v>
      </c>
      <c r="L1225" s="17"/>
    </row>
    <row r="1226" spans="1:12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11">
        <f t="shared" si="94"/>
        <v>90.949996999999996</v>
      </c>
      <c r="H1226" s="11">
        <f t="shared" si="95"/>
        <v>85.5</v>
      </c>
      <c r="I1226" s="11">
        <f t="shared" si="96"/>
        <v>30.091741334903563</v>
      </c>
      <c r="J1226" s="11">
        <f t="shared" si="97"/>
        <v>25.435557999433922</v>
      </c>
      <c r="K1226" s="11">
        <f t="shared" si="98"/>
        <v>35.881350927662872</v>
      </c>
      <c r="L1226" s="17"/>
    </row>
    <row r="1227" spans="1:12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11">
        <f t="shared" si="94"/>
        <v>90.949996999999996</v>
      </c>
      <c r="H1227" s="11">
        <f t="shared" si="95"/>
        <v>85.5</v>
      </c>
      <c r="I1227" s="11">
        <f t="shared" si="96"/>
        <v>54.67898422696377</v>
      </c>
      <c r="J1227" s="11">
        <f t="shared" si="97"/>
        <v>34.870670383396408</v>
      </c>
      <c r="K1227" s="11">
        <f t="shared" si="98"/>
        <v>31.283505660784936</v>
      </c>
      <c r="L1227" s="17"/>
    </row>
    <row r="1228" spans="1:12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11">
        <f t="shared" si="94"/>
        <v>90.949996999999996</v>
      </c>
      <c r="H1228" s="11">
        <f t="shared" si="95"/>
        <v>85.5</v>
      </c>
      <c r="I1228" s="11">
        <f t="shared" si="96"/>
        <v>24.220196818456856</v>
      </c>
      <c r="J1228" s="11">
        <f t="shared" si="97"/>
        <v>36.330307460108067</v>
      </c>
      <c r="K1228" s="11">
        <f t="shared" si="98"/>
        <v>32.212178614312798</v>
      </c>
      <c r="L1228" s="17"/>
    </row>
    <row r="1229" spans="1:12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11">
        <f t="shared" si="94"/>
        <v>90.949996999999996</v>
      </c>
      <c r="H1229" s="11">
        <f t="shared" si="95"/>
        <v>85.5</v>
      </c>
      <c r="I1229" s="11">
        <f t="shared" si="96"/>
        <v>24.954160525225937</v>
      </c>
      <c r="J1229" s="11">
        <f t="shared" si="97"/>
        <v>34.617780523548852</v>
      </c>
      <c r="K1229" s="11">
        <f t="shared" si="98"/>
        <v>35.272919455684445</v>
      </c>
      <c r="L1229" s="17"/>
    </row>
    <row r="1230" spans="1:12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11">
        <f t="shared" si="94"/>
        <v>90.949996999999996</v>
      </c>
      <c r="H1230" s="11">
        <f t="shared" si="95"/>
        <v>85.5</v>
      </c>
      <c r="I1230" s="11">
        <f t="shared" si="96"/>
        <v>46.238502516606985</v>
      </c>
      <c r="J1230" s="11">
        <f t="shared" si="97"/>
        <v>31.804286620096594</v>
      </c>
      <c r="K1230" s="11">
        <f t="shared" si="98"/>
        <v>34.250791534584501</v>
      </c>
      <c r="L1230" s="17"/>
    </row>
    <row r="1231" spans="1:12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11">
        <f t="shared" si="94"/>
        <v>90.709998999999996</v>
      </c>
      <c r="H1231" s="11">
        <f t="shared" si="95"/>
        <v>85.5</v>
      </c>
      <c r="I1231" s="11">
        <f t="shared" si="96"/>
        <v>31.861887113606009</v>
      </c>
      <c r="J1231" s="11">
        <f t="shared" si="97"/>
        <v>34.351516718479644</v>
      </c>
      <c r="K1231" s="11">
        <f t="shared" si="98"/>
        <v>33.591194620708364</v>
      </c>
      <c r="L1231" s="17"/>
    </row>
    <row r="1232" spans="1:12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11">
        <f t="shared" si="94"/>
        <v>90.440002000000007</v>
      </c>
      <c r="H1232" s="11">
        <f t="shared" si="95"/>
        <v>85.5</v>
      </c>
      <c r="I1232" s="11">
        <f t="shared" si="96"/>
        <v>66.194244455771454</v>
      </c>
      <c r="J1232" s="11">
        <f t="shared" si="97"/>
        <v>48.098211361994821</v>
      </c>
      <c r="K1232" s="11">
        <f t="shared" si="98"/>
        <v>38.084671566857018</v>
      </c>
      <c r="L1232" s="17"/>
    </row>
    <row r="1233" spans="1:12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11">
        <f t="shared" si="94"/>
        <v>89.910004000000001</v>
      </c>
      <c r="H1233" s="11">
        <f t="shared" si="95"/>
        <v>85.5</v>
      </c>
      <c r="I1233" s="11">
        <f t="shared" si="96"/>
        <v>86.62123662472851</v>
      </c>
      <c r="J1233" s="11">
        <f t="shared" si="97"/>
        <v>61.55912273136866</v>
      </c>
      <c r="K1233" s="11">
        <f t="shared" si="98"/>
        <v>48.002950270614377</v>
      </c>
      <c r="L1233" s="17"/>
    </row>
    <row r="1234" spans="1:12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11">
        <f t="shared" si="94"/>
        <v>90</v>
      </c>
      <c r="H1234" s="11">
        <f t="shared" si="95"/>
        <v>85.5</v>
      </c>
      <c r="I1234" s="11">
        <f t="shared" si="96"/>
        <v>52.888822222222288</v>
      </c>
      <c r="J1234" s="11">
        <f t="shared" si="97"/>
        <v>68.568101100907427</v>
      </c>
      <c r="K1234" s="11">
        <f t="shared" si="98"/>
        <v>59.408478398090303</v>
      </c>
      <c r="L1234" s="17"/>
    </row>
    <row r="1235" spans="1:12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11">
        <f t="shared" si="94"/>
        <v>90</v>
      </c>
      <c r="H1235" s="11">
        <f t="shared" si="95"/>
        <v>85.5</v>
      </c>
      <c r="I1235" s="11">
        <f t="shared" si="96"/>
        <v>80.888866666666729</v>
      </c>
      <c r="J1235" s="11">
        <f t="shared" si="97"/>
        <v>73.466308504539185</v>
      </c>
      <c r="K1235" s="11">
        <f t="shared" si="98"/>
        <v>67.864510778938424</v>
      </c>
      <c r="L1235" s="17"/>
    </row>
    <row r="1236" spans="1:12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11">
        <f t="shared" si="94"/>
        <v>90</v>
      </c>
      <c r="H1236" s="11">
        <f t="shared" si="95"/>
        <v>85.5</v>
      </c>
      <c r="I1236" s="11">
        <f t="shared" si="96"/>
        <v>87.555600000000155</v>
      </c>
      <c r="J1236" s="11">
        <f t="shared" si="97"/>
        <v>73.777762962963052</v>
      </c>
      <c r="K1236" s="11">
        <f t="shared" si="98"/>
        <v>71.93739085613656</v>
      </c>
      <c r="L1236" s="17"/>
    </row>
    <row r="1237" spans="1:12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11">
        <f t="shared" si="94"/>
        <v>90</v>
      </c>
      <c r="H1237" s="11">
        <f t="shared" si="95"/>
        <v>85.5</v>
      </c>
      <c r="I1237" s="11">
        <f t="shared" si="96"/>
        <v>95.333355555555642</v>
      </c>
      <c r="J1237" s="11">
        <f t="shared" si="97"/>
        <v>87.925940740740842</v>
      </c>
      <c r="K1237" s="11">
        <f t="shared" si="98"/>
        <v>78.39000406941436</v>
      </c>
      <c r="L1237" s="17"/>
    </row>
    <row r="1238" spans="1:12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11">
        <f t="shared" ref="G1238:G1261" si="99">MAX(C1225:C1238)</f>
        <v>90.690002000000007</v>
      </c>
      <c r="H1238" s="11">
        <f t="shared" ref="H1238:H1261" si="100">MIN(D1225:D1238)</f>
        <v>85.5</v>
      </c>
      <c r="I1238" s="11">
        <f t="shared" ref="I1238:I1261" si="101">100*(E1238-H1238)/(G1238-H1238)</f>
        <v>97.687823627042661</v>
      </c>
      <c r="J1238" s="11">
        <f t="shared" ref="J1238:J1261" si="102">AVERAGE(I1236:I1238)</f>
        <v>93.525593060866143</v>
      </c>
      <c r="K1238" s="11">
        <f t="shared" ref="K1238:K1261" si="103">AVERAGE(J1236:J1238)</f>
        <v>85.076432254856684</v>
      </c>
      <c r="L1238" s="17"/>
    </row>
    <row r="1239" spans="1:12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11">
        <f t="shared" si="99"/>
        <v>90.949996999999996</v>
      </c>
      <c r="H1239" s="11">
        <f t="shared" si="100"/>
        <v>85.870002999999997</v>
      </c>
      <c r="I1239" s="11">
        <f t="shared" si="101"/>
        <v>76.377983911004691</v>
      </c>
      <c r="J1239" s="11">
        <f t="shared" si="102"/>
        <v>89.799721031200988</v>
      </c>
      <c r="K1239" s="11">
        <f t="shared" si="103"/>
        <v>90.41708494426932</v>
      </c>
      <c r="L1239" s="17"/>
    </row>
    <row r="1240" spans="1:12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11">
        <f t="shared" si="99"/>
        <v>91.769997000000004</v>
      </c>
      <c r="H1240" s="11">
        <f t="shared" si="100"/>
        <v>86.599997999999999</v>
      </c>
      <c r="I1240" s="11">
        <f t="shared" si="101"/>
        <v>97.485531428536049</v>
      </c>
      <c r="J1240" s="11">
        <f t="shared" si="102"/>
        <v>90.517112988861129</v>
      </c>
      <c r="K1240" s="11">
        <f t="shared" si="103"/>
        <v>91.280809026976087</v>
      </c>
      <c r="L1240" s="17"/>
    </row>
    <row r="1241" spans="1:12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11">
        <f t="shared" si="99"/>
        <v>91.800003000000004</v>
      </c>
      <c r="H1241" s="11">
        <f t="shared" si="100"/>
        <v>86.599997999999999</v>
      </c>
      <c r="I1241" s="11">
        <f t="shared" si="101"/>
        <v>81.730690643566618</v>
      </c>
      <c r="J1241" s="11">
        <f t="shared" si="102"/>
        <v>85.198068661035791</v>
      </c>
      <c r="K1241" s="11">
        <f t="shared" si="103"/>
        <v>88.504967560365969</v>
      </c>
      <c r="L1241" s="17"/>
    </row>
    <row r="1242" spans="1:12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11">
        <f t="shared" si="99"/>
        <v>91.800003000000004</v>
      </c>
      <c r="H1242" s="11">
        <f t="shared" si="100"/>
        <v>86.599997999999999</v>
      </c>
      <c r="I1242" s="11">
        <f t="shared" si="101"/>
        <v>61.346152551776427</v>
      </c>
      <c r="J1242" s="11">
        <f t="shared" si="102"/>
        <v>80.187458207959693</v>
      </c>
      <c r="K1242" s="11">
        <f t="shared" si="103"/>
        <v>85.300879952618871</v>
      </c>
      <c r="L1242" s="17"/>
    </row>
    <row r="1243" spans="1:12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11">
        <f t="shared" si="99"/>
        <v>92.5</v>
      </c>
      <c r="H1243" s="11">
        <f t="shared" si="100"/>
        <v>86.730002999999996</v>
      </c>
      <c r="I1243" s="11">
        <f t="shared" si="101"/>
        <v>98.613482814635901</v>
      </c>
      <c r="J1243" s="11">
        <f t="shared" si="102"/>
        <v>80.563442003326315</v>
      </c>
      <c r="K1243" s="11">
        <f t="shared" si="103"/>
        <v>81.982989624107276</v>
      </c>
      <c r="L1243" s="17"/>
    </row>
    <row r="1244" spans="1:12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11">
        <f t="shared" si="99"/>
        <v>92.529999000000004</v>
      </c>
      <c r="H1244" s="11">
        <f t="shared" si="100"/>
        <v>86.93</v>
      </c>
      <c r="I1244" s="11">
        <f t="shared" si="101"/>
        <v>87.321444164543408</v>
      </c>
      <c r="J1244" s="11">
        <f t="shared" si="102"/>
        <v>82.427026510318584</v>
      </c>
      <c r="K1244" s="11">
        <f t="shared" si="103"/>
        <v>81.059308907201526</v>
      </c>
      <c r="L1244" s="17"/>
    </row>
    <row r="1245" spans="1:12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11">
        <f t="shared" si="99"/>
        <v>92.790001000000004</v>
      </c>
      <c r="H1245" s="11">
        <f t="shared" si="100"/>
        <v>87.080001999999993</v>
      </c>
      <c r="I1245" s="11">
        <f t="shared" si="101"/>
        <v>95.971925739391367</v>
      </c>
      <c r="J1245" s="11">
        <f t="shared" si="102"/>
        <v>93.96895090619023</v>
      </c>
      <c r="K1245" s="11">
        <f t="shared" si="103"/>
        <v>85.653139806611705</v>
      </c>
      <c r="L1245" s="17"/>
    </row>
    <row r="1246" spans="1:12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11">
        <f t="shared" si="99"/>
        <v>92.830001999999993</v>
      </c>
      <c r="H1246" s="11">
        <f t="shared" si="100"/>
        <v>87.82</v>
      </c>
      <c r="I1246" s="11">
        <f t="shared" si="101"/>
        <v>62.275464161491627</v>
      </c>
      <c r="J1246" s="11">
        <f t="shared" si="102"/>
        <v>81.856278021808805</v>
      </c>
      <c r="K1246" s="11">
        <f t="shared" si="103"/>
        <v>86.084085146105863</v>
      </c>
      <c r="L1246" s="17"/>
    </row>
    <row r="1247" spans="1:12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11">
        <f t="shared" si="99"/>
        <v>92.830001999999993</v>
      </c>
      <c r="H1247" s="11">
        <f t="shared" si="100"/>
        <v>87.82</v>
      </c>
      <c r="I1247" s="11">
        <f t="shared" si="101"/>
        <v>65.069874223603108</v>
      </c>
      <c r="J1247" s="11">
        <f t="shared" si="102"/>
        <v>74.439088041495367</v>
      </c>
      <c r="K1247" s="11">
        <f t="shared" si="103"/>
        <v>83.421438989831472</v>
      </c>
      <c r="L1247" s="17"/>
    </row>
    <row r="1248" spans="1:12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11">
        <f t="shared" si="99"/>
        <v>92.830001999999993</v>
      </c>
      <c r="H1248" s="11">
        <f t="shared" si="100"/>
        <v>88.099997999999999</v>
      </c>
      <c r="I1248" s="11">
        <f t="shared" si="101"/>
        <v>49.471501504015862</v>
      </c>
      <c r="J1248" s="11">
        <f t="shared" si="102"/>
        <v>58.938946629703537</v>
      </c>
      <c r="K1248" s="11">
        <f t="shared" si="103"/>
        <v>71.744770897669241</v>
      </c>
      <c r="L1248" s="17"/>
    </row>
    <row r="1249" spans="1:12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11">
        <f t="shared" si="99"/>
        <v>92.830001999999993</v>
      </c>
      <c r="H1249" s="11">
        <f t="shared" si="100"/>
        <v>88.269997000000004</v>
      </c>
      <c r="I1249" s="11">
        <f t="shared" si="101"/>
        <v>78.070199484430347</v>
      </c>
      <c r="J1249" s="11">
        <f t="shared" si="102"/>
        <v>64.203858404016444</v>
      </c>
      <c r="K1249" s="11">
        <f t="shared" si="103"/>
        <v>65.860631025071783</v>
      </c>
      <c r="L1249" s="17"/>
    </row>
    <row r="1250" spans="1:12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11">
        <f t="shared" si="99"/>
        <v>93.839995999999999</v>
      </c>
      <c r="H1250" s="11">
        <f t="shared" si="100"/>
        <v>89.040001000000004</v>
      </c>
      <c r="I1250" s="11">
        <f t="shared" si="101"/>
        <v>89.375113932410216</v>
      </c>
      <c r="J1250" s="11">
        <f t="shared" si="102"/>
        <v>72.305604973618813</v>
      </c>
      <c r="K1250" s="11">
        <f t="shared" si="103"/>
        <v>65.149470002446265</v>
      </c>
      <c r="L1250" s="17"/>
    </row>
    <row r="1251" spans="1:12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11">
        <f t="shared" si="99"/>
        <v>94.220000999999996</v>
      </c>
      <c r="H1251" s="11">
        <f t="shared" si="100"/>
        <v>89.209998999999996</v>
      </c>
      <c r="I1251" s="11">
        <f t="shared" si="101"/>
        <v>97.205609897960059</v>
      </c>
      <c r="J1251" s="11">
        <f t="shared" si="102"/>
        <v>88.216974438266888</v>
      </c>
      <c r="K1251" s="11">
        <f t="shared" si="103"/>
        <v>74.908812605300724</v>
      </c>
      <c r="L1251" s="17"/>
    </row>
    <row r="1252" spans="1:12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11">
        <f t="shared" si="99"/>
        <v>94.220000999999996</v>
      </c>
      <c r="H1252" s="11">
        <f t="shared" si="100"/>
        <v>89.410004000000001</v>
      </c>
      <c r="I1252" s="11">
        <f t="shared" si="101"/>
        <v>75.259818249367015</v>
      </c>
      <c r="J1252" s="11">
        <f t="shared" si="102"/>
        <v>87.280180693245768</v>
      </c>
      <c r="K1252" s="11">
        <f t="shared" si="103"/>
        <v>82.600920035043828</v>
      </c>
      <c r="L1252" s="17"/>
    </row>
    <row r="1253" spans="1:12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11">
        <f t="shared" si="99"/>
        <v>94.220000999999996</v>
      </c>
      <c r="H1253" s="11">
        <f t="shared" si="100"/>
        <v>89.410004000000001</v>
      </c>
      <c r="I1253" s="11">
        <f t="shared" si="101"/>
        <v>46.361671327445826</v>
      </c>
      <c r="J1253" s="11">
        <f t="shared" si="102"/>
        <v>72.942366491590974</v>
      </c>
      <c r="K1253" s="11">
        <f t="shared" si="103"/>
        <v>82.813173874367877</v>
      </c>
      <c r="L1253" s="17"/>
    </row>
    <row r="1254" spans="1:12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11">
        <f t="shared" si="99"/>
        <v>94.220000999999996</v>
      </c>
      <c r="H1254" s="11">
        <f t="shared" si="100"/>
        <v>89.410004000000001</v>
      </c>
      <c r="I1254" s="11">
        <f t="shared" si="101"/>
        <v>57.588310346139686</v>
      </c>
      <c r="J1254" s="11">
        <f t="shared" si="102"/>
        <v>59.736599974317507</v>
      </c>
      <c r="K1254" s="11">
        <f t="shared" si="103"/>
        <v>73.319715719718076</v>
      </c>
      <c r="L1254" s="17"/>
    </row>
    <row r="1255" spans="1:12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11">
        <f t="shared" si="99"/>
        <v>94.220000999999996</v>
      </c>
      <c r="H1255" s="11">
        <f t="shared" si="100"/>
        <v>89.410004000000001</v>
      </c>
      <c r="I1255" s="11">
        <f t="shared" si="101"/>
        <v>85.862777045391226</v>
      </c>
      <c r="J1255" s="11">
        <f t="shared" si="102"/>
        <v>63.270919572992248</v>
      </c>
      <c r="K1255" s="11">
        <f t="shared" si="103"/>
        <v>65.316628679633581</v>
      </c>
      <c r="L1255" s="17"/>
    </row>
    <row r="1256" spans="1:12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11">
        <f t="shared" si="99"/>
        <v>94.220000999999996</v>
      </c>
      <c r="H1256" s="11">
        <f t="shared" si="100"/>
        <v>89.849997999999999</v>
      </c>
      <c r="I1256" s="11">
        <f t="shared" si="101"/>
        <v>91.533117940651366</v>
      </c>
      <c r="J1256" s="11">
        <f t="shared" si="102"/>
        <v>78.328068444060762</v>
      </c>
      <c r="K1256" s="11">
        <f t="shared" si="103"/>
        <v>67.111862663790177</v>
      </c>
      <c r="L1256" s="17"/>
    </row>
    <row r="1257" spans="1:12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11">
        <f t="shared" si="99"/>
        <v>94.309997999999993</v>
      </c>
      <c r="H1257" s="11">
        <f t="shared" si="100"/>
        <v>89.849997999999999</v>
      </c>
      <c r="I1257" s="11">
        <f t="shared" si="101"/>
        <v>91.25560538116622</v>
      </c>
      <c r="J1257" s="11">
        <f t="shared" si="102"/>
        <v>89.550500122402937</v>
      </c>
      <c r="K1257" s="11">
        <f t="shared" si="103"/>
        <v>77.049829379818661</v>
      </c>
      <c r="L1257" s="17"/>
    </row>
    <row r="1258" spans="1:12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11">
        <f t="shared" si="99"/>
        <v>94.330001999999993</v>
      </c>
      <c r="H1258" s="11">
        <f t="shared" si="100"/>
        <v>89.849997999999999</v>
      </c>
      <c r="I1258" s="11">
        <f t="shared" si="101"/>
        <v>100</v>
      </c>
      <c r="J1258" s="11">
        <f t="shared" si="102"/>
        <v>94.262907773939205</v>
      </c>
      <c r="K1258" s="11">
        <f t="shared" si="103"/>
        <v>87.380492113467639</v>
      </c>
      <c r="L1258" s="17"/>
    </row>
    <row r="1259" spans="1:12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11">
        <f t="shared" si="99"/>
        <v>95.260002</v>
      </c>
      <c r="H1259" s="11">
        <f t="shared" si="100"/>
        <v>89.849997999999999</v>
      </c>
      <c r="I1259" s="11">
        <f t="shared" si="101"/>
        <v>95.009171897100245</v>
      </c>
      <c r="J1259" s="11">
        <f t="shared" si="102"/>
        <v>95.421592426088822</v>
      </c>
      <c r="K1259" s="11">
        <f t="shared" si="103"/>
        <v>93.078333440810312</v>
      </c>
      <c r="L1259" s="17"/>
    </row>
    <row r="1260" spans="1:12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11">
        <f t="shared" si="99"/>
        <v>95.260002</v>
      </c>
      <c r="H1260" s="11">
        <f t="shared" si="100"/>
        <v>89.849997999999999</v>
      </c>
      <c r="I1260" s="11">
        <f t="shared" si="101"/>
        <v>88.724592440227411</v>
      </c>
      <c r="J1260" s="11">
        <f t="shared" si="102"/>
        <v>94.577921445775885</v>
      </c>
      <c r="K1260" s="11">
        <f t="shared" si="103"/>
        <v>94.754140548601299</v>
      </c>
      <c r="L1260" s="17"/>
    </row>
    <row r="1261" spans="1:12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11">
        <f t="shared" si="99"/>
        <v>95.260002</v>
      </c>
      <c r="H1261" s="11">
        <f t="shared" si="100"/>
        <v>89.849997999999999</v>
      </c>
      <c r="I1261" s="11">
        <f t="shared" si="101"/>
        <v>61.922301721033783</v>
      </c>
      <c r="J1261" s="11">
        <f t="shared" si="102"/>
        <v>81.885355352787158</v>
      </c>
      <c r="K1261" s="11">
        <f t="shared" si="103"/>
        <v>90.628289741550631</v>
      </c>
      <c r="L1261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1"/>
  <sheetViews>
    <sheetView workbookViewId="0">
      <selection activeCell="M6" sqref="M6"/>
    </sheetView>
  </sheetViews>
  <sheetFormatPr defaultRowHeight="15" x14ac:dyDescent="0.25"/>
  <cols>
    <col min="1" max="1" width="10.7109375" customWidth="1"/>
  </cols>
  <sheetData>
    <row r="1" spans="1:12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8" t="s">
        <v>58</v>
      </c>
      <c r="H1" s="18" t="s">
        <v>59</v>
      </c>
      <c r="I1" s="19" t="s">
        <v>60</v>
      </c>
      <c r="J1" s="20" t="s">
        <v>61</v>
      </c>
      <c r="K1" s="20"/>
      <c r="L1" s="20" t="s">
        <v>62</v>
      </c>
    </row>
    <row r="3" spans="1:12" s="4" customFormat="1" x14ac:dyDescent="0.25"/>
    <row r="4" spans="1:12" x14ac:dyDescent="0.25">
      <c r="A4" s="1">
        <v>40546</v>
      </c>
      <c r="B4">
        <v>35.330002</v>
      </c>
      <c r="C4">
        <v>35.549999</v>
      </c>
      <c r="D4">
        <v>35.049999</v>
      </c>
      <c r="E4">
        <v>35.389999000000003</v>
      </c>
      <c r="F4">
        <v>1718200</v>
      </c>
      <c r="G4" s="13">
        <f>SUM(C4:E4)/3</f>
        <v>35.329999000000001</v>
      </c>
      <c r="H4" s="21">
        <f>G4*F4</f>
        <v>60704004.281800002</v>
      </c>
    </row>
    <row r="5" spans="1:12" x14ac:dyDescent="0.25">
      <c r="A5" s="1">
        <v>40547</v>
      </c>
      <c r="B5">
        <v>35.5</v>
      </c>
      <c r="C5">
        <v>35.560001</v>
      </c>
      <c r="D5">
        <v>35.029998999999997</v>
      </c>
      <c r="E5">
        <v>35.5</v>
      </c>
      <c r="F5">
        <v>2035000</v>
      </c>
      <c r="G5" s="13">
        <f t="shared" ref="G5:G68" si="0">SUM(C5:E5)/3</f>
        <v>35.363333333333337</v>
      </c>
      <c r="H5" s="21">
        <f t="shared" ref="H5:H68" si="1">G5*F5</f>
        <v>71964383.333333343</v>
      </c>
      <c r="I5" s="22">
        <f>IF(G5&gt;G4,H5,)</f>
        <v>71964383.333333343</v>
      </c>
      <c r="J5" s="22">
        <f>IF(G5&lt;G4,H5,)</f>
        <v>0</v>
      </c>
    </row>
    <row r="6" spans="1:12" x14ac:dyDescent="0.25">
      <c r="A6" s="1">
        <v>40548</v>
      </c>
      <c r="B6">
        <v>35.380001</v>
      </c>
      <c r="C6">
        <v>36.439999</v>
      </c>
      <c r="D6">
        <v>35.259998000000003</v>
      </c>
      <c r="E6">
        <v>36.25</v>
      </c>
      <c r="F6">
        <v>3159600</v>
      </c>
      <c r="G6" s="13">
        <f t="shared" si="0"/>
        <v>35.98333233333333</v>
      </c>
      <c r="H6" s="21">
        <f t="shared" si="1"/>
        <v>113692936.8404</v>
      </c>
      <c r="I6" s="22">
        <f t="shared" ref="I6:I69" si="2">IF(G6&gt;G5,H6,)</f>
        <v>113692936.8404</v>
      </c>
      <c r="J6" s="22">
        <f t="shared" ref="J6:J69" si="3">IF(G6&lt;G5,H6,)</f>
        <v>0</v>
      </c>
    </row>
    <row r="7" spans="1:12" x14ac:dyDescent="0.25">
      <c r="A7" s="1">
        <v>40549</v>
      </c>
      <c r="B7">
        <v>36.090000000000003</v>
      </c>
      <c r="C7">
        <v>36.720001000000003</v>
      </c>
      <c r="D7">
        <v>36.07</v>
      </c>
      <c r="E7">
        <v>36.580002</v>
      </c>
      <c r="F7">
        <v>2351100</v>
      </c>
      <c r="G7" s="13">
        <f t="shared" si="0"/>
        <v>36.456667666666668</v>
      </c>
      <c r="H7" s="21">
        <f t="shared" si="1"/>
        <v>85713271.351099998</v>
      </c>
      <c r="I7" s="22">
        <f t="shared" si="2"/>
        <v>85713271.351099998</v>
      </c>
      <c r="J7" s="22">
        <f t="shared" si="3"/>
        <v>0</v>
      </c>
    </row>
    <row r="8" spans="1:12" x14ac:dyDescent="0.25">
      <c r="A8" s="1">
        <v>40550</v>
      </c>
      <c r="B8">
        <v>36.400002000000001</v>
      </c>
      <c r="C8">
        <v>36.529998999999997</v>
      </c>
      <c r="D8">
        <v>35.310001</v>
      </c>
      <c r="E8">
        <v>35.439999</v>
      </c>
      <c r="F8">
        <v>3353000</v>
      </c>
      <c r="G8" s="13">
        <f t="shared" si="0"/>
        <v>35.759999666666666</v>
      </c>
      <c r="H8" s="21">
        <f t="shared" si="1"/>
        <v>119903278.88233332</v>
      </c>
      <c r="I8" s="22">
        <f t="shared" si="2"/>
        <v>0</v>
      </c>
      <c r="J8" s="22">
        <f t="shared" si="3"/>
        <v>119903278.88233332</v>
      </c>
    </row>
    <row r="9" spans="1:12" x14ac:dyDescent="0.25">
      <c r="A9" s="1">
        <v>40553</v>
      </c>
      <c r="B9">
        <v>35.270000000000003</v>
      </c>
      <c r="C9">
        <v>35.540000999999997</v>
      </c>
      <c r="D9">
        <v>35</v>
      </c>
      <c r="E9">
        <v>35.080002</v>
      </c>
      <c r="F9">
        <v>2575200</v>
      </c>
      <c r="G9" s="13">
        <f t="shared" si="0"/>
        <v>35.206667666666668</v>
      </c>
      <c r="H9" s="21">
        <f t="shared" si="1"/>
        <v>90664210.575200006</v>
      </c>
      <c r="I9" s="22">
        <f t="shared" si="2"/>
        <v>0</v>
      </c>
      <c r="J9" s="22">
        <f t="shared" si="3"/>
        <v>90664210.575200006</v>
      </c>
    </row>
    <row r="10" spans="1:12" x14ac:dyDescent="0.25">
      <c r="A10" s="1">
        <v>40554</v>
      </c>
      <c r="B10">
        <v>35.150002000000001</v>
      </c>
      <c r="C10">
        <v>35.75</v>
      </c>
      <c r="D10">
        <v>35.020000000000003</v>
      </c>
      <c r="E10">
        <v>35.630001</v>
      </c>
      <c r="F10">
        <v>2662900</v>
      </c>
      <c r="G10" s="13">
        <f t="shared" si="0"/>
        <v>35.466667000000001</v>
      </c>
      <c r="H10" s="21">
        <f t="shared" si="1"/>
        <v>94444187.55430001</v>
      </c>
      <c r="I10" s="22">
        <f t="shared" si="2"/>
        <v>94444187.55430001</v>
      </c>
      <c r="J10" s="22">
        <f t="shared" si="3"/>
        <v>0</v>
      </c>
    </row>
    <row r="11" spans="1:12" x14ac:dyDescent="0.25">
      <c r="A11" s="1">
        <v>40555</v>
      </c>
      <c r="B11">
        <v>35.75</v>
      </c>
      <c r="C11">
        <v>36.200001</v>
      </c>
      <c r="D11">
        <v>35.43</v>
      </c>
      <c r="E11">
        <v>35.860000999999997</v>
      </c>
      <c r="F11">
        <v>2268900</v>
      </c>
      <c r="G11" s="13">
        <f t="shared" si="0"/>
        <v>35.830000666666663</v>
      </c>
      <c r="H11" s="21">
        <f t="shared" si="1"/>
        <v>81294688.51259999</v>
      </c>
      <c r="I11" s="22">
        <f t="shared" si="2"/>
        <v>81294688.51259999</v>
      </c>
      <c r="J11" s="22">
        <f t="shared" si="3"/>
        <v>0</v>
      </c>
    </row>
    <row r="12" spans="1:12" x14ac:dyDescent="0.25">
      <c r="A12" s="1">
        <v>40556</v>
      </c>
      <c r="B12">
        <v>35.799999</v>
      </c>
      <c r="C12">
        <v>36.099997999999999</v>
      </c>
      <c r="D12">
        <v>35.549999</v>
      </c>
      <c r="E12">
        <v>35.75</v>
      </c>
      <c r="F12">
        <v>1417700</v>
      </c>
      <c r="G12" s="13">
        <f t="shared" si="0"/>
        <v>35.799999</v>
      </c>
      <c r="H12" s="21">
        <f t="shared" si="1"/>
        <v>50753658.5823</v>
      </c>
      <c r="I12" s="22">
        <f t="shared" si="2"/>
        <v>0</v>
      </c>
      <c r="J12" s="22">
        <f t="shared" si="3"/>
        <v>50753658.5823</v>
      </c>
    </row>
    <row r="13" spans="1:12" x14ac:dyDescent="0.25">
      <c r="A13" s="1">
        <v>40557</v>
      </c>
      <c r="B13">
        <v>35.610000999999997</v>
      </c>
      <c r="C13">
        <v>35.729999999999997</v>
      </c>
      <c r="D13">
        <v>35.32</v>
      </c>
      <c r="E13">
        <v>35.549999</v>
      </c>
      <c r="F13">
        <v>976200</v>
      </c>
      <c r="G13" s="13">
        <f t="shared" si="0"/>
        <v>35.533332999999999</v>
      </c>
      <c r="H13" s="21">
        <f t="shared" si="1"/>
        <v>34687639.674599998</v>
      </c>
      <c r="I13" s="22">
        <f t="shared" si="2"/>
        <v>0</v>
      </c>
      <c r="J13" s="22">
        <f t="shared" si="3"/>
        <v>34687639.674599998</v>
      </c>
    </row>
    <row r="14" spans="1:12" x14ac:dyDescent="0.25">
      <c r="A14" s="1">
        <v>40561</v>
      </c>
      <c r="B14">
        <v>35.520000000000003</v>
      </c>
      <c r="C14">
        <v>35.669998</v>
      </c>
      <c r="D14">
        <v>35.340000000000003</v>
      </c>
      <c r="E14">
        <v>35.340000000000003</v>
      </c>
      <c r="F14">
        <v>1249600</v>
      </c>
      <c r="G14" s="13">
        <f t="shared" si="0"/>
        <v>35.449999333333331</v>
      </c>
      <c r="H14" s="21">
        <f t="shared" si="1"/>
        <v>44298319.166933328</v>
      </c>
      <c r="I14" s="22">
        <f t="shared" si="2"/>
        <v>0</v>
      </c>
      <c r="J14" s="22">
        <f t="shared" si="3"/>
        <v>44298319.166933328</v>
      </c>
    </row>
    <row r="15" spans="1:12" x14ac:dyDescent="0.25">
      <c r="A15" s="1">
        <v>40562</v>
      </c>
      <c r="B15">
        <v>35.479999999999997</v>
      </c>
      <c r="C15">
        <v>35.549999</v>
      </c>
      <c r="D15">
        <v>34.959999000000003</v>
      </c>
      <c r="E15">
        <v>35.380001</v>
      </c>
      <c r="F15">
        <v>1650200</v>
      </c>
      <c r="G15" s="13">
        <f t="shared" si="0"/>
        <v>35.296666333333327</v>
      </c>
      <c r="H15" s="21">
        <f t="shared" si="1"/>
        <v>58246558.783266656</v>
      </c>
      <c r="I15" s="22">
        <f t="shared" si="2"/>
        <v>0</v>
      </c>
      <c r="J15" s="22">
        <f t="shared" si="3"/>
        <v>58246558.783266656</v>
      </c>
    </row>
    <row r="16" spans="1:12" x14ac:dyDescent="0.25">
      <c r="A16" s="1">
        <v>40563</v>
      </c>
      <c r="B16">
        <v>35.259998000000003</v>
      </c>
      <c r="C16">
        <v>35.459999000000003</v>
      </c>
      <c r="D16">
        <v>35</v>
      </c>
      <c r="E16">
        <v>35.020000000000003</v>
      </c>
      <c r="F16">
        <v>1851100</v>
      </c>
      <c r="G16" s="13">
        <f t="shared" si="0"/>
        <v>35.159999666666671</v>
      </c>
      <c r="H16" s="21">
        <f t="shared" si="1"/>
        <v>65084675.382966675</v>
      </c>
      <c r="I16" s="22">
        <f t="shared" si="2"/>
        <v>0</v>
      </c>
      <c r="J16" s="22">
        <f t="shared" si="3"/>
        <v>65084675.382966675</v>
      </c>
    </row>
    <row r="17" spans="1:12" x14ac:dyDescent="0.25">
      <c r="A17" s="1">
        <v>40564</v>
      </c>
      <c r="B17">
        <v>35.209999000000003</v>
      </c>
      <c r="C17">
        <v>35.369999</v>
      </c>
      <c r="D17">
        <v>34.880001</v>
      </c>
      <c r="E17">
        <v>35.18</v>
      </c>
      <c r="F17">
        <v>2149400</v>
      </c>
      <c r="G17" s="13">
        <f t="shared" si="0"/>
        <v>35.143333333333338</v>
      </c>
      <c r="H17" s="21">
        <f t="shared" si="1"/>
        <v>75537080.666666672</v>
      </c>
      <c r="I17" s="22">
        <f t="shared" si="2"/>
        <v>0</v>
      </c>
      <c r="J17" s="22">
        <f t="shared" si="3"/>
        <v>75537080.666666672</v>
      </c>
    </row>
    <row r="18" spans="1:12" x14ac:dyDescent="0.25">
      <c r="A18" s="1">
        <v>40567</v>
      </c>
      <c r="B18">
        <v>35.110000999999997</v>
      </c>
      <c r="C18">
        <v>35.279998999999997</v>
      </c>
      <c r="D18">
        <v>34.779998999999997</v>
      </c>
      <c r="E18">
        <v>34.939999</v>
      </c>
      <c r="F18">
        <v>1827500</v>
      </c>
      <c r="G18" s="13">
        <f t="shared" si="0"/>
        <v>34.999998999999995</v>
      </c>
      <c r="H18" s="21">
        <f t="shared" si="1"/>
        <v>63962498.172499992</v>
      </c>
      <c r="I18" s="22">
        <f t="shared" si="2"/>
        <v>0</v>
      </c>
      <c r="J18" s="22">
        <f t="shared" si="3"/>
        <v>63962498.172499992</v>
      </c>
      <c r="K18" s="11">
        <f>SUM(I5:I18)/SUM(J5:J18)</f>
        <v>0.74130551711236103</v>
      </c>
      <c r="L18" s="23">
        <f>100-100/(1+K18)</f>
        <v>42.571823831448121</v>
      </c>
    </row>
    <row r="19" spans="1:12" x14ac:dyDescent="0.25">
      <c r="A19" s="1">
        <v>40568</v>
      </c>
      <c r="B19">
        <v>34.880001</v>
      </c>
      <c r="C19">
        <v>35.759998000000003</v>
      </c>
      <c r="D19">
        <v>34.830002</v>
      </c>
      <c r="E19">
        <v>35.419998</v>
      </c>
      <c r="F19">
        <v>3104000</v>
      </c>
      <c r="G19" s="13">
        <f t="shared" si="0"/>
        <v>35.336666000000001</v>
      </c>
      <c r="H19" s="21">
        <f t="shared" si="1"/>
        <v>109685011.264</v>
      </c>
      <c r="I19" s="22">
        <f t="shared" si="2"/>
        <v>109685011.264</v>
      </c>
      <c r="J19" s="22">
        <f t="shared" si="3"/>
        <v>0</v>
      </c>
      <c r="K19" s="11">
        <f t="shared" ref="K19:K82" si="4">SUM(I6:I19)/SUM(J6:J19)</f>
        <v>0.80384615116459968</v>
      </c>
      <c r="L19" s="23">
        <f t="shared" ref="L19:L82" si="5">100-100/(1+K19)</f>
        <v>44.562899704368924</v>
      </c>
    </row>
    <row r="20" spans="1:12" x14ac:dyDescent="0.25">
      <c r="A20" s="1">
        <v>40569</v>
      </c>
      <c r="B20">
        <v>35.57</v>
      </c>
      <c r="C20">
        <v>35.740001999999997</v>
      </c>
      <c r="D20">
        <v>35.240001999999997</v>
      </c>
      <c r="E20">
        <v>35.369999</v>
      </c>
      <c r="F20">
        <v>1538000</v>
      </c>
      <c r="G20" s="13">
        <f t="shared" si="0"/>
        <v>35.450000999999993</v>
      </c>
      <c r="H20" s="21">
        <f t="shared" si="1"/>
        <v>54522101.537999988</v>
      </c>
      <c r="I20" s="22">
        <f t="shared" si="2"/>
        <v>54522101.537999988</v>
      </c>
      <c r="J20" s="22">
        <f t="shared" si="3"/>
        <v>0</v>
      </c>
      <c r="K20" s="11">
        <f t="shared" si="4"/>
        <v>0.70574116828852906</v>
      </c>
      <c r="L20" s="23">
        <f t="shared" si="5"/>
        <v>41.374458294668521</v>
      </c>
    </row>
    <row r="21" spans="1:12" x14ac:dyDescent="0.25">
      <c r="A21" s="1">
        <v>40570</v>
      </c>
      <c r="B21">
        <v>35.310001</v>
      </c>
      <c r="C21">
        <v>35.959999000000003</v>
      </c>
      <c r="D21">
        <v>35.220001000000003</v>
      </c>
      <c r="E21">
        <v>35.419998</v>
      </c>
      <c r="F21">
        <v>1478400</v>
      </c>
      <c r="G21" s="13">
        <f t="shared" si="0"/>
        <v>35.533332666666666</v>
      </c>
      <c r="H21" s="21">
        <f t="shared" si="1"/>
        <v>52532479.014399998</v>
      </c>
      <c r="I21" s="22">
        <f t="shared" si="2"/>
        <v>52532479.014399998</v>
      </c>
      <c r="J21" s="22">
        <f t="shared" si="3"/>
        <v>0</v>
      </c>
      <c r="K21" s="11">
        <f t="shared" si="4"/>
        <v>0.6507275615451007</v>
      </c>
      <c r="L21" s="23">
        <f t="shared" si="5"/>
        <v>39.420651638966511</v>
      </c>
    </row>
    <row r="22" spans="1:12" x14ac:dyDescent="0.25">
      <c r="A22" s="1">
        <v>40571</v>
      </c>
      <c r="B22">
        <v>35.450001</v>
      </c>
      <c r="C22">
        <v>35.840000000000003</v>
      </c>
      <c r="D22">
        <v>34.75</v>
      </c>
      <c r="E22">
        <v>34.840000000000003</v>
      </c>
      <c r="F22">
        <v>1293100</v>
      </c>
      <c r="G22" s="13">
        <f t="shared" si="0"/>
        <v>35.143333333333338</v>
      </c>
      <c r="H22" s="21">
        <f t="shared" si="1"/>
        <v>45443844.333333336</v>
      </c>
      <c r="I22" s="22">
        <f t="shared" si="2"/>
        <v>0</v>
      </c>
      <c r="J22" s="22">
        <f t="shared" si="3"/>
        <v>45443844.333333336</v>
      </c>
      <c r="K22" s="11">
        <f t="shared" si="4"/>
        <v>0.7423764703278023</v>
      </c>
      <c r="L22" s="23">
        <f t="shared" si="5"/>
        <v>42.607122109961409</v>
      </c>
    </row>
    <row r="23" spans="1:12" x14ac:dyDescent="0.25">
      <c r="A23" s="1">
        <v>40574</v>
      </c>
      <c r="B23">
        <v>34.919998</v>
      </c>
      <c r="C23">
        <v>35.479999999999997</v>
      </c>
      <c r="D23">
        <v>34.82</v>
      </c>
      <c r="E23">
        <v>35.43</v>
      </c>
      <c r="F23">
        <v>1700800</v>
      </c>
      <c r="G23" s="13">
        <f t="shared" si="0"/>
        <v>35.243333333333332</v>
      </c>
      <c r="H23" s="21">
        <f t="shared" si="1"/>
        <v>59941861.333333328</v>
      </c>
      <c r="I23" s="22">
        <f t="shared" si="2"/>
        <v>59941861.333333328</v>
      </c>
      <c r="J23" s="22">
        <f t="shared" si="3"/>
        <v>0</v>
      </c>
      <c r="K23" s="11">
        <f t="shared" si="4"/>
        <v>1.0328894633899222</v>
      </c>
      <c r="L23" s="23">
        <f t="shared" si="5"/>
        <v>50.808933884065624</v>
      </c>
    </row>
    <row r="24" spans="1:12" x14ac:dyDescent="0.25">
      <c r="A24" s="1">
        <v>40575</v>
      </c>
      <c r="B24">
        <v>35.630001</v>
      </c>
      <c r="C24">
        <v>35.889999000000003</v>
      </c>
      <c r="D24">
        <v>35.32</v>
      </c>
      <c r="E24">
        <v>35.349997999999999</v>
      </c>
      <c r="F24">
        <v>1527100</v>
      </c>
      <c r="G24" s="13">
        <f t="shared" si="0"/>
        <v>35.519999000000006</v>
      </c>
      <c r="H24" s="21">
        <f t="shared" si="1"/>
        <v>54242590.472900011</v>
      </c>
      <c r="I24" s="22">
        <f t="shared" si="2"/>
        <v>54242590.472900011</v>
      </c>
      <c r="J24" s="22">
        <f t="shared" si="3"/>
        <v>0</v>
      </c>
      <c r="K24" s="11">
        <f t="shared" si="4"/>
        <v>0.94110798639766657</v>
      </c>
      <c r="L24" s="23">
        <f t="shared" si="5"/>
        <v>48.483030979857382</v>
      </c>
    </row>
    <row r="25" spans="1:12" x14ac:dyDescent="0.25">
      <c r="A25" s="1">
        <v>40576</v>
      </c>
      <c r="B25">
        <v>35.310001</v>
      </c>
      <c r="C25">
        <v>35.479999999999997</v>
      </c>
      <c r="D25">
        <v>34.919998</v>
      </c>
      <c r="E25">
        <v>35.389999000000003</v>
      </c>
      <c r="F25">
        <v>1403000</v>
      </c>
      <c r="G25" s="13">
        <f t="shared" si="0"/>
        <v>35.263332333333331</v>
      </c>
      <c r="H25" s="21">
        <f t="shared" si="1"/>
        <v>49474455.26366666</v>
      </c>
      <c r="I25" s="22">
        <f t="shared" si="2"/>
        <v>0</v>
      </c>
      <c r="J25" s="22">
        <f t="shared" si="3"/>
        <v>49474455.26366666</v>
      </c>
      <c r="K25" s="11">
        <f t="shared" si="4"/>
        <v>0.67883424423950323</v>
      </c>
      <c r="L25" s="23">
        <f t="shared" si="5"/>
        <v>40.434858090889669</v>
      </c>
    </row>
    <row r="26" spans="1:12" x14ac:dyDescent="0.25">
      <c r="A26" s="1">
        <v>40577</v>
      </c>
      <c r="B26">
        <v>35.270000000000003</v>
      </c>
      <c r="C26">
        <v>35.57</v>
      </c>
      <c r="D26">
        <v>34.959999000000003</v>
      </c>
      <c r="E26">
        <v>35.270000000000003</v>
      </c>
      <c r="F26">
        <v>1465200</v>
      </c>
      <c r="G26" s="13">
        <f t="shared" si="0"/>
        <v>35.26666633333334</v>
      </c>
      <c r="H26" s="21">
        <f t="shared" si="1"/>
        <v>51672719.51160001</v>
      </c>
      <c r="I26" s="22">
        <f t="shared" si="2"/>
        <v>51672719.51160001</v>
      </c>
      <c r="J26" s="22">
        <f t="shared" si="3"/>
        <v>0</v>
      </c>
      <c r="K26" s="11">
        <f t="shared" si="4"/>
        <v>0.87603856010302095</v>
      </c>
      <c r="L26" s="23">
        <f t="shared" si="5"/>
        <v>46.696191578008616</v>
      </c>
    </row>
    <row r="27" spans="1:12" x14ac:dyDescent="0.25">
      <c r="A27" s="1">
        <v>40578</v>
      </c>
      <c r="B27">
        <v>35.220001000000003</v>
      </c>
      <c r="C27">
        <v>35.639999000000003</v>
      </c>
      <c r="D27">
        <v>35.139999000000003</v>
      </c>
      <c r="E27">
        <v>35.639999000000003</v>
      </c>
      <c r="F27">
        <v>1043100</v>
      </c>
      <c r="G27" s="13">
        <f t="shared" si="0"/>
        <v>35.473332333333339</v>
      </c>
      <c r="H27" s="21">
        <f t="shared" si="1"/>
        <v>37002232.956900008</v>
      </c>
      <c r="I27" s="22">
        <f t="shared" si="2"/>
        <v>37002232.956900008</v>
      </c>
      <c r="J27" s="22">
        <f t="shared" si="3"/>
        <v>0</v>
      </c>
      <c r="K27" s="11">
        <f t="shared" si="4"/>
        <v>1.0436554568811918</v>
      </c>
      <c r="L27" s="23">
        <f t="shared" si="5"/>
        <v>51.068072818590814</v>
      </c>
    </row>
    <row r="28" spans="1:12" x14ac:dyDescent="0.25">
      <c r="A28" s="1">
        <v>40581</v>
      </c>
      <c r="B28">
        <v>35.560001</v>
      </c>
      <c r="C28">
        <v>36.029998999999997</v>
      </c>
      <c r="D28">
        <v>35.5</v>
      </c>
      <c r="E28">
        <v>35.709999000000003</v>
      </c>
      <c r="F28">
        <v>1294400</v>
      </c>
      <c r="G28" s="13">
        <f t="shared" si="0"/>
        <v>35.746666000000005</v>
      </c>
      <c r="H28" s="21">
        <f t="shared" si="1"/>
        <v>46270484.470400006</v>
      </c>
      <c r="I28" s="22">
        <f t="shared" si="2"/>
        <v>46270484.470400006</v>
      </c>
      <c r="J28" s="22">
        <f t="shared" si="3"/>
        <v>0</v>
      </c>
      <c r="K28" s="11">
        <f t="shared" si="4"/>
        <v>1.3022240004248387</v>
      </c>
      <c r="L28" s="23">
        <f t="shared" si="5"/>
        <v>56.563740113235461</v>
      </c>
    </row>
    <row r="29" spans="1:12" x14ac:dyDescent="0.25">
      <c r="A29" s="1">
        <v>40582</v>
      </c>
      <c r="B29">
        <v>35.630001</v>
      </c>
      <c r="C29">
        <v>35.75</v>
      </c>
      <c r="D29">
        <v>35.080002</v>
      </c>
      <c r="E29">
        <v>35.259998000000003</v>
      </c>
      <c r="F29">
        <v>4009300</v>
      </c>
      <c r="G29" s="13">
        <f t="shared" si="0"/>
        <v>35.363333333333337</v>
      </c>
      <c r="H29" s="21">
        <f t="shared" si="1"/>
        <v>141782212.33333334</v>
      </c>
      <c r="I29" s="22">
        <f t="shared" si="2"/>
        <v>0</v>
      </c>
      <c r="J29" s="22">
        <f t="shared" si="3"/>
        <v>141782212.33333334</v>
      </c>
      <c r="K29" s="11">
        <f t="shared" si="4"/>
        <v>1.0557116771182002</v>
      </c>
      <c r="L29" s="23">
        <f t="shared" si="5"/>
        <v>51.355045985736183</v>
      </c>
    </row>
    <row r="30" spans="1:12" x14ac:dyDescent="0.25">
      <c r="A30" s="1">
        <v>40583</v>
      </c>
      <c r="B30">
        <v>35.270000000000003</v>
      </c>
      <c r="C30">
        <v>35.540000999999997</v>
      </c>
      <c r="D30">
        <v>35.020000000000003</v>
      </c>
      <c r="E30">
        <v>35.18</v>
      </c>
      <c r="F30">
        <v>1012500</v>
      </c>
      <c r="G30" s="13">
        <f t="shared" si="0"/>
        <v>35.246667000000002</v>
      </c>
      <c r="H30" s="21">
        <f t="shared" si="1"/>
        <v>35687250.337499999</v>
      </c>
      <c r="I30" s="22">
        <f t="shared" si="2"/>
        <v>0</v>
      </c>
      <c r="J30" s="22">
        <f t="shared" si="3"/>
        <v>35687250.337499999</v>
      </c>
      <c r="K30" s="11">
        <f t="shared" si="4"/>
        <v>1.1310604480085487</v>
      </c>
      <c r="L30" s="23">
        <f t="shared" si="5"/>
        <v>53.075005407073817</v>
      </c>
    </row>
    <row r="31" spans="1:12" x14ac:dyDescent="0.25">
      <c r="A31" s="1">
        <v>40584</v>
      </c>
      <c r="B31">
        <v>34.979999999999997</v>
      </c>
      <c r="C31">
        <v>34.990001999999997</v>
      </c>
      <c r="D31">
        <v>33.779998999999997</v>
      </c>
      <c r="E31">
        <v>33.959999000000003</v>
      </c>
      <c r="F31">
        <v>3896100</v>
      </c>
      <c r="G31" s="13">
        <f t="shared" si="0"/>
        <v>34.243333333333332</v>
      </c>
      <c r="H31" s="21">
        <f t="shared" si="1"/>
        <v>133415451</v>
      </c>
      <c r="I31" s="22">
        <f t="shared" si="2"/>
        <v>0</v>
      </c>
      <c r="J31" s="22">
        <f t="shared" si="3"/>
        <v>133415451</v>
      </c>
      <c r="K31" s="11">
        <f t="shared" si="4"/>
        <v>0.99170601262732894</v>
      </c>
      <c r="L31" s="23">
        <f t="shared" si="5"/>
        <v>49.791786857094181</v>
      </c>
    </row>
    <row r="32" spans="1:12" x14ac:dyDescent="0.25">
      <c r="A32" s="1">
        <v>40585</v>
      </c>
      <c r="B32">
        <v>33.869999</v>
      </c>
      <c r="C32">
        <v>34.459999000000003</v>
      </c>
      <c r="D32">
        <v>33.689999</v>
      </c>
      <c r="E32">
        <v>33.959999000000003</v>
      </c>
      <c r="F32">
        <v>2966200</v>
      </c>
      <c r="G32" s="13">
        <f t="shared" si="0"/>
        <v>34.036665666666671</v>
      </c>
      <c r="H32" s="21">
        <f t="shared" si="1"/>
        <v>100959557.70046668</v>
      </c>
      <c r="I32" s="22">
        <f t="shared" si="2"/>
        <v>0</v>
      </c>
      <c r="J32" s="22">
        <f t="shared" si="3"/>
        <v>100959557.70046668</v>
      </c>
      <c r="K32" s="11">
        <f t="shared" si="4"/>
        <v>0.91930486462407335</v>
      </c>
      <c r="L32" s="23">
        <f t="shared" si="5"/>
        <v>47.897803083208146</v>
      </c>
    </row>
    <row r="33" spans="1:12" x14ac:dyDescent="0.25">
      <c r="A33" s="1">
        <v>40588</v>
      </c>
      <c r="B33">
        <v>34.009998000000003</v>
      </c>
      <c r="C33">
        <v>34.169998</v>
      </c>
      <c r="D33">
        <v>33.720001000000003</v>
      </c>
      <c r="E33">
        <v>33.729999999999997</v>
      </c>
      <c r="F33">
        <v>2231600</v>
      </c>
      <c r="G33" s="13">
        <f t="shared" si="0"/>
        <v>33.873333000000002</v>
      </c>
      <c r="H33" s="21">
        <f t="shared" si="1"/>
        <v>75591729.922800004</v>
      </c>
      <c r="I33" s="22">
        <f t="shared" si="2"/>
        <v>0</v>
      </c>
      <c r="J33" s="22">
        <f t="shared" si="3"/>
        <v>75591729.922800004</v>
      </c>
      <c r="K33" s="11">
        <f t="shared" si="4"/>
        <v>0.61162825865089276</v>
      </c>
      <c r="L33" s="23">
        <f t="shared" si="5"/>
        <v>37.950951490692511</v>
      </c>
    </row>
    <row r="34" spans="1:12" x14ac:dyDescent="0.25">
      <c r="A34" s="1">
        <v>40589</v>
      </c>
      <c r="B34">
        <v>33.720001000000003</v>
      </c>
      <c r="C34">
        <v>34.049999</v>
      </c>
      <c r="D34">
        <v>33.68</v>
      </c>
      <c r="E34">
        <v>34</v>
      </c>
      <c r="F34">
        <v>2190400</v>
      </c>
      <c r="G34" s="13">
        <f t="shared" si="0"/>
        <v>33.909999666666664</v>
      </c>
      <c r="H34" s="21">
        <f t="shared" si="1"/>
        <v>74276463.26986666</v>
      </c>
      <c r="I34" s="22">
        <f t="shared" si="2"/>
        <v>74276463.26986666</v>
      </c>
      <c r="J34" s="22">
        <f t="shared" si="3"/>
        <v>0</v>
      </c>
      <c r="K34" s="11">
        <f t="shared" si="4"/>
        <v>0.64554979905564491</v>
      </c>
      <c r="L34" s="23">
        <f t="shared" si="5"/>
        <v>39.230037245066406</v>
      </c>
    </row>
    <row r="35" spans="1:12" x14ac:dyDescent="0.25">
      <c r="A35" s="1">
        <v>40590</v>
      </c>
      <c r="B35">
        <v>34.080002</v>
      </c>
      <c r="C35">
        <v>34.709999000000003</v>
      </c>
      <c r="D35">
        <v>33.830002</v>
      </c>
      <c r="E35">
        <v>34.25</v>
      </c>
      <c r="F35">
        <v>2676800</v>
      </c>
      <c r="G35" s="13">
        <f t="shared" si="0"/>
        <v>34.263333666666668</v>
      </c>
      <c r="H35" s="21">
        <f t="shared" si="1"/>
        <v>91716091.558933333</v>
      </c>
      <c r="I35" s="22">
        <f t="shared" si="2"/>
        <v>91716091.558933333</v>
      </c>
      <c r="J35" s="22">
        <f t="shared" si="3"/>
        <v>0</v>
      </c>
      <c r="K35" s="11">
        <f t="shared" si="4"/>
        <v>0.71283461008496785</v>
      </c>
      <c r="L35" s="23">
        <f t="shared" si="5"/>
        <v>41.617246982743218</v>
      </c>
    </row>
    <row r="36" spans="1:12" x14ac:dyDescent="0.25">
      <c r="A36" s="1">
        <v>40591</v>
      </c>
      <c r="B36">
        <v>35.799999</v>
      </c>
      <c r="C36">
        <v>36.299999</v>
      </c>
      <c r="D36">
        <v>35.009998000000003</v>
      </c>
      <c r="E36">
        <v>36.200001</v>
      </c>
      <c r="F36">
        <v>4536000</v>
      </c>
      <c r="G36" s="13">
        <f t="shared" si="0"/>
        <v>35.836666000000001</v>
      </c>
      <c r="H36" s="21">
        <f t="shared" si="1"/>
        <v>162555116.97600001</v>
      </c>
      <c r="I36" s="22">
        <f t="shared" si="2"/>
        <v>162555116.97600001</v>
      </c>
      <c r="J36" s="22">
        <f t="shared" si="3"/>
        <v>0</v>
      </c>
      <c r="K36" s="11">
        <f t="shared" si="4"/>
        <v>1.075928654971259</v>
      </c>
      <c r="L36" s="23">
        <f t="shared" si="5"/>
        <v>51.82878767990006</v>
      </c>
    </row>
    <row r="37" spans="1:12" x14ac:dyDescent="0.25">
      <c r="A37" s="1">
        <v>40592</v>
      </c>
      <c r="B37">
        <v>36.270000000000003</v>
      </c>
      <c r="C37">
        <v>36.590000000000003</v>
      </c>
      <c r="D37">
        <v>35.779998999999997</v>
      </c>
      <c r="E37">
        <v>36.409999999999997</v>
      </c>
      <c r="F37">
        <v>2295300</v>
      </c>
      <c r="G37" s="13">
        <f t="shared" si="0"/>
        <v>36.259999666666666</v>
      </c>
      <c r="H37" s="21">
        <f t="shared" si="1"/>
        <v>83227577.234899998</v>
      </c>
      <c r="I37" s="22">
        <f t="shared" si="2"/>
        <v>83227577.234899998</v>
      </c>
      <c r="J37" s="22">
        <f t="shared" si="3"/>
        <v>0</v>
      </c>
      <c r="K37" s="11">
        <f t="shared" si="4"/>
        <v>1.1192984700739346</v>
      </c>
      <c r="L37" s="23">
        <f t="shared" si="5"/>
        <v>52.814574533944075</v>
      </c>
    </row>
    <row r="38" spans="1:12" x14ac:dyDescent="0.25">
      <c r="A38" s="1">
        <v>40596</v>
      </c>
      <c r="B38">
        <v>36.090000000000003</v>
      </c>
      <c r="C38">
        <v>36.270000000000003</v>
      </c>
      <c r="D38">
        <v>35.639999000000003</v>
      </c>
      <c r="E38">
        <v>35.799999</v>
      </c>
      <c r="F38">
        <v>1939900</v>
      </c>
      <c r="G38" s="13">
        <f t="shared" si="0"/>
        <v>35.903332666666664</v>
      </c>
      <c r="H38" s="21">
        <f t="shared" si="1"/>
        <v>69648875.040066659</v>
      </c>
      <c r="I38" s="22">
        <f t="shared" si="2"/>
        <v>0</v>
      </c>
      <c r="J38" s="22">
        <f t="shared" si="3"/>
        <v>69648875.040066659</v>
      </c>
      <c r="K38" s="11">
        <f t="shared" si="4"/>
        <v>0.90134711845743731</v>
      </c>
      <c r="L38" s="23">
        <f t="shared" si="5"/>
        <v>47.405710914517286</v>
      </c>
    </row>
    <row r="39" spans="1:12" x14ac:dyDescent="0.25">
      <c r="A39" s="1">
        <v>40597</v>
      </c>
      <c r="B39">
        <v>35.709999000000003</v>
      </c>
      <c r="C39">
        <v>35.93</v>
      </c>
      <c r="D39">
        <v>35.360000999999997</v>
      </c>
      <c r="E39">
        <v>35.549999</v>
      </c>
      <c r="F39">
        <v>2027200</v>
      </c>
      <c r="G39" s="13">
        <f t="shared" si="0"/>
        <v>35.61333333333333</v>
      </c>
      <c r="H39" s="21">
        <f t="shared" si="1"/>
        <v>72195349.333333328</v>
      </c>
      <c r="I39" s="22">
        <f t="shared" si="2"/>
        <v>0</v>
      </c>
      <c r="J39" s="22">
        <f t="shared" si="3"/>
        <v>72195349.333333328</v>
      </c>
      <c r="K39" s="11">
        <f t="shared" si="4"/>
        <v>0.86880294329618457</v>
      </c>
      <c r="L39" s="23">
        <f t="shared" si="5"/>
        <v>46.489810304118777</v>
      </c>
    </row>
    <row r="40" spans="1:12" x14ac:dyDescent="0.25">
      <c r="A40" s="1">
        <v>40598</v>
      </c>
      <c r="B40">
        <v>35.659999999999997</v>
      </c>
      <c r="C40">
        <v>36.290000999999997</v>
      </c>
      <c r="D40">
        <v>35.549999</v>
      </c>
      <c r="E40">
        <v>35.840000000000003</v>
      </c>
      <c r="F40">
        <v>1781700</v>
      </c>
      <c r="G40" s="13">
        <f t="shared" si="0"/>
        <v>35.893333333333338</v>
      </c>
      <c r="H40" s="21">
        <f t="shared" si="1"/>
        <v>63951152.000000007</v>
      </c>
      <c r="I40" s="22">
        <f t="shared" si="2"/>
        <v>63951152.000000007</v>
      </c>
      <c r="J40" s="22">
        <f t="shared" si="3"/>
        <v>0</v>
      </c>
      <c r="K40" s="11">
        <f t="shared" si="4"/>
        <v>0.88831480476140623</v>
      </c>
      <c r="L40" s="23">
        <f t="shared" si="5"/>
        <v>47.042728390494574</v>
      </c>
    </row>
    <row r="41" spans="1:12" x14ac:dyDescent="0.25">
      <c r="A41" s="1">
        <v>40599</v>
      </c>
      <c r="B41">
        <v>35.909999999999997</v>
      </c>
      <c r="C41">
        <v>36.450001</v>
      </c>
      <c r="D41">
        <v>35.810001</v>
      </c>
      <c r="E41">
        <v>36.43</v>
      </c>
      <c r="F41">
        <v>1229000</v>
      </c>
      <c r="G41" s="13">
        <f t="shared" si="0"/>
        <v>36.230000666666662</v>
      </c>
      <c r="H41" s="21">
        <f t="shared" si="1"/>
        <v>44526670.81933333</v>
      </c>
      <c r="I41" s="22">
        <f t="shared" si="2"/>
        <v>44526670.81933333</v>
      </c>
      <c r="J41" s="22">
        <f t="shared" si="3"/>
        <v>0</v>
      </c>
      <c r="K41" s="11">
        <f t="shared" si="4"/>
        <v>0.90027201422720504</v>
      </c>
      <c r="L41" s="23">
        <f t="shared" si="5"/>
        <v>47.375954994176134</v>
      </c>
    </row>
    <row r="42" spans="1:12" x14ac:dyDescent="0.25">
      <c r="A42" s="1">
        <v>40602</v>
      </c>
      <c r="B42">
        <v>36.439999</v>
      </c>
      <c r="C42">
        <v>36.5</v>
      </c>
      <c r="D42">
        <v>36.009998000000003</v>
      </c>
      <c r="E42">
        <v>36.060001</v>
      </c>
      <c r="F42">
        <v>2191200</v>
      </c>
      <c r="G42" s="13">
        <f t="shared" si="0"/>
        <v>36.189999666666665</v>
      </c>
      <c r="H42" s="21">
        <f t="shared" si="1"/>
        <v>79299527.269600004</v>
      </c>
      <c r="I42" s="22">
        <f t="shared" si="2"/>
        <v>0</v>
      </c>
      <c r="J42" s="22">
        <f t="shared" si="3"/>
        <v>79299527.269600004</v>
      </c>
      <c r="K42" s="11">
        <f t="shared" si="4"/>
        <v>0.73421929268893049</v>
      </c>
      <c r="L42" s="23">
        <f t="shared" si="5"/>
        <v>42.337165535190969</v>
      </c>
    </row>
    <row r="43" spans="1:12" x14ac:dyDescent="0.25">
      <c r="A43" s="1">
        <v>40603</v>
      </c>
      <c r="B43">
        <v>36.220001000000003</v>
      </c>
      <c r="C43">
        <v>36.639999000000003</v>
      </c>
      <c r="D43">
        <v>36.090000000000003</v>
      </c>
      <c r="E43">
        <v>36.509998000000003</v>
      </c>
      <c r="F43">
        <v>2431500</v>
      </c>
      <c r="G43" s="13">
        <f t="shared" si="0"/>
        <v>36.413332333333337</v>
      </c>
      <c r="H43" s="21">
        <f t="shared" si="1"/>
        <v>88539017.568500012</v>
      </c>
      <c r="I43" s="22">
        <f t="shared" si="2"/>
        <v>88539017.568500012</v>
      </c>
      <c r="J43" s="22">
        <f t="shared" si="3"/>
        <v>0</v>
      </c>
      <c r="K43" s="11">
        <f t="shared" si="4"/>
        <v>1.0740905367389668</v>
      </c>
      <c r="L43" s="23">
        <f t="shared" si="5"/>
        <v>51.7860969766406</v>
      </c>
    </row>
    <row r="44" spans="1:12" x14ac:dyDescent="0.25">
      <c r="A44" s="1">
        <v>40604</v>
      </c>
      <c r="B44">
        <v>36.389999000000003</v>
      </c>
      <c r="C44">
        <v>36.799999</v>
      </c>
      <c r="D44">
        <v>36.25</v>
      </c>
      <c r="E44">
        <v>36.419998</v>
      </c>
      <c r="F44">
        <v>2013000</v>
      </c>
      <c r="G44" s="13">
        <f t="shared" si="0"/>
        <v>36.489999000000005</v>
      </c>
      <c r="H44" s="21">
        <f t="shared" si="1"/>
        <v>73454367.987000003</v>
      </c>
      <c r="I44" s="22">
        <f t="shared" si="2"/>
        <v>73454367.987000003</v>
      </c>
      <c r="J44" s="22">
        <f t="shared" si="3"/>
        <v>0</v>
      </c>
      <c r="K44" s="11">
        <f t="shared" si="4"/>
        <v>1.2845659611665667</v>
      </c>
      <c r="L44" s="23">
        <f t="shared" si="5"/>
        <v>56.228009302503544</v>
      </c>
    </row>
    <row r="45" spans="1:12" x14ac:dyDescent="0.25">
      <c r="A45" s="1">
        <v>40605</v>
      </c>
      <c r="B45">
        <v>36.650002000000001</v>
      </c>
      <c r="C45">
        <v>37.360000999999997</v>
      </c>
      <c r="D45">
        <v>36.650002000000001</v>
      </c>
      <c r="E45">
        <v>37.310001</v>
      </c>
      <c r="F45">
        <v>2132700</v>
      </c>
      <c r="G45" s="13">
        <f t="shared" si="0"/>
        <v>37.106667999999999</v>
      </c>
      <c r="H45" s="21">
        <f t="shared" si="1"/>
        <v>79137390.843600005</v>
      </c>
      <c r="I45" s="22">
        <f t="shared" si="2"/>
        <v>79137390.843600005</v>
      </c>
      <c r="J45" s="22">
        <f t="shared" si="3"/>
        <v>0</v>
      </c>
      <c r="K45" s="11">
        <f t="shared" si="4"/>
        <v>1.914491691077816</v>
      </c>
      <c r="L45" s="23">
        <f t="shared" si="5"/>
        <v>65.688699574566726</v>
      </c>
    </row>
    <row r="46" spans="1:12" x14ac:dyDescent="0.25">
      <c r="A46" s="1">
        <v>40606</v>
      </c>
      <c r="B46">
        <v>37.209999000000003</v>
      </c>
      <c r="C46">
        <v>37.459999000000003</v>
      </c>
      <c r="D46">
        <v>37.099997999999999</v>
      </c>
      <c r="E46">
        <v>37.409999999999997</v>
      </c>
      <c r="F46">
        <v>2334300</v>
      </c>
      <c r="G46" s="13">
        <f t="shared" si="0"/>
        <v>37.323332333333333</v>
      </c>
      <c r="H46" s="21">
        <f t="shared" si="1"/>
        <v>87123854.665700004</v>
      </c>
      <c r="I46" s="22">
        <f t="shared" si="2"/>
        <v>87123854.665700004</v>
      </c>
      <c r="J46" s="22">
        <f t="shared" si="3"/>
        <v>0</v>
      </c>
      <c r="K46" s="11">
        <f t="shared" si="4"/>
        <v>2.8594750396766422</v>
      </c>
      <c r="L46" s="23">
        <f t="shared" si="5"/>
        <v>74.089740451235485</v>
      </c>
    </row>
    <row r="47" spans="1:12" x14ac:dyDescent="0.25">
      <c r="A47" s="1">
        <v>40609</v>
      </c>
      <c r="B47">
        <v>37.409999999999997</v>
      </c>
      <c r="C47">
        <v>37.779998999999997</v>
      </c>
      <c r="D47">
        <v>37.229999999999997</v>
      </c>
      <c r="E47">
        <v>37.349997999999999</v>
      </c>
      <c r="F47">
        <v>2959900</v>
      </c>
      <c r="G47" s="13">
        <f t="shared" si="0"/>
        <v>37.453332333333329</v>
      </c>
      <c r="H47" s="21">
        <f t="shared" si="1"/>
        <v>110858118.37343332</v>
      </c>
      <c r="I47" s="22">
        <f t="shared" si="2"/>
        <v>110858118.37343332</v>
      </c>
      <c r="J47" s="22">
        <f t="shared" si="3"/>
        <v>0</v>
      </c>
      <c r="K47" s="11">
        <f t="shared" si="4"/>
        <v>4.3381999905925639</v>
      </c>
      <c r="L47" s="23">
        <f t="shared" si="5"/>
        <v>81.267093743915808</v>
      </c>
    </row>
    <row r="48" spans="1:12" x14ac:dyDescent="0.25">
      <c r="A48" s="1">
        <v>40610</v>
      </c>
      <c r="B48">
        <v>37.490001999999997</v>
      </c>
      <c r="C48">
        <v>37.909999999999997</v>
      </c>
      <c r="D48">
        <v>37.330002</v>
      </c>
      <c r="E48">
        <v>37.580002</v>
      </c>
      <c r="F48">
        <v>1680800</v>
      </c>
      <c r="G48" s="13">
        <f t="shared" si="0"/>
        <v>37.606668000000006</v>
      </c>
      <c r="H48" s="21">
        <f t="shared" si="1"/>
        <v>63209287.574400008</v>
      </c>
      <c r="I48" s="22">
        <f t="shared" si="2"/>
        <v>63209287.574400008</v>
      </c>
      <c r="J48" s="22">
        <f t="shared" si="3"/>
        <v>0</v>
      </c>
      <c r="K48" s="11">
        <f t="shared" si="4"/>
        <v>4.2881548248881627</v>
      </c>
      <c r="L48" s="23">
        <f t="shared" si="5"/>
        <v>81.089812361514049</v>
      </c>
    </row>
    <row r="49" spans="1:12" x14ac:dyDescent="0.25">
      <c r="A49" s="1">
        <v>40611</v>
      </c>
      <c r="B49">
        <v>37.619999</v>
      </c>
      <c r="C49">
        <v>38.040000999999997</v>
      </c>
      <c r="D49">
        <v>37.580002</v>
      </c>
      <c r="E49">
        <v>37.970001000000003</v>
      </c>
      <c r="F49">
        <v>1784600</v>
      </c>
      <c r="G49" s="13">
        <f t="shared" si="0"/>
        <v>37.863334666666667</v>
      </c>
      <c r="H49" s="21">
        <f t="shared" si="1"/>
        <v>67570907.046133339</v>
      </c>
      <c r="I49" s="22">
        <f t="shared" si="2"/>
        <v>67570907.046133339</v>
      </c>
      <c r="J49" s="22">
        <f t="shared" si="3"/>
        <v>0</v>
      </c>
      <c r="K49" s="11">
        <f t="shared" si="4"/>
        <v>4.1789716156253558</v>
      </c>
      <c r="L49" s="23">
        <f t="shared" si="5"/>
        <v>80.691147312278702</v>
      </c>
    </row>
    <row r="50" spans="1:12" x14ac:dyDescent="0.25">
      <c r="A50" s="1">
        <v>40612</v>
      </c>
      <c r="B50">
        <v>37.630001</v>
      </c>
      <c r="C50">
        <v>37.700001</v>
      </c>
      <c r="D50">
        <v>37.009998000000003</v>
      </c>
      <c r="E50">
        <v>37.259998000000003</v>
      </c>
      <c r="F50">
        <v>2868000</v>
      </c>
      <c r="G50" s="13">
        <f t="shared" si="0"/>
        <v>37.323332333333333</v>
      </c>
      <c r="H50" s="21">
        <f t="shared" si="1"/>
        <v>107043317.132</v>
      </c>
      <c r="I50" s="22">
        <f t="shared" si="2"/>
        <v>0</v>
      </c>
      <c r="J50" s="22">
        <f t="shared" si="3"/>
        <v>107043317.132</v>
      </c>
      <c r="K50" s="11">
        <f t="shared" si="4"/>
        <v>2.3206226465770352</v>
      </c>
      <c r="L50" s="23">
        <f t="shared" si="5"/>
        <v>69.885165933237843</v>
      </c>
    </row>
    <row r="51" spans="1:12" x14ac:dyDescent="0.25">
      <c r="A51" s="1">
        <v>40613</v>
      </c>
      <c r="B51">
        <v>37.43</v>
      </c>
      <c r="C51">
        <v>37.709999000000003</v>
      </c>
      <c r="D51">
        <v>37.299999</v>
      </c>
      <c r="E51">
        <v>37.470001000000003</v>
      </c>
      <c r="F51">
        <v>1564000</v>
      </c>
      <c r="G51" s="13">
        <f t="shared" si="0"/>
        <v>37.493333</v>
      </c>
      <c r="H51" s="21">
        <f t="shared" si="1"/>
        <v>58639572.811999999</v>
      </c>
      <c r="I51" s="22">
        <f t="shared" si="2"/>
        <v>58639572.811999999</v>
      </c>
      <c r="J51" s="22">
        <f t="shared" si="3"/>
        <v>0</v>
      </c>
      <c r="K51" s="11">
        <f t="shared" si="4"/>
        <v>2.2457019481026017</v>
      </c>
      <c r="L51" s="23">
        <f t="shared" si="5"/>
        <v>69.190023730164512</v>
      </c>
    </row>
    <row r="52" spans="1:12" x14ac:dyDescent="0.25">
      <c r="A52" s="1">
        <v>40616</v>
      </c>
      <c r="B52">
        <v>37.459999000000003</v>
      </c>
      <c r="C52">
        <v>37.849997999999999</v>
      </c>
      <c r="D52">
        <v>37.32</v>
      </c>
      <c r="E52">
        <v>37.700001</v>
      </c>
      <c r="F52">
        <v>1788300</v>
      </c>
      <c r="G52" s="13">
        <f t="shared" si="0"/>
        <v>37.623332999999995</v>
      </c>
      <c r="H52" s="21">
        <f t="shared" si="1"/>
        <v>67281806.403899997</v>
      </c>
      <c r="I52" s="22">
        <f t="shared" si="2"/>
        <v>67281806.403899997</v>
      </c>
      <c r="J52" s="22">
        <f t="shared" si="3"/>
        <v>0</v>
      </c>
      <c r="K52" s="11">
        <f t="shared" si="4"/>
        <v>3.1109219665957815</v>
      </c>
      <c r="L52" s="23">
        <f t="shared" si="5"/>
        <v>75.67455650762227</v>
      </c>
    </row>
    <row r="53" spans="1:12" x14ac:dyDescent="0.25">
      <c r="A53" s="1">
        <v>40617</v>
      </c>
      <c r="B53">
        <v>37.080002</v>
      </c>
      <c r="C53">
        <v>37.650002000000001</v>
      </c>
      <c r="D53">
        <v>36.720001000000003</v>
      </c>
      <c r="E53">
        <v>37.419998</v>
      </c>
      <c r="F53">
        <v>1770600</v>
      </c>
      <c r="G53" s="13">
        <f t="shared" si="0"/>
        <v>37.263333666666661</v>
      </c>
      <c r="H53" s="21">
        <f t="shared" si="1"/>
        <v>65978458.590199992</v>
      </c>
      <c r="I53" s="22">
        <f t="shared" si="2"/>
        <v>0</v>
      </c>
      <c r="J53" s="22">
        <f t="shared" si="3"/>
        <v>65978458.590199992</v>
      </c>
      <c r="K53" s="11">
        <f t="shared" si="4"/>
        <v>3.187571309110345</v>
      </c>
      <c r="L53" s="23">
        <f t="shared" si="5"/>
        <v>76.119809641821917</v>
      </c>
    </row>
    <row r="54" spans="1:12" x14ac:dyDescent="0.25">
      <c r="A54" s="1">
        <v>40618</v>
      </c>
      <c r="B54">
        <v>37.380001</v>
      </c>
      <c r="C54">
        <v>37.729999999999997</v>
      </c>
      <c r="D54">
        <v>36.909999999999997</v>
      </c>
      <c r="E54">
        <v>36.990001999999997</v>
      </c>
      <c r="F54">
        <v>1979100</v>
      </c>
      <c r="G54" s="13">
        <f t="shared" si="0"/>
        <v>37.210000666666666</v>
      </c>
      <c r="H54" s="21">
        <f t="shared" si="1"/>
        <v>73642312.319399998</v>
      </c>
      <c r="I54" s="22">
        <f t="shared" si="2"/>
        <v>0</v>
      </c>
      <c r="J54" s="22">
        <f t="shared" si="3"/>
        <v>73642312.319399998</v>
      </c>
      <c r="K54" s="11">
        <f t="shared" si="4"/>
        <v>2.2712381361557505</v>
      </c>
      <c r="L54" s="23">
        <f t="shared" si="5"/>
        <v>69.430534911311398</v>
      </c>
    </row>
    <row r="55" spans="1:12" x14ac:dyDescent="0.25">
      <c r="A55" s="1">
        <v>40619</v>
      </c>
      <c r="B55">
        <v>37.119999</v>
      </c>
      <c r="C55">
        <v>37.560001</v>
      </c>
      <c r="D55">
        <v>37.049999</v>
      </c>
      <c r="E55">
        <v>37.259998000000003</v>
      </c>
      <c r="F55">
        <v>2826000</v>
      </c>
      <c r="G55" s="13">
        <f t="shared" si="0"/>
        <v>37.289999333333334</v>
      </c>
      <c r="H55" s="21">
        <f t="shared" si="1"/>
        <v>105381538.116</v>
      </c>
      <c r="I55" s="22">
        <f t="shared" si="2"/>
        <v>105381538.116</v>
      </c>
      <c r="J55" s="22">
        <f t="shared" si="3"/>
        <v>0</v>
      </c>
      <c r="K55" s="11">
        <f t="shared" si="4"/>
        <v>2.4579303448507859</v>
      </c>
      <c r="L55" s="23">
        <f t="shared" si="5"/>
        <v>71.080967507367433</v>
      </c>
    </row>
    <row r="56" spans="1:12" x14ac:dyDescent="0.25">
      <c r="A56" s="1">
        <v>40620</v>
      </c>
      <c r="B56">
        <v>37.490001999999997</v>
      </c>
      <c r="C56">
        <v>37.959999000000003</v>
      </c>
      <c r="D56">
        <v>37.400002000000001</v>
      </c>
      <c r="E56">
        <v>37.880001</v>
      </c>
      <c r="F56">
        <v>2730800</v>
      </c>
      <c r="G56" s="13">
        <f t="shared" si="0"/>
        <v>37.746667333333335</v>
      </c>
      <c r="H56" s="21">
        <f t="shared" si="1"/>
        <v>103078599.15386666</v>
      </c>
      <c r="I56" s="22">
        <f t="shared" si="2"/>
        <v>103078599.15386666</v>
      </c>
      <c r="J56" s="22">
        <f t="shared" si="3"/>
        <v>0</v>
      </c>
      <c r="K56" s="11">
        <f t="shared" si="4"/>
        <v>3.6660158668578751</v>
      </c>
      <c r="L56" s="23">
        <f t="shared" si="5"/>
        <v>78.568439788152574</v>
      </c>
    </row>
    <row r="57" spans="1:12" x14ac:dyDescent="0.25">
      <c r="A57" s="1">
        <v>40623</v>
      </c>
      <c r="B57">
        <v>38.080002</v>
      </c>
      <c r="C57">
        <v>38.150002000000001</v>
      </c>
      <c r="D57">
        <v>36.93</v>
      </c>
      <c r="E57">
        <v>37</v>
      </c>
      <c r="F57">
        <v>2069100</v>
      </c>
      <c r="G57" s="13">
        <f t="shared" si="0"/>
        <v>37.360000666666672</v>
      </c>
      <c r="H57" s="21">
        <f t="shared" si="1"/>
        <v>77301577.379400015</v>
      </c>
      <c r="I57" s="22">
        <f t="shared" si="2"/>
        <v>0</v>
      </c>
      <c r="J57" s="22">
        <f t="shared" si="3"/>
        <v>77301577.379400015</v>
      </c>
      <c r="K57" s="11">
        <f t="shared" si="4"/>
        <v>2.5179688159730396</v>
      </c>
      <c r="L57" s="23">
        <f t="shared" si="5"/>
        <v>71.574506418033479</v>
      </c>
    </row>
    <row r="58" spans="1:12" x14ac:dyDescent="0.25">
      <c r="A58" s="1">
        <v>40624</v>
      </c>
      <c r="B58">
        <v>37.040000999999997</v>
      </c>
      <c r="C58">
        <v>37.400002000000001</v>
      </c>
      <c r="D58">
        <v>36.860000999999997</v>
      </c>
      <c r="E58">
        <v>37.380001</v>
      </c>
      <c r="F58">
        <v>1517400</v>
      </c>
      <c r="G58" s="13">
        <f t="shared" si="0"/>
        <v>37.213334666666668</v>
      </c>
      <c r="H58" s="21">
        <f t="shared" si="1"/>
        <v>56467514.023200005</v>
      </c>
      <c r="I58" s="22">
        <f t="shared" si="2"/>
        <v>0</v>
      </c>
      <c r="J58" s="22">
        <f t="shared" si="3"/>
        <v>56467514.023200005</v>
      </c>
      <c r="K58" s="11">
        <f t="shared" si="4"/>
        <v>1.9511470478823134</v>
      </c>
      <c r="L58" s="23">
        <f t="shared" si="5"/>
        <v>66.11487046307704</v>
      </c>
    </row>
    <row r="59" spans="1:12" x14ac:dyDescent="0.25">
      <c r="A59" s="1">
        <v>40625</v>
      </c>
      <c r="B59">
        <v>37.240001999999997</v>
      </c>
      <c r="C59">
        <v>37.889999000000003</v>
      </c>
      <c r="D59">
        <v>37.240001999999997</v>
      </c>
      <c r="E59">
        <v>37.700001</v>
      </c>
      <c r="F59">
        <v>1314100</v>
      </c>
      <c r="G59" s="13">
        <f t="shared" si="0"/>
        <v>37.610000666666664</v>
      </c>
      <c r="H59" s="21">
        <f t="shared" si="1"/>
        <v>49423301.876066662</v>
      </c>
      <c r="I59" s="22">
        <f t="shared" si="2"/>
        <v>49423301.876066662</v>
      </c>
      <c r="J59" s="22">
        <f t="shared" si="3"/>
        <v>0</v>
      </c>
      <c r="K59" s="11">
        <f t="shared" si="4"/>
        <v>1.8730411134552885</v>
      </c>
      <c r="L59" s="23">
        <f t="shared" si="5"/>
        <v>65.193675951356596</v>
      </c>
    </row>
    <row r="60" spans="1:12" x14ac:dyDescent="0.25">
      <c r="A60" s="1">
        <v>40626</v>
      </c>
      <c r="B60">
        <v>37.75</v>
      </c>
      <c r="C60">
        <v>38.25</v>
      </c>
      <c r="D60">
        <v>37.659999999999997</v>
      </c>
      <c r="E60">
        <v>37.880001</v>
      </c>
      <c r="F60">
        <v>1155900</v>
      </c>
      <c r="G60" s="13">
        <f t="shared" si="0"/>
        <v>37.930000333333332</v>
      </c>
      <c r="H60" s="21">
        <f t="shared" si="1"/>
        <v>43843287.385299996</v>
      </c>
      <c r="I60" s="22">
        <f t="shared" si="2"/>
        <v>43843287.385299996</v>
      </c>
      <c r="J60" s="22">
        <f t="shared" si="3"/>
        <v>0</v>
      </c>
      <c r="K60" s="11">
        <f t="shared" si="4"/>
        <v>1.7592745714737732</v>
      </c>
      <c r="L60" s="23">
        <f t="shared" si="5"/>
        <v>63.758590379576333</v>
      </c>
    </row>
    <row r="61" spans="1:12" x14ac:dyDescent="0.25">
      <c r="A61" s="1">
        <v>40627</v>
      </c>
      <c r="B61">
        <v>37.950001</v>
      </c>
      <c r="C61">
        <v>38.209999000000003</v>
      </c>
      <c r="D61">
        <v>37.810001</v>
      </c>
      <c r="E61">
        <v>37.880001</v>
      </c>
      <c r="F61">
        <v>889400</v>
      </c>
      <c r="G61" s="13">
        <f t="shared" si="0"/>
        <v>37.966667000000001</v>
      </c>
      <c r="H61" s="21">
        <f t="shared" si="1"/>
        <v>33767553.629799999</v>
      </c>
      <c r="I61" s="22">
        <f t="shared" si="2"/>
        <v>33767553.629799999</v>
      </c>
      <c r="J61" s="22">
        <f t="shared" si="3"/>
        <v>0</v>
      </c>
      <c r="K61" s="11">
        <f t="shared" si="4"/>
        <v>1.5566356616492933</v>
      </c>
      <c r="L61" s="23">
        <f t="shared" si="5"/>
        <v>60.88609671685105</v>
      </c>
    </row>
    <row r="62" spans="1:12" x14ac:dyDescent="0.25">
      <c r="A62" s="1">
        <v>40630</v>
      </c>
      <c r="B62">
        <v>37.400002000000001</v>
      </c>
      <c r="C62">
        <v>37.790000999999997</v>
      </c>
      <c r="D62">
        <v>36.990001999999997</v>
      </c>
      <c r="E62">
        <v>37.310001</v>
      </c>
      <c r="F62">
        <v>1587400</v>
      </c>
      <c r="G62" s="13">
        <f t="shared" si="0"/>
        <v>37.363334666666667</v>
      </c>
      <c r="H62" s="21">
        <f t="shared" si="1"/>
        <v>59310557.449866667</v>
      </c>
      <c r="I62" s="22">
        <f t="shared" si="2"/>
        <v>0</v>
      </c>
      <c r="J62" s="22">
        <f t="shared" si="3"/>
        <v>59310557.449866667</v>
      </c>
      <c r="K62" s="11">
        <f t="shared" si="4"/>
        <v>1.2029428097357948</v>
      </c>
      <c r="L62" s="23">
        <f t="shared" si="5"/>
        <v>54.606175177106266</v>
      </c>
    </row>
    <row r="63" spans="1:12" x14ac:dyDescent="0.25">
      <c r="A63" s="1">
        <v>40631</v>
      </c>
      <c r="B63">
        <v>37.259998000000003</v>
      </c>
      <c r="C63">
        <v>37.669998</v>
      </c>
      <c r="D63">
        <v>37.139999000000003</v>
      </c>
      <c r="E63">
        <v>37.549999</v>
      </c>
      <c r="F63">
        <v>1052200</v>
      </c>
      <c r="G63" s="13">
        <f t="shared" si="0"/>
        <v>37.453332000000003</v>
      </c>
      <c r="H63" s="21">
        <f t="shared" si="1"/>
        <v>39408395.930400006</v>
      </c>
      <c r="I63" s="22">
        <f t="shared" si="2"/>
        <v>39408395.930400006</v>
      </c>
      <c r="J63" s="22">
        <f t="shared" si="3"/>
        <v>0</v>
      </c>
      <c r="K63" s="11">
        <f t="shared" si="4"/>
        <v>1.1388998029731592</v>
      </c>
      <c r="L63" s="23">
        <f t="shared" si="5"/>
        <v>53.246991812802143</v>
      </c>
    </row>
    <row r="64" spans="1:12" x14ac:dyDescent="0.25">
      <c r="A64" s="1">
        <v>40632</v>
      </c>
      <c r="B64">
        <v>37.720001000000003</v>
      </c>
      <c r="C64">
        <v>37.790000999999997</v>
      </c>
      <c r="D64">
        <v>36.810001</v>
      </c>
      <c r="E64">
        <v>37.409999999999997</v>
      </c>
      <c r="F64">
        <v>2636200</v>
      </c>
      <c r="G64" s="13">
        <f t="shared" si="0"/>
        <v>37.336667333333331</v>
      </c>
      <c r="H64" s="21">
        <f t="shared" si="1"/>
        <v>98426922.424133331</v>
      </c>
      <c r="I64" s="22">
        <f t="shared" si="2"/>
        <v>0</v>
      </c>
      <c r="J64" s="22">
        <f t="shared" si="3"/>
        <v>98426922.424133331</v>
      </c>
      <c r="K64" s="11">
        <f t="shared" si="4"/>
        <v>1.1616615470679936</v>
      </c>
      <c r="L64" s="23">
        <f t="shared" si="5"/>
        <v>53.739289050297117</v>
      </c>
    </row>
    <row r="65" spans="1:12" x14ac:dyDescent="0.25">
      <c r="A65" s="1">
        <v>40633</v>
      </c>
      <c r="B65">
        <v>37.349997999999999</v>
      </c>
      <c r="C65">
        <v>37.5</v>
      </c>
      <c r="D65">
        <v>36.990001999999997</v>
      </c>
      <c r="E65">
        <v>37.159999999999997</v>
      </c>
      <c r="F65">
        <v>2161000</v>
      </c>
      <c r="G65" s="13">
        <f t="shared" si="0"/>
        <v>37.216667333333334</v>
      </c>
      <c r="H65" s="21">
        <f t="shared" si="1"/>
        <v>80425218.107333332</v>
      </c>
      <c r="I65" s="22">
        <f t="shared" si="2"/>
        <v>0</v>
      </c>
      <c r="J65" s="22">
        <f t="shared" si="3"/>
        <v>80425218.107333332</v>
      </c>
      <c r="K65" s="11">
        <f t="shared" si="4"/>
        <v>0.86439696879164096</v>
      </c>
      <c r="L65" s="23">
        <f t="shared" si="5"/>
        <v>46.363354117223047</v>
      </c>
    </row>
    <row r="66" spans="1:12" x14ac:dyDescent="0.25">
      <c r="A66" s="1">
        <v>40634</v>
      </c>
      <c r="B66">
        <v>37.349997999999999</v>
      </c>
      <c r="C66">
        <v>37.759998000000003</v>
      </c>
      <c r="D66">
        <v>37.310001</v>
      </c>
      <c r="E66">
        <v>37.509998000000003</v>
      </c>
      <c r="F66">
        <v>2593300</v>
      </c>
      <c r="G66" s="13">
        <f t="shared" si="0"/>
        <v>37.526665666666666</v>
      </c>
      <c r="H66" s="21">
        <f t="shared" si="1"/>
        <v>97317902.073366672</v>
      </c>
      <c r="I66" s="22">
        <f t="shared" si="2"/>
        <v>97317902.073366672</v>
      </c>
      <c r="J66" s="22">
        <f t="shared" si="3"/>
        <v>0</v>
      </c>
      <c r="K66" s="11">
        <f t="shared" si="4"/>
        <v>0.9231125300083256</v>
      </c>
      <c r="L66" s="23">
        <f t="shared" si="5"/>
        <v>48.000962793598418</v>
      </c>
    </row>
    <row r="67" spans="1:12" x14ac:dyDescent="0.25">
      <c r="A67" s="1">
        <v>40637</v>
      </c>
      <c r="B67">
        <v>37.580002</v>
      </c>
      <c r="C67">
        <v>37.950001</v>
      </c>
      <c r="D67">
        <v>37.450001</v>
      </c>
      <c r="E67">
        <v>37.740001999999997</v>
      </c>
      <c r="F67">
        <v>1257200</v>
      </c>
      <c r="G67" s="13">
        <f t="shared" si="0"/>
        <v>37.713334666666668</v>
      </c>
      <c r="H67" s="21">
        <f t="shared" si="1"/>
        <v>47413204.342933334</v>
      </c>
      <c r="I67" s="22">
        <f t="shared" si="2"/>
        <v>47413204.342933334</v>
      </c>
      <c r="J67" s="22">
        <f t="shared" si="3"/>
        <v>0</v>
      </c>
      <c r="K67" s="11">
        <f t="shared" si="4"/>
        <v>1.1662118164437427</v>
      </c>
      <c r="L67" s="23">
        <f t="shared" si="5"/>
        <v>53.836462694507212</v>
      </c>
    </row>
    <row r="68" spans="1:12" x14ac:dyDescent="0.25">
      <c r="A68" s="1">
        <v>40638</v>
      </c>
      <c r="B68">
        <v>37.590000000000003</v>
      </c>
      <c r="C68">
        <v>37.810001</v>
      </c>
      <c r="D68">
        <v>37.389999000000003</v>
      </c>
      <c r="E68">
        <v>37.409999999999997</v>
      </c>
      <c r="F68">
        <v>1146000</v>
      </c>
      <c r="G68" s="13">
        <f t="shared" si="0"/>
        <v>37.536666666666669</v>
      </c>
      <c r="H68" s="21">
        <f t="shared" si="1"/>
        <v>43017020</v>
      </c>
      <c r="I68" s="22">
        <f t="shared" si="2"/>
        <v>0</v>
      </c>
      <c r="J68" s="22">
        <f t="shared" si="3"/>
        <v>43017020</v>
      </c>
      <c r="K68" s="11">
        <f t="shared" si="4"/>
        <v>1.2522840667484356</v>
      </c>
      <c r="L68" s="23">
        <f t="shared" si="5"/>
        <v>55.600627169392794</v>
      </c>
    </row>
    <row r="69" spans="1:12" x14ac:dyDescent="0.25">
      <c r="A69" s="1">
        <v>40639</v>
      </c>
      <c r="B69">
        <v>37.529998999999997</v>
      </c>
      <c r="C69">
        <v>37.689999</v>
      </c>
      <c r="D69">
        <v>37.400002000000001</v>
      </c>
      <c r="E69">
        <v>37.57</v>
      </c>
      <c r="F69">
        <v>1164900</v>
      </c>
      <c r="G69" s="13">
        <f t="shared" ref="G69:G132" si="6">SUM(C69:E69)/3</f>
        <v>37.553333666666667</v>
      </c>
      <c r="H69" s="21">
        <f t="shared" ref="H69:H132" si="7">G69*F69</f>
        <v>43745878.388300002</v>
      </c>
      <c r="I69" s="22">
        <f t="shared" si="2"/>
        <v>43745878.388300002</v>
      </c>
      <c r="J69" s="22">
        <f t="shared" si="3"/>
        <v>0</v>
      </c>
      <c r="K69" s="11">
        <f t="shared" si="4"/>
        <v>1.1037460824625922</v>
      </c>
      <c r="L69" s="23">
        <f t="shared" si="5"/>
        <v>52.465746301976466</v>
      </c>
    </row>
    <row r="70" spans="1:12" x14ac:dyDescent="0.25">
      <c r="A70" s="1">
        <v>40640</v>
      </c>
      <c r="B70">
        <v>37.529998999999997</v>
      </c>
      <c r="C70">
        <v>37.93</v>
      </c>
      <c r="D70">
        <v>37.490001999999997</v>
      </c>
      <c r="E70">
        <v>37.650002000000001</v>
      </c>
      <c r="F70">
        <v>1408700</v>
      </c>
      <c r="G70" s="13">
        <f t="shared" si="6"/>
        <v>37.690001333333335</v>
      </c>
      <c r="H70" s="21">
        <f t="shared" si="7"/>
        <v>53093904.87826667</v>
      </c>
      <c r="I70" s="22">
        <f t="shared" ref="I70:I133" si="8">IF(G70&gt;G69,H70,)</f>
        <v>53093904.87826667</v>
      </c>
      <c r="J70" s="22">
        <f t="shared" ref="J70:J133" si="9">IF(G70&lt;G69,H70,)</f>
        <v>0</v>
      </c>
      <c r="K70" s="11">
        <f t="shared" si="4"/>
        <v>0.98328617717979061</v>
      </c>
      <c r="L70" s="23">
        <f t="shared" si="5"/>
        <v>49.578633103670988</v>
      </c>
    </row>
    <row r="71" spans="1:12" x14ac:dyDescent="0.25">
      <c r="A71" s="1">
        <v>40641</v>
      </c>
      <c r="B71">
        <v>37.860000999999997</v>
      </c>
      <c r="C71">
        <v>38.150002000000001</v>
      </c>
      <c r="D71">
        <v>37.290000999999997</v>
      </c>
      <c r="E71">
        <v>37.459999000000003</v>
      </c>
      <c r="F71">
        <v>1513300</v>
      </c>
      <c r="G71" s="13">
        <f t="shared" si="6"/>
        <v>37.633333999999998</v>
      </c>
      <c r="H71" s="21">
        <f t="shared" si="7"/>
        <v>56950524.342199996</v>
      </c>
      <c r="I71" s="22">
        <f t="shared" si="8"/>
        <v>0</v>
      </c>
      <c r="J71" s="22">
        <f t="shared" si="9"/>
        <v>56950524.342199996</v>
      </c>
      <c r="K71" s="11">
        <f t="shared" si="4"/>
        <v>1.0339983488043754</v>
      </c>
      <c r="L71" s="23">
        <f t="shared" si="5"/>
        <v>50.835751632354075</v>
      </c>
    </row>
    <row r="72" spans="1:12" x14ac:dyDescent="0.25">
      <c r="A72" s="1">
        <v>40644</v>
      </c>
      <c r="B72">
        <v>36.590000000000003</v>
      </c>
      <c r="C72">
        <v>38.169998</v>
      </c>
      <c r="D72">
        <v>36.200001</v>
      </c>
      <c r="E72">
        <v>38.150002000000001</v>
      </c>
      <c r="F72">
        <v>3976900</v>
      </c>
      <c r="G72" s="13">
        <f t="shared" si="6"/>
        <v>37.506667</v>
      </c>
      <c r="H72" s="21">
        <f t="shared" si="7"/>
        <v>149160263.9923</v>
      </c>
      <c r="I72" s="22">
        <f t="shared" si="8"/>
        <v>0</v>
      </c>
      <c r="J72" s="22">
        <f t="shared" si="9"/>
        <v>149160263.9923</v>
      </c>
      <c r="K72" s="11">
        <f t="shared" si="4"/>
        <v>0.83731044051981351</v>
      </c>
      <c r="L72" s="23">
        <f t="shared" si="5"/>
        <v>45.572616475358451</v>
      </c>
    </row>
    <row r="73" spans="1:12" x14ac:dyDescent="0.25">
      <c r="A73" s="1">
        <v>40645</v>
      </c>
      <c r="B73">
        <v>37.959999000000003</v>
      </c>
      <c r="C73">
        <v>39.889999000000003</v>
      </c>
      <c r="D73">
        <v>37.919998</v>
      </c>
      <c r="E73">
        <v>38.669998</v>
      </c>
      <c r="F73">
        <v>4588200</v>
      </c>
      <c r="G73" s="13">
        <f t="shared" si="6"/>
        <v>38.826664999999998</v>
      </c>
      <c r="H73" s="21">
        <f t="shared" si="7"/>
        <v>178144504.35299999</v>
      </c>
      <c r="I73" s="22">
        <f t="shared" si="8"/>
        <v>178144504.35299999</v>
      </c>
      <c r="J73" s="22">
        <f t="shared" si="9"/>
        <v>0</v>
      </c>
      <c r="K73" s="11">
        <f t="shared" si="4"/>
        <v>1.1014674491390286</v>
      </c>
      <c r="L73" s="23">
        <f t="shared" si="5"/>
        <v>52.414204635446524</v>
      </c>
    </row>
    <row r="74" spans="1:12" x14ac:dyDescent="0.25">
      <c r="A74" s="1">
        <v>40646</v>
      </c>
      <c r="B74">
        <v>38.700001</v>
      </c>
      <c r="C74">
        <v>38.790000999999997</v>
      </c>
      <c r="D74">
        <v>38.169998</v>
      </c>
      <c r="E74">
        <v>38.549999</v>
      </c>
      <c r="F74">
        <v>2404400</v>
      </c>
      <c r="G74" s="13">
        <f t="shared" si="6"/>
        <v>38.503332666666665</v>
      </c>
      <c r="H74" s="21">
        <f t="shared" si="7"/>
        <v>92577413.063733324</v>
      </c>
      <c r="I74" s="22">
        <f t="shared" si="8"/>
        <v>0</v>
      </c>
      <c r="J74" s="22">
        <f t="shared" si="9"/>
        <v>92577413.063733324</v>
      </c>
      <c r="K74" s="11">
        <f t="shared" si="4"/>
        <v>0.85000622921757574</v>
      </c>
      <c r="L74" s="23">
        <f t="shared" si="5"/>
        <v>45.946127953151233</v>
      </c>
    </row>
    <row r="75" spans="1:12" x14ac:dyDescent="0.25">
      <c r="A75" s="1">
        <v>40647</v>
      </c>
      <c r="B75">
        <v>38.400002000000001</v>
      </c>
      <c r="C75">
        <v>38.950001</v>
      </c>
      <c r="D75">
        <v>38.150002000000001</v>
      </c>
      <c r="E75">
        <v>38.659999999999997</v>
      </c>
      <c r="F75">
        <v>1959800</v>
      </c>
      <c r="G75" s="13">
        <f t="shared" si="6"/>
        <v>38.586667666666663</v>
      </c>
      <c r="H75" s="21">
        <f t="shared" si="7"/>
        <v>75622151.293133333</v>
      </c>
      <c r="I75" s="22">
        <f t="shared" si="8"/>
        <v>75622151.293133333</v>
      </c>
      <c r="J75" s="22">
        <f t="shared" si="9"/>
        <v>0</v>
      </c>
      <c r="K75" s="11">
        <f t="shared" si="4"/>
        <v>0.92218576573705746</v>
      </c>
      <c r="L75" s="23">
        <f t="shared" si="5"/>
        <v>47.975891933808363</v>
      </c>
    </row>
    <row r="76" spans="1:12" x14ac:dyDescent="0.25">
      <c r="A76" s="1">
        <v>40648</v>
      </c>
      <c r="B76">
        <v>38.439999</v>
      </c>
      <c r="C76">
        <v>38.790000999999997</v>
      </c>
      <c r="D76">
        <v>38.270000000000003</v>
      </c>
      <c r="E76">
        <v>38.310001</v>
      </c>
      <c r="F76">
        <v>2433300</v>
      </c>
      <c r="G76" s="13">
        <f t="shared" si="6"/>
        <v>38.456667333333336</v>
      </c>
      <c r="H76" s="21">
        <f t="shared" si="7"/>
        <v>93576608.622200012</v>
      </c>
      <c r="I76" s="22">
        <f t="shared" si="8"/>
        <v>0</v>
      </c>
      <c r="J76" s="22">
        <f t="shared" si="9"/>
        <v>93576608.622200012</v>
      </c>
      <c r="K76" s="11">
        <f t="shared" si="4"/>
        <v>0.87073174079402116</v>
      </c>
      <c r="L76" s="23">
        <f t="shared" si="5"/>
        <v>46.544981399868917</v>
      </c>
    </row>
    <row r="77" spans="1:12" x14ac:dyDescent="0.25">
      <c r="A77" s="1">
        <v>40651</v>
      </c>
      <c r="B77">
        <v>37.939999</v>
      </c>
      <c r="C77">
        <v>38.659999999999997</v>
      </c>
      <c r="D77">
        <v>37.840000000000003</v>
      </c>
      <c r="E77">
        <v>38.540000999999997</v>
      </c>
      <c r="F77">
        <v>2076300</v>
      </c>
      <c r="G77" s="13">
        <f t="shared" si="6"/>
        <v>38.346666999999997</v>
      </c>
      <c r="H77" s="21">
        <f t="shared" si="7"/>
        <v>79619184.692099988</v>
      </c>
      <c r="I77" s="22">
        <f t="shared" si="8"/>
        <v>0</v>
      </c>
      <c r="J77" s="22">
        <f t="shared" si="9"/>
        <v>79619184.692099988</v>
      </c>
      <c r="K77" s="11">
        <f t="shared" si="4"/>
        <v>0.71399681801055703</v>
      </c>
      <c r="L77" s="23">
        <f t="shared" si="5"/>
        <v>41.656834511472191</v>
      </c>
    </row>
    <row r="78" spans="1:12" x14ac:dyDescent="0.25">
      <c r="A78" s="1">
        <v>40652</v>
      </c>
      <c r="B78">
        <v>38.5</v>
      </c>
      <c r="C78">
        <v>38.849997999999999</v>
      </c>
      <c r="D78">
        <v>38.279998999999997</v>
      </c>
      <c r="E78">
        <v>38.82</v>
      </c>
      <c r="F78">
        <v>1730900</v>
      </c>
      <c r="G78" s="13">
        <f t="shared" si="6"/>
        <v>38.649999000000001</v>
      </c>
      <c r="H78" s="21">
        <f t="shared" si="7"/>
        <v>66899283.269100003</v>
      </c>
      <c r="I78" s="22">
        <f t="shared" si="8"/>
        <v>66899283.269100003</v>
      </c>
      <c r="J78" s="22">
        <f t="shared" si="9"/>
        <v>0</v>
      </c>
      <c r="K78" s="11">
        <f t="shared" si="4"/>
        <v>0.94441803099280042</v>
      </c>
      <c r="L78" s="23">
        <f t="shared" si="5"/>
        <v>48.570729953095018</v>
      </c>
    </row>
    <row r="79" spans="1:12" x14ac:dyDescent="0.25">
      <c r="A79" s="1">
        <v>40653</v>
      </c>
      <c r="B79">
        <v>39.040000999999997</v>
      </c>
      <c r="C79">
        <v>39.139999000000003</v>
      </c>
      <c r="D79">
        <v>38.82</v>
      </c>
      <c r="E79">
        <v>38.869999</v>
      </c>
      <c r="F79">
        <v>1384400</v>
      </c>
      <c r="G79" s="13">
        <f t="shared" si="6"/>
        <v>38.94333266666667</v>
      </c>
      <c r="H79" s="21">
        <f t="shared" si="7"/>
        <v>53913149.743733339</v>
      </c>
      <c r="I79" s="22">
        <f t="shared" si="8"/>
        <v>53913149.743733339</v>
      </c>
      <c r="J79" s="22">
        <f t="shared" si="9"/>
        <v>0</v>
      </c>
      <c r="K79" s="11">
        <f t="shared" si="4"/>
        <v>1.1966377240212407</v>
      </c>
      <c r="L79" s="23">
        <f t="shared" si="5"/>
        <v>54.475879701757762</v>
      </c>
    </row>
    <row r="80" spans="1:12" x14ac:dyDescent="0.25">
      <c r="A80" s="1">
        <v>40654</v>
      </c>
      <c r="B80">
        <v>38.909999999999997</v>
      </c>
      <c r="C80">
        <v>39.419998</v>
      </c>
      <c r="D80">
        <v>38.709999000000003</v>
      </c>
      <c r="E80">
        <v>39.07</v>
      </c>
      <c r="F80">
        <v>1230000</v>
      </c>
      <c r="G80" s="13">
        <f t="shared" si="6"/>
        <v>39.066665666666665</v>
      </c>
      <c r="H80" s="21">
        <f t="shared" si="7"/>
        <v>48051998.769999996</v>
      </c>
      <c r="I80" s="22">
        <f t="shared" si="8"/>
        <v>48051998.769999996</v>
      </c>
      <c r="J80" s="22">
        <f t="shared" si="9"/>
        <v>0</v>
      </c>
      <c r="K80" s="11">
        <f t="shared" si="4"/>
        <v>1.1009573856733517</v>
      </c>
      <c r="L80" s="23">
        <f t="shared" si="5"/>
        <v>52.402651913879609</v>
      </c>
    </row>
    <row r="81" spans="1:12" x14ac:dyDescent="0.25">
      <c r="A81" s="1">
        <v>40658</v>
      </c>
      <c r="B81">
        <v>38.990001999999997</v>
      </c>
      <c r="C81">
        <v>38.990001999999997</v>
      </c>
      <c r="D81">
        <v>38.700001</v>
      </c>
      <c r="E81">
        <v>38.75</v>
      </c>
      <c r="F81">
        <v>1347400</v>
      </c>
      <c r="G81" s="13">
        <f t="shared" si="6"/>
        <v>38.81333433333333</v>
      </c>
      <c r="H81" s="21">
        <f t="shared" si="7"/>
        <v>52297086.680733331</v>
      </c>
      <c r="I81" s="22">
        <f t="shared" si="8"/>
        <v>0</v>
      </c>
      <c r="J81" s="22">
        <f t="shared" si="9"/>
        <v>52297086.680733331</v>
      </c>
      <c r="K81" s="11">
        <f t="shared" si="4"/>
        <v>0.91585438917990725</v>
      </c>
      <c r="L81" s="23">
        <f t="shared" si="5"/>
        <v>47.80396643671569</v>
      </c>
    </row>
    <row r="82" spans="1:12" x14ac:dyDescent="0.25">
      <c r="A82" s="1">
        <v>40659</v>
      </c>
      <c r="B82">
        <v>38.740001999999997</v>
      </c>
      <c r="C82">
        <v>38.869999</v>
      </c>
      <c r="D82">
        <v>38.400002000000001</v>
      </c>
      <c r="E82">
        <v>38.630001</v>
      </c>
      <c r="F82">
        <v>2800000</v>
      </c>
      <c r="G82" s="13">
        <f t="shared" si="6"/>
        <v>38.633333999999998</v>
      </c>
      <c r="H82" s="21">
        <f t="shared" si="7"/>
        <v>108173335.19999999</v>
      </c>
      <c r="I82" s="22">
        <f t="shared" si="8"/>
        <v>0</v>
      </c>
      <c r="J82" s="22">
        <f t="shared" si="9"/>
        <v>108173335.19999999</v>
      </c>
      <c r="K82" s="11">
        <f t="shared" si="4"/>
        <v>0.82148690206691388</v>
      </c>
      <c r="L82" s="23">
        <f t="shared" si="5"/>
        <v>45.099797376239152</v>
      </c>
    </row>
    <row r="83" spans="1:12" x14ac:dyDescent="0.25">
      <c r="A83" s="1">
        <v>40660</v>
      </c>
      <c r="B83">
        <v>39.540000999999997</v>
      </c>
      <c r="C83">
        <v>40.43</v>
      </c>
      <c r="D83">
        <v>39.470001000000003</v>
      </c>
      <c r="E83">
        <v>40.060001</v>
      </c>
      <c r="F83">
        <v>4116600</v>
      </c>
      <c r="G83" s="13">
        <f t="shared" si="6"/>
        <v>39.986667333333337</v>
      </c>
      <c r="H83" s="21">
        <f t="shared" si="7"/>
        <v>164609114.74440002</v>
      </c>
      <c r="I83" s="22">
        <f t="shared" si="8"/>
        <v>164609114.74440002</v>
      </c>
      <c r="J83" s="22">
        <f t="shared" si="9"/>
        <v>0</v>
      </c>
      <c r="K83" s="11">
        <f t="shared" ref="K83:K146" si="10">SUM(I70:I83)/SUM(J70:J83)</f>
        <v>1.0126190159331159</v>
      </c>
      <c r="L83" s="23">
        <f t="shared" ref="L83:L146" si="11">100-100/(1+K83)</f>
        <v>50.313497384085522</v>
      </c>
    </row>
    <row r="84" spans="1:12" x14ac:dyDescent="0.25">
      <c r="A84" s="1">
        <v>40661</v>
      </c>
      <c r="B84">
        <v>40.099997999999999</v>
      </c>
      <c r="C84">
        <v>40.099997999999999</v>
      </c>
      <c r="D84">
        <v>39.299999</v>
      </c>
      <c r="E84">
        <v>39.619999</v>
      </c>
      <c r="F84">
        <v>2695600</v>
      </c>
      <c r="G84" s="13">
        <f t="shared" si="6"/>
        <v>39.673331999999995</v>
      </c>
      <c r="H84" s="21">
        <f t="shared" si="7"/>
        <v>106943433.73919998</v>
      </c>
      <c r="I84" s="22">
        <f t="shared" si="8"/>
        <v>0</v>
      </c>
      <c r="J84" s="22">
        <f t="shared" si="9"/>
        <v>106943433.73919998</v>
      </c>
      <c r="K84" s="11">
        <f t="shared" si="10"/>
        <v>0.79432153347839596</v>
      </c>
      <c r="L84" s="23">
        <f t="shared" si="11"/>
        <v>44.268628484804381</v>
      </c>
    </row>
    <row r="85" spans="1:12" x14ac:dyDescent="0.25">
      <c r="A85" s="1">
        <v>40662</v>
      </c>
      <c r="B85">
        <v>39.689999</v>
      </c>
      <c r="C85">
        <v>39.790000999999997</v>
      </c>
      <c r="D85">
        <v>39.169998</v>
      </c>
      <c r="E85">
        <v>39.200001</v>
      </c>
      <c r="F85">
        <v>1540100</v>
      </c>
      <c r="G85" s="13">
        <f t="shared" si="6"/>
        <v>39.386666666666663</v>
      </c>
      <c r="H85" s="21">
        <f t="shared" si="7"/>
        <v>60659405.333333328</v>
      </c>
      <c r="I85" s="22">
        <f t="shared" si="8"/>
        <v>0</v>
      </c>
      <c r="J85" s="22">
        <f t="shared" si="9"/>
        <v>60659405.333333328</v>
      </c>
      <c r="K85" s="11">
        <f t="shared" si="10"/>
        <v>0.79035650340239949</v>
      </c>
      <c r="L85" s="23">
        <f t="shared" si="11"/>
        <v>44.145202472267577</v>
      </c>
    </row>
    <row r="86" spans="1:12" x14ac:dyDescent="0.25">
      <c r="A86" s="1">
        <v>40665</v>
      </c>
      <c r="B86">
        <v>39.400002000000001</v>
      </c>
      <c r="C86">
        <v>39.639999000000003</v>
      </c>
      <c r="D86">
        <v>39.049999</v>
      </c>
      <c r="E86">
        <v>39.389999000000003</v>
      </c>
      <c r="F86">
        <v>1975800</v>
      </c>
      <c r="G86" s="13">
        <f t="shared" si="6"/>
        <v>39.359999000000002</v>
      </c>
      <c r="H86" s="21">
        <f t="shared" si="7"/>
        <v>77767486.024200007</v>
      </c>
      <c r="I86" s="22">
        <f t="shared" si="8"/>
        <v>0</v>
      </c>
      <c r="J86" s="22">
        <f t="shared" si="9"/>
        <v>77767486.024200007</v>
      </c>
      <c r="K86" s="11">
        <f t="shared" si="10"/>
        <v>0.8743716524044991</v>
      </c>
      <c r="L86" s="23">
        <f t="shared" si="11"/>
        <v>46.648787676810485</v>
      </c>
    </row>
    <row r="87" spans="1:12" x14ac:dyDescent="0.25">
      <c r="A87" s="1">
        <v>40666</v>
      </c>
      <c r="B87">
        <v>39.349997999999999</v>
      </c>
      <c r="C87">
        <v>39.729999999999997</v>
      </c>
      <c r="D87">
        <v>39.209999000000003</v>
      </c>
      <c r="E87">
        <v>39.720001000000003</v>
      </c>
      <c r="F87">
        <v>1910100</v>
      </c>
      <c r="G87" s="13">
        <f t="shared" si="6"/>
        <v>39.553333333333335</v>
      </c>
      <c r="H87" s="21">
        <f t="shared" si="7"/>
        <v>75550822</v>
      </c>
      <c r="I87" s="22">
        <f t="shared" si="8"/>
        <v>75550822</v>
      </c>
      <c r="J87" s="22">
        <f t="shared" si="9"/>
        <v>0</v>
      </c>
      <c r="K87" s="11">
        <f t="shared" si="10"/>
        <v>0.72161472732808551</v>
      </c>
      <c r="L87" s="23">
        <f t="shared" si="11"/>
        <v>41.914995026094971</v>
      </c>
    </row>
    <row r="88" spans="1:12" x14ac:dyDescent="0.25">
      <c r="A88" s="1">
        <v>40667</v>
      </c>
      <c r="B88">
        <v>39.619999</v>
      </c>
      <c r="C88">
        <v>39.82</v>
      </c>
      <c r="D88">
        <v>39.029998999999997</v>
      </c>
      <c r="E88">
        <v>39.209999000000003</v>
      </c>
      <c r="F88">
        <v>1872100</v>
      </c>
      <c r="G88" s="13">
        <f t="shared" si="6"/>
        <v>39.353332666666667</v>
      </c>
      <c r="H88" s="21">
        <f t="shared" si="7"/>
        <v>73673374.085266665</v>
      </c>
      <c r="I88" s="22">
        <f t="shared" si="8"/>
        <v>0</v>
      </c>
      <c r="J88" s="22">
        <f t="shared" si="9"/>
        <v>73673374.085266665</v>
      </c>
      <c r="K88" s="11">
        <f t="shared" si="10"/>
        <v>0.74251441435959864</v>
      </c>
      <c r="L88" s="23">
        <f t="shared" si="11"/>
        <v>42.611665547253693</v>
      </c>
    </row>
    <row r="89" spans="1:12" x14ac:dyDescent="0.25">
      <c r="A89" s="1">
        <v>40668</v>
      </c>
      <c r="B89">
        <v>39.080002</v>
      </c>
      <c r="C89">
        <v>39.450001</v>
      </c>
      <c r="D89">
        <v>38.909999999999997</v>
      </c>
      <c r="E89">
        <v>39.279998999999997</v>
      </c>
      <c r="F89">
        <v>1335900</v>
      </c>
      <c r="G89" s="13">
        <f t="shared" si="6"/>
        <v>39.213333333333331</v>
      </c>
      <c r="H89" s="21">
        <f t="shared" si="7"/>
        <v>52385092</v>
      </c>
      <c r="I89" s="22">
        <f t="shared" si="8"/>
        <v>0</v>
      </c>
      <c r="J89" s="22">
        <f t="shared" si="9"/>
        <v>52385092</v>
      </c>
      <c r="K89" s="11">
        <f t="shared" si="10"/>
        <v>0.58009823474556987</v>
      </c>
      <c r="L89" s="23">
        <f t="shared" si="11"/>
        <v>36.712795571154999</v>
      </c>
    </row>
    <row r="90" spans="1:12" x14ac:dyDescent="0.25">
      <c r="A90" s="1">
        <v>40669</v>
      </c>
      <c r="B90">
        <v>39.380001</v>
      </c>
      <c r="C90">
        <v>39.849997999999999</v>
      </c>
      <c r="D90">
        <v>39.119999</v>
      </c>
      <c r="E90">
        <v>39.279998999999997</v>
      </c>
      <c r="F90">
        <v>1743200</v>
      </c>
      <c r="G90" s="13">
        <f t="shared" si="6"/>
        <v>39.416665333333334</v>
      </c>
      <c r="H90" s="21">
        <f t="shared" si="7"/>
        <v>68711131.009066671</v>
      </c>
      <c r="I90" s="22">
        <f t="shared" si="8"/>
        <v>68711131.009066671</v>
      </c>
      <c r="J90" s="22">
        <f t="shared" si="9"/>
        <v>0</v>
      </c>
      <c r="K90" s="11">
        <f t="shared" si="10"/>
        <v>0.7812283347325083</v>
      </c>
      <c r="L90" s="23">
        <f t="shared" si="11"/>
        <v>43.858966281817402</v>
      </c>
    </row>
    <row r="91" spans="1:12" x14ac:dyDescent="0.25">
      <c r="A91" s="1">
        <v>40672</v>
      </c>
      <c r="B91">
        <v>39.189999</v>
      </c>
      <c r="C91">
        <v>39.490001999999997</v>
      </c>
      <c r="D91">
        <v>39.130001</v>
      </c>
      <c r="E91">
        <v>39.380001</v>
      </c>
      <c r="F91">
        <v>1599100</v>
      </c>
      <c r="G91" s="13">
        <f t="shared" si="6"/>
        <v>39.333334666666666</v>
      </c>
      <c r="H91" s="21">
        <f t="shared" si="7"/>
        <v>62897935.465466663</v>
      </c>
      <c r="I91" s="22">
        <f t="shared" si="8"/>
        <v>0</v>
      </c>
      <c r="J91" s="22">
        <f t="shared" si="9"/>
        <v>62897935.465466663</v>
      </c>
      <c r="K91" s="11">
        <f t="shared" si="10"/>
        <v>0.80319063519123468</v>
      </c>
      <c r="L91" s="23">
        <f t="shared" si="11"/>
        <v>44.542746591297231</v>
      </c>
    </row>
    <row r="92" spans="1:12" x14ac:dyDescent="0.25">
      <c r="A92" s="1">
        <v>40673</v>
      </c>
      <c r="B92">
        <v>39.459999000000003</v>
      </c>
      <c r="C92">
        <v>39.650002000000001</v>
      </c>
      <c r="D92">
        <v>39.270000000000003</v>
      </c>
      <c r="E92">
        <v>39.650002000000001</v>
      </c>
      <c r="F92">
        <v>915300</v>
      </c>
      <c r="G92" s="13">
        <f t="shared" si="6"/>
        <v>39.523334666666671</v>
      </c>
      <c r="H92" s="21">
        <f t="shared" si="7"/>
        <v>36175708.220400006</v>
      </c>
      <c r="I92" s="22">
        <f t="shared" si="8"/>
        <v>36175708.220400006</v>
      </c>
      <c r="J92" s="22">
        <f t="shared" si="9"/>
        <v>0</v>
      </c>
      <c r="K92" s="11">
        <f t="shared" si="10"/>
        <v>0.75153676441407269</v>
      </c>
      <c r="L92" s="23">
        <f t="shared" si="11"/>
        <v>42.907278892628788</v>
      </c>
    </row>
    <row r="93" spans="1:12" x14ac:dyDescent="0.25">
      <c r="A93" s="1">
        <v>40674</v>
      </c>
      <c r="B93">
        <v>39.909999999999997</v>
      </c>
      <c r="C93">
        <v>40.790000999999997</v>
      </c>
      <c r="D93">
        <v>39.889999000000003</v>
      </c>
      <c r="E93">
        <v>40.75</v>
      </c>
      <c r="F93">
        <v>3895100</v>
      </c>
      <c r="G93" s="13">
        <f t="shared" si="6"/>
        <v>40.476666666666667</v>
      </c>
      <c r="H93" s="21">
        <f t="shared" si="7"/>
        <v>157660664.33333334</v>
      </c>
      <c r="I93" s="22">
        <f t="shared" si="8"/>
        <v>157660664.33333334</v>
      </c>
      <c r="J93" s="22">
        <f t="shared" si="9"/>
        <v>0</v>
      </c>
      <c r="K93" s="11">
        <f t="shared" si="10"/>
        <v>0.92596180133013539</v>
      </c>
      <c r="L93" s="23">
        <f t="shared" si="11"/>
        <v>48.077890261927017</v>
      </c>
    </row>
    <row r="94" spans="1:12" x14ac:dyDescent="0.25">
      <c r="A94" s="1">
        <v>40675</v>
      </c>
      <c r="B94">
        <v>40.099997999999999</v>
      </c>
      <c r="C94">
        <v>41.509998000000003</v>
      </c>
      <c r="D94">
        <v>39.580002</v>
      </c>
      <c r="E94">
        <v>41.419998</v>
      </c>
      <c r="F94">
        <v>3763500</v>
      </c>
      <c r="G94" s="13">
        <f t="shared" si="6"/>
        <v>40.836666000000001</v>
      </c>
      <c r="H94" s="21">
        <f t="shared" si="7"/>
        <v>153688792.491</v>
      </c>
      <c r="I94" s="22">
        <f t="shared" si="8"/>
        <v>153688792.491</v>
      </c>
      <c r="J94" s="22">
        <f t="shared" si="9"/>
        <v>0</v>
      </c>
      <c r="K94" s="11">
        <f t="shared" si="10"/>
        <v>1.1035631801908004</v>
      </c>
      <c r="L94" s="23">
        <f t="shared" si="11"/>
        <v>52.461613256165826</v>
      </c>
    </row>
    <row r="95" spans="1:12" x14ac:dyDescent="0.25">
      <c r="A95" s="1">
        <v>40676</v>
      </c>
      <c r="B95">
        <v>41.549999</v>
      </c>
      <c r="C95">
        <v>42.07</v>
      </c>
      <c r="D95">
        <v>41.52</v>
      </c>
      <c r="E95">
        <v>41.779998999999997</v>
      </c>
      <c r="F95">
        <v>2401900</v>
      </c>
      <c r="G95" s="13">
        <f t="shared" si="6"/>
        <v>41.789999666666667</v>
      </c>
      <c r="H95" s="21">
        <f t="shared" si="7"/>
        <v>100375400.19936667</v>
      </c>
      <c r="I95" s="22">
        <f t="shared" si="8"/>
        <v>100375400.19936667</v>
      </c>
      <c r="J95" s="22">
        <f t="shared" si="9"/>
        <v>0</v>
      </c>
      <c r="K95" s="11">
        <f t="shared" si="10"/>
        <v>1.3949705930362575</v>
      </c>
      <c r="L95" s="23">
        <f t="shared" si="11"/>
        <v>58.245833877557715</v>
      </c>
    </row>
    <row r="96" spans="1:12" x14ac:dyDescent="0.25">
      <c r="A96" s="1">
        <v>40679</v>
      </c>
      <c r="B96">
        <v>41.639999000000003</v>
      </c>
      <c r="C96">
        <v>41.900002000000001</v>
      </c>
      <c r="D96">
        <v>41.5</v>
      </c>
      <c r="E96">
        <v>41.860000999999997</v>
      </c>
      <c r="F96">
        <v>1799500</v>
      </c>
      <c r="G96" s="13">
        <f t="shared" si="6"/>
        <v>41.753334333333335</v>
      </c>
      <c r="H96" s="21">
        <f t="shared" si="7"/>
        <v>75135125.132833332</v>
      </c>
      <c r="I96" s="22">
        <f t="shared" si="8"/>
        <v>0</v>
      </c>
      <c r="J96" s="22">
        <f t="shared" si="9"/>
        <v>75135125.132833332</v>
      </c>
      <c r="K96" s="11">
        <f t="shared" si="10"/>
        <v>1.4854333653305929</v>
      </c>
      <c r="L96" s="23">
        <f t="shared" si="11"/>
        <v>59.765567890532125</v>
      </c>
    </row>
    <row r="97" spans="1:12" x14ac:dyDescent="0.25">
      <c r="A97" s="1">
        <v>40680</v>
      </c>
      <c r="B97">
        <v>41.84</v>
      </c>
      <c r="C97">
        <v>42.27</v>
      </c>
      <c r="D97">
        <v>41.720001000000003</v>
      </c>
      <c r="E97">
        <v>42.220001000000003</v>
      </c>
      <c r="F97">
        <v>1696600</v>
      </c>
      <c r="G97" s="13">
        <f t="shared" si="6"/>
        <v>42.070000666666665</v>
      </c>
      <c r="H97" s="21">
        <f t="shared" si="7"/>
        <v>71375963.131066665</v>
      </c>
      <c r="I97" s="22">
        <f t="shared" si="8"/>
        <v>71375963.131066665</v>
      </c>
      <c r="J97" s="22">
        <f t="shared" si="9"/>
        <v>0</v>
      </c>
      <c r="K97" s="11">
        <f t="shared" si="10"/>
        <v>1.3024301605027284</v>
      </c>
      <c r="L97" s="23">
        <f t="shared" si="11"/>
        <v>56.56762940502599</v>
      </c>
    </row>
    <row r="98" spans="1:12" x14ac:dyDescent="0.25">
      <c r="A98" s="1">
        <v>40681</v>
      </c>
      <c r="B98">
        <v>42.150002000000001</v>
      </c>
      <c r="C98">
        <v>42.150002000000001</v>
      </c>
      <c r="D98">
        <v>41.41</v>
      </c>
      <c r="E98">
        <v>41.639999000000003</v>
      </c>
      <c r="F98">
        <v>2099900</v>
      </c>
      <c r="G98" s="13">
        <f t="shared" si="6"/>
        <v>41.733333666666667</v>
      </c>
      <c r="H98" s="21">
        <f t="shared" si="7"/>
        <v>87635827.366633341</v>
      </c>
      <c r="I98" s="22">
        <f t="shared" si="8"/>
        <v>0</v>
      </c>
      <c r="J98" s="22">
        <f t="shared" si="9"/>
        <v>87635827.366633341</v>
      </c>
      <c r="K98" s="11">
        <f t="shared" si="10"/>
        <v>1.3537340288305997</v>
      </c>
      <c r="L98" s="23">
        <f t="shared" si="11"/>
        <v>57.514316071776904</v>
      </c>
    </row>
    <row r="99" spans="1:12" x14ac:dyDescent="0.25">
      <c r="A99" s="1">
        <v>40682</v>
      </c>
      <c r="B99">
        <v>42.369999</v>
      </c>
      <c r="C99">
        <v>42.369999</v>
      </c>
      <c r="D99">
        <v>41.889999000000003</v>
      </c>
      <c r="E99">
        <v>42.279998999999997</v>
      </c>
      <c r="F99">
        <v>1719600</v>
      </c>
      <c r="G99" s="13">
        <f t="shared" si="6"/>
        <v>42.179999000000002</v>
      </c>
      <c r="H99" s="21">
        <f t="shared" si="7"/>
        <v>72532726.280400008</v>
      </c>
      <c r="I99" s="22">
        <f t="shared" si="8"/>
        <v>72532726.280400008</v>
      </c>
      <c r="J99" s="22">
        <f t="shared" si="9"/>
        <v>0</v>
      </c>
      <c r="K99" s="11">
        <f t="shared" si="10"/>
        <v>1.7138068702690961</v>
      </c>
      <c r="L99" s="23">
        <f t="shared" si="11"/>
        <v>63.15139404519077</v>
      </c>
    </row>
    <row r="100" spans="1:12" x14ac:dyDescent="0.25">
      <c r="A100" s="1">
        <v>40683</v>
      </c>
      <c r="B100">
        <v>42.279998999999997</v>
      </c>
      <c r="C100">
        <v>42.439999</v>
      </c>
      <c r="D100">
        <v>41.810001</v>
      </c>
      <c r="E100">
        <v>42.099997999999999</v>
      </c>
      <c r="F100">
        <v>1612600</v>
      </c>
      <c r="G100" s="13">
        <f t="shared" si="6"/>
        <v>42.116666000000002</v>
      </c>
      <c r="H100" s="21">
        <f t="shared" si="7"/>
        <v>67917335.591600001</v>
      </c>
      <c r="I100" s="22">
        <f t="shared" si="8"/>
        <v>0</v>
      </c>
      <c r="J100" s="22">
        <f t="shared" si="9"/>
        <v>67917335.591600001</v>
      </c>
      <c r="K100" s="11">
        <f t="shared" si="10"/>
        <v>1.7540343672475125</v>
      </c>
      <c r="L100" s="23">
        <f t="shared" si="11"/>
        <v>63.689632493604705</v>
      </c>
    </row>
    <row r="101" spans="1:12" x14ac:dyDescent="0.25">
      <c r="A101" s="1">
        <v>40686</v>
      </c>
      <c r="B101">
        <v>41.790000999999997</v>
      </c>
      <c r="C101">
        <v>41.98</v>
      </c>
      <c r="D101">
        <v>41.560001</v>
      </c>
      <c r="E101">
        <v>41.900002000000001</v>
      </c>
      <c r="F101">
        <v>1432500</v>
      </c>
      <c r="G101" s="13">
        <f t="shared" si="6"/>
        <v>41.81333433333333</v>
      </c>
      <c r="H101" s="21">
        <f t="shared" si="7"/>
        <v>59897601.432499997</v>
      </c>
      <c r="I101" s="22">
        <f t="shared" si="8"/>
        <v>0</v>
      </c>
      <c r="J101" s="22">
        <f t="shared" si="9"/>
        <v>59897601.432499997</v>
      </c>
      <c r="K101" s="11">
        <f t="shared" si="10"/>
        <v>1.377397568387337</v>
      </c>
      <c r="L101" s="23">
        <f t="shared" si="11"/>
        <v>57.937199343636443</v>
      </c>
    </row>
    <row r="102" spans="1:12" x14ac:dyDescent="0.25">
      <c r="A102" s="1">
        <v>40687</v>
      </c>
      <c r="B102">
        <v>41.900002000000001</v>
      </c>
      <c r="C102">
        <v>42.119999</v>
      </c>
      <c r="D102">
        <v>41.73</v>
      </c>
      <c r="E102">
        <v>41.91</v>
      </c>
      <c r="F102">
        <v>1652200</v>
      </c>
      <c r="G102" s="13">
        <f t="shared" si="6"/>
        <v>41.919999666666662</v>
      </c>
      <c r="H102" s="21">
        <f t="shared" si="7"/>
        <v>69260223.449266657</v>
      </c>
      <c r="I102" s="22">
        <f t="shared" si="8"/>
        <v>69260223.449266657</v>
      </c>
      <c r="J102" s="22">
        <f t="shared" si="9"/>
        <v>0</v>
      </c>
      <c r="K102" s="11">
        <f t="shared" si="10"/>
        <v>1.7980697179962142</v>
      </c>
      <c r="L102" s="23">
        <f t="shared" si="11"/>
        <v>64.261076356734549</v>
      </c>
    </row>
    <row r="103" spans="1:12" x14ac:dyDescent="0.25">
      <c r="A103" s="1">
        <v>40688</v>
      </c>
      <c r="B103">
        <v>41.790000999999997</v>
      </c>
      <c r="C103">
        <v>41.799999</v>
      </c>
      <c r="D103">
        <v>41.32</v>
      </c>
      <c r="E103">
        <v>41.439999</v>
      </c>
      <c r="F103">
        <v>1578400</v>
      </c>
      <c r="G103" s="13">
        <f t="shared" si="6"/>
        <v>41.519999333333338</v>
      </c>
      <c r="H103" s="21">
        <f t="shared" si="7"/>
        <v>65535166.947733343</v>
      </c>
      <c r="I103" s="22">
        <f t="shared" si="8"/>
        <v>0</v>
      </c>
      <c r="J103" s="22">
        <f t="shared" si="9"/>
        <v>65535166.947733343</v>
      </c>
      <c r="K103" s="11">
        <f t="shared" si="10"/>
        <v>1.7416408877811194</v>
      </c>
      <c r="L103" s="23">
        <f t="shared" si="11"/>
        <v>63.525492909856411</v>
      </c>
    </row>
    <row r="104" spans="1:12" x14ac:dyDescent="0.25">
      <c r="A104" s="1">
        <v>40689</v>
      </c>
      <c r="B104">
        <v>41.360000999999997</v>
      </c>
      <c r="C104">
        <v>41.619999</v>
      </c>
      <c r="D104">
        <v>41.240001999999997</v>
      </c>
      <c r="E104">
        <v>41.560001</v>
      </c>
      <c r="F104">
        <v>2049000</v>
      </c>
      <c r="G104" s="13">
        <f t="shared" si="6"/>
        <v>41.473334000000001</v>
      </c>
      <c r="H104" s="21">
        <f t="shared" si="7"/>
        <v>84978861.365999997</v>
      </c>
      <c r="I104" s="22">
        <f t="shared" si="8"/>
        <v>0</v>
      </c>
      <c r="J104" s="22">
        <f t="shared" si="9"/>
        <v>84978861.365999997</v>
      </c>
      <c r="K104" s="11">
        <f t="shared" si="10"/>
        <v>1.3116513766333624</v>
      </c>
      <c r="L104" s="23">
        <f t="shared" si="11"/>
        <v>56.740881860119501</v>
      </c>
    </row>
    <row r="105" spans="1:12" x14ac:dyDescent="0.25">
      <c r="A105" s="1">
        <v>40690</v>
      </c>
      <c r="B105">
        <v>41.490001999999997</v>
      </c>
      <c r="C105">
        <v>41.91</v>
      </c>
      <c r="D105">
        <v>40.98</v>
      </c>
      <c r="E105">
        <v>41.060001</v>
      </c>
      <c r="F105">
        <v>2543300</v>
      </c>
      <c r="G105" s="13">
        <f t="shared" si="6"/>
        <v>41.316666999999995</v>
      </c>
      <c r="H105" s="21">
        <f t="shared" si="7"/>
        <v>105080679.18109998</v>
      </c>
      <c r="I105" s="22">
        <f t="shared" si="8"/>
        <v>0</v>
      </c>
      <c r="J105" s="22">
        <f t="shared" si="9"/>
        <v>105080679.18109998</v>
      </c>
      <c r="K105" s="11">
        <f t="shared" si="10"/>
        <v>1.2103496200956458</v>
      </c>
      <c r="L105" s="23">
        <f t="shared" si="11"/>
        <v>54.75828842150645</v>
      </c>
    </row>
    <row r="106" spans="1:12" x14ac:dyDescent="0.25">
      <c r="A106" s="1">
        <v>40694</v>
      </c>
      <c r="B106">
        <v>41.299999</v>
      </c>
      <c r="C106">
        <v>41.459999000000003</v>
      </c>
      <c r="D106">
        <v>40.799999</v>
      </c>
      <c r="E106">
        <v>41.200001</v>
      </c>
      <c r="F106">
        <v>2686300</v>
      </c>
      <c r="G106" s="13">
        <f t="shared" si="6"/>
        <v>41.153332999999996</v>
      </c>
      <c r="H106" s="21">
        <f t="shared" si="7"/>
        <v>110550198.43789999</v>
      </c>
      <c r="I106" s="22">
        <f t="shared" si="8"/>
        <v>0</v>
      </c>
      <c r="J106" s="22">
        <f t="shared" si="9"/>
        <v>110550198.43789999</v>
      </c>
      <c r="K106" s="11">
        <f t="shared" si="10"/>
        <v>0.95152195421299535</v>
      </c>
      <c r="L106" s="23">
        <f t="shared" si="11"/>
        <v>48.757942597510905</v>
      </c>
    </row>
    <row r="107" spans="1:12" x14ac:dyDescent="0.25">
      <c r="A107" s="1">
        <v>40695</v>
      </c>
      <c r="B107">
        <v>41.150002000000001</v>
      </c>
      <c r="C107">
        <v>41.169998</v>
      </c>
      <c r="D107">
        <v>40.909999999999997</v>
      </c>
      <c r="E107">
        <v>40.939999</v>
      </c>
      <c r="F107">
        <v>1940900</v>
      </c>
      <c r="G107" s="13">
        <f t="shared" si="6"/>
        <v>41.006665666666663</v>
      </c>
      <c r="H107" s="21">
        <f t="shared" si="7"/>
        <v>79589837.39243333</v>
      </c>
      <c r="I107" s="22">
        <f t="shared" si="8"/>
        <v>0</v>
      </c>
      <c r="J107" s="22">
        <f t="shared" si="9"/>
        <v>79589837.39243333</v>
      </c>
      <c r="K107" s="11">
        <f t="shared" si="10"/>
        <v>0.63455115164087295</v>
      </c>
      <c r="L107" s="23">
        <f t="shared" si="11"/>
        <v>38.821125359329841</v>
      </c>
    </row>
    <row r="108" spans="1:12" x14ac:dyDescent="0.25">
      <c r="A108" s="1">
        <v>40696</v>
      </c>
      <c r="B108">
        <v>40.98</v>
      </c>
      <c r="C108">
        <v>41.130001</v>
      </c>
      <c r="D108">
        <v>40.549999</v>
      </c>
      <c r="E108">
        <v>40.759998000000003</v>
      </c>
      <c r="F108">
        <v>1527900</v>
      </c>
      <c r="G108" s="13">
        <f t="shared" si="6"/>
        <v>40.813332666666668</v>
      </c>
      <c r="H108" s="21">
        <f t="shared" si="7"/>
        <v>62358690.981399998</v>
      </c>
      <c r="I108" s="22">
        <f t="shared" si="8"/>
        <v>0</v>
      </c>
      <c r="J108" s="22">
        <f t="shared" si="9"/>
        <v>62358690.981399998</v>
      </c>
      <c r="K108" s="11">
        <f t="shared" si="10"/>
        <v>0.39257847762537806</v>
      </c>
      <c r="L108" s="23">
        <f t="shared" si="11"/>
        <v>28.190761521375947</v>
      </c>
    </row>
    <row r="109" spans="1:12" x14ac:dyDescent="0.25">
      <c r="A109" s="1">
        <v>40697</v>
      </c>
      <c r="B109">
        <v>40.479999999999997</v>
      </c>
      <c r="C109">
        <v>40.560001</v>
      </c>
      <c r="D109">
        <v>40.169998</v>
      </c>
      <c r="E109">
        <v>40.299999</v>
      </c>
      <c r="F109">
        <v>1380700</v>
      </c>
      <c r="G109" s="13">
        <f t="shared" si="6"/>
        <v>40.343332666666662</v>
      </c>
      <c r="H109" s="21">
        <f t="shared" si="7"/>
        <v>55702039.412866659</v>
      </c>
      <c r="I109" s="22">
        <f t="shared" si="8"/>
        <v>0</v>
      </c>
      <c r="J109" s="22">
        <f t="shared" si="9"/>
        <v>55702039.412866659</v>
      </c>
      <c r="K109" s="11">
        <f t="shared" si="10"/>
        <v>0.24950089272968451</v>
      </c>
      <c r="L109" s="23">
        <f t="shared" si="11"/>
        <v>19.9680443752721</v>
      </c>
    </row>
    <row r="110" spans="1:12" x14ac:dyDescent="0.25">
      <c r="A110" s="1">
        <v>40700</v>
      </c>
      <c r="B110">
        <v>40.360000999999997</v>
      </c>
      <c r="C110">
        <v>40.409999999999997</v>
      </c>
      <c r="D110">
        <v>40.009998000000003</v>
      </c>
      <c r="E110">
        <v>40.07</v>
      </c>
      <c r="F110">
        <v>1171700</v>
      </c>
      <c r="G110" s="13">
        <f t="shared" si="6"/>
        <v>40.163332666666662</v>
      </c>
      <c r="H110" s="21">
        <f t="shared" si="7"/>
        <v>47059376.885533325</v>
      </c>
      <c r="I110" s="22">
        <f t="shared" si="8"/>
        <v>0</v>
      </c>
      <c r="J110" s="22">
        <f t="shared" si="9"/>
        <v>47059376.885533325</v>
      </c>
      <c r="K110" s="11">
        <f t="shared" si="10"/>
        <v>0.25797829397763761</v>
      </c>
      <c r="L110" s="23">
        <f t="shared" si="11"/>
        <v>20.507372441374059</v>
      </c>
    </row>
    <row r="111" spans="1:12" x14ac:dyDescent="0.25">
      <c r="A111" s="1">
        <v>40701</v>
      </c>
      <c r="B111">
        <v>40.200001</v>
      </c>
      <c r="C111">
        <v>40.380001</v>
      </c>
      <c r="D111">
        <v>40.080002</v>
      </c>
      <c r="E111">
        <v>40.169998</v>
      </c>
      <c r="F111">
        <v>1644400</v>
      </c>
      <c r="G111" s="13">
        <f t="shared" si="6"/>
        <v>40.210000333333333</v>
      </c>
      <c r="H111" s="21">
        <f t="shared" si="7"/>
        <v>66121324.548133336</v>
      </c>
      <c r="I111" s="22">
        <f t="shared" si="8"/>
        <v>66121324.548133336</v>
      </c>
      <c r="J111" s="22">
        <f t="shared" si="9"/>
        <v>0</v>
      </c>
      <c r="K111" s="11">
        <f t="shared" si="10"/>
        <v>0.25161909892005507</v>
      </c>
      <c r="L111" s="23">
        <f t="shared" si="11"/>
        <v>20.103488284667563</v>
      </c>
    </row>
    <row r="112" spans="1:12" x14ac:dyDescent="0.25">
      <c r="A112" s="1">
        <v>40702</v>
      </c>
      <c r="B112">
        <v>40.200001</v>
      </c>
      <c r="C112">
        <v>40.200001</v>
      </c>
      <c r="D112">
        <v>39.689999</v>
      </c>
      <c r="E112">
        <v>39.740001999999997</v>
      </c>
      <c r="F112">
        <v>1651800</v>
      </c>
      <c r="G112" s="13">
        <f t="shared" si="6"/>
        <v>39.87666733333333</v>
      </c>
      <c r="H112" s="21">
        <f t="shared" si="7"/>
        <v>65868279.101199992</v>
      </c>
      <c r="I112" s="22">
        <f t="shared" si="8"/>
        <v>0</v>
      </c>
      <c r="J112" s="22">
        <f t="shared" si="9"/>
        <v>65868279.101199992</v>
      </c>
      <c r="K112" s="11">
        <f t="shared" si="10"/>
        <v>0.25842689473077018</v>
      </c>
      <c r="L112" s="23">
        <f t="shared" si="11"/>
        <v>20.535709766919624</v>
      </c>
    </row>
    <row r="113" spans="1:12" x14ac:dyDescent="0.25">
      <c r="A113" s="1">
        <v>40703</v>
      </c>
      <c r="B113">
        <v>39.75</v>
      </c>
      <c r="C113">
        <v>40.119999</v>
      </c>
      <c r="D113">
        <v>39.709999000000003</v>
      </c>
      <c r="E113">
        <v>39.909999999999997</v>
      </c>
      <c r="F113">
        <v>1564800</v>
      </c>
      <c r="G113" s="13">
        <f t="shared" si="6"/>
        <v>39.913332666666669</v>
      </c>
      <c r="H113" s="21">
        <f t="shared" si="7"/>
        <v>62456382.956800006</v>
      </c>
      <c r="I113" s="22">
        <f t="shared" si="8"/>
        <v>62456382.956800006</v>
      </c>
      <c r="J113" s="22">
        <f t="shared" si="9"/>
        <v>0</v>
      </c>
      <c r="K113" s="11">
        <f t="shared" si="10"/>
        <v>0.24590251118661871</v>
      </c>
      <c r="L113" s="23">
        <f t="shared" si="11"/>
        <v>19.736898270829954</v>
      </c>
    </row>
    <row r="114" spans="1:12" x14ac:dyDescent="0.25">
      <c r="A114" s="1">
        <v>40704</v>
      </c>
      <c r="B114">
        <v>39.799999</v>
      </c>
      <c r="C114">
        <v>40.479999999999997</v>
      </c>
      <c r="D114">
        <v>39.790000999999997</v>
      </c>
      <c r="E114">
        <v>40.310001</v>
      </c>
      <c r="F114">
        <v>1905600</v>
      </c>
      <c r="G114" s="13">
        <f t="shared" si="6"/>
        <v>40.193334</v>
      </c>
      <c r="H114" s="21">
        <f t="shared" si="7"/>
        <v>76592417.270400003</v>
      </c>
      <c r="I114" s="22">
        <f t="shared" si="8"/>
        <v>76592417.270400003</v>
      </c>
      <c r="J114" s="22">
        <f t="shared" si="9"/>
        <v>0</v>
      </c>
      <c r="K114" s="11">
        <f t="shared" si="10"/>
        <v>0.37255311536017482</v>
      </c>
      <c r="L114" s="23">
        <f t="shared" si="11"/>
        <v>27.143074551429095</v>
      </c>
    </row>
    <row r="115" spans="1:12" x14ac:dyDescent="0.25">
      <c r="A115" s="1">
        <v>40707</v>
      </c>
      <c r="B115">
        <v>40.290000999999997</v>
      </c>
      <c r="C115">
        <v>41.150002000000001</v>
      </c>
      <c r="D115">
        <v>40.099997999999999</v>
      </c>
      <c r="E115">
        <v>40.770000000000003</v>
      </c>
      <c r="F115">
        <v>2232700</v>
      </c>
      <c r="G115" s="13">
        <f t="shared" si="6"/>
        <v>40.673333333333339</v>
      </c>
      <c r="H115" s="21">
        <f t="shared" si="7"/>
        <v>90811351.333333343</v>
      </c>
      <c r="I115" s="22">
        <f t="shared" si="8"/>
        <v>90811351.333333343</v>
      </c>
      <c r="J115" s="22">
        <f t="shared" si="9"/>
        <v>0</v>
      </c>
      <c r="K115" s="11">
        <f t="shared" si="10"/>
        <v>0.53972102256431131</v>
      </c>
      <c r="L115" s="23">
        <f t="shared" si="11"/>
        <v>35.053169675207727</v>
      </c>
    </row>
    <row r="116" spans="1:12" x14ac:dyDescent="0.25">
      <c r="A116" s="1">
        <v>40708</v>
      </c>
      <c r="B116">
        <v>41.02</v>
      </c>
      <c r="C116">
        <v>41.209999000000003</v>
      </c>
      <c r="D116">
        <v>40.770000000000003</v>
      </c>
      <c r="E116">
        <v>41.119999</v>
      </c>
      <c r="F116">
        <v>2341900</v>
      </c>
      <c r="G116" s="13">
        <f t="shared" si="6"/>
        <v>41.033332666666666</v>
      </c>
      <c r="H116" s="21">
        <f t="shared" si="7"/>
        <v>96095961.772066668</v>
      </c>
      <c r="I116" s="22">
        <f t="shared" si="8"/>
        <v>96095961.772066668</v>
      </c>
      <c r="J116" s="22">
        <f t="shared" si="9"/>
        <v>0</v>
      </c>
      <c r="K116" s="11">
        <f t="shared" si="10"/>
        <v>0.5793764401860676</v>
      </c>
      <c r="L116" s="23">
        <f t="shared" si="11"/>
        <v>36.683872536291013</v>
      </c>
    </row>
    <row r="117" spans="1:12" x14ac:dyDescent="0.25">
      <c r="A117" s="1">
        <v>40709</v>
      </c>
      <c r="B117">
        <v>40.869999</v>
      </c>
      <c r="C117">
        <v>41</v>
      </c>
      <c r="D117">
        <v>40.479999999999997</v>
      </c>
      <c r="E117">
        <v>40.720001000000003</v>
      </c>
      <c r="F117">
        <v>2136900</v>
      </c>
      <c r="G117" s="13">
        <f t="shared" si="6"/>
        <v>40.73333366666666</v>
      </c>
      <c r="H117" s="21">
        <f t="shared" si="7"/>
        <v>87043060.712299988</v>
      </c>
      <c r="I117" s="22">
        <f t="shared" si="8"/>
        <v>0</v>
      </c>
      <c r="J117" s="22">
        <f t="shared" si="9"/>
        <v>87043060.712299988</v>
      </c>
      <c r="K117" s="11">
        <f t="shared" si="10"/>
        <v>0.56152967241675067</v>
      </c>
      <c r="L117" s="23">
        <f t="shared" si="11"/>
        <v>35.960230685061632</v>
      </c>
    </row>
    <row r="118" spans="1:12" x14ac:dyDescent="0.25">
      <c r="A118" s="1">
        <v>40710</v>
      </c>
      <c r="B118">
        <v>40.599997999999999</v>
      </c>
      <c r="C118">
        <v>40.840000000000003</v>
      </c>
      <c r="D118">
        <v>40.310001</v>
      </c>
      <c r="E118">
        <v>40.68</v>
      </c>
      <c r="F118">
        <v>1697900</v>
      </c>
      <c r="G118" s="13">
        <f t="shared" si="6"/>
        <v>40.610000333333339</v>
      </c>
      <c r="H118" s="21">
        <f t="shared" si="7"/>
        <v>68951719.565966681</v>
      </c>
      <c r="I118" s="22">
        <f t="shared" si="8"/>
        <v>0</v>
      </c>
      <c r="J118" s="22">
        <f t="shared" si="9"/>
        <v>68951719.565966681</v>
      </c>
      <c r="K118" s="11">
        <f t="shared" si="10"/>
        <v>0.57472179272938995</v>
      </c>
      <c r="L118" s="23">
        <f t="shared" si="11"/>
        <v>36.496719317845482</v>
      </c>
    </row>
    <row r="119" spans="1:12" x14ac:dyDescent="0.25">
      <c r="A119" s="1">
        <v>40711</v>
      </c>
      <c r="B119">
        <v>40.939999</v>
      </c>
      <c r="C119">
        <v>41.200001</v>
      </c>
      <c r="D119">
        <v>40.380001</v>
      </c>
      <c r="E119">
        <v>40.540000999999997</v>
      </c>
      <c r="F119">
        <v>2137400</v>
      </c>
      <c r="G119" s="13">
        <f t="shared" si="6"/>
        <v>40.706667666666668</v>
      </c>
      <c r="H119" s="21">
        <f t="shared" si="7"/>
        <v>87006431.47073333</v>
      </c>
      <c r="I119" s="22">
        <f t="shared" si="8"/>
        <v>87006431.47073333</v>
      </c>
      <c r="J119" s="22">
        <f t="shared" si="9"/>
        <v>0</v>
      </c>
      <c r="K119" s="11">
        <f t="shared" si="10"/>
        <v>0.83012408318499376</v>
      </c>
      <c r="L119" s="23">
        <f t="shared" si="11"/>
        <v>45.35889619791876</v>
      </c>
    </row>
    <row r="120" spans="1:12" x14ac:dyDescent="0.25">
      <c r="A120" s="1">
        <v>40714</v>
      </c>
      <c r="B120">
        <v>40.549999</v>
      </c>
      <c r="C120">
        <v>40.909999999999997</v>
      </c>
      <c r="D120">
        <v>40.459999000000003</v>
      </c>
      <c r="E120">
        <v>40.900002000000001</v>
      </c>
      <c r="F120">
        <v>1191100</v>
      </c>
      <c r="G120" s="13">
        <f t="shared" si="6"/>
        <v>40.756667</v>
      </c>
      <c r="H120" s="21">
        <f t="shared" si="7"/>
        <v>48545266.063699998</v>
      </c>
      <c r="I120" s="22">
        <f t="shared" si="8"/>
        <v>48545266.063699998</v>
      </c>
      <c r="J120" s="22">
        <f t="shared" si="9"/>
        <v>0</v>
      </c>
      <c r="K120" s="11">
        <f t="shared" si="10"/>
        <v>1.1308608317096314</v>
      </c>
      <c r="L120" s="23">
        <f t="shared" si="11"/>
        <v>53.070609534003189</v>
      </c>
    </row>
    <row r="121" spans="1:12" x14ac:dyDescent="0.25">
      <c r="A121" s="1">
        <v>40715</v>
      </c>
      <c r="B121">
        <v>40.919998</v>
      </c>
      <c r="C121">
        <v>41.18</v>
      </c>
      <c r="D121">
        <v>40.740001999999997</v>
      </c>
      <c r="E121">
        <v>40.810001</v>
      </c>
      <c r="F121">
        <v>1386700</v>
      </c>
      <c r="G121" s="13">
        <f t="shared" si="6"/>
        <v>40.910001000000001</v>
      </c>
      <c r="H121" s="21">
        <f t="shared" si="7"/>
        <v>56729898.386700004</v>
      </c>
      <c r="I121" s="22">
        <f t="shared" si="8"/>
        <v>56729898.386700004</v>
      </c>
      <c r="J121" s="22">
        <f t="shared" si="9"/>
        <v>0</v>
      </c>
      <c r="K121" s="11">
        <f t="shared" si="10"/>
        <v>1.510037345671903</v>
      </c>
      <c r="L121" s="23">
        <f t="shared" si="11"/>
        <v>60.159955320014831</v>
      </c>
    </row>
    <row r="122" spans="1:12" x14ac:dyDescent="0.25">
      <c r="A122" s="1">
        <v>40716</v>
      </c>
      <c r="B122">
        <v>40.599997999999999</v>
      </c>
      <c r="C122">
        <v>40.799999</v>
      </c>
      <c r="D122">
        <v>40.439999</v>
      </c>
      <c r="E122">
        <v>40.439999</v>
      </c>
      <c r="F122">
        <v>1438500</v>
      </c>
      <c r="G122" s="13">
        <f t="shared" si="6"/>
        <v>40.559998999999998</v>
      </c>
      <c r="H122" s="21">
        <f t="shared" si="7"/>
        <v>58345558.561499998</v>
      </c>
      <c r="I122" s="22">
        <f t="shared" si="8"/>
        <v>0</v>
      </c>
      <c r="J122" s="22">
        <f t="shared" si="9"/>
        <v>58345558.561499998</v>
      </c>
      <c r="K122" s="11">
        <f t="shared" si="10"/>
        <v>1.5258609853444209</v>
      </c>
      <c r="L122" s="23">
        <f t="shared" si="11"/>
        <v>60.409539329273812</v>
      </c>
    </row>
    <row r="123" spans="1:12" x14ac:dyDescent="0.25">
      <c r="A123" s="1">
        <v>40717</v>
      </c>
      <c r="B123">
        <v>40.060001</v>
      </c>
      <c r="C123">
        <v>40.130001</v>
      </c>
      <c r="D123">
        <v>39.549999</v>
      </c>
      <c r="E123">
        <v>40.040000999999997</v>
      </c>
      <c r="F123">
        <v>3028900</v>
      </c>
      <c r="G123" s="13">
        <f t="shared" si="6"/>
        <v>39.906666999999999</v>
      </c>
      <c r="H123" s="21">
        <f t="shared" si="7"/>
        <v>120873303.67629999</v>
      </c>
      <c r="I123" s="22">
        <f t="shared" si="8"/>
        <v>0</v>
      </c>
      <c r="J123" s="22">
        <f t="shared" si="9"/>
        <v>120873303.67629999</v>
      </c>
      <c r="K123" s="11">
        <f t="shared" si="10"/>
        <v>1.3039615758560033</v>
      </c>
      <c r="L123" s="23">
        <f t="shared" si="11"/>
        <v>56.596498375696015</v>
      </c>
    </row>
    <row r="124" spans="1:12" x14ac:dyDescent="0.25">
      <c r="A124" s="1">
        <v>40718</v>
      </c>
      <c r="B124">
        <v>40.130001</v>
      </c>
      <c r="C124">
        <v>40.450001</v>
      </c>
      <c r="D124">
        <v>39.810001</v>
      </c>
      <c r="E124">
        <v>39.889999000000003</v>
      </c>
      <c r="F124">
        <v>3605800</v>
      </c>
      <c r="G124" s="13">
        <f t="shared" si="6"/>
        <v>40.050000333333337</v>
      </c>
      <c r="H124" s="21">
        <f t="shared" si="7"/>
        <v>144412291.20193335</v>
      </c>
      <c r="I124" s="22">
        <f t="shared" si="8"/>
        <v>144412291.20193335</v>
      </c>
      <c r="J124" s="22">
        <f t="shared" si="9"/>
        <v>0</v>
      </c>
      <c r="K124" s="11">
        <f t="shared" si="10"/>
        <v>1.8170136466515481</v>
      </c>
      <c r="L124" s="23">
        <f t="shared" si="11"/>
        <v>64.501414425568967</v>
      </c>
    </row>
    <row r="125" spans="1:12" x14ac:dyDescent="0.25">
      <c r="A125" s="1">
        <v>40721</v>
      </c>
      <c r="B125">
        <v>40.020000000000003</v>
      </c>
      <c r="C125">
        <v>40.830002</v>
      </c>
      <c r="D125">
        <v>40.009998000000003</v>
      </c>
      <c r="E125">
        <v>40.549999</v>
      </c>
      <c r="F125">
        <v>1423200</v>
      </c>
      <c r="G125" s="13">
        <f t="shared" si="6"/>
        <v>40.463332999999999</v>
      </c>
      <c r="H125" s="21">
        <f t="shared" si="7"/>
        <v>57587415.525600001</v>
      </c>
      <c r="I125" s="22">
        <f t="shared" si="8"/>
        <v>57587415.525600001</v>
      </c>
      <c r="J125" s="22">
        <f t="shared" si="9"/>
        <v>0</v>
      </c>
      <c r="K125" s="11">
        <f t="shared" si="10"/>
        <v>1.7957364248108767</v>
      </c>
      <c r="L125" s="23">
        <f t="shared" si="11"/>
        <v>64.231249014554479</v>
      </c>
    </row>
    <row r="126" spans="1:12" x14ac:dyDescent="0.25">
      <c r="A126" s="1">
        <v>40722</v>
      </c>
      <c r="B126">
        <v>40.599997999999999</v>
      </c>
      <c r="C126">
        <v>40.799999</v>
      </c>
      <c r="D126">
        <v>40.400002000000001</v>
      </c>
      <c r="E126">
        <v>40.779998999999997</v>
      </c>
      <c r="F126">
        <v>1821700</v>
      </c>
      <c r="G126" s="13">
        <f t="shared" si="6"/>
        <v>40.659999999999997</v>
      </c>
      <c r="H126" s="21">
        <f t="shared" si="7"/>
        <v>74070322</v>
      </c>
      <c r="I126" s="22">
        <f t="shared" si="8"/>
        <v>74070322</v>
      </c>
      <c r="J126" s="22">
        <f t="shared" si="9"/>
        <v>0</v>
      </c>
      <c r="K126" s="11">
        <f t="shared" si="10"/>
        <v>2.3695567161864419</v>
      </c>
      <c r="L126" s="23">
        <f t="shared" si="11"/>
        <v>70.322505770676912</v>
      </c>
    </row>
    <row r="127" spans="1:12" x14ac:dyDescent="0.25">
      <c r="A127" s="1">
        <v>40723</v>
      </c>
      <c r="B127">
        <v>40.889999000000003</v>
      </c>
      <c r="C127">
        <v>41.5</v>
      </c>
      <c r="D127">
        <v>40.82</v>
      </c>
      <c r="E127">
        <v>41.41</v>
      </c>
      <c r="F127">
        <v>1985200</v>
      </c>
      <c r="G127" s="13">
        <f t="shared" si="6"/>
        <v>41.243333333333332</v>
      </c>
      <c r="H127" s="21">
        <f t="shared" si="7"/>
        <v>81876265.333333328</v>
      </c>
      <c r="I127" s="22">
        <f t="shared" si="8"/>
        <v>81876265.333333328</v>
      </c>
      <c r="J127" s="22">
        <f t="shared" si="9"/>
        <v>0</v>
      </c>
      <c r="K127" s="11">
        <f t="shared" si="10"/>
        <v>2.4274895682946389</v>
      </c>
      <c r="L127" s="23">
        <f t="shared" si="11"/>
        <v>70.824127103104388</v>
      </c>
    </row>
    <row r="128" spans="1:12" x14ac:dyDescent="0.25">
      <c r="A128" s="1">
        <v>40724</v>
      </c>
      <c r="B128">
        <v>41.400002000000001</v>
      </c>
      <c r="C128">
        <v>42.419998</v>
      </c>
      <c r="D128">
        <v>41.360000999999997</v>
      </c>
      <c r="E128">
        <v>41.93</v>
      </c>
      <c r="F128">
        <v>2584400</v>
      </c>
      <c r="G128" s="13">
        <f t="shared" si="6"/>
        <v>41.903333000000003</v>
      </c>
      <c r="H128" s="21">
        <f t="shared" si="7"/>
        <v>108294973.80520001</v>
      </c>
      <c r="I128" s="22">
        <f t="shared" si="8"/>
        <v>108294973.80520001</v>
      </c>
      <c r="J128" s="22">
        <f t="shared" si="9"/>
        <v>0</v>
      </c>
      <c r="K128" s="11">
        <f t="shared" si="10"/>
        <v>2.5220637517820559</v>
      </c>
      <c r="L128" s="23">
        <f t="shared" si="11"/>
        <v>71.607555385843568</v>
      </c>
    </row>
    <row r="129" spans="1:12" x14ac:dyDescent="0.25">
      <c r="A129" s="1">
        <v>40725</v>
      </c>
      <c r="B129">
        <v>41.849997999999999</v>
      </c>
      <c r="C129">
        <v>42.209999000000003</v>
      </c>
      <c r="D129">
        <v>41.689999</v>
      </c>
      <c r="E129">
        <v>42.150002000000001</v>
      </c>
      <c r="F129">
        <v>1577900</v>
      </c>
      <c r="G129" s="13">
        <f t="shared" si="6"/>
        <v>42.016666666666673</v>
      </c>
      <c r="H129" s="21">
        <f t="shared" si="7"/>
        <v>66298098.333333343</v>
      </c>
      <c r="I129" s="22">
        <f t="shared" si="8"/>
        <v>66298098.333333343</v>
      </c>
      <c r="J129" s="22">
        <f t="shared" si="9"/>
        <v>0</v>
      </c>
      <c r="K129" s="11">
        <f t="shared" si="10"/>
        <v>2.4489364983206312</v>
      </c>
      <c r="L129" s="23">
        <f t="shared" si="11"/>
        <v>71.005554886646252</v>
      </c>
    </row>
    <row r="130" spans="1:12" x14ac:dyDescent="0.25">
      <c r="A130" s="1">
        <v>40729</v>
      </c>
      <c r="B130">
        <v>42.150002000000001</v>
      </c>
      <c r="C130">
        <v>43.130001</v>
      </c>
      <c r="D130">
        <v>42.150002000000001</v>
      </c>
      <c r="E130">
        <v>42.740001999999997</v>
      </c>
      <c r="F130">
        <v>2648300</v>
      </c>
      <c r="G130" s="13">
        <f t="shared" si="6"/>
        <v>42.673335000000002</v>
      </c>
      <c r="H130" s="21">
        <f t="shared" si="7"/>
        <v>113011793.08050001</v>
      </c>
      <c r="I130" s="22">
        <f t="shared" si="8"/>
        <v>113011793.08050001</v>
      </c>
      <c r="J130" s="22">
        <f t="shared" si="9"/>
        <v>0</v>
      </c>
      <c r="K130" s="11">
        <f t="shared" si="10"/>
        <v>2.4993993350401196</v>
      </c>
      <c r="L130" s="23">
        <f t="shared" si="11"/>
        <v>71.423667199487099</v>
      </c>
    </row>
    <row r="131" spans="1:12" x14ac:dyDescent="0.25">
      <c r="A131" s="1">
        <v>40730</v>
      </c>
      <c r="B131">
        <v>42.59</v>
      </c>
      <c r="C131">
        <v>43.099997999999999</v>
      </c>
      <c r="D131">
        <v>42.450001</v>
      </c>
      <c r="E131">
        <v>42.810001</v>
      </c>
      <c r="F131">
        <v>2146800</v>
      </c>
      <c r="G131" s="13">
        <f t="shared" si="6"/>
        <v>42.786666666666669</v>
      </c>
      <c r="H131" s="21">
        <f t="shared" si="7"/>
        <v>91854416</v>
      </c>
      <c r="I131" s="22">
        <f t="shared" si="8"/>
        <v>91854416</v>
      </c>
      <c r="J131" s="22">
        <f t="shared" si="9"/>
        <v>0</v>
      </c>
      <c r="K131" s="11">
        <f t="shared" si="10"/>
        <v>3.7461618715797473</v>
      </c>
      <c r="L131" s="23">
        <f t="shared" si="11"/>
        <v>78.930343569020494</v>
      </c>
    </row>
    <row r="132" spans="1:12" x14ac:dyDescent="0.25">
      <c r="A132" s="1">
        <v>40731</v>
      </c>
      <c r="B132">
        <v>42.830002</v>
      </c>
      <c r="C132">
        <v>42.959999000000003</v>
      </c>
      <c r="D132">
        <v>41.650002000000001</v>
      </c>
      <c r="E132">
        <v>41.650002000000001</v>
      </c>
      <c r="F132">
        <v>3109400</v>
      </c>
      <c r="G132" s="13">
        <f t="shared" si="6"/>
        <v>42.086667666666671</v>
      </c>
      <c r="H132" s="21">
        <f t="shared" si="7"/>
        <v>130864284.44273335</v>
      </c>
      <c r="I132" s="22">
        <f t="shared" si="8"/>
        <v>0</v>
      </c>
      <c r="J132" s="22">
        <f t="shared" si="9"/>
        <v>130864284.44273335</v>
      </c>
      <c r="K132" s="11">
        <f t="shared" si="10"/>
        <v>2.9981867158967335</v>
      </c>
      <c r="L132" s="23">
        <f t="shared" si="11"/>
        <v>74.988661834525786</v>
      </c>
    </row>
    <row r="133" spans="1:12" x14ac:dyDescent="0.25">
      <c r="A133" s="1">
        <v>40732</v>
      </c>
      <c r="B133">
        <v>41.470001000000003</v>
      </c>
      <c r="C133">
        <v>42.099997999999999</v>
      </c>
      <c r="D133">
        <v>41.41</v>
      </c>
      <c r="E133">
        <v>41.919998</v>
      </c>
      <c r="F133">
        <v>2159400</v>
      </c>
      <c r="G133" s="13">
        <f t="shared" ref="G133:G196" si="12">SUM(C133:E133)/3</f>
        <v>41.809998666666665</v>
      </c>
      <c r="H133" s="21">
        <f t="shared" ref="H133:H196" si="13">G133*F133</f>
        <v>90284511.120800003</v>
      </c>
      <c r="I133" s="22">
        <f t="shared" si="8"/>
        <v>0</v>
      </c>
      <c r="J133" s="22">
        <f t="shared" si="9"/>
        <v>90284511.120800003</v>
      </c>
      <c r="K133" s="11">
        <f t="shared" si="10"/>
        <v>2.1047672640641895</v>
      </c>
      <c r="L133" s="23">
        <f t="shared" si="11"/>
        <v>67.791466639886423</v>
      </c>
    </row>
    <row r="134" spans="1:12" x14ac:dyDescent="0.25">
      <c r="A134" s="1">
        <v>40735</v>
      </c>
      <c r="B134">
        <v>41.709999000000003</v>
      </c>
      <c r="C134">
        <v>41.73</v>
      </c>
      <c r="D134">
        <v>41.110000999999997</v>
      </c>
      <c r="E134">
        <v>41.259998000000003</v>
      </c>
      <c r="F134">
        <v>1186300</v>
      </c>
      <c r="G134" s="13">
        <f t="shared" si="12"/>
        <v>41.366666333333335</v>
      </c>
      <c r="H134" s="21">
        <f t="shared" si="13"/>
        <v>49073276.271233335</v>
      </c>
      <c r="I134" s="22">
        <f t="shared" ref="I134:I197" si="14">IF(G134&gt;G133,H134,)</f>
        <v>0</v>
      </c>
      <c r="J134" s="22">
        <f t="shared" ref="J134:J197" si="15">IF(G134&lt;G133,H134,)</f>
        <v>49073276.271233335</v>
      </c>
      <c r="K134" s="11">
        <f t="shared" si="10"/>
        <v>1.7669406888923453</v>
      </c>
      <c r="L134" s="23">
        <f t="shared" si="11"/>
        <v>63.85900124225946</v>
      </c>
    </row>
    <row r="135" spans="1:12" x14ac:dyDescent="0.25">
      <c r="A135" s="1">
        <v>40736</v>
      </c>
      <c r="B135">
        <v>41.290000999999997</v>
      </c>
      <c r="C135">
        <v>41.630001</v>
      </c>
      <c r="D135">
        <v>41.259998000000003</v>
      </c>
      <c r="E135">
        <v>41.459999000000003</v>
      </c>
      <c r="F135">
        <v>1471600</v>
      </c>
      <c r="G135" s="13">
        <f t="shared" si="12"/>
        <v>41.449999333333331</v>
      </c>
      <c r="H135" s="21">
        <f t="shared" si="13"/>
        <v>60997819.018933326</v>
      </c>
      <c r="I135" s="22">
        <f t="shared" si="14"/>
        <v>60997819.018933326</v>
      </c>
      <c r="J135" s="22">
        <f t="shared" si="15"/>
        <v>0</v>
      </c>
      <c r="K135" s="11">
        <f t="shared" si="10"/>
        <v>1.7764367545790194</v>
      </c>
      <c r="L135" s="23">
        <f t="shared" si="11"/>
        <v>63.982611944941411</v>
      </c>
    </row>
    <row r="136" spans="1:12" x14ac:dyDescent="0.25">
      <c r="A136" s="1">
        <v>40737</v>
      </c>
      <c r="B136">
        <v>41.549999</v>
      </c>
      <c r="C136">
        <v>41.720001000000003</v>
      </c>
      <c r="D136">
        <v>41.290000999999997</v>
      </c>
      <c r="E136">
        <v>41.470001000000003</v>
      </c>
      <c r="F136">
        <v>1363900</v>
      </c>
      <c r="G136" s="13">
        <f t="shared" si="12"/>
        <v>41.493334333333337</v>
      </c>
      <c r="H136" s="21">
        <f t="shared" si="13"/>
        <v>56592758.697233342</v>
      </c>
      <c r="I136" s="22">
        <f t="shared" si="14"/>
        <v>56592758.697233342</v>
      </c>
      <c r="J136" s="22">
        <f t="shared" si="15"/>
        <v>0</v>
      </c>
      <c r="K136" s="11">
        <f t="shared" si="10"/>
        <v>2.1861576651955916</v>
      </c>
      <c r="L136" s="23">
        <f t="shared" si="11"/>
        <v>68.614233660699526</v>
      </c>
    </row>
    <row r="137" spans="1:12" x14ac:dyDescent="0.25">
      <c r="A137" s="1">
        <v>40738</v>
      </c>
      <c r="B137">
        <v>41.459999000000003</v>
      </c>
      <c r="C137">
        <v>41.459999000000003</v>
      </c>
      <c r="D137">
        <v>40.849997999999999</v>
      </c>
      <c r="E137">
        <v>40.869999</v>
      </c>
      <c r="F137">
        <v>1947000</v>
      </c>
      <c r="G137" s="13">
        <f t="shared" si="12"/>
        <v>41.059998666666672</v>
      </c>
      <c r="H137" s="21">
        <f t="shared" si="13"/>
        <v>79943817.404000014</v>
      </c>
      <c r="I137" s="22">
        <f t="shared" si="14"/>
        <v>0</v>
      </c>
      <c r="J137" s="22">
        <f t="shared" si="15"/>
        <v>79943817.404000014</v>
      </c>
      <c r="K137" s="11">
        <f t="shared" si="10"/>
        <v>2.4416888659679605</v>
      </c>
      <c r="L137" s="23">
        <f t="shared" si="11"/>
        <v>70.944497340007104</v>
      </c>
    </row>
    <row r="138" spans="1:12" x14ac:dyDescent="0.25">
      <c r="A138" s="1">
        <v>40739</v>
      </c>
      <c r="B138">
        <v>40.919998</v>
      </c>
      <c r="C138">
        <v>41.049999</v>
      </c>
      <c r="D138">
        <v>40.619999</v>
      </c>
      <c r="E138">
        <v>40.830002</v>
      </c>
      <c r="F138">
        <v>1356000</v>
      </c>
      <c r="G138" s="13">
        <f t="shared" si="12"/>
        <v>40.833333333333336</v>
      </c>
      <c r="H138" s="21">
        <f t="shared" si="13"/>
        <v>55370000</v>
      </c>
      <c r="I138" s="22">
        <f t="shared" si="14"/>
        <v>0</v>
      </c>
      <c r="J138" s="22">
        <f t="shared" si="15"/>
        <v>55370000</v>
      </c>
      <c r="K138" s="11">
        <f t="shared" si="10"/>
        <v>1.7522095593758018</v>
      </c>
      <c r="L138" s="23">
        <f t="shared" si="11"/>
        <v>63.665557493855992</v>
      </c>
    </row>
    <row r="139" spans="1:12" x14ac:dyDescent="0.25">
      <c r="A139" s="1">
        <v>40742</v>
      </c>
      <c r="B139">
        <v>40.580002</v>
      </c>
      <c r="C139">
        <v>40.610000999999997</v>
      </c>
      <c r="D139">
        <v>39.610000999999997</v>
      </c>
      <c r="E139">
        <v>39.770000000000003</v>
      </c>
      <c r="F139">
        <v>2397900</v>
      </c>
      <c r="G139" s="13">
        <f t="shared" si="12"/>
        <v>39.996667333333335</v>
      </c>
      <c r="H139" s="21">
        <f t="shared" si="13"/>
        <v>95908008.5986</v>
      </c>
      <c r="I139" s="22">
        <f t="shared" si="14"/>
        <v>0</v>
      </c>
      <c r="J139" s="22">
        <f t="shared" si="15"/>
        <v>95908008.5986</v>
      </c>
      <c r="K139" s="11">
        <f t="shared" si="10"/>
        <v>1.3022323116998418</v>
      </c>
      <c r="L139" s="23">
        <f t="shared" si="11"/>
        <v>56.56389692221569</v>
      </c>
    </row>
    <row r="140" spans="1:12" x14ac:dyDescent="0.25">
      <c r="A140" s="1">
        <v>40743</v>
      </c>
      <c r="B140">
        <v>40</v>
      </c>
      <c r="C140">
        <v>40.830002</v>
      </c>
      <c r="D140">
        <v>39.909999999999997</v>
      </c>
      <c r="E140">
        <v>40.779998999999997</v>
      </c>
      <c r="F140">
        <v>1887000</v>
      </c>
      <c r="G140" s="13">
        <f t="shared" si="12"/>
        <v>40.506667</v>
      </c>
      <c r="H140" s="21">
        <f t="shared" si="13"/>
        <v>76436080.628999993</v>
      </c>
      <c r="I140" s="22">
        <f t="shared" si="14"/>
        <v>76436080.628999993</v>
      </c>
      <c r="J140" s="22">
        <f t="shared" si="15"/>
        <v>0</v>
      </c>
      <c r="K140" s="11">
        <f t="shared" si="10"/>
        <v>1.306950204646995</v>
      </c>
      <c r="L140" s="23">
        <f t="shared" si="11"/>
        <v>56.652727137947998</v>
      </c>
    </row>
    <row r="141" spans="1:12" x14ac:dyDescent="0.25">
      <c r="A141" s="1">
        <v>40744</v>
      </c>
      <c r="B141">
        <v>40.720001000000003</v>
      </c>
      <c r="C141">
        <v>40.909999999999997</v>
      </c>
      <c r="D141">
        <v>40.380001</v>
      </c>
      <c r="E141">
        <v>40.770000000000003</v>
      </c>
      <c r="F141">
        <v>1035600</v>
      </c>
      <c r="G141" s="13">
        <f t="shared" si="12"/>
        <v>40.686667</v>
      </c>
      <c r="H141" s="21">
        <f t="shared" si="13"/>
        <v>42135112.345200002</v>
      </c>
      <c r="I141" s="22">
        <f t="shared" si="14"/>
        <v>42135112.345200002</v>
      </c>
      <c r="J141" s="22">
        <f t="shared" si="15"/>
        <v>0</v>
      </c>
      <c r="K141" s="11">
        <f t="shared" si="10"/>
        <v>1.2276967664068861</v>
      </c>
      <c r="L141" s="23">
        <f t="shared" si="11"/>
        <v>55.110587083495766</v>
      </c>
    </row>
    <row r="142" spans="1:12" x14ac:dyDescent="0.25">
      <c r="A142" s="1">
        <v>40745</v>
      </c>
      <c r="B142">
        <v>40.959999000000003</v>
      </c>
      <c r="C142">
        <v>41</v>
      </c>
      <c r="D142">
        <v>40.360000999999997</v>
      </c>
      <c r="E142">
        <v>40.490001999999997</v>
      </c>
      <c r="F142">
        <v>2017000</v>
      </c>
      <c r="G142" s="13">
        <f t="shared" si="12"/>
        <v>40.616667666666665</v>
      </c>
      <c r="H142" s="21">
        <f t="shared" si="13"/>
        <v>81923818.683666661</v>
      </c>
      <c r="I142" s="22">
        <f t="shared" si="14"/>
        <v>0</v>
      </c>
      <c r="J142" s="22">
        <f t="shared" si="15"/>
        <v>81923818.683666661</v>
      </c>
      <c r="K142" s="11">
        <f t="shared" si="10"/>
        <v>0.86965058870532874</v>
      </c>
      <c r="L142" s="23">
        <f t="shared" si="11"/>
        <v>46.514070273822291</v>
      </c>
    </row>
    <row r="143" spans="1:12" x14ac:dyDescent="0.25">
      <c r="A143" s="1">
        <v>40746</v>
      </c>
      <c r="B143">
        <v>40.669998</v>
      </c>
      <c r="C143">
        <v>40.709999000000003</v>
      </c>
      <c r="D143">
        <v>40.32</v>
      </c>
      <c r="E143">
        <v>40.360000999999997</v>
      </c>
      <c r="F143">
        <v>1402200</v>
      </c>
      <c r="G143" s="13">
        <f t="shared" si="12"/>
        <v>40.463333333333331</v>
      </c>
      <c r="H143" s="21">
        <f t="shared" si="13"/>
        <v>56737686</v>
      </c>
      <c r="I143" s="22">
        <f t="shared" si="14"/>
        <v>0</v>
      </c>
      <c r="J143" s="22">
        <f t="shared" si="15"/>
        <v>56737686</v>
      </c>
      <c r="K143" s="11">
        <f t="shared" si="10"/>
        <v>0.68899274718490577</v>
      </c>
      <c r="L143" s="23">
        <f t="shared" si="11"/>
        <v>40.793114614214325</v>
      </c>
    </row>
    <row r="144" spans="1:12" x14ac:dyDescent="0.25">
      <c r="A144" s="1">
        <v>40749</v>
      </c>
      <c r="B144">
        <v>40.029998999999997</v>
      </c>
      <c r="C144">
        <v>40.029998999999997</v>
      </c>
      <c r="D144">
        <v>39.610000999999997</v>
      </c>
      <c r="E144">
        <v>39.720001000000003</v>
      </c>
      <c r="F144">
        <v>2698900</v>
      </c>
      <c r="G144" s="13">
        <f t="shared" si="12"/>
        <v>39.786666999999994</v>
      </c>
      <c r="H144" s="21">
        <f t="shared" si="13"/>
        <v>107380235.56629999</v>
      </c>
      <c r="I144" s="22">
        <f t="shared" si="14"/>
        <v>0</v>
      </c>
      <c r="J144" s="22">
        <f t="shared" si="15"/>
        <v>107380235.56629999</v>
      </c>
      <c r="K144" s="11">
        <f t="shared" si="10"/>
        <v>0.43882607233724868</v>
      </c>
      <c r="L144" s="23">
        <f t="shared" si="11"/>
        <v>30.498896341544167</v>
      </c>
    </row>
    <row r="145" spans="1:12" x14ac:dyDescent="0.25">
      <c r="A145" s="1">
        <v>40750</v>
      </c>
      <c r="B145">
        <v>39.909999999999997</v>
      </c>
      <c r="C145">
        <v>39.909999999999997</v>
      </c>
      <c r="D145">
        <v>39.560001</v>
      </c>
      <c r="E145">
        <v>39.639999000000003</v>
      </c>
      <c r="F145">
        <v>2178100</v>
      </c>
      <c r="G145" s="13">
        <f t="shared" si="12"/>
        <v>39.703333333333333</v>
      </c>
      <c r="H145" s="21">
        <f t="shared" si="13"/>
        <v>86477830.333333328</v>
      </c>
      <c r="I145" s="22">
        <f t="shared" si="14"/>
        <v>0</v>
      </c>
      <c r="J145" s="22">
        <f t="shared" si="15"/>
        <v>86477830.333333328</v>
      </c>
      <c r="K145" s="11">
        <f t="shared" si="10"/>
        <v>0.28317999484749884</v>
      </c>
      <c r="L145" s="23">
        <f t="shared" si="11"/>
        <v>22.068610482129102</v>
      </c>
    </row>
    <row r="146" spans="1:12" x14ac:dyDescent="0.25">
      <c r="A146" s="1">
        <v>40751</v>
      </c>
      <c r="B146">
        <v>39.75</v>
      </c>
      <c r="C146">
        <v>39.75</v>
      </c>
      <c r="D146">
        <v>38.299999</v>
      </c>
      <c r="E146">
        <v>38.630001</v>
      </c>
      <c r="F146">
        <v>3144100</v>
      </c>
      <c r="G146" s="13">
        <f t="shared" si="12"/>
        <v>38.893333333333338</v>
      </c>
      <c r="H146" s="21">
        <f t="shared" si="13"/>
        <v>122284529.33333334</v>
      </c>
      <c r="I146" s="22">
        <f t="shared" si="14"/>
        <v>0</v>
      </c>
      <c r="J146" s="22">
        <f t="shared" si="15"/>
        <v>122284529.33333334</v>
      </c>
      <c r="K146" s="11">
        <f t="shared" si="10"/>
        <v>0.2861236136377529</v>
      </c>
      <c r="L146" s="23">
        <f t="shared" si="11"/>
        <v>22.246976154062125</v>
      </c>
    </row>
    <row r="147" spans="1:12" x14ac:dyDescent="0.25">
      <c r="A147" s="1">
        <v>40752</v>
      </c>
      <c r="B147">
        <v>38.590000000000003</v>
      </c>
      <c r="C147">
        <v>38.659999999999997</v>
      </c>
      <c r="D147">
        <v>37.979999999999997</v>
      </c>
      <c r="E147">
        <v>38.25</v>
      </c>
      <c r="F147">
        <v>2191200</v>
      </c>
      <c r="G147" s="13">
        <f t="shared" si="12"/>
        <v>38.29666666666666</v>
      </c>
      <c r="H147" s="21">
        <f t="shared" si="13"/>
        <v>83915655.999999985</v>
      </c>
      <c r="I147" s="22">
        <f t="shared" si="14"/>
        <v>0</v>
      </c>
      <c r="J147" s="22">
        <f t="shared" si="15"/>
        <v>83915655.999999985</v>
      </c>
      <c r="K147" s="11">
        <f t="shared" ref="K147:K210" si="16">SUM(I134:I147)/SUM(J134:J147)</f>
        <v>0.28834857918468415</v>
      </c>
      <c r="L147" s="23">
        <f t="shared" ref="L147:L210" si="17">100-100/(1+K147)</f>
        <v>22.381254874916081</v>
      </c>
    </row>
    <row r="148" spans="1:12" x14ac:dyDescent="0.25">
      <c r="A148" s="1">
        <v>40753</v>
      </c>
      <c r="B148">
        <v>37.790000999999997</v>
      </c>
      <c r="C148">
        <v>38.240001999999997</v>
      </c>
      <c r="D148">
        <v>37.57</v>
      </c>
      <c r="E148">
        <v>37.759998000000003</v>
      </c>
      <c r="F148">
        <v>1969200</v>
      </c>
      <c r="G148" s="13">
        <f t="shared" si="12"/>
        <v>37.856666666666662</v>
      </c>
      <c r="H148" s="21">
        <f t="shared" si="13"/>
        <v>74547347.999999985</v>
      </c>
      <c r="I148" s="22">
        <f t="shared" si="14"/>
        <v>0</v>
      </c>
      <c r="J148" s="22">
        <f t="shared" si="15"/>
        <v>74547347.999999985</v>
      </c>
      <c r="K148" s="11">
        <f t="shared" si="16"/>
        <v>0.27965052272852542</v>
      </c>
      <c r="L148" s="23">
        <f t="shared" si="17"/>
        <v>21.853663774718953</v>
      </c>
    </row>
    <row r="149" spans="1:12" x14ac:dyDescent="0.25">
      <c r="A149" s="1">
        <v>40756</v>
      </c>
      <c r="B149">
        <v>38.009998000000003</v>
      </c>
      <c r="C149">
        <v>38.189999</v>
      </c>
      <c r="D149">
        <v>37.389999000000003</v>
      </c>
      <c r="E149">
        <v>37.57</v>
      </c>
      <c r="F149">
        <v>1948000</v>
      </c>
      <c r="G149" s="13">
        <f t="shared" si="12"/>
        <v>37.716666000000004</v>
      </c>
      <c r="H149" s="21">
        <f t="shared" si="13"/>
        <v>73472065.368000001</v>
      </c>
      <c r="I149" s="22">
        <f t="shared" si="14"/>
        <v>0</v>
      </c>
      <c r="J149" s="22">
        <f t="shared" si="15"/>
        <v>73472065.368000001</v>
      </c>
      <c r="K149" s="11">
        <f t="shared" si="16"/>
        <v>0.19081851251928617</v>
      </c>
      <c r="L149" s="23">
        <f t="shared" si="17"/>
        <v>16.024147299792318</v>
      </c>
    </row>
    <row r="150" spans="1:12" x14ac:dyDescent="0.25">
      <c r="A150" s="1">
        <v>40757</v>
      </c>
      <c r="B150">
        <v>37.279998999999997</v>
      </c>
      <c r="C150">
        <v>37.669998</v>
      </c>
      <c r="D150">
        <v>37.270000000000003</v>
      </c>
      <c r="E150">
        <v>37.310001</v>
      </c>
      <c r="F150">
        <v>2360000</v>
      </c>
      <c r="G150" s="13">
        <f t="shared" si="12"/>
        <v>37.416666333333332</v>
      </c>
      <c r="H150" s="21">
        <f t="shared" si="13"/>
        <v>88303332.546666667</v>
      </c>
      <c r="I150" s="22">
        <f t="shared" si="14"/>
        <v>0</v>
      </c>
      <c r="J150" s="22">
        <f t="shared" si="15"/>
        <v>88303332.546666667</v>
      </c>
      <c r="K150" s="11">
        <f t="shared" si="16"/>
        <v>0.11783304813103945</v>
      </c>
      <c r="L150" s="23">
        <f t="shared" si="17"/>
        <v>10.541202760828227</v>
      </c>
    </row>
    <row r="151" spans="1:12" x14ac:dyDescent="0.25">
      <c r="A151" s="1">
        <v>40758</v>
      </c>
      <c r="B151">
        <v>37.310001</v>
      </c>
      <c r="C151">
        <v>38.040000999999997</v>
      </c>
      <c r="D151">
        <v>37.139999000000003</v>
      </c>
      <c r="E151">
        <v>37.889999000000003</v>
      </c>
      <c r="F151">
        <v>2287700</v>
      </c>
      <c r="G151" s="13">
        <f t="shared" si="12"/>
        <v>37.689999666666672</v>
      </c>
      <c r="H151" s="21">
        <f t="shared" si="13"/>
        <v>86223412.237433344</v>
      </c>
      <c r="I151" s="22">
        <f t="shared" si="14"/>
        <v>86223412.237433344</v>
      </c>
      <c r="J151" s="22">
        <f t="shared" si="15"/>
        <v>0</v>
      </c>
      <c r="K151" s="11">
        <f t="shared" si="16"/>
        <v>0.22108395842016856</v>
      </c>
      <c r="L151" s="23">
        <f t="shared" si="17"/>
        <v>18.105549327353842</v>
      </c>
    </row>
    <row r="152" spans="1:12" x14ac:dyDescent="0.25">
      <c r="A152" s="1">
        <v>40759</v>
      </c>
      <c r="B152">
        <v>37.470001000000003</v>
      </c>
      <c r="C152">
        <v>37.669998</v>
      </c>
      <c r="D152">
        <v>36.479999999999997</v>
      </c>
      <c r="E152">
        <v>36.580002</v>
      </c>
      <c r="F152">
        <v>3174900</v>
      </c>
      <c r="G152" s="13">
        <f t="shared" si="12"/>
        <v>36.909999999999997</v>
      </c>
      <c r="H152" s="21">
        <f t="shared" si="13"/>
        <v>117185558.99999999</v>
      </c>
      <c r="I152" s="22">
        <f t="shared" si="14"/>
        <v>0</v>
      </c>
      <c r="J152" s="22">
        <f t="shared" si="15"/>
        <v>117185558.99999999</v>
      </c>
      <c r="K152" s="11">
        <f t="shared" si="16"/>
        <v>0.20725344570185414</v>
      </c>
      <c r="L152" s="23">
        <f t="shared" si="17"/>
        <v>17.167351763602909</v>
      </c>
    </row>
    <row r="153" spans="1:12" x14ac:dyDescent="0.25">
      <c r="A153" s="1">
        <v>40760</v>
      </c>
      <c r="B153">
        <v>36.849997999999999</v>
      </c>
      <c r="C153">
        <v>37.700001</v>
      </c>
      <c r="D153">
        <v>36.700001</v>
      </c>
      <c r="E153">
        <v>37.439999</v>
      </c>
      <c r="F153">
        <v>4013300</v>
      </c>
      <c r="G153" s="13">
        <f t="shared" si="12"/>
        <v>37.280000333333334</v>
      </c>
      <c r="H153" s="21">
        <f t="shared" si="13"/>
        <v>149615825.33776668</v>
      </c>
      <c r="I153" s="22">
        <f t="shared" si="14"/>
        <v>149615825.33776668</v>
      </c>
      <c r="J153" s="22">
        <f t="shared" si="15"/>
        <v>0</v>
      </c>
      <c r="K153" s="11">
        <f t="shared" si="16"/>
        <v>0.39721955193741765</v>
      </c>
      <c r="L153" s="23">
        <f t="shared" si="17"/>
        <v>28.429286677718167</v>
      </c>
    </row>
    <row r="154" spans="1:12" x14ac:dyDescent="0.25">
      <c r="A154" s="1">
        <v>40763</v>
      </c>
      <c r="B154">
        <v>36.830002</v>
      </c>
      <c r="C154">
        <v>37.049999</v>
      </c>
      <c r="D154">
        <v>35.560001</v>
      </c>
      <c r="E154">
        <v>35.560001</v>
      </c>
      <c r="F154">
        <v>4437500</v>
      </c>
      <c r="G154" s="13">
        <f t="shared" si="12"/>
        <v>36.056666999999997</v>
      </c>
      <c r="H154" s="21">
        <f t="shared" si="13"/>
        <v>160001459.8125</v>
      </c>
      <c r="I154" s="22">
        <f t="shared" si="14"/>
        <v>0</v>
      </c>
      <c r="J154" s="22">
        <f t="shared" si="15"/>
        <v>160001459.8125</v>
      </c>
      <c r="K154" s="11">
        <f t="shared" si="16"/>
        <v>0.26417653607582042</v>
      </c>
      <c r="L154" s="23">
        <f t="shared" si="17"/>
        <v>20.897123822267815</v>
      </c>
    </row>
    <row r="155" spans="1:12" x14ac:dyDescent="0.25">
      <c r="A155" s="1">
        <v>40764</v>
      </c>
      <c r="B155">
        <v>35.860000999999997</v>
      </c>
      <c r="C155">
        <v>36.240001999999997</v>
      </c>
      <c r="D155">
        <v>34.369999</v>
      </c>
      <c r="E155">
        <v>36.220001000000003</v>
      </c>
      <c r="F155">
        <v>4043800</v>
      </c>
      <c r="G155" s="13">
        <f t="shared" si="12"/>
        <v>35.610000666666672</v>
      </c>
      <c r="H155" s="21">
        <f t="shared" si="13"/>
        <v>143999720.69586667</v>
      </c>
      <c r="I155" s="22">
        <f t="shared" si="14"/>
        <v>0</v>
      </c>
      <c r="J155" s="22">
        <f t="shared" si="15"/>
        <v>143999720.69586667</v>
      </c>
      <c r="K155" s="11">
        <f t="shared" si="16"/>
        <v>0.1971522091460344</v>
      </c>
      <c r="L155" s="23">
        <f t="shared" si="17"/>
        <v>16.468432972835529</v>
      </c>
    </row>
    <row r="156" spans="1:12" x14ac:dyDescent="0.25">
      <c r="A156" s="1">
        <v>40765</v>
      </c>
      <c r="B156">
        <v>35.729999999999997</v>
      </c>
      <c r="C156">
        <v>36.770000000000003</v>
      </c>
      <c r="D156">
        <v>34.919998</v>
      </c>
      <c r="E156">
        <v>35.009998000000003</v>
      </c>
      <c r="F156">
        <v>2677100</v>
      </c>
      <c r="G156" s="13">
        <f t="shared" si="12"/>
        <v>35.566665333333333</v>
      </c>
      <c r="H156" s="21">
        <f t="shared" si="13"/>
        <v>95215519.763866663</v>
      </c>
      <c r="I156" s="22">
        <f t="shared" si="14"/>
        <v>0</v>
      </c>
      <c r="J156" s="22">
        <f t="shared" si="15"/>
        <v>95215519.763866663</v>
      </c>
      <c r="K156" s="11">
        <f t="shared" si="16"/>
        <v>0.1949856586222978</v>
      </c>
      <c r="L156" s="23">
        <f t="shared" si="17"/>
        <v>16.316987339170012</v>
      </c>
    </row>
    <row r="157" spans="1:12" x14ac:dyDescent="0.25">
      <c r="A157" s="1">
        <v>40766</v>
      </c>
      <c r="B157">
        <v>35.150002000000001</v>
      </c>
      <c r="C157">
        <v>37.009998000000003</v>
      </c>
      <c r="D157">
        <v>34.919998</v>
      </c>
      <c r="E157">
        <v>36.630001</v>
      </c>
      <c r="F157">
        <v>2063100</v>
      </c>
      <c r="G157" s="13">
        <f t="shared" si="12"/>
        <v>36.18666566666667</v>
      </c>
      <c r="H157" s="21">
        <f t="shared" si="13"/>
        <v>74656709.936900005</v>
      </c>
      <c r="I157" s="22">
        <f t="shared" si="14"/>
        <v>74656709.936900005</v>
      </c>
      <c r="J157" s="22">
        <f t="shared" si="15"/>
        <v>0</v>
      </c>
      <c r="K157" s="11">
        <f t="shared" si="16"/>
        <v>0.26934460210359895</v>
      </c>
      <c r="L157" s="23">
        <f t="shared" si="17"/>
        <v>21.219186787987468</v>
      </c>
    </row>
    <row r="158" spans="1:12" x14ac:dyDescent="0.25">
      <c r="A158" s="1">
        <v>40767</v>
      </c>
      <c r="B158">
        <v>36.75</v>
      </c>
      <c r="C158">
        <v>37.770000000000003</v>
      </c>
      <c r="D158">
        <v>36.560001</v>
      </c>
      <c r="E158">
        <v>37.43</v>
      </c>
      <c r="F158">
        <v>1873300</v>
      </c>
      <c r="G158" s="13">
        <f t="shared" si="12"/>
        <v>37.25333366666667</v>
      </c>
      <c r="H158" s="21">
        <f t="shared" si="13"/>
        <v>69786669.957766667</v>
      </c>
      <c r="I158" s="22">
        <f t="shared" si="14"/>
        <v>69786669.957766667</v>
      </c>
      <c r="J158" s="22">
        <f t="shared" si="15"/>
        <v>0</v>
      </c>
      <c r="K158" s="11">
        <f t="shared" si="16"/>
        <v>0.36376651863830251</v>
      </c>
      <c r="L158" s="23">
        <f t="shared" si="17"/>
        <v>26.673665445425158</v>
      </c>
    </row>
    <row r="159" spans="1:12" x14ac:dyDescent="0.25">
      <c r="A159" s="1">
        <v>40770</v>
      </c>
      <c r="B159">
        <v>37.490001999999997</v>
      </c>
      <c r="C159">
        <v>37.560001</v>
      </c>
      <c r="D159">
        <v>36.669998</v>
      </c>
      <c r="E159">
        <v>37.049999</v>
      </c>
      <c r="F159">
        <v>2803500</v>
      </c>
      <c r="G159" s="13">
        <f t="shared" si="12"/>
        <v>37.093332666666662</v>
      </c>
      <c r="H159" s="21">
        <f t="shared" si="13"/>
        <v>103991158.13099998</v>
      </c>
      <c r="I159" s="22">
        <f t="shared" si="14"/>
        <v>0</v>
      </c>
      <c r="J159" s="22">
        <f t="shared" si="15"/>
        <v>103991158.13099998</v>
      </c>
      <c r="K159" s="11">
        <f t="shared" si="16"/>
        <v>0.35777285574017076</v>
      </c>
      <c r="L159" s="23">
        <f t="shared" si="17"/>
        <v>26.349978512800348</v>
      </c>
    </row>
    <row r="160" spans="1:12" x14ac:dyDescent="0.25">
      <c r="A160" s="1">
        <v>40771</v>
      </c>
      <c r="B160">
        <v>36.790000999999997</v>
      </c>
      <c r="C160">
        <v>37.240001999999997</v>
      </c>
      <c r="D160">
        <v>36.57</v>
      </c>
      <c r="E160">
        <v>36.889999000000003</v>
      </c>
      <c r="F160">
        <v>1885700</v>
      </c>
      <c r="G160" s="13">
        <f t="shared" si="12"/>
        <v>36.900000333333331</v>
      </c>
      <c r="H160" s="21">
        <f t="shared" si="13"/>
        <v>69582330.628566667</v>
      </c>
      <c r="I160" s="22">
        <f t="shared" si="14"/>
        <v>0</v>
      </c>
      <c r="J160" s="22">
        <f t="shared" si="15"/>
        <v>69582330.628566667</v>
      </c>
      <c r="K160" s="11">
        <f t="shared" si="16"/>
        <v>0.37643762710116335</v>
      </c>
      <c r="L160" s="23">
        <f t="shared" si="17"/>
        <v>27.348687633159017</v>
      </c>
    </row>
    <row r="161" spans="1:12" x14ac:dyDescent="0.25">
      <c r="A161" s="1">
        <v>40772</v>
      </c>
      <c r="B161">
        <v>37.189999</v>
      </c>
      <c r="C161">
        <v>37.380001</v>
      </c>
      <c r="D161">
        <v>36.810001</v>
      </c>
      <c r="E161">
        <v>37.18</v>
      </c>
      <c r="F161">
        <v>1892600</v>
      </c>
      <c r="G161" s="13">
        <f t="shared" si="12"/>
        <v>37.123334</v>
      </c>
      <c r="H161" s="21">
        <f t="shared" si="13"/>
        <v>70259621.928399995</v>
      </c>
      <c r="I161" s="22">
        <f t="shared" si="14"/>
        <v>70259621.928399995</v>
      </c>
      <c r="J161" s="22">
        <f t="shared" si="15"/>
        <v>0</v>
      </c>
      <c r="K161" s="11">
        <f t="shared" si="16"/>
        <v>0.48638990815881084</v>
      </c>
      <c r="L161" s="23">
        <f t="shared" si="17"/>
        <v>32.72290167532833</v>
      </c>
    </row>
    <row r="162" spans="1:12" x14ac:dyDescent="0.25">
      <c r="A162" s="1">
        <v>40773</v>
      </c>
      <c r="B162">
        <v>36.450001</v>
      </c>
      <c r="C162">
        <v>36.540000999999997</v>
      </c>
      <c r="D162">
        <v>35.770000000000003</v>
      </c>
      <c r="E162">
        <v>36.270000000000003</v>
      </c>
      <c r="F162">
        <v>1909900</v>
      </c>
      <c r="G162" s="13">
        <f t="shared" si="12"/>
        <v>36.193333666666668</v>
      </c>
      <c r="H162" s="21">
        <f t="shared" si="13"/>
        <v>69125647.969966665</v>
      </c>
      <c r="I162" s="22">
        <f t="shared" si="14"/>
        <v>0</v>
      </c>
      <c r="J162" s="22">
        <f t="shared" si="15"/>
        <v>69125647.969966665</v>
      </c>
      <c r="K162" s="11">
        <f t="shared" si="16"/>
        <v>0.48925354876425742</v>
      </c>
      <c r="L162" s="23">
        <f t="shared" si="17"/>
        <v>32.852266772855884</v>
      </c>
    </row>
    <row r="163" spans="1:12" x14ac:dyDescent="0.25">
      <c r="A163" s="1">
        <v>40774</v>
      </c>
      <c r="B163">
        <v>36.029998999999997</v>
      </c>
      <c r="C163">
        <v>36.490001999999997</v>
      </c>
      <c r="D163">
        <v>35.580002</v>
      </c>
      <c r="E163">
        <v>35.740001999999997</v>
      </c>
      <c r="F163">
        <v>1642500</v>
      </c>
      <c r="G163" s="13">
        <f t="shared" si="12"/>
        <v>35.936668666666662</v>
      </c>
      <c r="H163" s="21">
        <f t="shared" si="13"/>
        <v>59025978.284999996</v>
      </c>
      <c r="I163" s="22">
        <f t="shared" si="14"/>
        <v>0</v>
      </c>
      <c r="J163" s="22">
        <f t="shared" si="15"/>
        <v>59025978.284999996</v>
      </c>
      <c r="K163" s="11">
        <f t="shared" si="16"/>
        <v>0.49705094498862656</v>
      </c>
      <c r="L163" s="23">
        <f t="shared" si="17"/>
        <v>33.202006027416985</v>
      </c>
    </row>
    <row r="164" spans="1:12" x14ac:dyDescent="0.25">
      <c r="A164" s="1">
        <v>40777</v>
      </c>
      <c r="B164">
        <v>36.279998999999997</v>
      </c>
      <c r="C164">
        <v>36.279998999999997</v>
      </c>
      <c r="D164">
        <v>35.700001</v>
      </c>
      <c r="E164">
        <v>35.830002</v>
      </c>
      <c r="F164">
        <v>1149300</v>
      </c>
      <c r="G164" s="13">
        <f t="shared" si="12"/>
        <v>35.936667333333332</v>
      </c>
      <c r="H164" s="21">
        <f t="shared" si="13"/>
        <v>41302011.766199999</v>
      </c>
      <c r="I164" s="22">
        <f t="shared" si="14"/>
        <v>0</v>
      </c>
      <c r="J164" s="22">
        <f t="shared" si="15"/>
        <v>41302011.766199999</v>
      </c>
      <c r="K164" s="11">
        <f t="shared" si="16"/>
        <v>0.52423415665065454</v>
      </c>
      <c r="L164" s="23">
        <f t="shared" si="17"/>
        <v>34.393282315796171</v>
      </c>
    </row>
    <row r="165" spans="1:12" x14ac:dyDescent="0.25">
      <c r="A165" s="1">
        <v>40778</v>
      </c>
      <c r="B165">
        <v>35.93</v>
      </c>
      <c r="C165">
        <v>36.5</v>
      </c>
      <c r="D165">
        <v>35.650002000000001</v>
      </c>
      <c r="E165">
        <v>36.419998</v>
      </c>
      <c r="F165">
        <v>1851100</v>
      </c>
      <c r="G165" s="13">
        <f t="shared" si="12"/>
        <v>36.19</v>
      </c>
      <c r="H165" s="21">
        <f t="shared" si="13"/>
        <v>66991308.999999993</v>
      </c>
      <c r="I165" s="22">
        <f t="shared" si="14"/>
        <v>66991308.999999993</v>
      </c>
      <c r="J165" s="22">
        <f t="shared" si="15"/>
        <v>0</v>
      </c>
      <c r="K165" s="11">
        <f t="shared" si="16"/>
        <v>0.50185639816399263</v>
      </c>
      <c r="L165" s="23">
        <f t="shared" si="17"/>
        <v>33.415737934566039</v>
      </c>
    </row>
    <row r="166" spans="1:12" x14ac:dyDescent="0.25">
      <c r="A166" s="1">
        <v>40779</v>
      </c>
      <c r="B166">
        <v>36.240001999999997</v>
      </c>
      <c r="C166">
        <v>36.520000000000003</v>
      </c>
      <c r="D166">
        <v>35.939999</v>
      </c>
      <c r="E166">
        <v>36.090000000000003</v>
      </c>
      <c r="F166">
        <v>1472900</v>
      </c>
      <c r="G166" s="13">
        <f t="shared" si="12"/>
        <v>36.183333000000005</v>
      </c>
      <c r="H166" s="21">
        <f t="shared" si="13"/>
        <v>53294431.175700009</v>
      </c>
      <c r="I166" s="22">
        <f t="shared" si="14"/>
        <v>0</v>
      </c>
      <c r="J166" s="22">
        <f t="shared" si="15"/>
        <v>53294431.175700009</v>
      </c>
      <c r="K166" s="11">
        <f t="shared" si="16"/>
        <v>0.54216140040980798</v>
      </c>
      <c r="L166" s="23">
        <f t="shared" si="17"/>
        <v>35.155944135661557</v>
      </c>
    </row>
    <row r="167" spans="1:12" x14ac:dyDescent="0.25">
      <c r="A167" s="1">
        <v>40780</v>
      </c>
      <c r="B167">
        <v>36.18</v>
      </c>
      <c r="C167">
        <v>36.299999</v>
      </c>
      <c r="D167">
        <v>35.549999</v>
      </c>
      <c r="E167">
        <v>35.590000000000003</v>
      </c>
      <c r="F167">
        <v>1598300</v>
      </c>
      <c r="G167" s="13">
        <f t="shared" si="12"/>
        <v>35.813332666666668</v>
      </c>
      <c r="H167" s="21">
        <f t="shared" si="13"/>
        <v>57240449.601133332</v>
      </c>
      <c r="I167" s="22">
        <f t="shared" si="14"/>
        <v>0</v>
      </c>
      <c r="J167" s="22">
        <f t="shared" si="15"/>
        <v>57240449.601133332</v>
      </c>
      <c r="K167" s="11">
        <f t="shared" si="16"/>
        <v>0.33032521595190678</v>
      </c>
      <c r="L167" s="23">
        <f t="shared" si="17"/>
        <v>24.830410789105017</v>
      </c>
    </row>
    <row r="168" spans="1:12" x14ac:dyDescent="0.25">
      <c r="A168" s="1">
        <v>40781</v>
      </c>
      <c r="B168">
        <v>35.479999999999997</v>
      </c>
      <c r="C168">
        <v>36.57</v>
      </c>
      <c r="D168">
        <v>34.93</v>
      </c>
      <c r="E168">
        <v>36.57</v>
      </c>
      <c r="F168">
        <v>1745200</v>
      </c>
      <c r="G168" s="13">
        <f t="shared" si="12"/>
        <v>36.023333333333333</v>
      </c>
      <c r="H168" s="21">
        <f t="shared" si="13"/>
        <v>62867921.333333336</v>
      </c>
      <c r="I168" s="22">
        <f t="shared" si="14"/>
        <v>62867921.333333336</v>
      </c>
      <c r="J168" s="22">
        <f t="shared" si="15"/>
        <v>0</v>
      </c>
      <c r="K168" s="11">
        <f t="shared" si="16"/>
        <v>0.49736366652127068</v>
      </c>
      <c r="L168" s="23">
        <f t="shared" si="17"/>
        <v>33.215956660466048</v>
      </c>
    </row>
    <row r="169" spans="1:12" x14ac:dyDescent="0.25">
      <c r="A169" s="1">
        <v>40784</v>
      </c>
      <c r="B169">
        <v>36.93</v>
      </c>
      <c r="C169">
        <v>37.840000000000003</v>
      </c>
      <c r="D169">
        <v>36.840000000000003</v>
      </c>
      <c r="E169">
        <v>37.840000000000003</v>
      </c>
      <c r="F169">
        <v>1244300</v>
      </c>
      <c r="G169" s="13">
        <f t="shared" si="12"/>
        <v>37.506666666666668</v>
      </c>
      <c r="H169" s="21">
        <f t="shared" si="13"/>
        <v>46669545.333333336</v>
      </c>
      <c r="I169" s="22">
        <f t="shared" si="14"/>
        <v>46669545.333333336</v>
      </c>
      <c r="J169" s="22">
        <f t="shared" si="15"/>
        <v>0</v>
      </c>
      <c r="K169" s="11">
        <f t="shared" si="16"/>
        <v>0.71291508491487232</v>
      </c>
      <c r="L169" s="23">
        <f t="shared" si="17"/>
        <v>41.619989875347635</v>
      </c>
    </row>
    <row r="170" spans="1:12" x14ac:dyDescent="0.25">
      <c r="A170" s="1">
        <v>40785</v>
      </c>
      <c r="B170">
        <v>37.630001</v>
      </c>
      <c r="C170">
        <v>38.189999</v>
      </c>
      <c r="D170">
        <v>37.400002000000001</v>
      </c>
      <c r="E170">
        <v>38.07</v>
      </c>
      <c r="F170">
        <v>1765000</v>
      </c>
      <c r="G170" s="13">
        <f t="shared" si="12"/>
        <v>37.886666999999996</v>
      </c>
      <c r="H170" s="21">
        <f t="shared" si="13"/>
        <v>66869967.254999995</v>
      </c>
      <c r="I170" s="22">
        <f t="shared" si="14"/>
        <v>66869967.254999995</v>
      </c>
      <c r="J170" s="22">
        <f t="shared" si="15"/>
        <v>0</v>
      </c>
      <c r="K170" s="11">
        <f t="shared" si="16"/>
        <v>1.010009077284963</v>
      </c>
      <c r="L170" s="23">
        <f t="shared" si="17"/>
        <v>50.248980897600795</v>
      </c>
    </row>
    <row r="171" spans="1:12" x14ac:dyDescent="0.25">
      <c r="A171" s="1">
        <v>40786</v>
      </c>
      <c r="B171">
        <v>38.259998000000003</v>
      </c>
      <c r="C171">
        <v>38.590000000000003</v>
      </c>
      <c r="D171">
        <v>38.159999999999997</v>
      </c>
      <c r="E171">
        <v>38.479999999999997</v>
      </c>
      <c r="F171">
        <v>1748800</v>
      </c>
      <c r="G171" s="13">
        <f t="shared" si="12"/>
        <v>38.409999999999997</v>
      </c>
      <c r="H171" s="21">
        <f t="shared" si="13"/>
        <v>67171408</v>
      </c>
      <c r="I171" s="22">
        <f t="shared" si="14"/>
        <v>67171408</v>
      </c>
      <c r="J171" s="22">
        <f t="shared" si="15"/>
        <v>0</v>
      </c>
      <c r="K171" s="11">
        <f t="shared" si="16"/>
        <v>0.9935057066053764</v>
      </c>
      <c r="L171" s="23">
        <f t="shared" si="17"/>
        <v>49.837113749584333</v>
      </c>
    </row>
    <row r="172" spans="1:12" x14ac:dyDescent="0.25">
      <c r="A172" s="1">
        <v>40787</v>
      </c>
      <c r="B172">
        <v>38.389999000000003</v>
      </c>
      <c r="C172">
        <v>38.470001000000003</v>
      </c>
      <c r="D172">
        <v>38</v>
      </c>
      <c r="E172">
        <v>38.229999999999997</v>
      </c>
      <c r="F172">
        <v>1822900</v>
      </c>
      <c r="G172" s="13">
        <f t="shared" si="12"/>
        <v>38.23333366666666</v>
      </c>
      <c r="H172" s="21">
        <f t="shared" si="13"/>
        <v>69695543.940966651</v>
      </c>
      <c r="I172" s="22">
        <f t="shared" si="14"/>
        <v>0</v>
      </c>
      <c r="J172" s="22">
        <f t="shared" si="15"/>
        <v>69695543.940966651</v>
      </c>
      <c r="K172" s="11">
        <f t="shared" si="16"/>
        <v>0.72780559355412211</v>
      </c>
      <c r="L172" s="23">
        <f t="shared" si="17"/>
        <v>42.123118264538952</v>
      </c>
    </row>
    <row r="173" spans="1:12" x14ac:dyDescent="0.25">
      <c r="A173" s="1">
        <v>40788</v>
      </c>
      <c r="B173">
        <v>37.630001</v>
      </c>
      <c r="C173">
        <v>37.959999000000003</v>
      </c>
      <c r="D173">
        <v>37.520000000000003</v>
      </c>
      <c r="E173">
        <v>37.729999999999997</v>
      </c>
      <c r="F173">
        <v>1787000</v>
      </c>
      <c r="G173" s="13">
        <f t="shared" si="12"/>
        <v>37.736666333333339</v>
      </c>
      <c r="H173" s="21">
        <f t="shared" si="13"/>
        <v>67435422.737666681</v>
      </c>
      <c r="I173" s="22">
        <f t="shared" si="14"/>
        <v>0</v>
      </c>
      <c r="J173" s="22">
        <f t="shared" si="15"/>
        <v>67435422.737666681</v>
      </c>
      <c r="K173" s="11">
        <f t="shared" si="16"/>
        <v>0.78247041668681738</v>
      </c>
      <c r="L173" s="23">
        <f t="shared" si="17"/>
        <v>43.898087135787712</v>
      </c>
    </row>
    <row r="174" spans="1:12" x14ac:dyDescent="0.25">
      <c r="A174" s="1">
        <v>40792</v>
      </c>
      <c r="B174">
        <v>36.799999</v>
      </c>
      <c r="C174">
        <v>37.490001999999997</v>
      </c>
      <c r="D174">
        <v>36.529998999999997</v>
      </c>
      <c r="E174">
        <v>37.43</v>
      </c>
      <c r="F174">
        <v>1897400</v>
      </c>
      <c r="G174" s="13">
        <f t="shared" si="12"/>
        <v>37.150000333333331</v>
      </c>
      <c r="H174" s="21">
        <f t="shared" si="13"/>
        <v>70488410.632466659</v>
      </c>
      <c r="I174" s="22">
        <f t="shared" si="14"/>
        <v>0</v>
      </c>
      <c r="J174" s="22">
        <f t="shared" si="15"/>
        <v>70488410.632466659</v>
      </c>
      <c r="K174" s="11">
        <f t="shared" si="16"/>
        <v>0.78101641890732998</v>
      </c>
      <c r="L174" s="23">
        <f t="shared" si="17"/>
        <v>43.852286290908573</v>
      </c>
    </row>
    <row r="175" spans="1:12" x14ac:dyDescent="0.25">
      <c r="A175" s="1">
        <v>40793</v>
      </c>
      <c r="B175">
        <v>37.830002</v>
      </c>
      <c r="C175">
        <v>37.900002000000001</v>
      </c>
      <c r="D175">
        <v>37.470001000000003</v>
      </c>
      <c r="E175">
        <v>37.590000000000003</v>
      </c>
      <c r="F175">
        <v>1555700</v>
      </c>
      <c r="G175" s="13">
        <f t="shared" si="12"/>
        <v>37.653334333333333</v>
      </c>
      <c r="H175" s="21">
        <f t="shared" si="13"/>
        <v>58577292.222366668</v>
      </c>
      <c r="I175" s="22">
        <f t="shared" si="14"/>
        <v>58577292.222366668</v>
      </c>
      <c r="J175" s="22">
        <f t="shared" si="15"/>
        <v>0</v>
      </c>
      <c r="K175" s="11">
        <f t="shared" si="16"/>
        <v>0.7570579682767038</v>
      </c>
      <c r="L175" s="23">
        <f t="shared" si="17"/>
        <v>43.086681369950185</v>
      </c>
    </row>
    <row r="176" spans="1:12" x14ac:dyDescent="0.25">
      <c r="A176" s="1">
        <v>40794</v>
      </c>
      <c r="B176">
        <v>37.400002000000001</v>
      </c>
      <c r="C176">
        <v>37.720001000000003</v>
      </c>
      <c r="D176">
        <v>37.299999</v>
      </c>
      <c r="E176">
        <v>37.349997999999999</v>
      </c>
      <c r="F176">
        <v>2223300</v>
      </c>
      <c r="G176" s="13">
        <f t="shared" si="12"/>
        <v>37.456666000000006</v>
      </c>
      <c r="H176" s="21">
        <f t="shared" si="13"/>
        <v>83277405.517800018</v>
      </c>
      <c r="I176" s="22">
        <f t="shared" si="14"/>
        <v>0</v>
      </c>
      <c r="J176" s="22">
        <f t="shared" si="15"/>
        <v>83277405.517800018</v>
      </c>
      <c r="K176" s="11">
        <f t="shared" si="16"/>
        <v>0.73570571179569055</v>
      </c>
      <c r="L176" s="23">
        <f t="shared" si="17"/>
        <v>42.386546682188389</v>
      </c>
    </row>
    <row r="177" spans="1:12" x14ac:dyDescent="0.25">
      <c r="A177" s="1">
        <v>40795</v>
      </c>
      <c r="B177">
        <v>37.020000000000003</v>
      </c>
      <c r="C177">
        <v>37.049999</v>
      </c>
      <c r="D177">
        <v>36.599997999999999</v>
      </c>
      <c r="E177">
        <v>36.849997999999999</v>
      </c>
      <c r="F177">
        <v>3735400</v>
      </c>
      <c r="G177" s="13">
        <f t="shared" si="12"/>
        <v>36.833331666666666</v>
      </c>
      <c r="H177" s="21">
        <f t="shared" si="13"/>
        <v>137587227.10766667</v>
      </c>
      <c r="I177" s="22">
        <f t="shared" si="14"/>
        <v>0</v>
      </c>
      <c r="J177" s="22">
        <f t="shared" si="15"/>
        <v>137587227.10766667</v>
      </c>
      <c r="K177" s="11">
        <f t="shared" si="16"/>
        <v>0.63610916230440262</v>
      </c>
      <c r="L177" s="23">
        <f t="shared" si="17"/>
        <v>38.879383904217313</v>
      </c>
    </row>
    <row r="178" spans="1:12" x14ac:dyDescent="0.25">
      <c r="A178" s="1">
        <v>40798</v>
      </c>
      <c r="B178">
        <v>36.419998</v>
      </c>
      <c r="C178">
        <v>36.959999000000003</v>
      </c>
      <c r="D178">
        <v>36.349997999999999</v>
      </c>
      <c r="E178">
        <v>36.830002</v>
      </c>
      <c r="F178">
        <v>4301000</v>
      </c>
      <c r="G178" s="13">
        <f t="shared" si="12"/>
        <v>36.713333000000006</v>
      </c>
      <c r="H178" s="21">
        <f t="shared" si="13"/>
        <v>157904045.23300001</v>
      </c>
      <c r="I178" s="22">
        <f t="shared" si="14"/>
        <v>0</v>
      </c>
      <c r="J178" s="22">
        <f t="shared" si="15"/>
        <v>157904045.23300001</v>
      </c>
      <c r="K178" s="11">
        <f t="shared" si="16"/>
        <v>0.5296818688320859</v>
      </c>
      <c r="L178" s="23">
        <f t="shared" si="17"/>
        <v>34.626929927364486</v>
      </c>
    </row>
    <row r="179" spans="1:12" x14ac:dyDescent="0.25">
      <c r="A179" s="1">
        <v>40799</v>
      </c>
      <c r="B179">
        <v>36.909999999999997</v>
      </c>
      <c r="C179">
        <v>37.75</v>
      </c>
      <c r="D179">
        <v>36.840000000000003</v>
      </c>
      <c r="E179">
        <v>37.560001</v>
      </c>
      <c r="F179">
        <v>1738600</v>
      </c>
      <c r="G179" s="13">
        <f t="shared" si="12"/>
        <v>37.383333666666665</v>
      </c>
      <c r="H179" s="21">
        <f t="shared" si="13"/>
        <v>64994663.912866667</v>
      </c>
      <c r="I179" s="22">
        <f t="shared" si="14"/>
        <v>64994663.912866667</v>
      </c>
      <c r="J179" s="22">
        <f t="shared" si="15"/>
        <v>0</v>
      </c>
      <c r="K179" s="11">
        <f t="shared" si="16"/>
        <v>0.5268169249707938</v>
      </c>
      <c r="L179" s="23">
        <f t="shared" si="17"/>
        <v>34.504262846108503</v>
      </c>
    </row>
    <row r="180" spans="1:12" x14ac:dyDescent="0.25">
      <c r="A180" s="1">
        <v>40800</v>
      </c>
      <c r="B180">
        <v>37.619999</v>
      </c>
      <c r="C180">
        <v>38.340000000000003</v>
      </c>
      <c r="D180">
        <v>37.259998000000003</v>
      </c>
      <c r="E180">
        <v>38.009998000000003</v>
      </c>
      <c r="F180">
        <v>2011800</v>
      </c>
      <c r="G180" s="13">
        <f t="shared" si="12"/>
        <v>37.869998666666667</v>
      </c>
      <c r="H180" s="21">
        <f t="shared" si="13"/>
        <v>76186863.317599997</v>
      </c>
      <c r="I180" s="22">
        <f t="shared" si="14"/>
        <v>76186863.317599997</v>
      </c>
      <c r="J180" s="22">
        <f t="shared" si="15"/>
        <v>0</v>
      </c>
      <c r="K180" s="11">
        <f t="shared" si="16"/>
        <v>0.68880986172674885</v>
      </c>
      <c r="L180" s="23">
        <f t="shared" si="17"/>
        <v>40.786702952010529</v>
      </c>
    </row>
    <row r="181" spans="1:12" x14ac:dyDescent="0.25">
      <c r="A181" s="1">
        <v>40801</v>
      </c>
      <c r="B181">
        <v>37.82</v>
      </c>
      <c r="C181">
        <v>38.060001</v>
      </c>
      <c r="D181">
        <v>37.419998</v>
      </c>
      <c r="E181">
        <v>37.939999</v>
      </c>
      <c r="F181">
        <v>1583100</v>
      </c>
      <c r="G181" s="13">
        <f t="shared" si="12"/>
        <v>37.806666</v>
      </c>
      <c r="H181" s="21">
        <f t="shared" si="13"/>
        <v>59851732.944600001</v>
      </c>
      <c r="I181" s="22">
        <f t="shared" si="14"/>
        <v>0</v>
      </c>
      <c r="J181" s="22">
        <f t="shared" si="15"/>
        <v>59851732.944600001</v>
      </c>
      <c r="K181" s="11">
        <f t="shared" si="16"/>
        <v>0.6860265640223604</v>
      </c>
      <c r="L181" s="23">
        <f t="shared" si="17"/>
        <v>40.68895346379977</v>
      </c>
    </row>
    <row r="182" spans="1:12" x14ac:dyDescent="0.25">
      <c r="A182" s="1">
        <v>40802</v>
      </c>
      <c r="B182">
        <v>38.080002</v>
      </c>
      <c r="C182">
        <v>38.549999</v>
      </c>
      <c r="D182">
        <v>38</v>
      </c>
      <c r="E182">
        <v>38.43</v>
      </c>
      <c r="F182">
        <v>1893000</v>
      </c>
      <c r="G182" s="13">
        <f t="shared" si="12"/>
        <v>38.326666333333328</v>
      </c>
      <c r="H182" s="21">
        <f t="shared" si="13"/>
        <v>72552379.368999988</v>
      </c>
      <c r="I182" s="22">
        <f t="shared" si="14"/>
        <v>72552379.368999988</v>
      </c>
      <c r="J182" s="22">
        <f t="shared" si="15"/>
        <v>0</v>
      </c>
      <c r="K182" s="11">
        <f t="shared" si="16"/>
        <v>0.70101242254389684</v>
      </c>
      <c r="L182" s="23">
        <f t="shared" si="17"/>
        <v>41.211481659582425</v>
      </c>
    </row>
    <row r="183" spans="1:12" x14ac:dyDescent="0.25">
      <c r="A183" s="1">
        <v>40805</v>
      </c>
      <c r="B183">
        <v>37.880001</v>
      </c>
      <c r="C183">
        <v>38.080002</v>
      </c>
      <c r="D183">
        <v>37.599997999999999</v>
      </c>
      <c r="E183">
        <v>37.909999999999997</v>
      </c>
      <c r="F183">
        <v>682800</v>
      </c>
      <c r="G183" s="13">
        <f t="shared" si="12"/>
        <v>37.863333333333337</v>
      </c>
      <c r="H183" s="21">
        <f t="shared" si="13"/>
        <v>25853084.000000004</v>
      </c>
      <c r="I183" s="22">
        <f t="shared" si="14"/>
        <v>0</v>
      </c>
      <c r="J183" s="22">
        <f t="shared" si="15"/>
        <v>25853084.000000004</v>
      </c>
      <c r="K183" s="11">
        <f t="shared" si="16"/>
        <v>0.60460777213510941</v>
      </c>
      <c r="L183" s="23">
        <f t="shared" si="17"/>
        <v>37.679474238779946</v>
      </c>
    </row>
    <row r="184" spans="1:12" x14ac:dyDescent="0.25">
      <c r="A184" s="1">
        <v>40806</v>
      </c>
      <c r="B184">
        <v>38.009998000000003</v>
      </c>
      <c r="C184">
        <v>38.659999999999997</v>
      </c>
      <c r="D184">
        <v>37.909999999999997</v>
      </c>
      <c r="E184">
        <v>38.200001</v>
      </c>
      <c r="F184">
        <v>1186900</v>
      </c>
      <c r="G184" s="13">
        <f t="shared" si="12"/>
        <v>38.256667</v>
      </c>
      <c r="H184" s="21">
        <f t="shared" si="13"/>
        <v>45406838.062299997</v>
      </c>
      <c r="I184" s="22">
        <f t="shared" si="14"/>
        <v>45406838.062299997</v>
      </c>
      <c r="J184" s="22">
        <f t="shared" si="15"/>
        <v>0</v>
      </c>
      <c r="K184" s="11">
        <f t="shared" si="16"/>
        <v>0.57267300525507303</v>
      </c>
      <c r="L184" s="23">
        <f t="shared" si="17"/>
        <v>36.413990914925812</v>
      </c>
    </row>
    <row r="185" spans="1:12" x14ac:dyDescent="0.25">
      <c r="A185" s="1">
        <v>40807</v>
      </c>
      <c r="B185">
        <v>38.25</v>
      </c>
      <c r="C185">
        <v>38.369999</v>
      </c>
      <c r="D185">
        <v>37.369999</v>
      </c>
      <c r="E185">
        <v>37.369999</v>
      </c>
      <c r="F185">
        <v>2152600</v>
      </c>
      <c r="G185" s="13">
        <f t="shared" si="12"/>
        <v>37.703332333333329</v>
      </c>
      <c r="H185" s="21">
        <f t="shared" si="13"/>
        <v>81160193.180733323</v>
      </c>
      <c r="I185" s="22">
        <f t="shared" si="14"/>
        <v>0</v>
      </c>
      <c r="J185" s="22">
        <f t="shared" si="15"/>
        <v>81160193.180733323</v>
      </c>
      <c r="K185" s="11">
        <f t="shared" si="16"/>
        <v>0.42179454890070189</v>
      </c>
      <c r="L185" s="23">
        <f t="shared" si="17"/>
        <v>29.666350122584419</v>
      </c>
    </row>
    <row r="186" spans="1:12" x14ac:dyDescent="0.25">
      <c r="A186" s="1">
        <v>40808</v>
      </c>
      <c r="B186">
        <v>36.580002</v>
      </c>
      <c r="C186">
        <v>37.810001</v>
      </c>
      <c r="D186">
        <v>36.369999</v>
      </c>
      <c r="E186">
        <v>37.560001</v>
      </c>
      <c r="F186">
        <v>2328700</v>
      </c>
      <c r="G186" s="13">
        <f t="shared" si="12"/>
        <v>37.246667000000002</v>
      </c>
      <c r="H186" s="21">
        <f t="shared" si="13"/>
        <v>86736313.442900002</v>
      </c>
      <c r="I186" s="22">
        <f t="shared" si="14"/>
        <v>0</v>
      </c>
      <c r="J186" s="22">
        <f t="shared" si="15"/>
        <v>86736313.442900002</v>
      </c>
      <c r="K186" s="11">
        <f t="shared" si="16"/>
        <v>0.41246342957935289</v>
      </c>
      <c r="L186" s="23">
        <f t="shared" si="17"/>
        <v>29.201706815318317</v>
      </c>
    </row>
    <row r="187" spans="1:12" x14ac:dyDescent="0.25">
      <c r="A187" s="1">
        <v>40809</v>
      </c>
      <c r="B187">
        <v>37.32</v>
      </c>
      <c r="C187">
        <v>37.450001</v>
      </c>
      <c r="D187">
        <v>36.770000000000003</v>
      </c>
      <c r="E187">
        <v>36.970001000000003</v>
      </c>
      <c r="F187">
        <v>2883600</v>
      </c>
      <c r="G187" s="13">
        <f t="shared" si="12"/>
        <v>37.063333999999998</v>
      </c>
      <c r="H187" s="21">
        <f t="shared" si="13"/>
        <v>106875829.9224</v>
      </c>
      <c r="I187" s="22">
        <f t="shared" si="14"/>
        <v>0</v>
      </c>
      <c r="J187" s="22">
        <f t="shared" si="15"/>
        <v>106875829.9224</v>
      </c>
      <c r="K187" s="11">
        <f t="shared" si="16"/>
        <v>0.39237322619162013</v>
      </c>
      <c r="L187" s="23">
        <f t="shared" si="17"/>
        <v>28.180176034038539</v>
      </c>
    </row>
    <row r="188" spans="1:12" x14ac:dyDescent="0.25">
      <c r="A188" s="1">
        <v>40812</v>
      </c>
      <c r="B188">
        <v>37.18</v>
      </c>
      <c r="C188">
        <v>37.340000000000003</v>
      </c>
      <c r="D188">
        <v>36.540000999999997</v>
      </c>
      <c r="E188">
        <v>37.229999999999997</v>
      </c>
      <c r="F188">
        <v>1957600</v>
      </c>
      <c r="G188" s="13">
        <f t="shared" si="12"/>
        <v>37.036666999999994</v>
      </c>
      <c r="H188" s="21">
        <f t="shared" si="13"/>
        <v>72502979.319199994</v>
      </c>
      <c r="I188" s="22">
        <f t="shared" si="14"/>
        <v>0</v>
      </c>
      <c r="J188" s="22">
        <f t="shared" si="15"/>
        <v>72502979.319199994</v>
      </c>
      <c r="K188" s="11">
        <f t="shared" si="16"/>
        <v>0.39139944858380638</v>
      </c>
      <c r="L188" s="23">
        <f t="shared" si="17"/>
        <v>28.129912584210118</v>
      </c>
    </row>
    <row r="189" spans="1:12" x14ac:dyDescent="0.25">
      <c r="A189" s="1">
        <v>40813</v>
      </c>
      <c r="B189">
        <v>37.689999</v>
      </c>
      <c r="C189">
        <v>37.950001</v>
      </c>
      <c r="D189">
        <v>37.080002</v>
      </c>
      <c r="E189">
        <v>37.200001</v>
      </c>
      <c r="F189">
        <v>2208000</v>
      </c>
      <c r="G189" s="13">
        <f t="shared" si="12"/>
        <v>37.410001333333334</v>
      </c>
      <c r="H189" s="21">
        <f t="shared" si="13"/>
        <v>82601282.944000006</v>
      </c>
      <c r="I189" s="22">
        <f t="shared" si="14"/>
        <v>82601282.944000006</v>
      </c>
      <c r="J189" s="22">
        <f t="shared" si="15"/>
        <v>0</v>
      </c>
      <c r="K189" s="11">
        <f t="shared" si="16"/>
        <v>0.42099479927099093</v>
      </c>
      <c r="L189" s="23">
        <f t="shared" si="17"/>
        <v>29.626765663531827</v>
      </c>
    </row>
    <row r="190" spans="1:12" x14ac:dyDescent="0.25">
      <c r="A190" s="1">
        <v>40814</v>
      </c>
      <c r="B190">
        <v>37.330002</v>
      </c>
      <c r="C190">
        <v>37.599997999999999</v>
      </c>
      <c r="D190">
        <v>36.470001000000003</v>
      </c>
      <c r="E190">
        <v>36.509998000000003</v>
      </c>
      <c r="F190">
        <v>1474900</v>
      </c>
      <c r="G190" s="13">
        <f t="shared" si="12"/>
        <v>36.859998999999995</v>
      </c>
      <c r="H190" s="21">
        <f t="shared" si="13"/>
        <v>54364812.525099993</v>
      </c>
      <c r="I190" s="22">
        <f t="shared" si="14"/>
        <v>0</v>
      </c>
      <c r="J190" s="22">
        <f t="shared" si="15"/>
        <v>54364812.525099993</v>
      </c>
      <c r="K190" s="11">
        <f t="shared" si="16"/>
        <v>0.43654345556528829</v>
      </c>
      <c r="L190" s="23">
        <f t="shared" si="17"/>
        <v>30.388461544555639</v>
      </c>
    </row>
    <row r="191" spans="1:12" x14ac:dyDescent="0.25">
      <c r="A191" s="1">
        <v>40815</v>
      </c>
      <c r="B191">
        <v>36.950001</v>
      </c>
      <c r="C191">
        <v>38.159999999999997</v>
      </c>
      <c r="D191">
        <v>36.900002000000001</v>
      </c>
      <c r="E191">
        <v>38.159999999999997</v>
      </c>
      <c r="F191">
        <v>2393700</v>
      </c>
      <c r="G191" s="13">
        <f t="shared" si="12"/>
        <v>37.740000666666667</v>
      </c>
      <c r="H191" s="21">
        <f t="shared" si="13"/>
        <v>90338239.595799997</v>
      </c>
      <c r="I191" s="22">
        <f t="shared" si="14"/>
        <v>90338239.595799997</v>
      </c>
      <c r="J191" s="22">
        <f t="shared" si="15"/>
        <v>0</v>
      </c>
      <c r="K191" s="11">
        <f t="shared" si="16"/>
        <v>0.66963338729326727</v>
      </c>
      <c r="L191" s="23">
        <f t="shared" si="17"/>
        <v>40.106612169444347</v>
      </c>
    </row>
    <row r="192" spans="1:12" x14ac:dyDescent="0.25">
      <c r="A192" s="1">
        <v>40816</v>
      </c>
      <c r="B192">
        <v>37.830002</v>
      </c>
      <c r="C192">
        <v>39.040000999999997</v>
      </c>
      <c r="D192">
        <v>37.729999999999997</v>
      </c>
      <c r="E192">
        <v>38.779998999999997</v>
      </c>
      <c r="F192">
        <v>2821800</v>
      </c>
      <c r="G192" s="13">
        <f t="shared" si="12"/>
        <v>38.516666666666659</v>
      </c>
      <c r="H192" s="21">
        <f t="shared" si="13"/>
        <v>108686329.99999997</v>
      </c>
      <c r="I192" s="22">
        <f t="shared" si="14"/>
        <v>108686329.99999997</v>
      </c>
      <c r="J192" s="22">
        <f t="shared" si="15"/>
        <v>0</v>
      </c>
      <c r="K192" s="11">
        <f t="shared" si="16"/>
        <v>1.1096177407358123</v>
      </c>
      <c r="L192" s="23">
        <f t="shared" si="17"/>
        <v>52.598047471329544</v>
      </c>
    </row>
    <row r="193" spans="1:12" x14ac:dyDescent="0.25">
      <c r="A193" s="1">
        <v>40819</v>
      </c>
      <c r="B193">
        <v>38.509998000000003</v>
      </c>
      <c r="C193">
        <v>38.880001</v>
      </c>
      <c r="D193">
        <v>37.229999999999997</v>
      </c>
      <c r="E193">
        <v>37.240001999999997</v>
      </c>
      <c r="F193">
        <v>2365100</v>
      </c>
      <c r="G193" s="13">
        <f t="shared" si="12"/>
        <v>37.783334333333329</v>
      </c>
      <c r="H193" s="21">
        <f t="shared" si="13"/>
        <v>89361364.031766653</v>
      </c>
      <c r="I193" s="22">
        <f t="shared" si="14"/>
        <v>0</v>
      </c>
      <c r="J193" s="22">
        <f t="shared" si="15"/>
        <v>89361364.031766653</v>
      </c>
      <c r="K193" s="11">
        <f t="shared" si="16"/>
        <v>0.82498132162133031</v>
      </c>
      <c r="L193" s="23">
        <f t="shared" si="17"/>
        <v>45.204918639299237</v>
      </c>
    </row>
    <row r="194" spans="1:12" x14ac:dyDescent="0.25">
      <c r="A194" s="1">
        <v>40820</v>
      </c>
      <c r="B194">
        <v>36.869999</v>
      </c>
      <c r="C194">
        <v>37.520000000000003</v>
      </c>
      <c r="D194">
        <v>36.340000000000003</v>
      </c>
      <c r="E194">
        <v>37.459999000000003</v>
      </c>
      <c r="F194">
        <v>2100000</v>
      </c>
      <c r="G194" s="13">
        <f t="shared" si="12"/>
        <v>37.106666333333344</v>
      </c>
      <c r="H194" s="21">
        <f t="shared" si="13"/>
        <v>77923999.300000027</v>
      </c>
      <c r="I194" s="22">
        <f t="shared" si="14"/>
        <v>0</v>
      </c>
      <c r="J194" s="22">
        <f t="shared" si="15"/>
        <v>77923999.300000027</v>
      </c>
      <c r="K194" s="11">
        <f t="shared" si="16"/>
        <v>0.61039805930303426</v>
      </c>
      <c r="L194" s="23">
        <f t="shared" si="17"/>
        <v>37.903551595635243</v>
      </c>
    </row>
    <row r="195" spans="1:12" x14ac:dyDescent="0.25">
      <c r="A195" s="1">
        <v>40821</v>
      </c>
      <c r="B195">
        <v>37.520000000000003</v>
      </c>
      <c r="C195">
        <v>37.599997999999999</v>
      </c>
      <c r="D195">
        <v>36.75</v>
      </c>
      <c r="E195">
        <v>37.020000000000003</v>
      </c>
      <c r="F195">
        <v>1737700</v>
      </c>
      <c r="G195" s="13">
        <f t="shared" si="12"/>
        <v>37.12333266666667</v>
      </c>
      <c r="H195" s="21">
        <f t="shared" si="13"/>
        <v>64509215.174866669</v>
      </c>
      <c r="I195" s="22">
        <f t="shared" si="14"/>
        <v>64509215.174866669</v>
      </c>
      <c r="J195" s="22">
        <f t="shared" si="15"/>
        <v>0</v>
      </c>
      <c r="K195" s="11">
        <f t="shared" si="16"/>
        <v>0.7802807701715313</v>
      </c>
      <c r="L195" s="23">
        <f t="shared" si="17"/>
        <v>43.829084897454166</v>
      </c>
    </row>
    <row r="196" spans="1:12" x14ac:dyDescent="0.25">
      <c r="A196" s="1">
        <v>40822</v>
      </c>
      <c r="B196">
        <v>36.919998</v>
      </c>
      <c r="C196">
        <v>37.830002</v>
      </c>
      <c r="D196">
        <v>36.590000000000003</v>
      </c>
      <c r="E196">
        <v>37.810001</v>
      </c>
      <c r="F196">
        <v>1766700</v>
      </c>
      <c r="G196" s="13">
        <f t="shared" si="12"/>
        <v>37.410001000000001</v>
      </c>
      <c r="H196" s="21">
        <f t="shared" si="13"/>
        <v>66092248.7667</v>
      </c>
      <c r="I196" s="22">
        <f t="shared" si="14"/>
        <v>66092248.7667</v>
      </c>
      <c r="J196" s="22">
        <f t="shared" si="15"/>
        <v>0</v>
      </c>
      <c r="K196" s="11">
        <f t="shared" si="16"/>
        <v>0.76941936583386339</v>
      </c>
      <c r="L196" s="23">
        <f t="shared" si="17"/>
        <v>43.484285336238749</v>
      </c>
    </row>
    <row r="197" spans="1:12" x14ac:dyDescent="0.25">
      <c r="A197" s="1">
        <v>40823</v>
      </c>
      <c r="B197">
        <v>38.080002</v>
      </c>
      <c r="C197">
        <v>38.830002</v>
      </c>
      <c r="D197">
        <v>37.880001</v>
      </c>
      <c r="E197">
        <v>38.470001000000003</v>
      </c>
      <c r="F197">
        <v>2037400</v>
      </c>
      <c r="G197" s="13">
        <f t="shared" ref="G197:G260" si="18">SUM(C197:E197)/3</f>
        <v>38.393334666666668</v>
      </c>
      <c r="H197" s="21">
        <f t="shared" ref="H197:H260" si="19">G197*F197</f>
        <v>78222580.049866676</v>
      </c>
      <c r="I197" s="22">
        <f t="shared" si="14"/>
        <v>78222580.049866676</v>
      </c>
      <c r="J197" s="22">
        <f t="shared" si="15"/>
        <v>0</v>
      </c>
      <c r="K197" s="11">
        <f t="shared" si="16"/>
        <v>0.9418750651715927</v>
      </c>
      <c r="L197" s="23">
        <f t="shared" si="17"/>
        <v>48.503381194009222</v>
      </c>
    </row>
    <row r="198" spans="1:12" x14ac:dyDescent="0.25">
      <c r="A198" s="1">
        <v>40826</v>
      </c>
      <c r="B198">
        <v>39.099997999999999</v>
      </c>
      <c r="C198">
        <v>39.25</v>
      </c>
      <c r="D198">
        <v>38.720001000000003</v>
      </c>
      <c r="E198">
        <v>39.240001999999997</v>
      </c>
      <c r="F198">
        <v>1386400</v>
      </c>
      <c r="G198" s="13">
        <f t="shared" si="18"/>
        <v>39.070000999999998</v>
      </c>
      <c r="H198" s="21">
        <f t="shared" si="19"/>
        <v>54166649.386399999</v>
      </c>
      <c r="I198" s="22">
        <f t="shared" ref="I198:I261" si="20">IF(G198&gt;G197,H198,)</f>
        <v>54166649.386399999</v>
      </c>
      <c r="J198" s="22">
        <f t="shared" ref="J198:J261" si="21">IF(G198&lt;G197,H198,)</f>
        <v>0</v>
      </c>
      <c r="K198" s="11">
        <f t="shared" si="16"/>
        <v>0.95727218035021577</v>
      </c>
      <c r="L198" s="23">
        <f t="shared" si="17"/>
        <v>48.908485491217199</v>
      </c>
    </row>
    <row r="199" spans="1:12" x14ac:dyDescent="0.25">
      <c r="A199" s="1">
        <v>40827</v>
      </c>
      <c r="B199">
        <v>39</v>
      </c>
      <c r="C199">
        <v>39.139999000000003</v>
      </c>
      <c r="D199">
        <v>38.740001999999997</v>
      </c>
      <c r="E199">
        <v>38.939999</v>
      </c>
      <c r="F199">
        <v>1553600</v>
      </c>
      <c r="G199" s="13">
        <f t="shared" si="18"/>
        <v>38.94</v>
      </c>
      <c r="H199" s="21">
        <f t="shared" si="19"/>
        <v>60497184</v>
      </c>
      <c r="I199" s="22">
        <f t="shared" si="20"/>
        <v>0</v>
      </c>
      <c r="J199" s="22">
        <f t="shared" si="21"/>
        <v>60497184</v>
      </c>
      <c r="K199" s="11">
        <f t="shared" si="16"/>
        <v>0.99335001620604557</v>
      </c>
      <c r="L199" s="23">
        <f t="shared" si="17"/>
        <v>49.8331957824795</v>
      </c>
    </row>
    <row r="200" spans="1:12" x14ac:dyDescent="0.25">
      <c r="A200" s="1">
        <v>40828</v>
      </c>
      <c r="B200">
        <v>39.099997999999999</v>
      </c>
      <c r="C200">
        <v>39.810001</v>
      </c>
      <c r="D200">
        <v>38.979999999999997</v>
      </c>
      <c r="E200">
        <v>39.720001000000003</v>
      </c>
      <c r="F200">
        <v>2249700</v>
      </c>
      <c r="G200" s="13">
        <f t="shared" si="18"/>
        <v>39.503333999999995</v>
      </c>
      <c r="H200" s="21">
        <f t="shared" si="19"/>
        <v>88870650.499799997</v>
      </c>
      <c r="I200" s="22">
        <f t="shared" si="20"/>
        <v>88870650.499799997</v>
      </c>
      <c r="J200" s="22">
        <f t="shared" si="21"/>
        <v>0</v>
      </c>
      <c r="K200" s="11">
        <f t="shared" si="16"/>
        <v>1.3725921493354774</v>
      </c>
      <c r="L200" s="23">
        <f t="shared" si="17"/>
        <v>57.852005862866783</v>
      </c>
    </row>
    <row r="201" spans="1:12" x14ac:dyDescent="0.25">
      <c r="A201" s="1">
        <v>40829</v>
      </c>
      <c r="B201">
        <v>39.479999999999997</v>
      </c>
      <c r="C201">
        <v>39.93</v>
      </c>
      <c r="D201">
        <v>39.270000000000003</v>
      </c>
      <c r="E201">
        <v>39.700001</v>
      </c>
      <c r="F201">
        <v>1184000</v>
      </c>
      <c r="G201" s="13">
        <f t="shared" si="18"/>
        <v>39.633333666666665</v>
      </c>
      <c r="H201" s="21">
        <f t="shared" si="19"/>
        <v>46925867.061333328</v>
      </c>
      <c r="I201" s="22">
        <f t="shared" si="20"/>
        <v>46925867.061333328</v>
      </c>
      <c r="J201" s="22">
        <f t="shared" si="21"/>
        <v>0</v>
      </c>
      <c r="K201" s="11">
        <f t="shared" si="16"/>
        <v>1.9185462082442126</v>
      </c>
      <c r="L201" s="23">
        <f t="shared" si="17"/>
        <v>65.73636568866948</v>
      </c>
    </row>
    <row r="202" spans="1:12" x14ac:dyDescent="0.25">
      <c r="A202" s="1">
        <v>40830</v>
      </c>
      <c r="B202">
        <v>39.900002000000001</v>
      </c>
      <c r="C202">
        <v>40.020000000000003</v>
      </c>
      <c r="D202">
        <v>39.639999000000003</v>
      </c>
      <c r="E202">
        <v>39.799999</v>
      </c>
      <c r="F202">
        <v>1124800</v>
      </c>
      <c r="G202" s="13">
        <f t="shared" si="18"/>
        <v>39.819999333333335</v>
      </c>
      <c r="H202" s="21">
        <f t="shared" si="19"/>
        <v>44789535.250133336</v>
      </c>
      <c r="I202" s="22">
        <f t="shared" si="20"/>
        <v>44789535.250133336</v>
      </c>
      <c r="J202" s="22">
        <f t="shared" si="21"/>
        <v>0</v>
      </c>
      <c r="K202" s="11">
        <f t="shared" si="16"/>
        <v>2.5702973052691163</v>
      </c>
      <c r="L202" s="23">
        <f t="shared" si="17"/>
        <v>71.991128063083707</v>
      </c>
    </row>
    <row r="203" spans="1:12" x14ac:dyDescent="0.25">
      <c r="A203" s="1">
        <v>40833</v>
      </c>
      <c r="B203">
        <v>39.709999000000003</v>
      </c>
      <c r="C203">
        <v>39.82</v>
      </c>
      <c r="D203">
        <v>39.029998999999997</v>
      </c>
      <c r="E203">
        <v>39.220001000000003</v>
      </c>
      <c r="F203">
        <v>1297500</v>
      </c>
      <c r="G203" s="13">
        <f t="shared" si="18"/>
        <v>39.356666666666662</v>
      </c>
      <c r="H203" s="21">
        <f t="shared" si="19"/>
        <v>51065274.999999993</v>
      </c>
      <c r="I203" s="22">
        <f t="shared" si="20"/>
        <v>0</v>
      </c>
      <c r="J203" s="22">
        <f t="shared" si="21"/>
        <v>51065274.999999993</v>
      </c>
      <c r="K203" s="11">
        <f t="shared" si="16"/>
        <v>1.9285022492047246</v>
      </c>
      <c r="L203" s="23">
        <f t="shared" si="17"/>
        <v>65.852851905045867</v>
      </c>
    </row>
    <row r="204" spans="1:12" x14ac:dyDescent="0.25">
      <c r="A204" s="1">
        <v>40834</v>
      </c>
      <c r="B204">
        <v>39.119999</v>
      </c>
      <c r="C204">
        <v>39.82</v>
      </c>
      <c r="D204">
        <v>38.459999000000003</v>
      </c>
      <c r="E204">
        <v>39.479999999999997</v>
      </c>
      <c r="F204">
        <v>1422800</v>
      </c>
      <c r="G204" s="13">
        <f t="shared" si="18"/>
        <v>39.253332999999998</v>
      </c>
      <c r="H204" s="21">
        <f t="shared" si="19"/>
        <v>55849642.192399994</v>
      </c>
      <c r="I204" s="22">
        <f t="shared" si="20"/>
        <v>0</v>
      </c>
      <c r="J204" s="22">
        <f t="shared" si="21"/>
        <v>55849642.192399994</v>
      </c>
      <c r="K204" s="11">
        <f t="shared" si="16"/>
        <v>1.9199467695355108</v>
      </c>
      <c r="L204" s="23">
        <f t="shared" si="17"/>
        <v>65.752800344402345</v>
      </c>
    </row>
    <row r="205" spans="1:12" x14ac:dyDescent="0.25">
      <c r="A205" s="1">
        <v>40835</v>
      </c>
      <c r="B205">
        <v>39.380001</v>
      </c>
      <c r="C205">
        <v>39.75</v>
      </c>
      <c r="D205">
        <v>39.150002000000001</v>
      </c>
      <c r="E205">
        <v>39.220001000000003</v>
      </c>
      <c r="F205">
        <v>1230600</v>
      </c>
      <c r="G205" s="13">
        <f t="shared" si="18"/>
        <v>39.373334333333332</v>
      </c>
      <c r="H205" s="21">
        <f t="shared" si="19"/>
        <v>48452825.230599999</v>
      </c>
      <c r="I205" s="22">
        <f t="shared" si="20"/>
        <v>48452825.230599999</v>
      </c>
      <c r="J205" s="22">
        <f t="shared" si="21"/>
        <v>0</v>
      </c>
      <c r="K205" s="11">
        <f t="shared" si="16"/>
        <v>1.7948026653674447</v>
      </c>
      <c r="L205" s="23">
        <f t="shared" si="17"/>
        <v>64.219298471703524</v>
      </c>
    </row>
    <row r="206" spans="1:12" x14ac:dyDescent="0.25">
      <c r="A206" s="1">
        <v>40836</v>
      </c>
      <c r="B206">
        <v>39.310001</v>
      </c>
      <c r="C206">
        <v>39.540000999999997</v>
      </c>
      <c r="D206">
        <v>39.130001</v>
      </c>
      <c r="E206">
        <v>39.439999</v>
      </c>
      <c r="F206">
        <v>1073900</v>
      </c>
      <c r="G206" s="13">
        <f t="shared" si="18"/>
        <v>39.37000033333333</v>
      </c>
      <c r="H206" s="21">
        <f t="shared" si="19"/>
        <v>42279443.357966661</v>
      </c>
      <c r="I206" s="22">
        <f t="shared" si="20"/>
        <v>0</v>
      </c>
      <c r="J206" s="22">
        <f t="shared" si="21"/>
        <v>42279443.357966661</v>
      </c>
      <c r="K206" s="11">
        <f t="shared" si="16"/>
        <v>1.3051981729701581</v>
      </c>
      <c r="L206" s="23">
        <f t="shared" si="17"/>
        <v>56.619781686207958</v>
      </c>
    </row>
    <row r="207" spans="1:12" x14ac:dyDescent="0.25">
      <c r="A207" s="1">
        <v>40837</v>
      </c>
      <c r="B207">
        <v>39.919998</v>
      </c>
      <c r="C207">
        <v>40.119999</v>
      </c>
      <c r="D207">
        <v>39.840000000000003</v>
      </c>
      <c r="E207">
        <v>40.080002</v>
      </c>
      <c r="F207">
        <v>2250500</v>
      </c>
      <c r="G207" s="13">
        <f t="shared" si="18"/>
        <v>40.013333666666675</v>
      </c>
      <c r="H207" s="21">
        <f t="shared" si="19"/>
        <v>90050007.416833356</v>
      </c>
      <c r="I207" s="22">
        <f t="shared" si="20"/>
        <v>90050007.416833356</v>
      </c>
      <c r="J207" s="22">
        <f t="shared" si="21"/>
        <v>0</v>
      </c>
      <c r="K207" s="11">
        <f t="shared" si="16"/>
        <v>2.0238112691828749</v>
      </c>
      <c r="L207" s="23">
        <f t="shared" si="17"/>
        <v>66.929152947094138</v>
      </c>
    </row>
    <row r="208" spans="1:12" x14ac:dyDescent="0.25">
      <c r="A208" s="1">
        <v>40840</v>
      </c>
      <c r="B208">
        <v>40.029998999999997</v>
      </c>
      <c r="C208">
        <v>40.25</v>
      </c>
      <c r="D208">
        <v>39.990001999999997</v>
      </c>
      <c r="E208">
        <v>40.119999</v>
      </c>
      <c r="F208">
        <v>1740700</v>
      </c>
      <c r="G208" s="13">
        <f t="shared" si="18"/>
        <v>40.120000333333337</v>
      </c>
      <c r="H208" s="21">
        <f t="shared" si="19"/>
        <v>69836884.580233335</v>
      </c>
      <c r="I208" s="22">
        <f t="shared" si="20"/>
        <v>69836884.580233335</v>
      </c>
      <c r="J208" s="22">
        <f t="shared" si="21"/>
        <v>0</v>
      </c>
      <c r="K208" s="11">
        <f t="shared" si="16"/>
        <v>3.108930619089318</v>
      </c>
      <c r="L208" s="23">
        <f t="shared" si="17"/>
        <v>75.662767452091103</v>
      </c>
    </row>
    <row r="209" spans="1:12" x14ac:dyDescent="0.25">
      <c r="A209" s="1">
        <v>40841</v>
      </c>
      <c r="B209">
        <v>39.979999999999997</v>
      </c>
      <c r="C209">
        <v>40.240001999999997</v>
      </c>
      <c r="D209">
        <v>39.310001</v>
      </c>
      <c r="E209">
        <v>39.340000000000003</v>
      </c>
      <c r="F209">
        <v>1855500</v>
      </c>
      <c r="G209" s="13">
        <f t="shared" si="18"/>
        <v>39.630001</v>
      </c>
      <c r="H209" s="21">
        <f t="shared" si="19"/>
        <v>73533466.855499998</v>
      </c>
      <c r="I209" s="22">
        <f t="shared" si="20"/>
        <v>0</v>
      </c>
      <c r="J209" s="22">
        <f t="shared" si="21"/>
        <v>73533466.855499998</v>
      </c>
      <c r="K209" s="11">
        <f t="shared" si="16"/>
        <v>2.0739949672034248</v>
      </c>
      <c r="L209" s="23">
        <f t="shared" si="17"/>
        <v>67.469042380711755</v>
      </c>
    </row>
    <row r="210" spans="1:12" x14ac:dyDescent="0.25">
      <c r="A210" s="1">
        <v>40842</v>
      </c>
      <c r="B210">
        <v>39.75</v>
      </c>
      <c r="C210">
        <v>40.049999</v>
      </c>
      <c r="D210">
        <v>37.139999000000003</v>
      </c>
      <c r="E210">
        <v>37.909999999999997</v>
      </c>
      <c r="F210">
        <v>4602200</v>
      </c>
      <c r="G210" s="13">
        <f t="shared" si="18"/>
        <v>38.366666000000002</v>
      </c>
      <c r="H210" s="21">
        <f t="shared" si="19"/>
        <v>176571070.26520002</v>
      </c>
      <c r="I210" s="22">
        <f t="shared" si="20"/>
        <v>0</v>
      </c>
      <c r="J210" s="22">
        <f t="shared" si="21"/>
        <v>176571070.26520002</v>
      </c>
      <c r="K210" s="11">
        <f t="shared" si="16"/>
        <v>1.1337960897373269</v>
      </c>
      <c r="L210" s="23">
        <f t="shared" si="17"/>
        <v>53.135165782260799</v>
      </c>
    </row>
    <row r="211" spans="1:12" x14ac:dyDescent="0.25">
      <c r="A211" s="1">
        <v>40843</v>
      </c>
      <c r="B211">
        <v>38.659999999999997</v>
      </c>
      <c r="C211">
        <v>38.659999999999997</v>
      </c>
      <c r="D211">
        <v>36.590000000000003</v>
      </c>
      <c r="E211">
        <v>36.849997999999999</v>
      </c>
      <c r="F211">
        <v>4769100</v>
      </c>
      <c r="G211" s="13">
        <f t="shared" si="18"/>
        <v>37.366666000000002</v>
      </c>
      <c r="H211" s="21">
        <f t="shared" si="19"/>
        <v>178205366.8206</v>
      </c>
      <c r="I211" s="22">
        <f t="shared" si="20"/>
        <v>0</v>
      </c>
      <c r="J211" s="22">
        <f t="shared" si="21"/>
        <v>178205366.8206</v>
      </c>
      <c r="K211" s="11">
        <f t="shared" ref="K211:K274" si="22">SUM(I198:I211)/SUM(J198:J211)</f>
        <v>0.6945006480359438</v>
      </c>
      <c r="L211" s="23">
        <f t="shared" ref="L211:L274" si="23">100-100/(1+K211)</f>
        <v>40.985564026837245</v>
      </c>
    </row>
    <row r="212" spans="1:12" x14ac:dyDescent="0.25">
      <c r="A212" s="1">
        <v>40844</v>
      </c>
      <c r="B212">
        <v>37.130001</v>
      </c>
      <c r="C212">
        <v>37.639999000000003</v>
      </c>
      <c r="D212">
        <v>36.840000000000003</v>
      </c>
      <c r="E212">
        <v>37.389999000000003</v>
      </c>
      <c r="F212">
        <v>2746300</v>
      </c>
      <c r="G212" s="13">
        <f t="shared" si="18"/>
        <v>37.289999333333334</v>
      </c>
      <c r="H212" s="21">
        <f t="shared" si="19"/>
        <v>102409525.16913334</v>
      </c>
      <c r="I212" s="22">
        <f t="shared" si="20"/>
        <v>0</v>
      </c>
      <c r="J212" s="22">
        <f t="shared" si="21"/>
        <v>102409525.16913334</v>
      </c>
      <c r="K212" s="11">
        <f t="shared" si="22"/>
        <v>0.5252836382421171</v>
      </c>
      <c r="L212" s="23">
        <f t="shared" si="23"/>
        <v>34.438423455948453</v>
      </c>
    </row>
    <row r="213" spans="1:12" x14ac:dyDescent="0.25">
      <c r="A213" s="1">
        <v>40847</v>
      </c>
      <c r="B213">
        <v>36.990001999999997</v>
      </c>
      <c r="C213">
        <v>38.169998</v>
      </c>
      <c r="D213">
        <v>36.970001000000003</v>
      </c>
      <c r="E213">
        <v>37.450001</v>
      </c>
      <c r="F213">
        <v>2270000</v>
      </c>
      <c r="G213" s="13">
        <f t="shared" si="18"/>
        <v>37.53</v>
      </c>
      <c r="H213" s="21">
        <f t="shared" si="19"/>
        <v>85193100</v>
      </c>
      <c r="I213" s="22">
        <f t="shared" si="20"/>
        <v>85193100</v>
      </c>
      <c r="J213" s="22">
        <f t="shared" si="21"/>
        <v>0</v>
      </c>
      <c r="K213" s="11">
        <f t="shared" si="22"/>
        <v>0.69732203883593091</v>
      </c>
      <c r="L213" s="23">
        <f t="shared" si="23"/>
        <v>41.083661372486105</v>
      </c>
    </row>
    <row r="214" spans="1:12" x14ac:dyDescent="0.25">
      <c r="A214" s="1">
        <v>40848</v>
      </c>
      <c r="B214">
        <v>36.889999000000003</v>
      </c>
      <c r="C214">
        <v>37.080002</v>
      </c>
      <c r="D214">
        <v>36.439999</v>
      </c>
      <c r="E214">
        <v>36.599997999999999</v>
      </c>
      <c r="F214">
        <v>2002400</v>
      </c>
      <c r="G214" s="13">
        <f t="shared" si="18"/>
        <v>36.706666333333338</v>
      </c>
      <c r="H214" s="21">
        <f t="shared" si="19"/>
        <v>73501428.665866673</v>
      </c>
      <c r="I214" s="22">
        <f t="shared" si="20"/>
        <v>0</v>
      </c>
      <c r="J214" s="22">
        <f t="shared" si="21"/>
        <v>73501428.665866673</v>
      </c>
      <c r="K214" s="11">
        <f t="shared" si="22"/>
        <v>0.5113358612462976</v>
      </c>
      <c r="L214" s="23">
        <f t="shared" si="23"/>
        <v>33.833370487525727</v>
      </c>
    </row>
    <row r="215" spans="1:12" x14ac:dyDescent="0.25">
      <c r="A215" s="1">
        <v>40849</v>
      </c>
      <c r="B215">
        <v>37.029998999999997</v>
      </c>
      <c r="C215">
        <v>37.57</v>
      </c>
      <c r="D215">
        <v>36.75</v>
      </c>
      <c r="E215">
        <v>37.090000000000003</v>
      </c>
      <c r="F215">
        <v>1521600</v>
      </c>
      <c r="G215" s="13">
        <f t="shared" si="18"/>
        <v>37.136666666666663</v>
      </c>
      <c r="H215" s="21">
        <f t="shared" si="19"/>
        <v>56507151.999999993</v>
      </c>
      <c r="I215" s="22">
        <f t="shared" si="20"/>
        <v>56507151.999999993</v>
      </c>
      <c r="J215" s="22">
        <f t="shared" si="21"/>
        <v>0</v>
      </c>
      <c r="K215" s="11">
        <f t="shared" si="22"/>
        <v>0.5240529987630399</v>
      </c>
      <c r="L215" s="23">
        <f t="shared" si="23"/>
        <v>34.385483916135115</v>
      </c>
    </row>
    <row r="216" spans="1:12" x14ac:dyDescent="0.25">
      <c r="A216" s="1">
        <v>40850</v>
      </c>
      <c r="B216">
        <v>37.310001</v>
      </c>
      <c r="C216">
        <v>37.790000999999997</v>
      </c>
      <c r="D216">
        <v>37.080002</v>
      </c>
      <c r="E216">
        <v>37.720001000000003</v>
      </c>
      <c r="F216">
        <v>1436700</v>
      </c>
      <c r="G216" s="13">
        <f t="shared" si="18"/>
        <v>37.530001333333331</v>
      </c>
      <c r="H216" s="21">
        <f t="shared" si="19"/>
        <v>53919352.915599994</v>
      </c>
      <c r="I216" s="22">
        <f t="shared" si="20"/>
        <v>53919352.915599994</v>
      </c>
      <c r="J216" s="22">
        <f t="shared" si="21"/>
        <v>0</v>
      </c>
      <c r="K216" s="11">
        <f t="shared" si="22"/>
        <v>0.53617090857344163</v>
      </c>
      <c r="L216" s="23">
        <f t="shared" si="23"/>
        <v>34.903076577029722</v>
      </c>
    </row>
    <row r="217" spans="1:12" x14ac:dyDescent="0.25">
      <c r="A217" s="1">
        <v>40851</v>
      </c>
      <c r="B217">
        <v>37.439999</v>
      </c>
      <c r="C217">
        <v>37.490001999999997</v>
      </c>
      <c r="D217">
        <v>37.029998999999997</v>
      </c>
      <c r="E217">
        <v>37.130001</v>
      </c>
      <c r="F217">
        <v>1825400</v>
      </c>
      <c r="G217" s="13">
        <f t="shared" si="18"/>
        <v>37.216667333333334</v>
      </c>
      <c r="H217" s="21">
        <f t="shared" si="19"/>
        <v>67935304.550266668</v>
      </c>
      <c r="I217" s="22">
        <f t="shared" si="20"/>
        <v>0</v>
      </c>
      <c r="J217" s="22">
        <f t="shared" si="21"/>
        <v>67935304.550266668</v>
      </c>
      <c r="K217" s="11">
        <f t="shared" si="22"/>
        <v>0.52442822091772212</v>
      </c>
      <c r="L217" s="23">
        <f t="shared" si="23"/>
        <v>34.401634246971028</v>
      </c>
    </row>
    <row r="218" spans="1:12" x14ac:dyDescent="0.25">
      <c r="A218" s="1">
        <v>40854</v>
      </c>
      <c r="B218">
        <v>37.229999999999997</v>
      </c>
      <c r="C218">
        <v>37.470001000000003</v>
      </c>
      <c r="D218">
        <v>36.630001</v>
      </c>
      <c r="E218">
        <v>37.400002000000001</v>
      </c>
      <c r="F218">
        <v>1917500</v>
      </c>
      <c r="G218" s="13">
        <f t="shared" si="18"/>
        <v>37.166668000000001</v>
      </c>
      <c r="H218" s="21">
        <f t="shared" si="19"/>
        <v>71267085.890000001</v>
      </c>
      <c r="I218" s="22">
        <f t="shared" si="20"/>
        <v>0</v>
      </c>
      <c r="J218" s="22">
        <f t="shared" si="21"/>
        <v>71267085.890000001</v>
      </c>
      <c r="K218" s="11">
        <f t="shared" si="22"/>
        <v>0.51413763307051918</v>
      </c>
      <c r="L218" s="23">
        <f t="shared" si="23"/>
        <v>33.955805723413647</v>
      </c>
    </row>
    <row r="219" spans="1:12" x14ac:dyDescent="0.25">
      <c r="A219" s="1">
        <v>40855</v>
      </c>
      <c r="B219">
        <v>37.389999000000003</v>
      </c>
      <c r="C219">
        <v>37.450001</v>
      </c>
      <c r="D219">
        <v>36.75</v>
      </c>
      <c r="E219">
        <v>37.080002</v>
      </c>
      <c r="F219">
        <v>1927500</v>
      </c>
      <c r="G219" s="13">
        <f t="shared" si="18"/>
        <v>37.093334333333331</v>
      </c>
      <c r="H219" s="21">
        <f t="shared" si="19"/>
        <v>71497401.927499995</v>
      </c>
      <c r="I219" s="22">
        <f t="shared" si="20"/>
        <v>0</v>
      </c>
      <c r="J219" s="22">
        <f t="shared" si="21"/>
        <v>71497401.927499995</v>
      </c>
      <c r="K219" s="11">
        <f t="shared" si="22"/>
        <v>0.41472988583128689</v>
      </c>
      <c r="L219" s="23">
        <f t="shared" si="23"/>
        <v>29.315128632317965</v>
      </c>
    </row>
    <row r="220" spans="1:12" x14ac:dyDescent="0.25">
      <c r="A220" s="1">
        <v>40856</v>
      </c>
      <c r="B220">
        <v>36.529998999999997</v>
      </c>
      <c r="C220">
        <v>36.799999</v>
      </c>
      <c r="D220">
        <v>36.200001</v>
      </c>
      <c r="E220">
        <v>36.490001999999997</v>
      </c>
      <c r="F220">
        <v>1806500</v>
      </c>
      <c r="G220" s="13">
        <f t="shared" si="18"/>
        <v>36.496667333333335</v>
      </c>
      <c r="H220" s="21">
        <f t="shared" si="19"/>
        <v>65931229.537666671</v>
      </c>
      <c r="I220" s="22">
        <f t="shared" si="20"/>
        <v>0</v>
      </c>
      <c r="J220" s="22">
        <f t="shared" si="21"/>
        <v>65931229.537666671</v>
      </c>
      <c r="K220" s="11">
        <f t="shared" si="22"/>
        <v>0.40359395843160056</v>
      </c>
      <c r="L220" s="23">
        <f t="shared" si="23"/>
        <v>28.754324283540186</v>
      </c>
    </row>
    <row r="221" spans="1:12" x14ac:dyDescent="0.25">
      <c r="A221" s="1">
        <v>40857</v>
      </c>
      <c r="B221">
        <v>36.889999000000003</v>
      </c>
      <c r="C221">
        <v>37.419998</v>
      </c>
      <c r="D221">
        <v>36.57</v>
      </c>
      <c r="E221">
        <v>37.400002000000001</v>
      </c>
      <c r="F221">
        <v>2266700</v>
      </c>
      <c r="G221" s="13">
        <f t="shared" si="18"/>
        <v>37.130000000000003</v>
      </c>
      <c r="H221" s="21">
        <f t="shared" si="19"/>
        <v>84162571</v>
      </c>
      <c r="I221" s="22">
        <f t="shared" si="20"/>
        <v>84162571</v>
      </c>
      <c r="J221" s="22">
        <f t="shared" si="21"/>
        <v>0</v>
      </c>
      <c r="K221" s="11">
        <f t="shared" si="22"/>
        <v>0.39691015999438706</v>
      </c>
      <c r="L221" s="23">
        <f t="shared" si="23"/>
        <v>28.41343497680495</v>
      </c>
    </row>
    <row r="222" spans="1:12" x14ac:dyDescent="0.25">
      <c r="A222" s="1">
        <v>40858</v>
      </c>
      <c r="B222">
        <v>37.639999000000003</v>
      </c>
      <c r="C222">
        <v>37.68</v>
      </c>
      <c r="D222">
        <v>37.169998</v>
      </c>
      <c r="E222">
        <v>37.189999</v>
      </c>
      <c r="F222">
        <v>1680500</v>
      </c>
      <c r="G222" s="13">
        <f t="shared" si="18"/>
        <v>37.346665666666667</v>
      </c>
      <c r="H222" s="21">
        <f t="shared" si="19"/>
        <v>62761071.652833335</v>
      </c>
      <c r="I222" s="22">
        <f t="shared" si="20"/>
        <v>62761071.652833335</v>
      </c>
      <c r="J222" s="22">
        <f t="shared" si="21"/>
        <v>0</v>
      </c>
      <c r="K222" s="11">
        <f t="shared" si="22"/>
        <v>0.38887723971503591</v>
      </c>
      <c r="L222" s="23">
        <f t="shared" si="23"/>
        <v>27.999396101762329</v>
      </c>
    </row>
    <row r="223" spans="1:12" x14ac:dyDescent="0.25">
      <c r="A223" s="1">
        <v>40861</v>
      </c>
      <c r="B223">
        <v>37.169998</v>
      </c>
      <c r="C223">
        <v>37.389999000000003</v>
      </c>
      <c r="D223">
        <v>36.459999000000003</v>
      </c>
      <c r="E223">
        <v>36.529998999999997</v>
      </c>
      <c r="F223">
        <v>1502600</v>
      </c>
      <c r="G223" s="13">
        <f t="shared" si="18"/>
        <v>36.793332333333332</v>
      </c>
      <c r="H223" s="21">
        <f t="shared" si="19"/>
        <v>55285661.164066665</v>
      </c>
      <c r="I223" s="22">
        <f t="shared" si="20"/>
        <v>0</v>
      </c>
      <c r="J223" s="22">
        <f t="shared" si="21"/>
        <v>55285661.164066665</v>
      </c>
      <c r="K223" s="11">
        <f t="shared" si="22"/>
        <v>0.39710367467182311</v>
      </c>
      <c r="L223" s="23">
        <f t="shared" si="23"/>
        <v>28.423350526588649</v>
      </c>
    </row>
    <row r="224" spans="1:12" x14ac:dyDescent="0.25">
      <c r="A224" s="1">
        <v>40862</v>
      </c>
      <c r="B224">
        <v>36.540000999999997</v>
      </c>
      <c r="C224">
        <v>36.860000999999997</v>
      </c>
      <c r="D224">
        <v>36.459999000000003</v>
      </c>
      <c r="E224">
        <v>36.720001000000003</v>
      </c>
      <c r="F224">
        <v>1177800</v>
      </c>
      <c r="G224" s="13">
        <f t="shared" si="18"/>
        <v>36.680000333333332</v>
      </c>
      <c r="H224" s="21">
        <f t="shared" si="19"/>
        <v>43201704.3926</v>
      </c>
      <c r="I224" s="22">
        <f t="shared" si="20"/>
        <v>0</v>
      </c>
      <c r="J224" s="22">
        <f t="shared" si="21"/>
        <v>43201704.3926</v>
      </c>
      <c r="K224" s="11">
        <f t="shared" si="22"/>
        <v>0.46972976430675611</v>
      </c>
      <c r="L224" s="23">
        <f t="shared" si="23"/>
        <v>31.96028111523745</v>
      </c>
    </row>
    <row r="225" spans="1:12" x14ac:dyDescent="0.25">
      <c r="A225" s="1">
        <v>40863</v>
      </c>
      <c r="B225">
        <v>36.490001999999997</v>
      </c>
      <c r="C225">
        <v>36.75</v>
      </c>
      <c r="D225">
        <v>36</v>
      </c>
      <c r="E225">
        <v>36.07</v>
      </c>
      <c r="F225">
        <v>1633000</v>
      </c>
      <c r="G225" s="13">
        <f t="shared" si="18"/>
        <v>36.273333333333333</v>
      </c>
      <c r="H225" s="21">
        <f t="shared" si="19"/>
        <v>59234353.333333336</v>
      </c>
      <c r="I225" s="22">
        <f t="shared" si="20"/>
        <v>0</v>
      </c>
      <c r="J225" s="22">
        <f t="shared" si="21"/>
        <v>59234353.333333336</v>
      </c>
      <c r="K225" s="11">
        <f t="shared" si="22"/>
        <v>0.561303663616877</v>
      </c>
      <c r="L225" s="23">
        <f t="shared" si="23"/>
        <v>35.950960514405963</v>
      </c>
    </row>
    <row r="226" spans="1:12" x14ac:dyDescent="0.25">
      <c r="A226" s="1">
        <v>40864</v>
      </c>
      <c r="B226">
        <v>36</v>
      </c>
      <c r="C226">
        <v>36.479999999999997</v>
      </c>
      <c r="D226">
        <v>35.549999</v>
      </c>
      <c r="E226">
        <v>35.790000999999997</v>
      </c>
      <c r="F226">
        <v>1644300</v>
      </c>
      <c r="G226" s="13">
        <f t="shared" si="18"/>
        <v>35.94</v>
      </c>
      <c r="H226" s="21">
        <f t="shared" si="19"/>
        <v>59096141.999999993</v>
      </c>
      <c r="I226" s="22">
        <f t="shared" si="20"/>
        <v>0</v>
      </c>
      <c r="J226" s="22">
        <f t="shared" si="21"/>
        <v>59096141.999999993</v>
      </c>
      <c r="K226" s="11">
        <f t="shared" si="22"/>
        <v>0.6041856590316298</v>
      </c>
      <c r="L226" s="23">
        <f t="shared" si="23"/>
        <v>37.663075693891187</v>
      </c>
    </row>
    <row r="227" spans="1:12" x14ac:dyDescent="0.25">
      <c r="A227" s="1">
        <v>40865</v>
      </c>
      <c r="B227">
        <v>36.18</v>
      </c>
      <c r="C227">
        <v>37.020000000000003</v>
      </c>
      <c r="D227">
        <v>36.049999</v>
      </c>
      <c r="E227">
        <v>36.720001000000003</v>
      </c>
      <c r="F227">
        <v>2886000</v>
      </c>
      <c r="G227" s="13">
        <f t="shared" si="18"/>
        <v>36.596666666666664</v>
      </c>
      <c r="H227" s="21">
        <f t="shared" si="19"/>
        <v>105617979.99999999</v>
      </c>
      <c r="I227" s="22">
        <f t="shared" si="20"/>
        <v>105617979.99999999</v>
      </c>
      <c r="J227" s="22">
        <f t="shared" si="21"/>
        <v>0</v>
      </c>
      <c r="K227" s="11">
        <f t="shared" si="22"/>
        <v>0.64021153217623639</v>
      </c>
      <c r="L227" s="23">
        <f t="shared" si="23"/>
        <v>39.032254048769076</v>
      </c>
    </row>
    <row r="228" spans="1:12" x14ac:dyDescent="0.25">
      <c r="A228" s="1">
        <v>40868</v>
      </c>
      <c r="B228">
        <v>36.299999</v>
      </c>
      <c r="C228">
        <v>36.599997999999999</v>
      </c>
      <c r="D228">
        <v>35.830002</v>
      </c>
      <c r="E228">
        <v>35.830002</v>
      </c>
      <c r="F228">
        <v>1601700</v>
      </c>
      <c r="G228" s="13">
        <f t="shared" si="18"/>
        <v>36.086667333333338</v>
      </c>
      <c r="H228" s="21">
        <f t="shared" si="19"/>
        <v>57800015.067800008</v>
      </c>
      <c r="I228" s="22">
        <f t="shared" si="20"/>
        <v>0</v>
      </c>
      <c r="J228" s="22">
        <f t="shared" si="21"/>
        <v>57800015.067800008</v>
      </c>
      <c r="K228" s="11">
        <f t="shared" si="22"/>
        <v>0.65844689935051248</v>
      </c>
      <c r="L228" s="23">
        <f t="shared" si="23"/>
        <v>39.702621748599604</v>
      </c>
    </row>
    <row r="229" spans="1:12" x14ac:dyDescent="0.25">
      <c r="A229" s="1">
        <v>40869</v>
      </c>
      <c r="B229">
        <v>35.740001999999997</v>
      </c>
      <c r="C229">
        <v>35.849997999999999</v>
      </c>
      <c r="D229">
        <v>35.479999999999997</v>
      </c>
      <c r="E229">
        <v>35.68</v>
      </c>
      <c r="F229">
        <v>1121100</v>
      </c>
      <c r="G229" s="13">
        <f t="shared" si="18"/>
        <v>35.66999933333333</v>
      </c>
      <c r="H229" s="21">
        <f t="shared" si="19"/>
        <v>39989636.252599999</v>
      </c>
      <c r="I229" s="22">
        <f t="shared" si="20"/>
        <v>0</v>
      </c>
      <c r="J229" s="22">
        <f t="shared" si="21"/>
        <v>39989636.252599999</v>
      </c>
      <c r="K229" s="11">
        <f t="shared" si="22"/>
        <v>0.51833728332124007</v>
      </c>
      <c r="L229" s="23">
        <f t="shared" si="23"/>
        <v>34.138480890584418</v>
      </c>
    </row>
    <row r="230" spans="1:12" x14ac:dyDescent="0.25">
      <c r="A230" s="1">
        <v>40870</v>
      </c>
      <c r="B230">
        <v>35.290000999999997</v>
      </c>
      <c r="C230">
        <v>35.32</v>
      </c>
      <c r="D230">
        <v>34.720001000000003</v>
      </c>
      <c r="E230">
        <v>34.779998999999997</v>
      </c>
      <c r="F230">
        <v>1472300</v>
      </c>
      <c r="G230" s="13">
        <f t="shared" si="18"/>
        <v>34.94</v>
      </c>
      <c r="H230" s="21">
        <f t="shared" si="19"/>
        <v>51442162</v>
      </c>
      <c r="I230" s="22">
        <f t="shared" si="20"/>
        <v>0</v>
      </c>
      <c r="J230" s="22">
        <f t="shared" si="21"/>
        <v>51442162</v>
      </c>
      <c r="K230" s="11">
        <f t="shared" si="22"/>
        <v>0.39295037828134272</v>
      </c>
      <c r="L230" s="23">
        <f t="shared" si="23"/>
        <v>28.209933706768126</v>
      </c>
    </row>
    <row r="231" spans="1:12" x14ac:dyDescent="0.25">
      <c r="A231" s="1">
        <v>40872</v>
      </c>
      <c r="B231">
        <v>34.68</v>
      </c>
      <c r="C231">
        <v>35.229999999999997</v>
      </c>
      <c r="D231">
        <v>34.650002000000001</v>
      </c>
      <c r="E231">
        <v>34.959999000000003</v>
      </c>
      <c r="F231">
        <v>497400</v>
      </c>
      <c r="G231" s="13">
        <f t="shared" si="18"/>
        <v>34.946666999999998</v>
      </c>
      <c r="H231" s="21">
        <f t="shared" si="19"/>
        <v>17382472.165799998</v>
      </c>
      <c r="I231" s="22">
        <f t="shared" si="20"/>
        <v>17382472.165799998</v>
      </c>
      <c r="J231" s="22">
        <f t="shared" si="21"/>
        <v>0</v>
      </c>
      <c r="K231" s="11">
        <f t="shared" si="22"/>
        <v>0.46964116420904006</v>
      </c>
      <c r="L231" s="23">
        <f t="shared" si="23"/>
        <v>31.956179212073224</v>
      </c>
    </row>
    <row r="232" spans="1:12" x14ac:dyDescent="0.25">
      <c r="A232" s="1">
        <v>40875</v>
      </c>
      <c r="B232">
        <v>35.43</v>
      </c>
      <c r="C232">
        <v>35.840000000000003</v>
      </c>
      <c r="D232">
        <v>35.330002</v>
      </c>
      <c r="E232">
        <v>35.700001</v>
      </c>
      <c r="F232">
        <v>2283400</v>
      </c>
      <c r="G232" s="13">
        <f t="shared" si="18"/>
        <v>35.623334333333339</v>
      </c>
      <c r="H232" s="21">
        <f t="shared" si="19"/>
        <v>81342321.616733342</v>
      </c>
      <c r="I232" s="22">
        <f t="shared" si="20"/>
        <v>81342321.616733342</v>
      </c>
      <c r="J232" s="22">
        <f t="shared" si="21"/>
        <v>0</v>
      </c>
      <c r="K232" s="11">
        <f t="shared" si="22"/>
        <v>0.69767934879346527</v>
      </c>
      <c r="L232" s="23">
        <f t="shared" si="23"/>
        <v>41.096061472933826</v>
      </c>
    </row>
    <row r="233" spans="1:12" x14ac:dyDescent="0.25">
      <c r="A233" s="1">
        <v>40876</v>
      </c>
      <c r="B233">
        <v>35.869999</v>
      </c>
      <c r="C233">
        <v>36.049999</v>
      </c>
      <c r="D233">
        <v>35.479999999999997</v>
      </c>
      <c r="E233">
        <v>35.57</v>
      </c>
      <c r="F233">
        <v>2928700</v>
      </c>
      <c r="G233" s="13">
        <f t="shared" si="18"/>
        <v>35.699999666666663</v>
      </c>
      <c r="H233" s="21">
        <f t="shared" si="19"/>
        <v>104554589.02376665</v>
      </c>
      <c r="I233" s="22">
        <f t="shared" si="20"/>
        <v>104554589.02376665</v>
      </c>
      <c r="J233" s="22">
        <f t="shared" si="21"/>
        <v>0</v>
      </c>
      <c r="K233" s="11">
        <f t="shared" si="22"/>
        <v>1.0551878601674722</v>
      </c>
      <c r="L233" s="23">
        <f t="shared" si="23"/>
        <v>51.342647580717397</v>
      </c>
    </row>
    <row r="234" spans="1:12" x14ac:dyDescent="0.25">
      <c r="A234" s="1">
        <v>40877</v>
      </c>
      <c r="B234">
        <v>36.220001000000003</v>
      </c>
      <c r="C234">
        <v>36.82</v>
      </c>
      <c r="D234">
        <v>36.220001000000003</v>
      </c>
      <c r="E234">
        <v>36.529998999999997</v>
      </c>
      <c r="F234">
        <v>2183800</v>
      </c>
      <c r="G234" s="13">
        <f t="shared" si="18"/>
        <v>36.523333333333333</v>
      </c>
      <c r="H234" s="21">
        <f t="shared" si="19"/>
        <v>79759655.333333328</v>
      </c>
      <c r="I234" s="22">
        <f t="shared" si="20"/>
        <v>79759655.333333328</v>
      </c>
      <c r="J234" s="22">
        <f t="shared" si="21"/>
        <v>0</v>
      </c>
      <c r="K234" s="11">
        <f t="shared" si="22"/>
        <v>1.4631365591234555</v>
      </c>
      <c r="L234" s="23">
        <f t="shared" si="23"/>
        <v>59.401357740560471</v>
      </c>
    </row>
    <row r="235" spans="1:12" x14ac:dyDescent="0.25">
      <c r="A235" s="1">
        <v>40878</v>
      </c>
      <c r="B235">
        <v>36.610000999999997</v>
      </c>
      <c r="C235">
        <v>37.060001</v>
      </c>
      <c r="D235">
        <v>36.540000999999997</v>
      </c>
      <c r="E235">
        <v>36.639999000000003</v>
      </c>
      <c r="F235">
        <v>1155500</v>
      </c>
      <c r="G235" s="13">
        <f t="shared" si="18"/>
        <v>36.746666999999995</v>
      </c>
      <c r="H235" s="21">
        <f t="shared" si="19"/>
        <v>42460773.718499996</v>
      </c>
      <c r="I235" s="22">
        <f t="shared" si="20"/>
        <v>42460773.718499996</v>
      </c>
      <c r="J235" s="22">
        <f t="shared" si="21"/>
        <v>0</v>
      </c>
      <c r="K235" s="11">
        <f t="shared" si="22"/>
        <v>1.3492126842519527</v>
      </c>
      <c r="L235" s="23">
        <f t="shared" si="23"/>
        <v>57.432547223010388</v>
      </c>
    </row>
    <row r="236" spans="1:12" x14ac:dyDescent="0.25">
      <c r="A236" s="1">
        <v>40879</v>
      </c>
      <c r="B236">
        <v>36.82</v>
      </c>
      <c r="C236">
        <v>36.889999000000003</v>
      </c>
      <c r="D236">
        <v>36.599997999999999</v>
      </c>
      <c r="E236">
        <v>36.689999</v>
      </c>
      <c r="F236">
        <v>961800</v>
      </c>
      <c r="G236" s="13">
        <f t="shared" si="18"/>
        <v>36.726665333333337</v>
      </c>
      <c r="H236" s="21">
        <f t="shared" si="19"/>
        <v>35323706.717600003</v>
      </c>
      <c r="I236" s="22">
        <f t="shared" si="20"/>
        <v>0</v>
      </c>
      <c r="J236" s="22">
        <f t="shared" si="21"/>
        <v>35323706.717600003</v>
      </c>
      <c r="K236" s="11">
        <f t="shared" si="22"/>
        <v>1.074106585896061</v>
      </c>
      <c r="L236" s="23">
        <f t="shared" si="23"/>
        <v>51.786470049321146</v>
      </c>
    </row>
    <row r="237" spans="1:12" x14ac:dyDescent="0.25">
      <c r="A237" s="1">
        <v>40882</v>
      </c>
      <c r="B237">
        <v>37.090000000000003</v>
      </c>
      <c r="C237">
        <v>37.709999000000003</v>
      </c>
      <c r="D237">
        <v>37.080002</v>
      </c>
      <c r="E237">
        <v>37.700001</v>
      </c>
      <c r="F237">
        <v>1865700</v>
      </c>
      <c r="G237" s="13">
        <f t="shared" si="18"/>
        <v>37.496667333333335</v>
      </c>
      <c r="H237" s="21">
        <f t="shared" si="19"/>
        <v>69957532.243799999</v>
      </c>
      <c r="I237" s="22">
        <f t="shared" si="20"/>
        <v>69957532.243799999</v>
      </c>
      <c r="J237" s="22">
        <f t="shared" si="21"/>
        <v>0</v>
      </c>
      <c r="K237" s="11">
        <f t="shared" si="22"/>
        <v>1.4478275173811919</v>
      </c>
      <c r="L237" s="23">
        <f t="shared" si="23"/>
        <v>59.147448384359613</v>
      </c>
    </row>
    <row r="238" spans="1:12" x14ac:dyDescent="0.25">
      <c r="A238" s="1">
        <v>40883</v>
      </c>
      <c r="B238">
        <v>37.810001</v>
      </c>
      <c r="C238">
        <v>37.900002000000001</v>
      </c>
      <c r="D238">
        <v>37.439999</v>
      </c>
      <c r="E238">
        <v>37.560001</v>
      </c>
      <c r="F238">
        <v>1301700</v>
      </c>
      <c r="G238" s="13">
        <f t="shared" si="18"/>
        <v>37.633333999999998</v>
      </c>
      <c r="H238" s="21">
        <f t="shared" si="19"/>
        <v>48987310.867799997</v>
      </c>
      <c r="I238" s="22">
        <f t="shared" si="20"/>
        <v>48987310.867799997</v>
      </c>
      <c r="J238" s="22">
        <f t="shared" si="21"/>
        <v>0</v>
      </c>
      <c r="K238" s="11">
        <f t="shared" si="22"/>
        <v>1.8160714164877023</v>
      </c>
      <c r="L238" s="23">
        <f t="shared" si="23"/>
        <v>64.489536943376493</v>
      </c>
    </row>
    <row r="239" spans="1:12" x14ac:dyDescent="0.25">
      <c r="A239" s="1">
        <v>40884</v>
      </c>
      <c r="B239">
        <v>37.560001</v>
      </c>
      <c r="C239">
        <v>37.840000000000003</v>
      </c>
      <c r="D239">
        <v>37.380001</v>
      </c>
      <c r="E239">
        <v>37.729999999999997</v>
      </c>
      <c r="F239">
        <v>1201500</v>
      </c>
      <c r="G239" s="13">
        <f t="shared" si="18"/>
        <v>37.650000333333331</v>
      </c>
      <c r="H239" s="21">
        <f t="shared" si="19"/>
        <v>45236475.4005</v>
      </c>
      <c r="I239" s="22">
        <f t="shared" si="20"/>
        <v>45236475.4005</v>
      </c>
      <c r="J239" s="22">
        <f t="shared" si="21"/>
        <v>0</v>
      </c>
      <c r="K239" s="11">
        <f t="shared" si="22"/>
        <v>2.4432384552229744</v>
      </c>
      <c r="L239" s="23">
        <f t="shared" si="23"/>
        <v>70.957573429655397</v>
      </c>
    </row>
    <row r="240" spans="1:12" x14ac:dyDescent="0.25">
      <c r="A240" s="1">
        <v>40885</v>
      </c>
      <c r="B240">
        <v>37.599997999999999</v>
      </c>
      <c r="C240">
        <v>38.130001</v>
      </c>
      <c r="D240">
        <v>37.599997999999999</v>
      </c>
      <c r="E240">
        <v>37.919998</v>
      </c>
      <c r="F240">
        <v>1576600</v>
      </c>
      <c r="G240" s="13">
        <f t="shared" si="18"/>
        <v>37.883332333333328</v>
      </c>
      <c r="H240" s="21">
        <f t="shared" si="19"/>
        <v>59726861.756733328</v>
      </c>
      <c r="I240" s="22">
        <f t="shared" si="20"/>
        <v>59726861.756733328</v>
      </c>
      <c r="J240" s="22">
        <f t="shared" si="21"/>
        <v>0</v>
      </c>
      <c r="K240" s="11">
        <f t="shared" si="22"/>
        <v>3.5492082382152357</v>
      </c>
      <c r="L240" s="23">
        <f t="shared" si="23"/>
        <v>78.018152882086483</v>
      </c>
    </row>
    <row r="241" spans="1:12" x14ac:dyDescent="0.25">
      <c r="A241" s="1">
        <v>40886</v>
      </c>
      <c r="B241">
        <v>37.82</v>
      </c>
      <c r="C241">
        <v>37.970001000000003</v>
      </c>
      <c r="D241">
        <v>37.659999999999997</v>
      </c>
      <c r="E241">
        <v>37.82</v>
      </c>
      <c r="F241">
        <v>1253000</v>
      </c>
      <c r="G241" s="13">
        <f t="shared" si="18"/>
        <v>37.816666999999995</v>
      </c>
      <c r="H241" s="21">
        <f t="shared" si="19"/>
        <v>47384283.750999995</v>
      </c>
      <c r="I241" s="22">
        <f t="shared" si="20"/>
        <v>0</v>
      </c>
      <c r="J241" s="22">
        <f t="shared" si="21"/>
        <v>47384283.750999995</v>
      </c>
      <c r="K241" s="11">
        <f t="shared" si="22"/>
        <v>2.3687525088482588</v>
      </c>
      <c r="L241" s="23">
        <f t="shared" si="23"/>
        <v>70.315420994168264</v>
      </c>
    </row>
    <row r="242" spans="1:12" x14ac:dyDescent="0.25">
      <c r="A242" s="1">
        <v>40889</v>
      </c>
      <c r="B242">
        <v>37.790000999999997</v>
      </c>
      <c r="C242">
        <v>37.790000999999997</v>
      </c>
      <c r="D242">
        <v>37.259998000000003</v>
      </c>
      <c r="E242">
        <v>37.779998999999997</v>
      </c>
      <c r="F242">
        <v>1444100</v>
      </c>
      <c r="G242" s="13">
        <f t="shared" si="18"/>
        <v>37.609999333333327</v>
      </c>
      <c r="H242" s="21">
        <f t="shared" si="19"/>
        <v>54312600.037266657</v>
      </c>
      <c r="I242" s="22">
        <f t="shared" si="20"/>
        <v>0</v>
      </c>
      <c r="J242" s="22">
        <f t="shared" si="21"/>
        <v>54312600.037266657</v>
      </c>
      <c r="K242" s="11">
        <f t="shared" si="22"/>
        <v>2.4049124419873462</v>
      </c>
      <c r="L242" s="23">
        <f t="shared" si="23"/>
        <v>70.630669157050932</v>
      </c>
    </row>
    <row r="243" spans="1:12" x14ac:dyDescent="0.25">
      <c r="A243" s="1">
        <v>40890</v>
      </c>
      <c r="B243">
        <v>37.93</v>
      </c>
      <c r="C243">
        <v>38.490001999999997</v>
      </c>
      <c r="D243">
        <v>37.590000000000003</v>
      </c>
      <c r="E243">
        <v>37.659999999999997</v>
      </c>
      <c r="F243">
        <v>1892100</v>
      </c>
      <c r="G243" s="13">
        <f t="shared" si="18"/>
        <v>37.913333999999999</v>
      </c>
      <c r="H243" s="21">
        <f t="shared" si="19"/>
        <v>71735819.261399999</v>
      </c>
      <c r="I243" s="22">
        <f t="shared" si="20"/>
        <v>71735819.261399999</v>
      </c>
      <c r="J243" s="22">
        <f t="shared" si="21"/>
        <v>0</v>
      </c>
      <c r="K243" s="11">
        <f t="shared" si="22"/>
        <v>3.2958438902617164</v>
      </c>
      <c r="L243" s="23">
        <f t="shared" si="23"/>
        <v>76.721686691946417</v>
      </c>
    </row>
    <row r="244" spans="1:12" x14ac:dyDescent="0.25">
      <c r="A244" s="1">
        <v>40891</v>
      </c>
      <c r="B244">
        <v>37.709999000000003</v>
      </c>
      <c r="C244">
        <v>37.93</v>
      </c>
      <c r="D244">
        <v>37.490001999999997</v>
      </c>
      <c r="E244">
        <v>37.779998999999997</v>
      </c>
      <c r="F244">
        <v>1514800</v>
      </c>
      <c r="G244" s="13">
        <f t="shared" si="18"/>
        <v>37.73333366666666</v>
      </c>
      <c r="H244" s="21">
        <f t="shared" si="19"/>
        <v>57158453.838266656</v>
      </c>
      <c r="I244" s="22">
        <f t="shared" si="20"/>
        <v>0</v>
      </c>
      <c r="J244" s="22">
        <f t="shared" si="21"/>
        <v>57158453.838266656</v>
      </c>
      <c r="K244" s="11">
        <f t="shared" si="22"/>
        <v>3.1988200039111638</v>
      </c>
      <c r="L244" s="23">
        <f t="shared" si="23"/>
        <v>76.183784990342318</v>
      </c>
    </row>
    <row r="245" spans="1:12" x14ac:dyDescent="0.25">
      <c r="A245" s="1">
        <v>40892</v>
      </c>
      <c r="B245">
        <v>37.689999</v>
      </c>
      <c r="C245">
        <v>38.360000999999997</v>
      </c>
      <c r="D245">
        <v>37.470001000000003</v>
      </c>
      <c r="E245">
        <v>38.200001</v>
      </c>
      <c r="F245">
        <v>2092900</v>
      </c>
      <c r="G245" s="13">
        <f t="shared" si="18"/>
        <v>38.010001000000003</v>
      </c>
      <c r="H245" s="21">
        <f t="shared" si="19"/>
        <v>79551131.092900008</v>
      </c>
      <c r="I245" s="22">
        <f t="shared" si="20"/>
        <v>79551131.092900008</v>
      </c>
      <c r="J245" s="22">
        <f t="shared" si="21"/>
        <v>0</v>
      </c>
      <c r="K245" s="11">
        <f t="shared" si="22"/>
        <v>3.5189815287403921</v>
      </c>
      <c r="L245" s="23">
        <f t="shared" si="23"/>
        <v>77.871119993740336</v>
      </c>
    </row>
    <row r="246" spans="1:12" x14ac:dyDescent="0.25">
      <c r="A246" s="1">
        <v>40893</v>
      </c>
      <c r="B246">
        <v>38.360000999999997</v>
      </c>
      <c r="C246">
        <v>39.029998999999997</v>
      </c>
      <c r="D246">
        <v>38.25</v>
      </c>
      <c r="E246">
        <v>38.810001</v>
      </c>
      <c r="F246">
        <v>3245100</v>
      </c>
      <c r="G246" s="13">
        <f t="shared" si="18"/>
        <v>38.696666666666665</v>
      </c>
      <c r="H246" s="21">
        <f t="shared" si="19"/>
        <v>125574553</v>
      </c>
      <c r="I246" s="22">
        <f t="shared" si="20"/>
        <v>125574553</v>
      </c>
      <c r="J246" s="22">
        <f t="shared" si="21"/>
        <v>0</v>
      </c>
      <c r="K246" s="11">
        <f t="shared" si="22"/>
        <v>3.7467724911105447</v>
      </c>
      <c r="L246" s="23">
        <f t="shared" si="23"/>
        <v>78.933053946176329</v>
      </c>
    </row>
    <row r="247" spans="1:12" x14ac:dyDescent="0.25">
      <c r="A247" s="1">
        <v>40896</v>
      </c>
      <c r="B247">
        <v>38.939999</v>
      </c>
      <c r="C247">
        <v>39.150002000000001</v>
      </c>
      <c r="D247">
        <v>38.369999</v>
      </c>
      <c r="E247">
        <v>38.529998999999997</v>
      </c>
      <c r="F247">
        <v>1788400</v>
      </c>
      <c r="G247" s="13">
        <f t="shared" si="18"/>
        <v>38.683333333333337</v>
      </c>
      <c r="H247" s="21">
        <f t="shared" si="19"/>
        <v>69181273.333333343</v>
      </c>
      <c r="I247" s="22">
        <f t="shared" si="20"/>
        <v>0</v>
      </c>
      <c r="J247" s="22">
        <f t="shared" si="21"/>
        <v>69181273.333333343</v>
      </c>
      <c r="K247" s="11">
        <f t="shared" si="22"/>
        <v>2.3655428356444084</v>
      </c>
      <c r="L247" s="23">
        <f t="shared" si="23"/>
        <v>70.287111208063777</v>
      </c>
    </row>
    <row r="248" spans="1:12" x14ac:dyDescent="0.25">
      <c r="A248" s="1">
        <v>40897</v>
      </c>
      <c r="B248">
        <v>38.790000999999997</v>
      </c>
      <c r="C248">
        <v>39.529998999999997</v>
      </c>
      <c r="D248">
        <v>38.790000999999997</v>
      </c>
      <c r="E248">
        <v>39.240001999999997</v>
      </c>
      <c r="F248">
        <v>1876900</v>
      </c>
      <c r="G248" s="13">
        <f t="shared" si="18"/>
        <v>39.186667333333332</v>
      </c>
      <c r="H248" s="21">
        <f t="shared" si="19"/>
        <v>73549455.91793333</v>
      </c>
      <c r="I248" s="22">
        <f t="shared" si="20"/>
        <v>73549455.91793333</v>
      </c>
      <c r="J248" s="22">
        <f t="shared" si="21"/>
        <v>0</v>
      </c>
      <c r="K248" s="11">
        <f t="shared" si="22"/>
        <v>2.3419622162475044</v>
      </c>
      <c r="L248" s="23">
        <f t="shared" si="23"/>
        <v>70.077459429722637</v>
      </c>
    </row>
    <row r="249" spans="1:12" x14ac:dyDescent="0.25">
      <c r="A249" s="1">
        <v>40898</v>
      </c>
      <c r="B249">
        <v>39.240001999999997</v>
      </c>
      <c r="C249">
        <v>39.720001000000003</v>
      </c>
      <c r="D249">
        <v>39.159999999999997</v>
      </c>
      <c r="E249">
        <v>39.32</v>
      </c>
      <c r="F249">
        <v>1752000</v>
      </c>
      <c r="G249" s="13">
        <f t="shared" si="18"/>
        <v>39.400000333333331</v>
      </c>
      <c r="H249" s="21">
        <f t="shared" si="19"/>
        <v>69028800.583999991</v>
      </c>
      <c r="I249" s="22">
        <f t="shared" si="20"/>
        <v>69028800.583999991</v>
      </c>
      <c r="J249" s="22">
        <f t="shared" si="21"/>
        <v>0</v>
      </c>
      <c r="K249" s="11">
        <f t="shared" si="22"/>
        <v>2.4428431200214642</v>
      </c>
      <c r="L249" s="23">
        <f t="shared" si="23"/>
        <v>70.954238542424036</v>
      </c>
    </row>
    <row r="250" spans="1:12" x14ac:dyDescent="0.25">
      <c r="A250" s="1">
        <v>40899</v>
      </c>
      <c r="B250">
        <v>39.360000999999997</v>
      </c>
      <c r="C250">
        <v>39.520000000000003</v>
      </c>
      <c r="D250">
        <v>39.090000000000003</v>
      </c>
      <c r="E250">
        <v>39.279998999999997</v>
      </c>
      <c r="F250">
        <v>1124200</v>
      </c>
      <c r="G250" s="13">
        <f t="shared" si="18"/>
        <v>39.296666333333341</v>
      </c>
      <c r="H250" s="21">
        <f t="shared" si="19"/>
        <v>44177312.291933343</v>
      </c>
      <c r="I250" s="22">
        <f t="shared" si="20"/>
        <v>0</v>
      </c>
      <c r="J250" s="22">
        <f t="shared" si="21"/>
        <v>44177312.291933343</v>
      </c>
      <c r="K250" s="11">
        <f t="shared" si="22"/>
        <v>2.3633910140957957</v>
      </c>
      <c r="L250" s="23">
        <f t="shared" si="23"/>
        <v>70.268101573410519</v>
      </c>
    </row>
    <row r="251" spans="1:12" x14ac:dyDescent="0.25">
      <c r="A251" s="1">
        <v>40900</v>
      </c>
      <c r="B251">
        <v>39.349997999999999</v>
      </c>
      <c r="C251">
        <v>39.880001</v>
      </c>
      <c r="D251">
        <v>39.200001</v>
      </c>
      <c r="E251">
        <v>39.830002</v>
      </c>
      <c r="F251">
        <v>885700</v>
      </c>
      <c r="G251" s="13">
        <f t="shared" si="18"/>
        <v>39.636668000000007</v>
      </c>
      <c r="H251" s="21">
        <f t="shared" si="19"/>
        <v>35106196.847600006</v>
      </c>
      <c r="I251" s="22">
        <f t="shared" si="20"/>
        <v>35106196.847600006</v>
      </c>
      <c r="J251" s="22">
        <f t="shared" si="21"/>
        <v>0</v>
      </c>
      <c r="K251" s="11">
        <f t="shared" si="22"/>
        <v>2.2353617972949995</v>
      </c>
      <c r="L251" s="23">
        <f t="shared" si="23"/>
        <v>69.091555669722212</v>
      </c>
    </row>
    <row r="252" spans="1:12" x14ac:dyDescent="0.25">
      <c r="A252" s="1">
        <v>40904</v>
      </c>
      <c r="B252">
        <v>39.849997999999999</v>
      </c>
      <c r="C252">
        <v>40.060001</v>
      </c>
      <c r="D252">
        <v>39.770000000000003</v>
      </c>
      <c r="E252">
        <v>39.880001</v>
      </c>
      <c r="F252">
        <v>1270600</v>
      </c>
      <c r="G252" s="13">
        <f t="shared" si="18"/>
        <v>39.903334000000001</v>
      </c>
      <c r="H252" s="21">
        <f t="shared" si="19"/>
        <v>50701176.180399999</v>
      </c>
      <c r="I252" s="22">
        <f t="shared" si="20"/>
        <v>50701176.180399999</v>
      </c>
      <c r="J252" s="22">
        <f t="shared" si="21"/>
        <v>0</v>
      </c>
      <c r="K252" s="11">
        <f t="shared" si="22"/>
        <v>2.2416578209962363</v>
      </c>
      <c r="L252" s="23">
        <f t="shared" si="23"/>
        <v>69.151586773810791</v>
      </c>
    </row>
    <row r="253" spans="1:12" x14ac:dyDescent="0.25">
      <c r="A253" s="1">
        <v>40905</v>
      </c>
      <c r="B253">
        <v>39.900002000000001</v>
      </c>
      <c r="C253">
        <v>39.939999</v>
      </c>
      <c r="D253">
        <v>39.360000999999997</v>
      </c>
      <c r="E253">
        <v>39.409999999999997</v>
      </c>
      <c r="F253">
        <v>980600</v>
      </c>
      <c r="G253" s="13">
        <f t="shared" si="18"/>
        <v>39.57</v>
      </c>
      <c r="H253" s="21">
        <f t="shared" si="19"/>
        <v>38802342</v>
      </c>
      <c r="I253" s="22">
        <f t="shared" si="20"/>
        <v>0</v>
      </c>
      <c r="J253" s="22">
        <f t="shared" si="21"/>
        <v>38802342</v>
      </c>
      <c r="K253" s="11">
        <f t="shared" si="22"/>
        <v>1.8165416338710179</v>
      </c>
      <c r="L253" s="23">
        <f t="shared" si="23"/>
        <v>64.495465361695608</v>
      </c>
    </row>
    <row r="254" spans="1:12" x14ac:dyDescent="0.25">
      <c r="A254" s="1">
        <v>40906</v>
      </c>
      <c r="B254">
        <v>39.540000999999997</v>
      </c>
      <c r="C254">
        <v>40.060001</v>
      </c>
      <c r="D254">
        <v>39.520000000000003</v>
      </c>
      <c r="E254">
        <v>39.909999999999997</v>
      </c>
      <c r="F254">
        <v>907100</v>
      </c>
      <c r="G254" s="13">
        <f t="shared" si="18"/>
        <v>39.830000333333338</v>
      </c>
      <c r="H254" s="21">
        <f t="shared" si="19"/>
        <v>36129793.302366674</v>
      </c>
      <c r="I254" s="22">
        <f t="shared" si="20"/>
        <v>36129793.302366674</v>
      </c>
      <c r="J254" s="22">
        <f t="shared" si="21"/>
        <v>0</v>
      </c>
      <c r="K254" s="11">
        <f t="shared" si="22"/>
        <v>1.7406707837234785</v>
      </c>
      <c r="L254" s="23">
        <f t="shared" si="23"/>
        <v>63.512582177367584</v>
      </c>
    </row>
    <row r="255" spans="1:12" x14ac:dyDescent="0.25">
      <c r="A255" s="1">
        <v>40907</v>
      </c>
      <c r="B255">
        <v>39.860000999999997</v>
      </c>
      <c r="C255">
        <v>39.979999999999997</v>
      </c>
      <c r="D255">
        <v>39.349997999999999</v>
      </c>
      <c r="E255">
        <v>39.479999999999997</v>
      </c>
      <c r="F255">
        <v>857600</v>
      </c>
      <c r="G255" s="13">
        <f t="shared" si="18"/>
        <v>39.60333266666666</v>
      </c>
      <c r="H255" s="21">
        <f t="shared" si="19"/>
        <v>33963818.094933331</v>
      </c>
      <c r="I255" s="22">
        <f t="shared" si="20"/>
        <v>0</v>
      </c>
      <c r="J255" s="22">
        <f t="shared" si="21"/>
        <v>33963818.094933331</v>
      </c>
      <c r="K255" s="11">
        <f t="shared" si="22"/>
        <v>1.8191685733536198</v>
      </c>
      <c r="L255" s="23">
        <f t="shared" si="23"/>
        <v>64.528548968236322</v>
      </c>
    </row>
    <row r="256" spans="1:12" x14ac:dyDescent="0.25">
      <c r="A256" s="1">
        <v>40911</v>
      </c>
      <c r="B256">
        <v>39.869999</v>
      </c>
      <c r="C256">
        <v>39.979999999999997</v>
      </c>
      <c r="D256">
        <v>37.810001</v>
      </c>
      <c r="E256">
        <v>38.340000000000003</v>
      </c>
      <c r="F256">
        <v>3213100</v>
      </c>
      <c r="G256" s="13">
        <f t="shared" si="18"/>
        <v>38.710000333333333</v>
      </c>
      <c r="H256" s="21">
        <f t="shared" si="19"/>
        <v>124379102.07103333</v>
      </c>
      <c r="I256" s="22">
        <f t="shared" si="20"/>
        <v>0</v>
      </c>
      <c r="J256" s="22">
        <f t="shared" si="21"/>
        <v>124379102.07103333</v>
      </c>
      <c r="K256" s="11">
        <f t="shared" si="22"/>
        <v>1.4724841893965928</v>
      </c>
      <c r="L256" s="23">
        <f t="shared" si="23"/>
        <v>59.554847538012005</v>
      </c>
    </row>
    <row r="257" spans="1:12" x14ac:dyDescent="0.25">
      <c r="A257" s="1">
        <v>40912</v>
      </c>
      <c r="B257">
        <v>38.32</v>
      </c>
      <c r="C257">
        <v>38.650002000000001</v>
      </c>
      <c r="D257">
        <v>38.310001</v>
      </c>
      <c r="E257">
        <v>38.549999</v>
      </c>
      <c r="F257">
        <v>1517300</v>
      </c>
      <c r="G257" s="13">
        <f t="shared" si="18"/>
        <v>38.503334000000002</v>
      </c>
      <c r="H257" s="21">
        <f t="shared" si="19"/>
        <v>58421108.678200006</v>
      </c>
      <c r="I257" s="22">
        <f t="shared" si="20"/>
        <v>0</v>
      </c>
      <c r="J257" s="22">
        <f t="shared" si="21"/>
        <v>58421108.678200006</v>
      </c>
      <c r="K257" s="11">
        <f t="shared" si="22"/>
        <v>1.1022280979821402</v>
      </c>
      <c r="L257" s="23">
        <f t="shared" si="23"/>
        <v>52.431422595870195</v>
      </c>
    </row>
    <row r="258" spans="1:12" x14ac:dyDescent="0.25">
      <c r="A258" s="1">
        <v>40913</v>
      </c>
      <c r="B258">
        <v>38.529998999999997</v>
      </c>
      <c r="C258">
        <v>38.869999</v>
      </c>
      <c r="D258">
        <v>38.299999</v>
      </c>
      <c r="E258">
        <v>38.790000999999997</v>
      </c>
      <c r="F258">
        <v>2057700</v>
      </c>
      <c r="G258" s="13">
        <f t="shared" si="18"/>
        <v>38.653332999999996</v>
      </c>
      <c r="H258" s="21">
        <f t="shared" si="19"/>
        <v>79536963.314099997</v>
      </c>
      <c r="I258" s="22">
        <f t="shared" si="20"/>
        <v>79536963.314099997</v>
      </c>
      <c r="J258" s="22">
        <f t="shared" si="21"/>
        <v>0</v>
      </c>
      <c r="K258" s="11">
        <f t="shared" si="22"/>
        <v>1.4885901878118166</v>
      </c>
      <c r="L258" s="23">
        <f t="shared" si="23"/>
        <v>59.816606008589694</v>
      </c>
    </row>
    <row r="259" spans="1:12" x14ac:dyDescent="0.25">
      <c r="A259" s="1">
        <v>40914</v>
      </c>
      <c r="B259">
        <v>38.779998999999997</v>
      </c>
      <c r="C259">
        <v>38.810001</v>
      </c>
      <c r="D259">
        <v>38.479999999999997</v>
      </c>
      <c r="E259">
        <v>38.520000000000003</v>
      </c>
      <c r="F259">
        <v>1126600</v>
      </c>
      <c r="G259" s="13">
        <f t="shared" si="18"/>
        <v>38.603333666666664</v>
      </c>
      <c r="H259" s="21">
        <f t="shared" si="19"/>
        <v>43490515.708866663</v>
      </c>
      <c r="I259" s="22">
        <f t="shared" si="20"/>
        <v>0</v>
      </c>
      <c r="J259" s="22">
        <f t="shared" si="21"/>
        <v>43490515.708866663</v>
      </c>
      <c r="K259" s="11">
        <f t="shared" si="22"/>
        <v>1.1387228919078132</v>
      </c>
      <c r="L259" s="23">
        <f t="shared" si="23"/>
        <v>53.243124493422975</v>
      </c>
    </row>
    <row r="260" spans="1:12" x14ac:dyDescent="0.25">
      <c r="A260" s="1">
        <v>40917</v>
      </c>
      <c r="B260">
        <v>38.610000999999997</v>
      </c>
      <c r="C260">
        <v>38.740001999999997</v>
      </c>
      <c r="D260">
        <v>38.5</v>
      </c>
      <c r="E260">
        <v>38.520000000000003</v>
      </c>
      <c r="F260">
        <v>715800</v>
      </c>
      <c r="G260" s="13">
        <f t="shared" si="18"/>
        <v>38.586667333333338</v>
      </c>
      <c r="H260" s="21">
        <f t="shared" si="19"/>
        <v>27620336.477200005</v>
      </c>
      <c r="I260" s="22">
        <f t="shared" si="20"/>
        <v>0</v>
      </c>
      <c r="J260" s="22">
        <f t="shared" si="21"/>
        <v>27620336.477200005</v>
      </c>
      <c r="K260" s="11">
        <f t="shared" si="22"/>
        <v>0.7818736097810518</v>
      </c>
      <c r="L260" s="23">
        <f t="shared" si="23"/>
        <v>43.879296796876901</v>
      </c>
    </row>
    <row r="261" spans="1:12" x14ac:dyDescent="0.25">
      <c r="A261" s="1">
        <v>40918</v>
      </c>
      <c r="B261">
        <v>38.700001</v>
      </c>
      <c r="C261">
        <v>38.799999</v>
      </c>
      <c r="D261">
        <v>38.479999999999997</v>
      </c>
      <c r="E261">
        <v>38.619999</v>
      </c>
      <c r="F261">
        <v>1065700</v>
      </c>
      <c r="G261" s="13">
        <f t="shared" ref="G261:G324" si="24">SUM(C261:E261)/3</f>
        <v>38.633332666666668</v>
      </c>
      <c r="H261" s="21">
        <f t="shared" ref="H261:H324" si="25">G261*F261</f>
        <v>41171542.622866668</v>
      </c>
      <c r="I261" s="22">
        <f t="shared" si="20"/>
        <v>41171542.622866668</v>
      </c>
      <c r="J261" s="22">
        <f t="shared" si="21"/>
        <v>0</v>
      </c>
      <c r="K261" s="11">
        <f t="shared" si="22"/>
        <v>1.038746710848816</v>
      </c>
      <c r="L261" s="23">
        <f t="shared" si="23"/>
        <v>50.950258083621485</v>
      </c>
    </row>
    <row r="262" spans="1:12" x14ac:dyDescent="0.25">
      <c r="A262" s="1">
        <v>40919</v>
      </c>
      <c r="B262">
        <v>38.419998</v>
      </c>
      <c r="C262">
        <v>38.520000000000003</v>
      </c>
      <c r="D262">
        <v>38.060001</v>
      </c>
      <c r="E262">
        <v>38.150002000000001</v>
      </c>
      <c r="F262">
        <v>1453800</v>
      </c>
      <c r="G262" s="13">
        <f t="shared" si="24"/>
        <v>38.243334333333337</v>
      </c>
      <c r="H262" s="21">
        <f t="shared" si="25"/>
        <v>55598159.453800008</v>
      </c>
      <c r="I262" s="22">
        <f t="shared" ref="I262:I325" si="26">IF(G262&gt;G261,H262,)</f>
        <v>0</v>
      </c>
      <c r="J262" s="22">
        <f t="shared" ref="J262:J325" si="27">IF(G262&lt;G261,H262,)</f>
        <v>55598159.453800008</v>
      </c>
      <c r="K262" s="11">
        <f t="shared" si="22"/>
        <v>0.73085356633768928</v>
      </c>
      <c r="L262" s="23">
        <f t="shared" si="23"/>
        <v>42.225037435379434</v>
      </c>
    </row>
    <row r="263" spans="1:12" x14ac:dyDescent="0.25">
      <c r="A263" s="1">
        <v>40920</v>
      </c>
      <c r="B263">
        <v>38.159999999999997</v>
      </c>
      <c r="C263">
        <v>38.340000000000003</v>
      </c>
      <c r="D263">
        <v>37.770000000000003</v>
      </c>
      <c r="E263">
        <v>37.959999000000003</v>
      </c>
      <c r="F263">
        <v>1618500</v>
      </c>
      <c r="G263" s="13">
        <f t="shared" si="24"/>
        <v>38.023333000000008</v>
      </c>
      <c r="H263" s="21">
        <f t="shared" si="25"/>
        <v>61540764.460500009</v>
      </c>
      <c r="I263" s="22">
        <f t="shared" si="26"/>
        <v>0</v>
      </c>
      <c r="J263" s="22">
        <f t="shared" si="27"/>
        <v>61540764.460500009</v>
      </c>
      <c r="K263" s="11">
        <f t="shared" si="22"/>
        <v>0.49723140274663941</v>
      </c>
      <c r="L263" s="23">
        <f t="shared" si="23"/>
        <v>33.21005703156365</v>
      </c>
    </row>
    <row r="264" spans="1:12" x14ac:dyDescent="0.25">
      <c r="A264" s="1">
        <v>40921</v>
      </c>
      <c r="B264">
        <v>37.18</v>
      </c>
      <c r="C264">
        <v>37.950001</v>
      </c>
      <c r="D264">
        <v>36.509998000000003</v>
      </c>
      <c r="E264">
        <v>37.82</v>
      </c>
      <c r="F264">
        <v>2768800</v>
      </c>
      <c r="G264" s="13">
        <f t="shared" si="24"/>
        <v>37.426666333333337</v>
      </c>
      <c r="H264" s="21">
        <f t="shared" si="25"/>
        <v>103626953.74373335</v>
      </c>
      <c r="I264" s="22">
        <f t="shared" si="26"/>
        <v>0</v>
      </c>
      <c r="J264" s="22">
        <f t="shared" si="27"/>
        <v>103626953.74373335</v>
      </c>
      <c r="K264" s="11">
        <f t="shared" si="22"/>
        <v>0.44323450594640751</v>
      </c>
      <c r="L264" s="23">
        <f t="shared" si="23"/>
        <v>30.711191017135121</v>
      </c>
    </row>
    <row r="265" spans="1:12" x14ac:dyDescent="0.25">
      <c r="A265" s="1">
        <v>40925</v>
      </c>
      <c r="B265">
        <v>38.18</v>
      </c>
      <c r="C265">
        <v>38.389999000000003</v>
      </c>
      <c r="D265">
        <v>37.560001</v>
      </c>
      <c r="E265">
        <v>37.630001</v>
      </c>
      <c r="F265">
        <v>1244900</v>
      </c>
      <c r="G265" s="13">
        <f t="shared" si="24"/>
        <v>37.860000333333339</v>
      </c>
      <c r="H265" s="21">
        <f t="shared" si="25"/>
        <v>47131914.414966673</v>
      </c>
      <c r="I265" s="22">
        <f t="shared" si="26"/>
        <v>47131914.414966673</v>
      </c>
      <c r="J265" s="22">
        <f t="shared" si="27"/>
        <v>0</v>
      </c>
      <c r="K265" s="11">
        <f t="shared" si="22"/>
        <v>0.46520156983349908</v>
      </c>
      <c r="L265" s="23">
        <f t="shared" si="23"/>
        <v>31.750004873825176</v>
      </c>
    </row>
    <row r="266" spans="1:12" x14ac:dyDescent="0.25">
      <c r="A266" s="1">
        <v>40926</v>
      </c>
      <c r="B266">
        <v>37.57</v>
      </c>
      <c r="C266">
        <v>37.779998999999997</v>
      </c>
      <c r="D266">
        <v>37.43</v>
      </c>
      <c r="E266">
        <v>37.720001000000003</v>
      </c>
      <c r="F266">
        <v>1397200</v>
      </c>
      <c r="G266" s="13">
        <f t="shared" si="24"/>
        <v>37.643333333333338</v>
      </c>
      <c r="H266" s="21">
        <f t="shared" si="25"/>
        <v>52595265.333333343</v>
      </c>
      <c r="I266" s="22">
        <f t="shared" si="26"/>
        <v>0</v>
      </c>
      <c r="J266" s="22">
        <f t="shared" si="27"/>
        <v>52595265.333333343</v>
      </c>
      <c r="K266" s="11">
        <f t="shared" si="22"/>
        <v>0.33992861990921008</v>
      </c>
      <c r="L266" s="23">
        <f t="shared" si="23"/>
        <v>25.369158838643415</v>
      </c>
    </row>
    <row r="267" spans="1:12" x14ac:dyDescent="0.25">
      <c r="A267" s="1">
        <v>40927</v>
      </c>
      <c r="B267">
        <v>37.590000000000003</v>
      </c>
      <c r="C267">
        <v>37.729999999999997</v>
      </c>
      <c r="D267">
        <v>37.229999999999997</v>
      </c>
      <c r="E267">
        <v>37.330002</v>
      </c>
      <c r="F267">
        <v>1928000</v>
      </c>
      <c r="G267" s="13">
        <f t="shared" si="24"/>
        <v>37.430000666666665</v>
      </c>
      <c r="H267" s="21">
        <f t="shared" si="25"/>
        <v>72165041.285333335</v>
      </c>
      <c r="I267" s="22">
        <f t="shared" si="26"/>
        <v>0</v>
      </c>
      <c r="J267" s="22">
        <f t="shared" si="27"/>
        <v>72165041.285333335</v>
      </c>
      <c r="K267" s="11">
        <f t="shared" si="22"/>
        <v>0.32202379317985541</v>
      </c>
      <c r="L267" s="23">
        <f t="shared" si="23"/>
        <v>24.358396183270912</v>
      </c>
    </row>
    <row r="268" spans="1:12" x14ac:dyDescent="0.25">
      <c r="A268" s="1">
        <v>40928</v>
      </c>
      <c r="B268">
        <v>37.330002</v>
      </c>
      <c r="C268">
        <v>37.700001</v>
      </c>
      <c r="D268">
        <v>37.029998999999997</v>
      </c>
      <c r="E268">
        <v>37.669998</v>
      </c>
      <c r="F268">
        <v>2385200</v>
      </c>
      <c r="G268" s="13">
        <f t="shared" si="24"/>
        <v>37.466665999999996</v>
      </c>
      <c r="H268" s="21">
        <f t="shared" si="25"/>
        <v>89365491.743199989</v>
      </c>
      <c r="I268" s="22">
        <f t="shared" si="26"/>
        <v>89365491.743199989</v>
      </c>
      <c r="J268" s="22">
        <f t="shared" si="27"/>
        <v>0</v>
      </c>
      <c r="K268" s="11">
        <f t="shared" si="22"/>
        <v>0.40607117067366549</v>
      </c>
      <c r="L268" s="23">
        <f t="shared" si="23"/>
        <v>28.879844715051789</v>
      </c>
    </row>
    <row r="269" spans="1:12" x14ac:dyDescent="0.25">
      <c r="A269" s="1">
        <v>40931</v>
      </c>
      <c r="B269">
        <v>37.619999</v>
      </c>
      <c r="C269">
        <v>38.330002</v>
      </c>
      <c r="D269">
        <v>37.619999</v>
      </c>
      <c r="E269">
        <v>38.090000000000003</v>
      </c>
      <c r="F269">
        <v>1273800</v>
      </c>
      <c r="G269" s="13">
        <f t="shared" si="24"/>
        <v>38.013333666666668</v>
      </c>
      <c r="H269" s="21">
        <f t="shared" si="25"/>
        <v>48421384.424600005</v>
      </c>
      <c r="I269" s="22">
        <f t="shared" si="26"/>
        <v>48421384.424600005</v>
      </c>
      <c r="J269" s="22">
        <f t="shared" si="27"/>
        <v>0</v>
      </c>
      <c r="K269" s="11">
        <f t="shared" si="22"/>
        <v>0.50985703331118415</v>
      </c>
      <c r="L269" s="23">
        <f t="shared" si="23"/>
        <v>33.768563649569188</v>
      </c>
    </row>
    <row r="270" spans="1:12" x14ac:dyDescent="0.25">
      <c r="A270" s="1">
        <v>40932</v>
      </c>
      <c r="B270">
        <v>37.869999</v>
      </c>
      <c r="C270">
        <v>38.060001</v>
      </c>
      <c r="D270">
        <v>37.720001000000003</v>
      </c>
      <c r="E270">
        <v>37.799999</v>
      </c>
      <c r="F270">
        <v>1495300</v>
      </c>
      <c r="G270" s="13">
        <f t="shared" si="24"/>
        <v>37.860000333333332</v>
      </c>
      <c r="H270" s="21">
        <f t="shared" si="25"/>
        <v>56612058.498433329</v>
      </c>
      <c r="I270" s="22">
        <f t="shared" si="26"/>
        <v>0</v>
      </c>
      <c r="J270" s="22">
        <f t="shared" si="27"/>
        <v>56612058.498433329</v>
      </c>
      <c r="K270" s="11">
        <f t="shared" si="22"/>
        <v>0.57484375544773225</v>
      </c>
      <c r="L270" s="23">
        <f t="shared" si="23"/>
        <v>36.50163728682422</v>
      </c>
    </row>
    <row r="271" spans="1:12" x14ac:dyDescent="0.25">
      <c r="A271" s="1">
        <v>40933</v>
      </c>
      <c r="B271">
        <v>37.659999999999997</v>
      </c>
      <c r="C271">
        <v>38.860000999999997</v>
      </c>
      <c r="D271">
        <v>37.619999</v>
      </c>
      <c r="E271">
        <v>38.759998000000003</v>
      </c>
      <c r="F271">
        <v>1928000</v>
      </c>
      <c r="G271" s="13">
        <f t="shared" si="24"/>
        <v>38.413332666666662</v>
      </c>
      <c r="H271" s="21">
        <f t="shared" si="25"/>
        <v>74060905.381333321</v>
      </c>
      <c r="I271" s="22">
        <f t="shared" si="26"/>
        <v>74060905.381333321</v>
      </c>
      <c r="J271" s="22">
        <f t="shared" si="27"/>
        <v>0</v>
      </c>
      <c r="K271" s="11">
        <f t="shared" si="22"/>
        <v>0.80230095724154715</v>
      </c>
      <c r="L271" s="23">
        <f t="shared" si="23"/>
        <v>44.515370977191438</v>
      </c>
    </row>
    <row r="272" spans="1:12" x14ac:dyDescent="0.25">
      <c r="A272" s="1">
        <v>40934</v>
      </c>
      <c r="B272">
        <v>39.029998999999997</v>
      </c>
      <c r="C272">
        <v>39.669998</v>
      </c>
      <c r="D272">
        <v>38.860000999999997</v>
      </c>
      <c r="E272">
        <v>39.080002</v>
      </c>
      <c r="F272">
        <v>2485300</v>
      </c>
      <c r="G272" s="13">
        <f t="shared" si="24"/>
        <v>39.203333666666673</v>
      </c>
      <c r="H272" s="21">
        <f t="shared" si="25"/>
        <v>97432045.161766678</v>
      </c>
      <c r="I272" s="22">
        <f t="shared" si="26"/>
        <v>97432045.161766678</v>
      </c>
      <c r="J272" s="22">
        <f t="shared" si="27"/>
        <v>0</v>
      </c>
      <c r="K272" s="11">
        <f t="shared" si="22"/>
        <v>0.84011419774892471</v>
      </c>
      <c r="L272" s="23">
        <f t="shared" si="23"/>
        <v>45.655546746863067</v>
      </c>
    </row>
    <row r="273" spans="1:12" x14ac:dyDescent="0.25">
      <c r="A273" s="1">
        <v>40935</v>
      </c>
      <c r="B273">
        <v>38.900002000000001</v>
      </c>
      <c r="C273">
        <v>39</v>
      </c>
      <c r="D273">
        <v>38.700001</v>
      </c>
      <c r="E273">
        <v>38.709999000000003</v>
      </c>
      <c r="F273">
        <v>1413000</v>
      </c>
      <c r="G273" s="13">
        <f t="shared" si="24"/>
        <v>38.803333333333335</v>
      </c>
      <c r="H273" s="21">
        <f t="shared" si="25"/>
        <v>54829110</v>
      </c>
      <c r="I273" s="22">
        <f t="shared" si="26"/>
        <v>0</v>
      </c>
      <c r="J273" s="22">
        <f t="shared" si="27"/>
        <v>54829110</v>
      </c>
      <c r="K273" s="11">
        <f t="shared" si="22"/>
        <v>0.82045683901330935</v>
      </c>
      <c r="L273" s="23">
        <f t="shared" si="23"/>
        <v>45.068733376727479</v>
      </c>
    </row>
    <row r="274" spans="1:12" x14ac:dyDescent="0.25">
      <c r="A274" s="1">
        <v>40938</v>
      </c>
      <c r="B274">
        <v>38.529998999999997</v>
      </c>
      <c r="C274">
        <v>38.689999</v>
      </c>
      <c r="D274">
        <v>38.209999000000003</v>
      </c>
      <c r="E274">
        <v>38.369999</v>
      </c>
      <c r="F274">
        <v>1526100</v>
      </c>
      <c r="G274" s="13">
        <f t="shared" si="24"/>
        <v>38.423332333333342</v>
      </c>
      <c r="H274" s="21">
        <f t="shared" si="25"/>
        <v>58637847.473900013</v>
      </c>
      <c r="I274" s="22">
        <f t="shared" si="26"/>
        <v>0</v>
      </c>
      <c r="J274" s="22">
        <f t="shared" si="27"/>
        <v>58637847.473900013</v>
      </c>
      <c r="K274" s="11">
        <f t="shared" si="22"/>
        <v>0.77110022078269091</v>
      </c>
      <c r="L274" s="23">
        <f t="shared" si="23"/>
        <v>43.537921329032613</v>
      </c>
    </row>
    <row r="275" spans="1:12" x14ac:dyDescent="0.25">
      <c r="A275" s="1">
        <v>40939</v>
      </c>
      <c r="B275">
        <v>38.560001</v>
      </c>
      <c r="C275">
        <v>38.840000000000003</v>
      </c>
      <c r="D275">
        <v>38.400002000000001</v>
      </c>
      <c r="E275">
        <v>38.82</v>
      </c>
      <c r="F275">
        <v>1485500</v>
      </c>
      <c r="G275" s="13">
        <f t="shared" si="24"/>
        <v>38.686667333333332</v>
      </c>
      <c r="H275" s="21">
        <f t="shared" si="25"/>
        <v>57469044.323666662</v>
      </c>
      <c r="I275" s="22">
        <f t="shared" si="26"/>
        <v>57469044.323666662</v>
      </c>
      <c r="J275" s="22">
        <f t="shared" si="27"/>
        <v>0</v>
      </c>
      <c r="K275" s="11">
        <f t="shared" ref="K275:K338" si="28">SUM(I262:I275)/SUM(J262:J275)</f>
        <v>0.80270871055922632</v>
      </c>
      <c r="L275" s="23">
        <f t="shared" ref="L275:L338" si="29">100-100/(1+K275)</f>
        <v>44.527921003400181</v>
      </c>
    </row>
    <row r="276" spans="1:12" x14ac:dyDescent="0.25">
      <c r="A276" s="1">
        <v>40940</v>
      </c>
      <c r="B276">
        <v>38.909999999999997</v>
      </c>
      <c r="C276">
        <v>39.349997999999999</v>
      </c>
      <c r="D276">
        <v>38.869999</v>
      </c>
      <c r="E276">
        <v>39.049999</v>
      </c>
      <c r="F276">
        <v>1383400</v>
      </c>
      <c r="G276" s="13">
        <f t="shared" si="24"/>
        <v>39.089998666666666</v>
      </c>
      <c r="H276" s="21">
        <f t="shared" si="25"/>
        <v>54077104.155466668</v>
      </c>
      <c r="I276" s="22">
        <f t="shared" si="26"/>
        <v>54077104.155466668</v>
      </c>
      <c r="J276" s="22">
        <f t="shared" si="27"/>
        <v>0</v>
      </c>
      <c r="K276" s="11">
        <f t="shared" si="28"/>
        <v>1.0172841893811486</v>
      </c>
      <c r="L276" s="23">
        <f t="shared" si="29"/>
        <v>50.428402440075907</v>
      </c>
    </row>
    <row r="277" spans="1:12" x14ac:dyDescent="0.25">
      <c r="A277" s="1">
        <v>40941</v>
      </c>
      <c r="B277">
        <v>38.900002000000001</v>
      </c>
      <c r="C277">
        <v>39.290000999999997</v>
      </c>
      <c r="D277">
        <v>38.889999000000003</v>
      </c>
      <c r="E277">
        <v>39.080002</v>
      </c>
      <c r="F277">
        <v>1330000</v>
      </c>
      <c r="G277" s="13">
        <f t="shared" si="24"/>
        <v>39.086667333333338</v>
      </c>
      <c r="H277" s="21">
        <f t="shared" si="25"/>
        <v>51985267.553333342</v>
      </c>
      <c r="I277" s="22">
        <f t="shared" si="26"/>
        <v>0</v>
      </c>
      <c r="J277" s="22">
        <f t="shared" si="27"/>
        <v>51985267.553333342</v>
      </c>
      <c r="K277" s="11">
        <f t="shared" si="28"/>
        <v>1.0388639931519104</v>
      </c>
      <c r="L277" s="23">
        <f t="shared" si="29"/>
        <v>50.953079589478399</v>
      </c>
    </row>
    <row r="278" spans="1:12" x14ac:dyDescent="0.25">
      <c r="A278" s="1">
        <v>40942</v>
      </c>
      <c r="B278">
        <v>38.720001000000003</v>
      </c>
      <c r="C278">
        <v>39.270000000000003</v>
      </c>
      <c r="D278">
        <v>38.270000000000003</v>
      </c>
      <c r="E278">
        <v>38.650002000000001</v>
      </c>
      <c r="F278">
        <v>2725500</v>
      </c>
      <c r="G278" s="13">
        <f t="shared" si="24"/>
        <v>38.730000666666669</v>
      </c>
      <c r="H278" s="21">
        <f t="shared" si="25"/>
        <v>105558616.817</v>
      </c>
      <c r="I278" s="22">
        <f t="shared" si="26"/>
        <v>0</v>
      </c>
      <c r="J278" s="22">
        <f t="shared" si="27"/>
        <v>105558616.817</v>
      </c>
      <c r="K278" s="11">
        <f t="shared" si="28"/>
        <v>1.0344280742609393</v>
      </c>
      <c r="L278" s="23">
        <f t="shared" si="29"/>
        <v>50.846136432556023</v>
      </c>
    </row>
    <row r="279" spans="1:12" x14ac:dyDescent="0.25">
      <c r="A279" s="1">
        <v>40945</v>
      </c>
      <c r="B279">
        <v>38.439999</v>
      </c>
      <c r="C279">
        <v>38.75</v>
      </c>
      <c r="D279">
        <v>38.220001000000003</v>
      </c>
      <c r="E279">
        <v>38.330002</v>
      </c>
      <c r="F279">
        <v>1857000</v>
      </c>
      <c r="G279" s="13">
        <f t="shared" si="24"/>
        <v>38.433334333333335</v>
      </c>
      <c r="H279" s="21">
        <f t="shared" si="25"/>
        <v>71370701.857000008</v>
      </c>
      <c r="I279" s="22">
        <f t="shared" si="26"/>
        <v>0</v>
      </c>
      <c r="J279" s="22">
        <f t="shared" si="27"/>
        <v>71370701.857000008</v>
      </c>
      <c r="K279" s="11">
        <f t="shared" si="28"/>
        <v>0.80348035232706749</v>
      </c>
      <c r="L279" s="23">
        <f t="shared" si="29"/>
        <v>44.551655430585669</v>
      </c>
    </row>
    <row r="280" spans="1:12" x14ac:dyDescent="0.25">
      <c r="A280" s="1">
        <v>40946</v>
      </c>
      <c r="B280">
        <v>38.349997999999999</v>
      </c>
      <c r="C280">
        <v>38.740001999999997</v>
      </c>
      <c r="D280">
        <v>38.290000999999997</v>
      </c>
      <c r="E280">
        <v>38.459999000000003</v>
      </c>
      <c r="F280">
        <v>1735800</v>
      </c>
      <c r="G280" s="13">
        <f t="shared" si="24"/>
        <v>38.496667333333335</v>
      </c>
      <c r="H280" s="21">
        <f t="shared" si="25"/>
        <v>66822515.157200001</v>
      </c>
      <c r="I280" s="22">
        <f t="shared" si="26"/>
        <v>66822515.157200001</v>
      </c>
      <c r="J280" s="22">
        <f t="shared" si="27"/>
        <v>0</v>
      </c>
      <c r="K280" s="11">
        <f t="shared" si="28"/>
        <v>1.0349985022884511</v>
      </c>
      <c r="L280" s="23">
        <f t="shared" si="29"/>
        <v>50.859914694018045</v>
      </c>
    </row>
    <row r="281" spans="1:12" x14ac:dyDescent="0.25">
      <c r="A281" s="1">
        <v>40947</v>
      </c>
      <c r="B281">
        <v>38.409999999999997</v>
      </c>
      <c r="C281">
        <v>38.740001999999997</v>
      </c>
      <c r="D281">
        <v>38.099997999999999</v>
      </c>
      <c r="E281">
        <v>38.18</v>
      </c>
      <c r="F281">
        <v>1869900</v>
      </c>
      <c r="G281" s="13">
        <f t="shared" si="24"/>
        <v>38.340000000000003</v>
      </c>
      <c r="H281" s="21">
        <f t="shared" si="25"/>
        <v>71691966</v>
      </c>
      <c r="I281" s="22">
        <f t="shared" si="26"/>
        <v>0</v>
      </c>
      <c r="J281" s="22">
        <f t="shared" si="27"/>
        <v>71691966</v>
      </c>
      <c r="K281" s="11">
        <f t="shared" si="28"/>
        <v>1.0360387555803938</v>
      </c>
      <c r="L281" s="23">
        <f t="shared" si="29"/>
        <v>50.885021355355306</v>
      </c>
    </row>
    <row r="282" spans="1:12" x14ac:dyDescent="0.25">
      <c r="A282" s="1">
        <v>40948</v>
      </c>
      <c r="B282">
        <v>38.040000999999997</v>
      </c>
      <c r="C282">
        <v>38.159999999999997</v>
      </c>
      <c r="D282">
        <v>37.75</v>
      </c>
      <c r="E282">
        <v>38.130001</v>
      </c>
      <c r="F282">
        <v>1794400</v>
      </c>
      <c r="G282" s="13">
        <f t="shared" si="24"/>
        <v>38.013333666666661</v>
      </c>
      <c r="H282" s="21">
        <f t="shared" si="25"/>
        <v>68211125.931466654</v>
      </c>
      <c r="I282" s="22">
        <f t="shared" si="26"/>
        <v>0</v>
      </c>
      <c r="J282" s="22">
        <f t="shared" si="27"/>
        <v>68211125.931466654</v>
      </c>
      <c r="K282" s="11">
        <f t="shared" si="28"/>
        <v>0.73907114840663046</v>
      </c>
      <c r="L282" s="23">
        <f t="shared" si="29"/>
        <v>42.498039777370892</v>
      </c>
    </row>
    <row r="283" spans="1:12" x14ac:dyDescent="0.25">
      <c r="A283" s="1">
        <v>40949</v>
      </c>
      <c r="B283">
        <v>37.790000999999997</v>
      </c>
      <c r="C283">
        <v>38.520000000000003</v>
      </c>
      <c r="D283">
        <v>37.729999999999997</v>
      </c>
      <c r="E283">
        <v>38.509998000000003</v>
      </c>
      <c r="F283">
        <v>1897900</v>
      </c>
      <c r="G283" s="13">
        <f t="shared" si="24"/>
        <v>38.253332666666665</v>
      </c>
      <c r="H283" s="21">
        <f t="shared" si="25"/>
        <v>72601000.068066671</v>
      </c>
      <c r="I283" s="22">
        <f t="shared" si="26"/>
        <v>72601000.068066671</v>
      </c>
      <c r="J283" s="22">
        <f t="shared" si="27"/>
        <v>0</v>
      </c>
      <c r="K283" s="11">
        <f t="shared" si="28"/>
        <v>0.78393988838368955</v>
      </c>
      <c r="L283" s="23">
        <f t="shared" si="29"/>
        <v>43.944299552266067</v>
      </c>
    </row>
    <row r="284" spans="1:12" x14ac:dyDescent="0.25">
      <c r="A284" s="1">
        <v>40952</v>
      </c>
      <c r="B284">
        <v>38.590000000000003</v>
      </c>
      <c r="C284">
        <v>38.770000000000003</v>
      </c>
      <c r="D284">
        <v>38.270000000000003</v>
      </c>
      <c r="E284">
        <v>38.639999000000003</v>
      </c>
      <c r="F284">
        <v>1439900</v>
      </c>
      <c r="G284" s="13">
        <f t="shared" si="24"/>
        <v>38.55999966666667</v>
      </c>
      <c r="H284" s="21">
        <f t="shared" si="25"/>
        <v>55522543.520033337</v>
      </c>
      <c r="I284" s="22">
        <f t="shared" si="26"/>
        <v>55522543.520033337</v>
      </c>
      <c r="J284" s="22">
        <f t="shared" si="27"/>
        <v>0</v>
      </c>
      <c r="K284" s="11">
        <f t="shared" si="28"/>
        <v>0.99108518590992156</v>
      </c>
      <c r="L284" s="23">
        <f t="shared" si="29"/>
        <v>49.776131775948997</v>
      </c>
    </row>
    <row r="285" spans="1:12" x14ac:dyDescent="0.25">
      <c r="A285" s="1">
        <v>40953</v>
      </c>
      <c r="B285">
        <v>38.720001000000003</v>
      </c>
      <c r="C285">
        <v>39.150002000000001</v>
      </c>
      <c r="D285">
        <v>38.5</v>
      </c>
      <c r="E285">
        <v>39.110000999999997</v>
      </c>
      <c r="F285">
        <v>1717400</v>
      </c>
      <c r="G285" s="13">
        <f t="shared" si="24"/>
        <v>38.920000999999999</v>
      </c>
      <c r="H285" s="21">
        <f t="shared" si="25"/>
        <v>66841209.717399999</v>
      </c>
      <c r="I285" s="22">
        <f t="shared" si="26"/>
        <v>66841209.717399999</v>
      </c>
      <c r="J285" s="22">
        <f t="shared" si="27"/>
        <v>0</v>
      </c>
      <c r="K285" s="11">
        <f t="shared" si="28"/>
        <v>0.97611540431100774</v>
      </c>
      <c r="L285" s="23">
        <f t="shared" si="29"/>
        <v>49.395667994974218</v>
      </c>
    </row>
    <row r="286" spans="1:12" x14ac:dyDescent="0.25">
      <c r="A286" s="1">
        <v>40954</v>
      </c>
      <c r="B286">
        <v>40.599997999999999</v>
      </c>
      <c r="C286">
        <v>41.77</v>
      </c>
      <c r="D286">
        <v>39.5</v>
      </c>
      <c r="E286">
        <v>39.900002000000001</v>
      </c>
      <c r="F286">
        <v>4420600</v>
      </c>
      <c r="G286" s="13">
        <f t="shared" si="24"/>
        <v>40.390000666666673</v>
      </c>
      <c r="H286" s="21">
        <f t="shared" si="25"/>
        <v>178548036.94706669</v>
      </c>
      <c r="I286" s="22">
        <f t="shared" si="26"/>
        <v>178548036.94706669</v>
      </c>
      <c r="J286" s="22">
        <f t="shared" si="27"/>
        <v>0</v>
      </c>
      <c r="K286" s="11">
        <f t="shared" si="28"/>
        <v>1.1443065217387596</v>
      </c>
      <c r="L286" s="23">
        <f t="shared" si="29"/>
        <v>53.364876249635834</v>
      </c>
    </row>
    <row r="287" spans="1:12" x14ac:dyDescent="0.25">
      <c r="A287" s="1">
        <v>40955</v>
      </c>
      <c r="B287">
        <v>39.810001</v>
      </c>
      <c r="C287">
        <v>40.340000000000003</v>
      </c>
      <c r="D287">
        <v>39.580002</v>
      </c>
      <c r="E287">
        <v>40</v>
      </c>
      <c r="F287">
        <v>2675700</v>
      </c>
      <c r="G287" s="13">
        <f t="shared" si="24"/>
        <v>39.973334000000001</v>
      </c>
      <c r="H287" s="21">
        <f t="shared" si="25"/>
        <v>106956649.78380001</v>
      </c>
      <c r="I287" s="22">
        <f t="shared" si="26"/>
        <v>0</v>
      </c>
      <c r="J287" s="22">
        <f t="shared" si="27"/>
        <v>106956649.78380001</v>
      </c>
      <c r="K287" s="11">
        <f t="shared" si="28"/>
        <v>1.032688773340138</v>
      </c>
      <c r="L287" s="23">
        <f t="shared" si="29"/>
        <v>50.804077185077958</v>
      </c>
    </row>
    <row r="288" spans="1:12" x14ac:dyDescent="0.25">
      <c r="A288" s="1">
        <v>40956</v>
      </c>
      <c r="B288">
        <v>40.130001</v>
      </c>
      <c r="C288">
        <v>40.18</v>
      </c>
      <c r="D288">
        <v>39.360000999999997</v>
      </c>
      <c r="E288">
        <v>39.549999</v>
      </c>
      <c r="F288">
        <v>2427700</v>
      </c>
      <c r="G288" s="13">
        <f t="shared" si="24"/>
        <v>39.696666666666665</v>
      </c>
      <c r="H288" s="21">
        <f t="shared" si="25"/>
        <v>96371597.666666657</v>
      </c>
      <c r="I288" s="22">
        <f t="shared" si="26"/>
        <v>0</v>
      </c>
      <c r="J288" s="22">
        <f t="shared" si="27"/>
        <v>96371597.666666657</v>
      </c>
      <c r="K288" s="11">
        <f t="shared" si="28"/>
        <v>0.96458163763241456</v>
      </c>
      <c r="L288" s="23">
        <f t="shared" si="29"/>
        <v>49.098577486190159</v>
      </c>
    </row>
    <row r="289" spans="1:12" x14ac:dyDescent="0.25">
      <c r="A289" s="1">
        <v>40960</v>
      </c>
      <c r="B289">
        <v>39.450001</v>
      </c>
      <c r="C289">
        <v>39.549999</v>
      </c>
      <c r="D289">
        <v>39.07</v>
      </c>
      <c r="E289">
        <v>39.209999000000003</v>
      </c>
      <c r="F289">
        <v>1697100</v>
      </c>
      <c r="G289" s="13">
        <f t="shared" si="24"/>
        <v>39.276666000000006</v>
      </c>
      <c r="H289" s="21">
        <f t="shared" si="25"/>
        <v>66656429.868600011</v>
      </c>
      <c r="I289" s="22">
        <f t="shared" si="26"/>
        <v>0</v>
      </c>
      <c r="J289" s="22">
        <f t="shared" si="27"/>
        <v>66656429.868600011</v>
      </c>
      <c r="K289" s="11">
        <f t="shared" si="28"/>
        <v>0.77396773090384108</v>
      </c>
      <c r="L289" s="23">
        <f t="shared" si="29"/>
        <v>43.629188818981646</v>
      </c>
    </row>
    <row r="290" spans="1:12" x14ac:dyDescent="0.25">
      <c r="A290" s="1">
        <v>40961</v>
      </c>
      <c r="B290">
        <v>38.880001</v>
      </c>
      <c r="C290">
        <v>39.270000000000003</v>
      </c>
      <c r="D290">
        <v>38.479999999999997</v>
      </c>
      <c r="E290">
        <v>38.880001</v>
      </c>
      <c r="F290">
        <v>1617100</v>
      </c>
      <c r="G290" s="13">
        <f t="shared" si="24"/>
        <v>38.876666999999998</v>
      </c>
      <c r="H290" s="21">
        <f t="shared" si="25"/>
        <v>62867458.205699995</v>
      </c>
      <c r="I290" s="22">
        <f t="shared" si="26"/>
        <v>0</v>
      </c>
      <c r="J290" s="22">
        <f t="shared" si="27"/>
        <v>62867458.205699995</v>
      </c>
      <c r="K290" s="11">
        <f t="shared" si="28"/>
        <v>0.62755344012610681</v>
      </c>
      <c r="L290" s="23">
        <f t="shared" si="29"/>
        <v>38.558085077531004</v>
      </c>
    </row>
    <row r="291" spans="1:12" x14ac:dyDescent="0.25">
      <c r="A291" s="1">
        <v>40962</v>
      </c>
      <c r="B291">
        <v>38.849997999999999</v>
      </c>
      <c r="C291">
        <v>38.979999999999997</v>
      </c>
      <c r="D291">
        <v>38.669998</v>
      </c>
      <c r="E291">
        <v>38.869999</v>
      </c>
      <c r="F291">
        <v>1204900</v>
      </c>
      <c r="G291" s="13">
        <f t="shared" si="24"/>
        <v>38.839998999999999</v>
      </c>
      <c r="H291" s="21">
        <f t="shared" si="25"/>
        <v>46798314.795099996</v>
      </c>
      <c r="I291" s="22">
        <f t="shared" si="26"/>
        <v>0</v>
      </c>
      <c r="J291" s="22">
        <f t="shared" si="27"/>
        <v>46798314.795099996</v>
      </c>
      <c r="K291" s="11">
        <f t="shared" si="28"/>
        <v>0.63222705125111889</v>
      </c>
      <c r="L291" s="23">
        <f t="shared" si="29"/>
        <v>38.734013798295422</v>
      </c>
    </row>
    <row r="292" spans="1:12" x14ac:dyDescent="0.25">
      <c r="A292" s="1">
        <v>40963</v>
      </c>
      <c r="B292">
        <v>38.860000999999997</v>
      </c>
      <c r="C292">
        <v>38.990001999999997</v>
      </c>
      <c r="D292">
        <v>38.32</v>
      </c>
      <c r="E292">
        <v>38.590000000000003</v>
      </c>
      <c r="F292">
        <v>2076800</v>
      </c>
      <c r="G292" s="13">
        <f t="shared" si="24"/>
        <v>38.633333999999998</v>
      </c>
      <c r="H292" s="21">
        <f t="shared" si="25"/>
        <v>80233708.051200002</v>
      </c>
      <c r="I292" s="22">
        <f t="shared" si="26"/>
        <v>0</v>
      </c>
      <c r="J292" s="22">
        <f t="shared" si="27"/>
        <v>80233708.051200002</v>
      </c>
      <c r="K292" s="11">
        <f t="shared" si="28"/>
        <v>0.65608297419844852</v>
      </c>
      <c r="L292" s="23">
        <f t="shared" si="29"/>
        <v>39.616552094317356</v>
      </c>
    </row>
    <row r="293" spans="1:12" x14ac:dyDescent="0.25">
      <c r="A293" s="1">
        <v>40966</v>
      </c>
      <c r="B293">
        <v>38.290000999999997</v>
      </c>
      <c r="C293">
        <v>38.840000000000003</v>
      </c>
      <c r="D293">
        <v>38.209999000000003</v>
      </c>
      <c r="E293">
        <v>38.409999999999997</v>
      </c>
      <c r="F293">
        <v>1659500</v>
      </c>
      <c r="G293" s="13">
        <f t="shared" si="24"/>
        <v>38.486666333333339</v>
      </c>
      <c r="H293" s="21">
        <f t="shared" si="25"/>
        <v>63868622.780166678</v>
      </c>
      <c r="I293" s="22">
        <f t="shared" si="26"/>
        <v>0</v>
      </c>
      <c r="J293" s="22">
        <f t="shared" si="27"/>
        <v>63868622.780166678</v>
      </c>
      <c r="K293" s="11">
        <f t="shared" si="28"/>
        <v>0.66349944793586624</v>
      </c>
      <c r="L293" s="23">
        <f t="shared" si="29"/>
        <v>39.885763037622993</v>
      </c>
    </row>
    <row r="294" spans="1:12" x14ac:dyDescent="0.25">
      <c r="A294" s="1">
        <v>40967</v>
      </c>
      <c r="B294">
        <v>38.380001</v>
      </c>
      <c r="C294">
        <v>38.479999999999997</v>
      </c>
      <c r="D294">
        <v>38.080002</v>
      </c>
      <c r="E294">
        <v>38.119999</v>
      </c>
      <c r="F294">
        <v>1807000</v>
      </c>
      <c r="G294" s="13">
        <f t="shared" si="24"/>
        <v>38.226666999999999</v>
      </c>
      <c r="H294" s="21">
        <f t="shared" si="25"/>
        <v>69075587.268999994</v>
      </c>
      <c r="I294" s="22">
        <f t="shared" si="26"/>
        <v>0</v>
      </c>
      <c r="J294" s="22">
        <f t="shared" si="27"/>
        <v>69075587.268999994</v>
      </c>
      <c r="K294" s="11">
        <f t="shared" si="28"/>
        <v>0.5097539964686193</v>
      </c>
      <c r="L294" s="23">
        <f t="shared" si="29"/>
        <v>33.764043523710228</v>
      </c>
    </row>
    <row r="295" spans="1:12" x14ac:dyDescent="0.25">
      <c r="A295" s="1">
        <v>40968</v>
      </c>
      <c r="B295">
        <v>38.099997999999999</v>
      </c>
      <c r="C295">
        <v>38.290000999999997</v>
      </c>
      <c r="D295">
        <v>37.880001</v>
      </c>
      <c r="E295">
        <v>38.049999</v>
      </c>
      <c r="F295">
        <v>1636700</v>
      </c>
      <c r="G295" s="13">
        <f t="shared" si="24"/>
        <v>38.073333666666663</v>
      </c>
      <c r="H295" s="21">
        <f t="shared" si="25"/>
        <v>62314625.212233327</v>
      </c>
      <c r="I295" s="22">
        <f t="shared" si="26"/>
        <v>0</v>
      </c>
      <c r="J295" s="22">
        <f t="shared" si="27"/>
        <v>62314625.212233327</v>
      </c>
      <c r="K295" s="11">
        <f t="shared" si="28"/>
        <v>0.51636229082062213</v>
      </c>
      <c r="L295" s="23">
        <f t="shared" si="29"/>
        <v>34.052699275525924</v>
      </c>
    </row>
    <row r="296" spans="1:12" x14ac:dyDescent="0.25">
      <c r="A296" s="1">
        <v>40969</v>
      </c>
      <c r="B296">
        <v>38.169998</v>
      </c>
      <c r="C296">
        <v>38.740001999999997</v>
      </c>
      <c r="D296">
        <v>37.939999</v>
      </c>
      <c r="E296">
        <v>38.139999000000003</v>
      </c>
      <c r="F296">
        <v>2436300</v>
      </c>
      <c r="G296" s="13">
        <f t="shared" si="24"/>
        <v>38.273333333333333</v>
      </c>
      <c r="H296" s="21">
        <f t="shared" si="25"/>
        <v>93245322</v>
      </c>
      <c r="I296" s="22">
        <f t="shared" si="26"/>
        <v>93245322</v>
      </c>
      <c r="J296" s="22">
        <f t="shared" si="27"/>
        <v>0</v>
      </c>
      <c r="K296" s="11">
        <f t="shared" si="28"/>
        <v>0.71245226887737534</v>
      </c>
      <c r="L296" s="23">
        <f t="shared" si="29"/>
        <v>41.604211797648205</v>
      </c>
    </row>
    <row r="297" spans="1:12" x14ac:dyDescent="0.25">
      <c r="A297" s="1">
        <v>40970</v>
      </c>
      <c r="B297">
        <v>38.18</v>
      </c>
      <c r="C297">
        <v>38.18</v>
      </c>
      <c r="D297">
        <v>37.57</v>
      </c>
      <c r="E297">
        <v>37.799999</v>
      </c>
      <c r="F297">
        <v>1955200</v>
      </c>
      <c r="G297" s="13">
        <f t="shared" si="24"/>
        <v>37.849999666666669</v>
      </c>
      <c r="H297" s="21">
        <f t="shared" si="25"/>
        <v>74004319.348266676</v>
      </c>
      <c r="I297" s="22">
        <f t="shared" si="26"/>
        <v>0</v>
      </c>
      <c r="J297" s="22">
        <f t="shared" si="27"/>
        <v>74004319.348266676</v>
      </c>
      <c r="K297" s="11">
        <f t="shared" si="28"/>
        <v>0.54057267326844705</v>
      </c>
      <c r="L297" s="23">
        <f t="shared" si="29"/>
        <v>35.089073215973599</v>
      </c>
    </row>
    <row r="298" spans="1:12" x14ac:dyDescent="0.25">
      <c r="A298" s="1">
        <v>40973</v>
      </c>
      <c r="B298">
        <v>37.799999</v>
      </c>
      <c r="C298">
        <v>37.889999000000003</v>
      </c>
      <c r="D298">
        <v>37.360000999999997</v>
      </c>
      <c r="E298">
        <v>37.860000999999997</v>
      </c>
      <c r="F298">
        <v>2337800</v>
      </c>
      <c r="G298" s="13">
        <f t="shared" si="24"/>
        <v>37.703333666666666</v>
      </c>
      <c r="H298" s="21">
        <f t="shared" si="25"/>
        <v>88142853.445933327</v>
      </c>
      <c r="I298" s="22">
        <f t="shared" si="26"/>
        <v>0</v>
      </c>
      <c r="J298" s="22">
        <f t="shared" si="27"/>
        <v>88142853.445933327</v>
      </c>
      <c r="K298" s="11">
        <f t="shared" si="28"/>
        <v>0.41433823943463721</v>
      </c>
      <c r="L298" s="23">
        <f t="shared" si="29"/>
        <v>29.295555184894354</v>
      </c>
    </row>
    <row r="299" spans="1:12" x14ac:dyDescent="0.25">
      <c r="A299" s="1">
        <v>40974</v>
      </c>
      <c r="B299">
        <v>37.709999000000003</v>
      </c>
      <c r="C299">
        <v>38</v>
      </c>
      <c r="D299">
        <v>37.700001</v>
      </c>
      <c r="E299">
        <v>37.860000999999997</v>
      </c>
      <c r="F299">
        <v>2318500</v>
      </c>
      <c r="G299" s="13">
        <f t="shared" si="24"/>
        <v>37.853333999999997</v>
      </c>
      <c r="H299" s="21">
        <f t="shared" si="25"/>
        <v>87762954.878999993</v>
      </c>
      <c r="I299" s="22">
        <f t="shared" si="26"/>
        <v>87762954.878999993</v>
      </c>
      <c r="J299" s="22">
        <f t="shared" si="27"/>
        <v>0</v>
      </c>
      <c r="K299" s="11">
        <f t="shared" si="28"/>
        <v>0.43993715891396173</v>
      </c>
      <c r="L299" s="23">
        <f t="shared" si="29"/>
        <v>30.552524892528908</v>
      </c>
    </row>
    <row r="300" spans="1:12" x14ac:dyDescent="0.25">
      <c r="A300" s="1">
        <v>40975</v>
      </c>
      <c r="B300">
        <v>37.860000999999997</v>
      </c>
      <c r="C300">
        <v>37.950001</v>
      </c>
      <c r="D300">
        <v>37.439999</v>
      </c>
      <c r="E300">
        <v>37.68</v>
      </c>
      <c r="F300">
        <v>1587900</v>
      </c>
      <c r="G300" s="13">
        <f t="shared" si="24"/>
        <v>37.69</v>
      </c>
      <c r="H300" s="21">
        <f t="shared" si="25"/>
        <v>59847951</v>
      </c>
      <c r="I300" s="22">
        <f t="shared" si="26"/>
        <v>0</v>
      </c>
      <c r="J300" s="22">
        <f t="shared" si="27"/>
        <v>59847951</v>
      </c>
      <c r="K300" s="11">
        <f t="shared" si="28"/>
        <v>0.20636234280872334</v>
      </c>
      <c r="L300" s="23">
        <f t="shared" si="29"/>
        <v>17.106165824793436</v>
      </c>
    </row>
    <row r="301" spans="1:12" x14ac:dyDescent="0.25">
      <c r="A301" s="1">
        <v>40976</v>
      </c>
      <c r="B301">
        <v>37.900002000000001</v>
      </c>
      <c r="C301">
        <v>38</v>
      </c>
      <c r="D301">
        <v>37.599997999999999</v>
      </c>
      <c r="E301">
        <v>37.700001</v>
      </c>
      <c r="F301">
        <v>4386500</v>
      </c>
      <c r="G301" s="13">
        <f t="shared" si="24"/>
        <v>37.766666333333333</v>
      </c>
      <c r="H301" s="21">
        <f t="shared" si="25"/>
        <v>165663481.87116668</v>
      </c>
      <c r="I301" s="22">
        <f t="shared" si="26"/>
        <v>165663481.87116668</v>
      </c>
      <c r="J301" s="22">
        <f t="shared" si="27"/>
        <v>0</v>
      </c>
      <c r="K301" s="11">
        <f t="shared" si="28"/>
        <v>0.45011698322364518</v>
      </c>
      <c r="L301" s="23">
        <f t="shared" si="29"/>
        <v>31.040046315644418</v>
      </c>
    </row>
    <row r="302" spans="1:12" x14ac:dyDescent="0.25">
      <c r="A302" s="1">
        <v>40977</v>
      </c>
      <c r="B302">
        <v>37.790000999999997</v>
      </c>
      <c r="C302">
        <v>38.150002000000001</v>
      </c>
      <c r="D302">
        <v>37.619999</v>
      </c>
      <c r="E302">
        <v>38.090000000000003</v>
      </c>
      <c r="F302">
        <v>4157500</v>
      </c>
      <c r="G302" s="13">
        <f t="shared" si="24"/>
        <v>37.953333666666673</v>
      </c>
      <c r="H302" s="21">
        <f t="shared" si="25"/>
        <v>157790984.7191667</v>
      </c>
      <c r="I302" s="22">
        <f t="shared" si="26"/>
        <v>157790984.7191667</v>
      </c>
      <c r="J302" s="22">
        <f t="shared" si="27"/>
        <v>0</v>
      </c>
      <c r="K302" s="11">
        <f t="shared" si="28"/>
        <v>0.74867223818961237</v>
      </c>
      <c r="L302" s="23">
        <f t="shared" si="29"/>
        <v>42.813754449759401</v>
      </c>
    </row>
    <row r="303" spans="1:12" x14ac:dyDescent="0.25">
      <c r="A303" s="1">
        <v>40980</v>
      </c>
      <c r="B303">
        <v>38.200001</v>
      </c>
      <c r="C303">
        <v>38.659999999999997</v>
      </c>
      <c r="D303">
        <v>37.919998</v>
      </c>
      <c r="E303">
        <v>38.529998999999997</v>
      </c>
      <c r="F303">
        <v>4494300</v>
      </c>
      <c r="G303" s="13">
        <f t="shared" si="24"/>
        <v>38.369999</v>
      </c>
      <c r="H303" s="21">
        <f t="shared" si="25"/>
        <v>172446286.50569999</v>
      </c>
      <c r="I303" s="22">
        <f t="shared" si="26"/>
        <v>172446286.50569999</v>
      </c>
      <c r="J303" s="22">
        <f t="shared" si="27"/>
        <v>0</v>
      </c>
      <c r="K303" s="11">
        <f t="shared" si="28"/>
        <v>1.1148895571687303</v>
      </c>
      <c r="L303" s="23">
        <f t="shared" si="29"/>
        <v>52.716207018453879</v>
      </c>
    </row>
    <row r="304" spans="1:12" x14ac:dyDescent="0.25">
      <c r="A304" s="1">
        <v>40981</v>
      </c>
      <c r="B304">
        <v>38.759998000000003</v>
      </c>
      <c r="C304">
        <v>39</v>
      </c>
      <c r="D304">
        <v>38.599997999999999</v>
      </c>
      <c r="E304">
        <v>38.93</v>
      </c>
      <c r="F304">
        <v>1502900</v>
      </c>
      <c r="G304" s="13">
        <f t="shared" si="24"/>
        <v>38.843332666666669</v>
      </c>
      <c r="H304" s="21">
        <f t="shared" si="25"/>
        <v>58377644.664733335</v>
      </c>
      <c r="I304" s="22">
        <f t="shared" si="26"/>
        <v>58377644.664733335</v>
      </c>
      <c r="J304" s="22">
        <f t="shared" si="27"/>
        <v>0</v>
      </c>
      <c r="K304" s="11">
        <f t="shared" si="28"/>
        <v>1.3509197353759732</v>
      </c>
      <c r="L304" s="23">
        <f t="shared" si="29"/>
        <v>57.463456325101888</v>
      </c>
    </row>
    <row r="305" spans="1:12" x14ac:dyDescent="0.25">
      <c r="A305" s="1">
        <v>40982</v>
      </c>
      <c r="B305">
        <v>38.939999</v>
      </c>
      <c r="C305">
        <v>39.090000000000003</v>
      </c>
      <c r="D305">
        <v>38.580002</v>
      </c>
      <c r="E305">
        <v>38.650002000000001</v>
      </c>
      <c r="F305">
        <v>2313100</v>
      </c>
      <c r="G305" s="13">
        <f t="shared" si="24"/>
        <v>38.773334666666671</v>
      </c>
      <c r="H305" s="21">
        <f t="shared" si="25"/>
        <v>89686600.41746667</v>
      </c>
      <c r="I305" s="22">
        <f t="shared" si="26"/>
        <v>0</v>
      </c>
      <c r="J305" s="22">
        <f t="shared" si="27"/>
        <v>89686600.41746667</v>
      </c>
      <c r="K305" s="11">
        <f t="shared" si="28"/>
        <v>1.2522460797541313</v>
      </c>
      <c r="L305" s="23">
        <f t="shared" si="29"/>
        <v>55.59987831750756</v>
      </c>
    </row>
    <row r="306" spans="1:12" x14ac:dyDescent="0.25">
      <c r="A306" s="1">
        <v>40983</v>
      </c>
      <c r="B306">
        <v>38.270000000000003</v>
      </c>
      <c r="C306">
        <v>38.560001</v>
      </c>
      <c r="D306">
        <v>38</v>
      </c>
      <c r="E306">
        <v>38.450001</v>
      </c>
      <c r="F306">
        <v>1731000</v>
      </c>
      <c r="G306" s="13">
        <f t="shared" si="24"/>
        <v>38.336667333333331</v>
      </c>
      <c r="H306" s="21">
        <f t="shared" si="25"/>
        <v>66360771.153999999</v>
      </c>
      <c r="I306" s="22">
        <f t="shared" si="26"/>
        <v>0</v>
      </c>
      <c r="J306" s="22">
        <f t="shared" si="27"/>
        <v>66360771.153999999</v>
      </c>
      <c r="K306" s="11">
        <f t="shared" si="28"/>
        <v>1.2825483482403977</v>
      </c>
      <c r="L306" s="23">
        <f t="shared" si="29"/>
        <v>56.189317927443078</v>
      </c>
    </row>
    <row r="307" spans="1:12" x14ac:dyDescent="0.25">
      <c r="A307" s="1">
        <v>40984</v>
      </c>
      <c r="B307">
        <v>38.479999999999997</v>
      </c>
      <c r="C307">
        <v>38.580002</v>
      </c>
      <c r="D307">
        <v>38.099997999999999</v>
      </c>
      <c r="E307">
        <v>38.549999</v>
      </c>
      <c r="F307">
        <v>2744000</v>
      </c>
      <c r="G307" s="13">
        <f t="shared" si="24"/>
        <v>38.409999666666671</v>
      </c>
      <c r="H307" s="21">
        <f t="shared" si="25"/>
        <v>105397039.08533335</v>
      </c>
      <c r="I307" s="22">
        <f t="shared" si="26"/>
        <v>105397039.08533335</v>
      </c>
      <c r="J307" s="22">
        <f t="shared" si="27"/>
        <v>0</v>
      </c>
      <c r="K307" s="11">
        <f t="shared" si="28"/>
        <v>1.6502350571054241</v>
      </c>
      <c r="L307" s="23">
        <f t="shared" si="29"/>
        <v>62.267497846315713</v>
      </c>
    </row>
    <row r="308" spans="1:12" x14ac:dyDescent="0.25">
      <c r="A308" s="1">
        <v>40987</v>
      </c>
      <c r="B308">
        <v>38.43</v>
      </c>
      <c r="C308">
        <v>38.770000000000003</v>
      </c>
      <c r="D308">
        <v>38.32</v>
      </c>
      <c r="E308">
        <v>38.659999999999997</v>
      </c>
      <c r="F308">
        <v>1210700</v>
      </c>
      <c r="G308" s="13">
        <f t="shared" si="24"/>
        <v>38.583333333333336</v>
      </c>
      <c r="H308" s="21">
        <f t="shared" si="25"/>
        <v>46712841.666666672</v>
      </c>
      <c r="I308" s="22">
        <f t="shared" si="26"/>
        <v>46712841.666666672</v>
      </c>
      <c r="J308" s="22">
        <f t="shared" si="27"/>
        <v>0</v>
      </c>
      <c r="K308" s="11">
        <f t="shared" si="28"/>
        <v>2.0151747614009219</v>
      </c>
      <c r="L308" s="23">
        <f t="shared" si="29"/>
        <v>66.834426554586301</v>
      </c>
    </row>
    <row r="309" spans="1:12" x14ac:dyDescent="0.25">
      <c r="A309" s="1">
        <v>40988</v>
      </c>
      <c r="B309">
        <v>38.520000000000003</v>
      </c>
      <c r="C309">
        <v>38.57</v>
      </c>
      <c r="D309">
        <v>38.349997999999999</v>
      </c>
      <c r="E309">
        <v>38.380001</v>
      </c>
      <c r="F309">
        <v>1437800</v>
      </c>
      <c r="G309" s="13">
        <f t="shared" si="24"/>
        <v>38.433332999999998</v>
      </c>
      <c r="H309" s="21">
        <f t="shared" si="25"/>
        <v>55259446.187399998</v>
      </c>
      <c r="I309" s="22">
        <f t="shared" si="26"/>
        <v>0</v>
      </c>
      <c r="J309" s="22">
        <f t="shared" si="27"/>
        <v>55259446.187399998</v>
      </c>
      <c r="K309" s="11">
        <f t="shared" si="28"/>
        <v>2.0479865661600933</v>
      </c>
      <c r="L309" s="23">
        <f t="shared" si="29"/>
        <v>67.19145644858213</v>
      </c>
    </row>
    <row r="310" spans="1:12" x14ac:dyDescent="0.25">
      <c r="A310" s="1">
        <v>40989</v>
      </c>
      <c r="B310">
        <v>38.389999000000003</v>
      </c>
      <c r="C310">
        <v>38.650002000000001</v>
      </c>
      <c r="D310">
        <v>38.349997999999999</v>
      </c>
      <c r="E310">
        <v>38.599997999999999</v>
      </c>
      <c r="F310">
        <v>1454900</v>
      </c>
      <c r="G310" s="13">
        <f t="shared" si="24"/>
        <v>38.533332666666666</v>
      </c>
      <c r="H310" s="21">
        <f t="shared" si="25"/>
        <v>56062145.696733333</v>
      </c>
      <c r="I310" s="22">
        <f t="shared" si="26"/>
        <v>56062145.696733333</v>
      </c>
      <c r="J310" s="22">
        <f t="shared" si="27"/>
        <v>0</v>
      </c>
      <c r="K310" s="11">
        <f t="shared" si="28"/>
        <v>1.9621730196756433</v>
      </c>
      <c r="L310" s="23">
        <f t="shared" si="29"/>
        <v>66.240999652697553</v>
      </c>
    </row>
    <row r="311" spans="1:12" x14ac:dyDescent="0.25">
      <c r="A311" s="1">
        <v>40990</v>
      </c>
      <c r="B311">
        <v>38.330002</v>
      </c>
      <c r="C311">
        <v>38.959999000000003</v>
      </c>
      <c r="D311">
        <v>38.200001</v>
      </c>
      <c r="E311">
        <v>38.950001</v>
      </c>
      <c r="F311">
        <v>1842700</v>
      </c>
      <c r="G311" s="13">
        <f t="shared" si="24"/>
        <v>38.703333666666666</v>
      </c>
      <c r="H311" s="21">
        <f t="shared" si="25"/>
        <v>71318632.947566658</v>
      </c>
      <c r="I311" s="22">
        <f t="shared" si="26"/>
        <v>71318632.947566658</v>
      </c>
      <c r="J311" s="22">
        <f t="shared" si="27"/>
        <v>0</v>
      </c>
      <c r="K311" s="11">
        <f t="shared" si="28"/>
        <v>2.5648152258318935</v>
      </c>
      <c r="L311" s="23">
        <f t="shared" si="29"/>
        <v>71.948055182393432</v>
      </c>
    </row>
    <row r="312" spans="1:12" x14ac:dyDescent="0.25">
      <c r="A312" s="1">
        <v>40991</v>
      </c>
      <c r="B312">
        <v>39.020000000000003</v>
      </c>
      <c r="C312">
        <v>39.049999</v>
      </c>
      <c r="D312">
        <v>38.549999</v>
      </c>
      <c r="E312">
        <v>38.770000000000003</v>
      </c>
      <c r="F312">
        <v>1528100</v>
      </c>
      <c r="G312" s="13">
        <f t="shared" si="24"/>
        <v>38.789999333333334</v>
      </c>
      <c r="H312" s="21">
        <f t="shared" si="25"/>
        <v>59274997.98126667</v>
      </c>
      <c r="I312" s="22">
        <f t="shared" si="26"/>
        <v>59274997.98126667</v>
      </c>
      <c r="J312" s="22">
        <f t="shared" si="27"/>
        <v>0</v>
      </c>
      <c r="K312" s="11">
        <f t="shared" si="28"/>
        <v>3.6171482969180166</v>
      </c>
      <c r="L312" s="23">
        <f t="shared" si="29"/>
        <v>78.341609675662625</v>
      </c>
    </row>
    <row r="313" spans="1:12" x14ac:dyDescent="0.25">
      <c r="A313" s="1">
        <v>40994</v>
      </c>
      <c r="B313">
        <v>38.939999</v>
      </c>
      <c r="C313">
        <v>39.369999</v>
      </c>
      <c r="D313">
        <v>38.669998</v>
      </c>
      <c r="E313">
        <v>38.759998000000003</v>
      </c>
      <c r="F313">
        <v>1938200</v>
      </c>
      <c r="G313" s="13">
        <f t="shared" si="24"/>
        <v>38.933331666666668</v>
      </c>
      <c r="H313" s="21">
        <f t="shared" si="25"/>
        <v>75460583.436333328</v>
      </c>
      <c r="I313" s="22">
        <f t="shared" si="26"/>
        <v>75460583.436333328</v>
      </c>
      <c r="J313" s="22">
        <f t="shared" si="27"/>
        <v>0</v>
      </c>
      <c r="K313" s="11">
        <f t="shared" si="28"/>
        <v>3.5717780034174549</v>
      </c>
      <c r="L313" s="23">
        <f t="shared" si="29"/>
        <v>78.126671958863952</v>
      </c>
    </row>
    <row r="314" spans="1:12" x14ac:dyDescent="0.25">
      <c r="A314" s="1">
        <v>40995</v>
      </c>
      <c r="B314">
        <v>38.729999999999997</v>
      </c>
      <c r="C314">
        <v>38.880001</v>
      </c>
      <c r="D314">
        <v>38.549999</v>
      </c>
      <c r="E314">
        <v>38.57</v>
      </c>
      <c r="F314">
        <v>1407600</v>
      </c>
      <c r="G314" s="13">
        <f t="shared" si="24"/>
        <v>38.666666666666664</v>
      </c>
      <c r="H314" s="21">
        <f t="shared" si="25"/>
        <v>54427200</v>
      </c>
      <c r="I314" s="22">
        <f t="shared" si="26"/>
        <v>0</v>
      </c>
      <c r="J314" s="22">
        <f t="shared" si="27"/>
        <v>54427200</v>
      </c>
      <c r="K314" s="11">
        <f t="shared" si="28"/>
        <v>3.6446392778116596</v>
      </c>
      <c r="L314" s="23">
        <f t="shared" si="29"/>
        <v>78.469802708313779</v>
      </c>
    </row>
    <row r="315" spans="1:12" x14ac:dyDescent="0.25">
      <c r="A315" s="1">
        <v>40996</v>
      </c>
      <c r="B315">
        <v>38.619999</v>
      </c>
      <c r="C315">
        <v>38.810001</v>
      </c>
      <c r="D315">
        <v>38.439999</v>
      </c>
      <c r="E315">
        <v>38.689999</v>
      </c>
      <c r="F315">
        <v>1816600</v>
      </c>
      <c r="G315" s="13">
        <f t="shared" si="24"/>
        <v>38.646666333333336</v>
      </c>
      <c r="H315" s="21">
        <f t="shared" si="25"/>
        <v>70205534.06113334</v>
      </c>
      <c r="I315" s="22">
        <f t="shared" si="26"/>
        <v>0</v>
      </c>
      <c r="J315" s="22">
        <f t="shared" si="27"/>
        <v>70205534.06113334</v>
      </c>
      <c r="K315" s="11">
        <f t="shared" si="28"/>
        <v>2.3898381490181628</v>
      </c>
      <c r="L315" s="23">
        <f t="shared" si="29"/>
        <v>70.500066491680684</v>
      </c>
    </row>
    <row r="316" spans="1:12" x14ac:dyDescent="0.25">
      <c r="A316" s="1">
        <v>40997</v>
      </c>
      <c r="B316">
        <v>38.590000000000003</v>
      </c>
      <c r="C316">
        <v>39.75</v>
      </c>
      <c r="D316">
        <v>38.520000000000003</v>
      </c>
      <c r="E316">
        <v>39.75</v>
      </c>
      <c r="F316">
        <v>2388200</v>
      </c>
      <c r="G316" s="13">
        <f t="shared" si="24"/>
        <v>39.340000000000003</v>
      </c>
      <c r="H316" s="21">
        <f t="shared" si="25"/>
        <v>93951788.000000015</v>
      </c>
      <c r="I316" s="22">
        <f t="shared" si="26"/>
        <v>93951788.000000015</v>
      </c>
      <c r="J316" s="22">
        <f t="shared" si="27"/>
        <v>0</v>
      </c>
      <c r="K316" s="11">
        <f t="shared" si="28"/>
        <v>2.1998063520079305</v>
      </c>
      <c r="L316" s="23">
        <f t="shared" si="29"/>
        <v>68.748108791880995</v>
      </c>
    </row>
    <row r="317" spans="1:12" x14ac:dyDescent="0.25">
      <c r="A317" s="1">
        <v>40998</v>
      </c>
      <c r="B317">
        <v>39.889999000000003</v>
      </c>
      <c r="C317">
        <v>40.259998000000003</v>
      </c>
      <c r="D317">
        <v>39.759998000000003</v>
      </c>
      <c r="E317">
        <v>40.209999000000003</v>
      </c>
      <c r="F317">
        <v>3485700</v>
      </c>
      <c r="G317" s="13">
        <f t="shared" si="24"/>
        <v>40.076664999999998</v>
      </c>
      <c r="H317" s="21">
        <f t="shared" si="25"/>
        <v>139695231.19049999</v>
      </c>
      <c r="I317" s="22">
        <f t="shared" si="26"/>
        <v>139695231.19049999</v>
      </c>
      <c r="J317" s="22">
        <f t="shared" si="27"/>
        <v>0</v>
      </c>
      <c r="K317" s="11">
        <f t="shared" si="28"/>
        <v>2.1023154339610186</v>
      </c>
      <c r="L317" s="23">
        <f t="shared" si="29"/>
        <v>67.766011506985734</v>
      </c>
    </row>
    <row r="318" spans="1:12" x14ac:dyDescent="0.25">
      <c r="A318" s="1">
        <v>41001</v>
      </c>
      <c r="B318">
        <v>40.229999999999997</v>
      </c>
      <c r="C318">
        <v>40.630001</v>
      </c>
      <c r="D318">
        <v>40.130001</v>
      </c>
      <c r="E318">
        <v>40.619999</v>
      </c>
      <c r="F318">
        <v>2448900</v>
      </c>
      <c r="G318" s="13">
        <f t="shared" si="24"/>
        <v>40.460000333333333</v>
      </c>
      <c r="H318" s="21">
        <f t="shared" si="25"/>
        <v>99082494.816300005</v>
      </c>
      <c r="I318" s="22">
        <f t="shared" si="26"/>
        <v>99082494.816300005</v>
      </c>
      <c r="J318" s="22">
        <f t="shared" si="27"/>
        <v>0</v>
      </c>
      <c r="K318" s="11">
        <f t="shared" si="28"/>
        <v>2.2234826199355262</v>
      </c>
      <c r="L318" s="23">
        <f t="shared" si="29"/>
        <v>68.977651878265704</v>
      </c>
    </row>
    <row r="319" spans="1:12" x14ac:dyDescent="0.25">
      <c r="A319" s="1">
        <v>41002</v>
      </c>
      <c r="B319">
        <v>40.639999000000003</v>
      </c>
      <c r="C319">
        <v>40.639999000000003</v>
      </c>
      <c r="D319">
        <v>40.240001999999997</v>
      </c>
      <c r="E319">
        <v>40.459999000000003</v>
      </c>
      <c r="F319">
        <v>2091000</v>
      </c>
      <c r="G319" s="13">
        <f t="shared" si="24"/>
        <v>40.446666666666665</v>
      </c>
      <c r="H319" s="21">
        <f t="shared" si="25"/>
        <v>84573980</v>
      </c>
      <c r="I319" s="22">
        <f t="shared" si="26"/>
        <v>0</v>
      </c>
      <c r="J319" s="22">
        <f t="shared" si="27"/>
        <v>84573980</v>
      </c>
      <c r="K319" s="11">
        <f t="shared" si="28"/>
        <v>2.257844461616223</v>
      </c>
      <c r="L319" s="23">
        <f t="shared" si="29"/>
        <v>69.304857497589126</v>
      </c>
    </row>
    <row r="320" spans="1:12" x14ac:dyDescent="0.25">
      <c r="A320" s="1">
        <v>41003</v>
      </c>
      <c r="B320">
        <v>40.349997999999999</v>
      </c>
      <c r="C320">
        <v>40.43</v>
      </c>
      <c r="D320">
        <v>40.169998</v>
      </c>
      <c r="E320">
        <v>40.299999</v>
      </c>
      <c r="F320">
        <v>1943100</v>
      </c>
      <c r="G320" s="13">
        <f t="shared" si="24"/>
        <v>40.299999</v>
      </c>
      <c r="H320" s="21">
        <f t="shared" si="25"/>
        <v>78306928.056899995</v>
      </c>
      <c r="I320" s="22">
        <f t="shared" si="26"/>
        <v>0</v>
      </c>
      <c r="J320" s="22">
        <f t="shared" si="27"/>
        <v>78306928.056899995</v>
      </c>
      <c r="K320" s="11">
        <f t="shared" si="28"/>
        <v>2.1791551913057812</v>
      </c>
      <c r="L320" s="23">
        <f t="shared" si="29"/>
        <v>68.545102713615307</v>
      </c>
    </row>
    <row r="321" spans="1:12" x14ac:dyDescent="0.25">
      <c r="A321" s="1">
        <v>41004</v>
      </c>
      <c r="B321">
        <v>40.150002000000001</v>
      </c>
      <c r="C321">
        <v>40.549999</v>
      </c>
      <c r="D321">
        <v>39.849997999999999</v>
      </c>
      <c r="E321">
        <v>40.540000999999997</v>
      </c>
      <c r="F321">
        <v>2216900</v>
      </c>
      <c r="G321" s="13">
        <f t="shared" si="24"/>
        <v>40.313332666666668</v>
      </c>
      <c r="H321" s="21">
        <f t="shared" si="25"/>
        <v>89370627.188733339</v>
      </c>
      <c r="I321" s="22">
        <f t="shared" si="26"/>
        <v>89370627.188733339</v>
      </c>
      <c r="J321" s="22">
        <f t="shared" si="27"/>
        <v>0</v>
      </c>
      <c r="K321" s="11">
        <f t="shared" si="28"/>
        <v>2.1324000274863879</v>
      </c>
      <c r="L321" s="23">
        <f t="shared" si="29"/>
        <v>68.075597266468691</v>
      </c>
    </row>
    <row r="322" spans="1:12" x14ac:dyDescent="0.25">
      <c r="A322" s="1">
        <v>41008</v>
      </c>
      <c r="B322">
        <v>40.290000999999997</v>
      </c>
      <c r="C322">
        <v>40.290000999999997</v>
      </c>
      <c r="D322">
        <v>39.549999</v>
      </c>
      <c r="E322">
        <v>39.770000000000003</v>
      </c>
      <c r="F322">
        <v>1854800</v>
      </c>
      <c r="G322" s="13">
        <f t="shared" si="24"/>
        <v>39.870000000000005</v>
      </c>
      <c r="H322" s="21">
        <f t="shared" si="25"/>
        <v>73950876.000000015</v>
      </c>
      <c r="I322" s="22">
        <f t="shared" si="26"/>
        <v>0</v>
      </c>
      <c r="J322" s="22">
        <f t="shared" si="27"/>
        <v>73950876.000000015</v>
      </c>
      <c r="K322" s="11">
        <f t="shared" si="28"/>
        <v>1.6418938190843864</v>
      </c>
      <c r="L322" s="23">
        <f t="shared" si="29"/>
        <v>62.148365207706391</v>
      </c>
    </row>
    <row r="323" spans="1:12" x14ac:dyDescent="0.25">
      <c r="A323" s="1">
        <v>41009</v>
      </c>
      <c r="B323">
        <v>39.770000000000003</v>
      </c>
      <c r="C323">
        <v>39.790000999999997</v>
      </c>
      <c r="D323">
        <v>39.279998999999997</v>
      </c>
      <c r="E323">
        <v>39.279998999999997</v>
      </c>
      <c r="F323">
        <v>2386900</v>
      </c>
      <c r="G323" s="13">
        <f t="shared" si="24"/>
        <v>39.449999666666663</v>
      </c>
      <c r="H323" s="21">
        <f t="shared" si="25"/>
        <v>94163204.204366654</v>
      </c>
      <c r="I323" s="22">
        <f t="shared" si="26"/>
        <v>0</v>
      </c>
      <c r="J323" s="22">
        <f t="shared" si="27"/>
        <v>94163204.204366654</v>
      </c>
      <c r="K323" s="11">
        <f t="shared" si="28"/>
        <v>1.5017007695885658</v>
      </c>
      <c r="L323" s="23">
        <f t="shared" si="29"/>
        <v>60.027193813252822</v>
      </c>
    </row>
    <row r="324" spans="1:12" x14ac:dyDescent="0.25">
      <c r="A324" s="1">
        <v>41010</v>
      </c>
      <c r="B324">
        <v>39.540000999999997</v>
      </c>
      <c r="C324">
        <v>39.630001</v>
      </c>
      <c r="D324">
        <v>39.330002</v>
      </c>
      <c r="E324">
        <v>39.470001000000003</v>
      </c>
      <c r="F324">
        <v>1391000</v>
      </c>
      <c r="G324" s="13">
        <f t="shared" si="24"/>
        <v>39.476667999999997</v>
      </c>
      <c r="H324" s="21">
        <f t="shared" si="25"/>
        <v>54912045.187999994</v>
      </c>
      <c r="I324" s="22">
        <f t="shared" si="26"/>
        <v>54912045.187999994</v>
      </c>
      <c r="J324" s="22">
        <f t="shared" si="27"/>
        <v>0</v>
      </c>
      <c r="K324" s="11">
        <f t="shared" si="28"/>
        <v>1.4991765585882537</v>
      </c>
      <c r="L324" s="23">
        <f t="shared" si="29"/>
        <v>59.986820596425382</v>
      </c>
    </row>
    <row r="325" spans="1:12" x14ac:dyDescent="0.25">
      <c r="A325" s="1">
        <v>41011</v>
      </c>
      <c r="B325">
        <v>39.400002000000001</v>
      </c>
      <c r="C325">
        <v>39.409999999999997</v>
      </c>
      <c r="D325">
        <v>38.759998000000003</v>
      </c>
      <c r="E325">
        <v>39.139999000000003</v>
      </c>
      <c r="F325">
        <v>1519800</v>
      </c>
      <c r="G325" s="13">
        <f t="shared" ref="G325:G388" si="30">SUM(C325:E325)/3</f>
        <v>39.103332333333334</v>
      </c>
      <c r="H325" s="21">
        <f t="shared" ref="H325:H388" si="31">G325*F325</f>
        <v>59429244.4802</v>
      </c>
      <c r="I325" s="22">
        <f t="shared" si="26"/>
        <v>0</v>
      </c>
      <c r="J325" s="22">
        <f t="shared" si="27"/>
        <v>59429244.4802</v>
      </c>
      <c r="K325" s="11">
        <f t="shared" si="28"/>
        <v>1.1877283625513817</v>
      </c>
      <c r="L325" s="23">
        <f t="shared" si="29"/>
        <v>54.290486098842003</v>
      </c>
    </row>
    <row r="326" spans="1:12" x14ac:dyDescent="0.25">
      <c r="A326" s="1">
        <v>41012</v>
      </c>
      <c r="B326">
        <v>39.080002</v>
      </c>
      <c r="C326">
        <v>39.759998000000003</v>
      </c>
      <c r="D326">
        <v>39.080002</v>
      </c>
      <c r="E326">
        <v>39.259998000000003</v>
      </c>
      <c r="F326">
        <v>3625100</v>
      </c>
      <c r="G326" s="13">
        <f t="shared" si="30"/>
        <v>39.366666000000002</v>
      </c>
      <c r="H326" s="21">
        <f t="shared" si="31"/>
        <v>142708100.91660002</v>
      </c>
      <c r="I326" s="22">
        <f t="shared" ref="I326:I389" si="32">IF(G326&gt;G325,H326,)</f>
        <v>142708100.91660002</v>
      </c>
      <c r="J326" s="22">
        <f t="shared" ref="J326:J389" si="33">IF(G326&lt;G325,H326,)</f>
        <v>0</v>
      </c>
      <c r="K326" s="11">
        <f t="shared" si="28"/>
        <v>1.3497164693296939</v>
      </c>
      <c r="L326" s="23">
        <f t="shared" si="29"/>
        <v>57.441673791167197</v>
      </c>
    </row>
    <row r="327" spans="1:12" x14ac:dyDescent="0.25">
      <c r="A327" s="1">
        <v>41015</v>
      </c>
      <c r="B327">
        <v>39.259998000000003</v>
      </c>
      <c r="C327">
        <v>39.540000999999997</v>
      </c>
      <c r="D327">
        <v>39.07</v>
      </c>
      <c r="E327">
        <v>39.360000999999997</v>
      </c>
      <c r="F327">
        <v>1863300</v>
      </c>
      <c r="G327" s="13">
        <f t="shared" si="30"/>
        <v>39.323333999999996</v>
      </c>
      <c r="H327" s="21">
        <f t="shared" si="31"/>
        <v>73271168.242199987</v>
      </c>
      <c r="I327" s="22">
        <f t="shared" si="32"/>
        <v>0</v>
      </c>
      <c r="J327" s="22">
        <f t="shared" si="33"/>
        <v>73271168.242199987</v>
      </c>
      <c r="K327" s="11">
        <f t="shared" si="28"/>
        <v>1.053358237326085</v>
      </c>
      <c r="L327" s="23">
        <f t="shared" si="29"/>
        <v>51.299291968545369</v>
      </c>
    </row>
    <row r="328" spans="1:12" x14ac:dyDescent="0.25">
      <c r="A328" s="1">
        <v>41016</v>
      </c>
      <c r="B328">
        <v>39.630001</v>
      </c>
      <c r="C328">
        <v>40.209999000000003</v>
      </c>
      <c r="D328">
        <v>39.450001</v>
      </c>
      <c r="E328">
        <v>40.080002</v>
      </c>
      <c r="F328">
        <v>1695100</v>
      </c>
      <c r="G328" s="13">
        <f t="shared" si="30"/>
        <v>39.913333999999999</v>
      </c>
      <c r="H328" s="21">
        <f t="shared" si="31"/>
        <v>67657092.463399991</v>
      </c>
      <c r="I328" s="22">
        <f t="shared" si="32"/>
        <v>67657092.463399991</v>
      </c>
      <c r="J328" s="22">
        <f t="shared" si="33"/>
        <v>0</v>
      </c>
      <c r="K328" s="11">
        <f t="shared" si="28"/>
        <v>1.2874624010648252</v>
      </c>
      <c r="L328" s="23">
        <f t="shared" si="29"/>
        <v>56.283434449698717</v>
      </c>
    </row>
    <row r="329" spans="1:12" x14ac:dyDescent="0.25">
      <c r="A329" s="1">
        <v>41017</v>
      </c>
      <c r="B329">
        <v>40</v>
      </c>
      <c r="C329">
        <v>40.439999</v>
      </c>
      <c r="D329">
        <v>39.900002000000001</v>
      </c>
      <c r="E329">
        <v>40.389999000000003</v>
      </c>
      <c r="F329">
        <v>1921200</v>
      </c>
      <c r="G329" s="13">
        <f t="shared" si="30"/>
        <v>40.243333333333332</v>
      </c>
      <c r="H329" s="21">
        <f t="shared" si="31"/>
        <v>77315492</v>
      </c>
      <c r="I329" s="22">
        <f t="shared" si="32"/>
        <v>77315492</v>
      </c>
      <c r="J329" s="22">
        <f t="shared" si="33"/>
        <v>0</v>
      </c>
      <c r="K329" s="11">
        <f t="shared" si="28"/>
        <v>1.6491275741388454</v>
      </c>
      <c r="L329" s="23">
        <f t="shared" si="29"/>
        <v>62.251723557516058</v>
      </c>
    </row>
    <row r="330" spans="1:12" x14ac:dyDescent="0.25">
      <c r="A330" s="1">
        <v>41018</v>
      </c>
      <c r="B330">
        <v>40.439999</v>
      </c>
      <c r="C330">
        <v>40.700001</v>
      </c>
      <c r="D330">
        <v>40.380001</v>
      </c>
      <c r="E330">
        <v>40.5</v>
      </c>
      <c r="F330">
        <v>1743300</v>
      </c>
      <c r="G330" s="13">
        <f t="shared" si="30"/>
        <v>40.526667333333336</v>
      </c>
      <c r="H330" s="21">
        <f t="shared" si="31"/>
        <v>70650139.162200004</v>
      </c>
      <c r="I330" s="22">
        <f t="shared" si="32"/>
        <v>70650139.162200004</v>
      </c>
      <c r="J330" s="22">
        <f t="shared" si="33"/>
        <v>0</v>
      </c>
      <c r="K330" s="11">
        <f t="shared" si="28"/>
        <v>1.5988755147300853</v>
      </c>
      <c r="L330" s="23">
        <f t="shared" si="29"/>
        <v>61.521819943582088</v>
      </c>
    </row>
    <row r="331" spans="1:12" x14ac:dyDescent="0.25">
      <c r="A331" s="1">
        <v>41019</v>
      </c>
      <c r="B331">
        <v>40.560001</v>
      </c>
      <c r="C331">
        <v>40.700001</v>
      </c>
      <c r="D331">
        <v>40.509998000000003</v>
      </c>
      <c r="E331">
        <v>40.590000000000003</v>
      </c>
      <c r="F331">
        <v>1474800</v>
      </c>
      <c r="G331" s="13">
        <f t="shared" si="30"/>
        <v>40.599999666666669</v>
      </c>
      <c r="H331" s="21">
        <f t="shared" si="31"/>
        <v>59876879.508400001</v>
      </c>
      <c r="I331" s="22">
        <f t="shared" si="32"/>
        <v>59876879.508400001</v>
      </c>
      <c r="J331" s="22">
        <f t="shared" si="33"/>
        <v>0</v>
      </c>
      <c r="K331" s="11">
        <f t="shared" si="28"/>
        <v>1.4267402045398694</v>
      </c>
      <c r="L331" s="23">
        <f t="shared" si="29"/>
        <v>58.792457547403238</v>
      </c>
    </row>
    <row r="332" spans="1:12" x14ac:dyDescent="0.25">
      <c r="A332" s="1">
        <v>41022</v>
      </c>
      <c r="B332">
        <v>40.25</v>
      </c>
      <c r="C332">
        <v>40.259998000000003</v>
      </c>
      <c r="D332">
        <v>39.889999000000003</v>
      </c>
      <c r="E332">
        <v>39.959999000000003</v>
      </c>
      <c r="F332">
        <v>2129300</v>
      </c>
      <c r="G332" s="13">
        <f t="shared" si="30"/>
        <v>40.036665333333339</v>
      </c>
      <c r="H332" s="21">
        <f t="shared" si="31"/>
        <v>85250071.494266674</v>
      </c>
      <c r="I332" s="22">
        <f t="shared" si="32"/>
        <v>0</v>
      </c>
      <c r="J332" s="22">
        <f t="shared" si="33"/>
        <v>85250071.494266674</v>
      </c>
      <c r="K332" s="11">
        <f t="shared" si="28"/>
        <v>1.0246744068919242</v>
      </c>
      <c r="L332" s="23">
        <f t="shared" si="29"/>
        <v>50.60934258881165</v>
      </c>
    </row>
    <row r="333" spans="1:12" x14ac:dyDescent="0.25">
      <c r="A333" s="1">
        <v>41023</v>
      </c>
      <c r="B333">
        <v>40</v>
      </c>
      <c r="C333">
        <v>40.590000000000003</v>
      </c>
      <c r="D333">
        <v>39.979999999999997</v>
      </c>
      <c r="E333">
        <v>40.32</v>
      </c>
      <c r="F333">
        <v>2150600</v>
      </c>
      <c r="G333" s="13">
        <f t="shared" si="30"/>
        <v>40.29666666666666</v>
      </c>
      <c r="H333" s="21">
        <f t="shared" si="31"/>
        <v>86662011.333333313</v>
      </c>
      <c r="I333" s="22">
        <f t="shared" si="32"/>
        <v>86662011.333333313</v>
      </c>
      <c r="J333" s="22">
        <f t="shared" si="33"/>
        <v>0</v>
      </c>
      <c r="K333" s="11">
        <f t="shared" si="28"/>
        <v>1.3979161044032304</v>
      </c>
      <c r="L333" s="23">
        <f t="shared" si="29"/>
        <v>58.29712314939934</v>
      </c>
    </row>
    <row r="334" spans="1:12" x14ac:dyDescent="0.25">
      <c r="A334" s="1">
        <v>41024</v>
      </c>
      <c r="B334">
        <v>39.490001999999997</v>
      </c>
      <c r="C334">
        <v>39.659999999999997</v>
      </c>
      <c r="D334">
        <v>38.25</v>
      </c>
      <c r="E334">
        <v>39.310001</v>
      </c>
      <c r="F334">
        <v>5330700</v>
      </c>
      <c r="G334" s="13">
        <f t="shared" si="30"/>
        <v>39.073333666666663</v>
      </c>
      <c r="H334" s="21">
        <f t="shared" si="31"/>
        <v>208288219.77689999</v>
      </c>
      <c r="I334" s="22">
        <f t="shared" si="32"/>
        <v>0</v>
      </c>
      <c r="J334" s="22">
        <f t="shared" si="33"/>
        <v>208288219.77689999</v>
      </c>
      <c r="K334" s="11">
        <f t="shared" si="28"/>
        <v>1.0922004658170892</v>
      </c>
      <c r="L334" s="23">
        <f t="shared" si="29"/>
        <v>52.203432876616844</v>
      </c>
    </row>
    <row r="335" spans="1:12" x14ac:dyDescent="0.25">
      <c r="A335" s="1">
        <v>41025</v>
      </c>
      <c r="B335">
        <v>39.779998999999997</v>
      </c>
      <c r="C335">
        <v>39.979999999999997</v>
      </c>
      <c r="D335">
        <v>39.470001000000003</v>
      </c>
      <c r="E335">
        <v>39.709999000000003</v>
      </c>
      <c r="F335">
        <v>2730700</v>
      </c>
      <c r="G335" s="13">
        <f t="shared" si="30"/>
        <v>39.72</v>
      </c>
      <c r="H335" s="21">
        <f t="shared" si="31"/>
        <v>108463404</v>
      </c>
      <c r="I335" s="22">
        <f t="shared" si="32"/>
        <v>108463404</v>
      </c>
      <c r="J335" s="22">
        <f t="shared" si="33"/>
        <v>0</v>
      </c>
      <c r="K335" s="11">
        <f t="shared" si="28"/>
        <v>1.1243241090789475</v>
      </c>
      <c r="L335" s="23">
        <f t="shared" si="29"/>
        <v>52.926203881686661</v>
      </c>
    </row>
    <row r="336" spans="1:12" x14ac:dyDescent="0.25">
      <c r="A336" s="1">
        <v>41026</v>
      </c>
      <c r="B336">
        <v>39.860000999999997</v>
      </c>
      <c r="C336">
        <v>39.939999</v>
      </c>
      <c r="D336">
        <v>39.43</v>
      </c>
      <c r="E336">
        <v>39.709999000000003</v>
      </c>
      <c r="F336">
        <v>1823600</v>
      </c>
      <c r="G336" s="13">
        <f t="shared" si="30"/>
        <v>39.69333266666667</v>
      </c>
      <c r="H336" s="21">
        <f t="shared" si="31"/>
        <v>72384761.450933337</v>
      </c>
      <c r="I336" s="22">
        <f t="shared" si="32"/>
        <v>0</v>
      </c>
      <c r="J336" s="22">
        <f t="shared" si="33"/>
        <v>72384761.450933337</v>
      </c>
      <c r="K336" s="11">
        <f t="shared" si="28"/>
        <v>1.1272945205865781</v>
      </c>
      <c r="L336" s="23">
        <f t="shared" si="29"/>
        <v>52.991934575929761</v>
      </c>
    </row>
    <row r="337" spans="1:12" x14ac:dyDescent="0.25">
      <c r="A337" s="1">
        <v>41029</v>
      </c>
      <c r="B337">
        <v>39.639999000000003</v>
      </c>
      <c r="C337">
        <v>41.029998999999997</v>
      </c>
      <c r="D337">
        <v>39.639999000000003</v>
      </c>
      <c r="E337">
        <v>40.580002</v>
      </c>
      <c r="F337">
        <v>4467100</v>
      </c>
      <c r="G337" s="13">
        <f t="shared" si="30"/>
        <v>40.416666666666664</v>
      </c>
      <c r="H337" s="21">
        <f t="shared" si="31"/>
        <v>180545291.66666666</v>
      </c>
      <c r="I337" s="22">
        <f t="shared" si="32"/>
        <v>180545291.66666666</v>
      </c>
      <c r="J337" s="22">
        <f t="shared" si="33"/>
        <v>0</v>
      </c>
      <c r="K337" s="11">
        <f t="shared" si="28"/>
        <v>1.7022673721982624</v>
      </c>
      <c r="L337" s="23">
        <f t="shared" si="29"/>
        <v>62.994039365301148</v>
      </c>
    </row>
    <row r="338" spans="1:12" x14ac:dyDescent="0.25">
      <c r="A338" s="1">
        <v>41030</v>
      </c>
      <c r="B338">
        <v>40.459999000000003</v>
      </c>
      <c r="C338">
        <v>40.68</v>
      </c>
      <c r="D338">
        <v>40.209999000000003</v>
      </c>
      <c r="E338">
        <v>40.520000000000003</v>
      </c>
      <c r="F338">
        <v>1374900</v>
      </c>
      <c r="G338" s="13">
        <f t="shared" si="30"/>
        <v>40.469999666666666</v>
      </c>
      <c r="H338" s="21">
        <f t="shared" si="31"/>
        <v>55642202.541699998</v>
      </c>
      <c r="I338" s="22">
        <f t="shared" si="32"/>
        <v>55642202.541699998</v>
      </c>
      <c r="J338" s="22">
        <f t="shared" si="33"/>
        <v>0</v>
      </c>
      <c r="K338" s="11">
        <f t="shared" si="28"/>
        <v>1.7037317183518252</v>
      </c>
      <c r="L338" s="23">
        <f t="shared" si="29"/>
        <v>63.014081862767341</v>
      </c>
    </row>
    <row r="339" spans="1:12" x14ac:dyDescent="0.25">
      <c r="A339" s="1">
        <v>41031</v>
      </c>
      <c r="B339">
        <v>40.5</v>
      </c>
      <c r="C339">
        <v>42.049999</v>
      </c>
      <c r="D339">
        <v>40.330002</v>
      </c>
      <c r="E339">
        <v>41.32</v>
      </c>
      <c r="F339">
        <v>3512500</v>
      </c>
      <c r="G339" s="13">
        <f t="shared" si="30"/>
        <v>41.23333366666666</v>
      </c>
      <c r="H339" s="21">
        <f t="shared" si="31"/>
        <v>144832084.50416663</v>
      </c>
      <c r="I339" s="22">
        <f t="shared" si="32"/>
        <v>144832084.50416663</v>
      </c>
      <c r="J339" s="22">
        <f t="shared" si="33"/>
        <v>0</v>
      </c>
      <c r="K339" s="11">
        <f t="shared" ref="K339:K402" si="34">SUM(I326:I339)/SUM(J326:J339)</f>
        <v>2.2640386658851162</v>
      </c>
      <c r="L339" s="23">
        <f t="shared" ref="L339:L402" si="35">100-100/(1+K339)</f>
        <v>69.363108027740594</v>
      </c>
    </row>
    <row r="340" spans="1:12" x14ac:dyDescent="0.25">
      <c r="A340" s="1">
        <v>41032</v>
      </c>
      <c r="B340">
        <v>41.169998</v>
      </c>
      <c r="C340">
        <v>41.400002000000001</v>
      </c>
      <c r="D340">
        <v>40.009998000000003</v>
      </c>
      <c r="E340">
        <v>40.110000999999997</v>
      </c>
      <c r="F340">
        <v>4329200</v>
      </c>
      <c r="G340" s="13">
        <f t="shared" si="30"/>
        <v>40.506667</v>
      </c>
      <c r="H340" s="21">
        <f t="shared" si="31"/>
        <v>175361462.7764</v>
      </c>
      <c r="I340" s="22">
        <f t="shared" si="32"/>
        <v>0</v>
      </c>
      <c r="J340" s="22">
        <f t="shared" si="33"/>
        <v>175361462.7764</v>
      </c>
      <c r="K340" s="11">
        <f t="shared" si="34"/>
        <v>1.3857891476912965</v>
      </c>
      <c r="L340" s="23">
        <f t="shared" si="35"/>
        <v>58.085147592875522</v>
      </c>
    </row>
    <row r="341" spans="1:12" x14ac:dyDescent="0.25">
      <c r="A341" s="1">
        <v>41033</v>
      </c>
      <c r="B341">
        <v>40.099997999999999</v>
      </c>
      <c r="C341">
        <v>40.389999000000003</v>
      </c>
      <c r="D341">
        <v>39.919998</v>
      </c>
      <c r="E341">
        <v>39.919998</v>
      </c>
      <c r="F341">
        <v>1967300</v>
      </c>
      <c r="G341" s="13">
        <f t="shared" si="30"/>
        <v>40.076664999999998</v>
      </c>
      <c r="H341" s="21">
        <f t="shared" si="31"/>
        <v>78842823.054499999</v>
      </c>
      <c r="I341" s="22">
        <f t="shared" si="32"/>
        <v>0</v>
      </c>
      <c r="J341" s="22">
        <f t="shared" si="33"/>
        <v>78842823.054499999</v>
      </c>
      <c r="K341" s="11">
        <f t="shared" si="34"/>
        <v>1.3733382552800963</v>
      </c>
      <c r="L341" s="23">
        <f t="shared" si="35"/>
        <v>57.865255920632258</v>
      </c>
    </row>
    <row r="342" spans="1:12" x14ac:dyDescent="0.25">
      <c r="A342" s="1">
        <v>41036</v>
      </c>
      <c r="B342">
        <v>39.959999000000003</v>
      </c>
      <c r="C342">
        <v>40.229999999999997</v>
      </c>
      <c r="D342">
        <v>39.590000000000003</v>
      </c>
      <c r="E342">
        <v>39.82</v>
      </c>
      <c r="F342">
        <v>2878000</v>
      </c>
      <c r="G342" s="13">
        <f t="shared" si="30"/>
        <v>39.879999999999995</v>
      </c>
      <c r="H342" s="21">
        <f t="shared" si="31"/>
        <v>114774639.99999999</v>
      </c>
      <c r="I342" s="22">
        <f t="shared" si="32"/>
        <v>0</v>
      </c>
      <c r="J342" s="22">
        <f t="shared" si="33"/>
        <v>114774639.99999999</v>
      </c>
      <c r="K342" s="11">
        <f t="shared" si="34"/>
        <v>1.0667919363343048</v>
      </c>
      <c r="L342" s="23">
        <f t="shared" si="35"/>
        <v>51.615836000714417</v>
      </c>
    </row>
    <row r="343" spans="1:12" x14ac:dyDescent="0.25">
      <c r="A343" s="1">
        <v>41037</v>
      </c>
      <c r="B343">
        <v>39.729999999999997</v>
      </c>
      <c r="C343">
        <v>40.770000000000003</v>
      </c>
      <c r="D343">
        <v>39.650002000000001</v>
      </c>
      <c r="E343">
        <v>40.590000000000003</v>
      </c>
      <c r="F343">
        <v>3331100</v>
      </c>
      <c r="G343" s="13">
        <f t="shared" si="30"/>
        <v>40.336667333333338</v>
      </c>
      <c r="H343" s="21">
        <f t="shared" si="31"/>
        <v>134365472.55406669</v>
      </c>
      <c r="I343" s="22">
        <f t="shared" si="32"/>
        <v>134365472.55406669</v>
      </c>
      <c r="J343" s="22">
        <f t="shared" si="33"/>
        <v>0</v>
      </c>
      <c r="K343" s="11">
        <f t="shared" si="34"/>
        <v>1.144421310344695</v>
      </c>
      <c r="L343" s="23">
        <f t="shared" si="35"/>
        <v>53.367372578513518</v>
      </c>
    </row>
    <row r="344" spans="1:12" x14ac:dyDescent="0.25">
      <c r="A344" s="1">
        <v>41038</v>
      </c>
      <c r="B344">
        <v>40.330002</v>
      </c>
      <c r="C344">
        <v>41.200001</v>
      </c>
      <c r="D344">
        <v>40.279998999999997</v>
      </c>
      <c r="E344">
        <v>40.950001</v>
      </c>
      <c r="F344">
        <v>2531000</v>
      </c>
      <c r="G344" s="13">
        <f t="shared" si="30"/>
        <v>40.810000333333328</v>
      </c>
      <c r="H344" s="21">
        <f t="shared" si="31"/>
        <v>103290110.84366666</v>
      </c>
      <c r="I344" s="22">
        <f t="shared" si="32"/>
        <v>103290110.84366666</v>
      </c>
      <c r="J344" s="22">
        <f t="shared" si="33"/>
        <v>0</v>
      </c>
      <c r="K344" s="11">
        <f t="shared" si="34"/>
        <v>1.1888353582504223</v>
      </c>
      <c r="L344" s="23">
        <f t="shared" si="35"/>
        <v>54.313603522956655</v>
      </c>
    </row>
    <row r="345" spans="1:12" x14ac:dyDescent="0.25">
      <c r="A345" s="1">
        <v>41039</v>
      </c>
      <c r="B345">
        <v>41.060001</v>
      </c>
      <c r="C345">
        <v>41.349997999999999</v>
      </c>
      <c r="D345">
        <v>40.759998000000003</v>
      </c>
      <c r="E345">
        <v>41.18</v>
      </c>
      <c r="F345">
        <v>1915400</v>
      </c>
      <c r="G345" s="13">
        <f t="shared" si="30"/>
        <v>41.096665333333334</v>
      </c>
      <c r="H345" s="21">
        <f t="shared" si="31"/>
        <v>78716552.779466674</v>
      </c>
      <c r="I345" s="22">
        <f t="shared" si="32"/>
        <v>78716552.779466674</v>
      </c>
      <c r="J345" s="22">
        <f t="shared" si="33"/>
        <v>0</v>
      </c>
      <c r="K345" s="11">
        <f t="shared" si="34"/>
        <v>1.2144709856141715</v>
      </c>
      <c r="L345" s="23">
        <f t="shared" si="35"/>
        <v>54.84248804810349</v>
      </c>
    </row>
    <row r="346" spans="1:12" x14ac:dyDescent="0.25">
      <c r="A346" s="1">
        <v>41040</v>
      </c>
      <c r="B346">
        <v>41</v>
      </c>
      <c r="C346">
        <v>41.310001</v>
      </c>
      <c r="D346">
        <v>40.909999999999997</v>
      </c>
      <c r="E346">
        <v>40.950001</v>
      </c>
      <c r="F346">
        <v>1353800</v>
      </c>
      <c r="G346" s="13">
        <f t="shared" si="30"/>
        <v>41.05666733333333</v>
      </c>
      <c r="H346" s="21">
        <f t="shared" si="31"/>
        <v>55582516.235866658</v>
      </c>
      <c r="I346" s="22">
        <f t="shared" si="32"/>
        <v>0</v>
      </c>
      <c r="J346" s="22">
        <f t="shared" si="33"/>
        <v>55582516.235866658</v>
      </c>
      <c r="K346" s="11">
        <f t="shared" si="34"/>
        <v>1.2655609266115366</v>
      </c>
      <c r="L346" s="23">
        <f t="shared" si="35"/>
        <v>55.860820680040597</v>
      </c>
    </row>
    <row r="347" spans="1:12" x14ac:dyDescent="0.25">
      <c r="A347" s="1">
        <v>41043</v>
      </c>
      <c r="B347">
        <v>40.669998</v>
      </c>
      <c r="C347">
        <v>40.840000000000003</v>
      </c>
      <c r="D347">
        <v>40.349997999999999</v>
      </c>
      <c r="E347">
        <v>40.810001</v>
      </c>
      <c r="F347">
        <v>1834000</v>
      </c>
      <c r="G347" s="13">
        <f t="shared" si="30"/>
        <v>40.666666333333332</v>
      </c>
      <c r="H347" s="21">
        <f t="shared" si="31"/>
        <v>74582666.055333331</v>
      </c>
      <c r="I347" s="22">
        <f t="shared" si="32"/>
        <v>0</v>
      </c>
      <c r="J347" s="22">
        <f t="shared" si="33"/>
        <v>74582666.055333331</v>
      </c>
      <c r="K347" s="11">
        <f t="shared" si="34"/>
        <v>1.0333899191174503</v>
      </c>
      <c r="L347" s="23">
        <f t="shared" si="35"/>
        <v>50.821040736051806</v>
      </c>
    </row>
    <row r="348" spans="1:12" x14ac:dyDescent="0.25">
      <c r="A348" s="1">
        <v>41044</v>
      </c>
      <c r="B348">
        <v>40.729999999999997</v>
      </c>
      <c r="C348">
        <v>40.75</v>
      </c>
      <c r="D348">
        <v>40.330002</v>
      </c>
      <c r="E348">
        <v>40.43</v>
      </c>
      <c r="F348">
        <v>2119800</v>
      </c>
      <c r="G348" s="13">
        <f t="shared" si="30"/>
        <v>40.503334000000002</v>
      </c>
      <c r="H348" s="21">
        <f t="shared" si="31"/>
        <v>85858967.413200006</v>
      </c>
      <c r="I348" s="22">
        <f t="shared" si="32"/>
        <v>0</v>
      </c>
      <c r="J348" s="22">
        <f t="shared" si="33"/>
        <v>85858967.413200006</v>
      </c>
      <c r="K348" s="11">
        <f t="shared" si="34"/>
        <v>1.2258442787504888</v>
      </c>
      <c r="L348" s="23">
        <f t="shared" si="35"/>
        <v>55.073227289675224</v>
      </c>
    </row>
    <row r="349" spans="1:12" x14ac:dyDescent="0.25">
      <c r="A349" s="1">
        <v>41045</v>
      </c>
      <c r="B349">
        <v>40.479999999999997</v>
      </c>
      <c r="C349">
        <v>41.34</v>
      </c>
      <c r="D349">
        <v>40.240001999999997</v>
      </c>
      <c r="E349">
        <v>41.09</v>
      </c>
      <c r="F349">
        <v>2834000</v>
      </c>
      <c r="G349" s="13">
        <f t="shared" si="30"/>
        <v>40.890000666666673</v>
      </c>
      <c r="H349" s="21">
        <f t="shared" si="31"/>
        <v>115882261.88933335</v>
      </c>
      <c r="I349" s="22">
        <f t="shared" si="32"/>
        <v>115882261.88933335</v>
      </c>
      <c r="J349" s="22">
        <f t="shared" si="33"/>
        <v>0</v>
      </c>
      <c r="K349" s="11">
        <f t="shared" si="34"/>
        <v>1.2371296379736607</v>
      </c>
      <c r="L349" s="23">
        <f t="shared" si="35"/>
        <v>55.299863582971604</v>
      </c>
    </row>
    <row r="350" spans="1:12" x14ac:dyDescent="0.25">
      <c r="A350" s="1">
        <v>41046</v>
      </c>
      <c r="B350">
        <v>41.150002000000001</v>
      </c>
      <c r="C350">
        <v>41.200001</v>
      </c>
      <c r="D350">
        <v>40.82</v>
      </c>
      <c r="E350">
        <v>40.830002</v>
      </c>
      <c r="F350">
        <v>2164900</v>
      </c>
      <c r="G350" s="13">
        <f t="shared" si="30"/>
        <v>40.950001000000007</v>
      </c>
      <c r="H350" s="21">
        <f t="shared" si="31"/>
        <v>88652657.16490002</v>
      </c>
      <c r="I350" s="22">
        <f t="shared" si="32"/>
        <v>88652657.16490002</v>
      </c>
      <c r="J350" s="22">
        <f t="shared" si="33"/>
        <v>0</v>
      </c>
      <c r="K350" s="11">
        <f t="shared" si="34"/>
        <v>1.5417468243541619</v>
      </c>
      <c r="L350" s="23">
        <f t="shared" si="35"/>
        <v>60.656978483524128</v>
      </c>
    </row>
    <row r="351" spans="1:12" x14ac:dyDescent="0.25">
      <c r="A351" s="1">
        <v>41047</v>
      </c>
      <c r="B351">
        <v>40.939999</v>
      </c>
      <c r="C351">
        <v>40.939999</v>
      </c>
      <c r="D351">
        <v>40.130001</v>
      </c>
      <c r="E351">
        <v>40.25</v>
      </c>
      <c r="F351">
        <v>2824400</v>
      </c>
      <c r="G351" s="13">
        <f t="shared" si="30"/>
        <v>40.44</v>
      </c>
      <c r="H351" s="21">
        <f t="shared" si="31"/>
        <v>114218736</v>
      </c>
      <c r="I351" s="22">
        <f t="shared" si="32"/>
        <v>0</v>
      </c>
      <c r="J351" s="22">
        <f t="shared" si="33"/>
        <v>114218736</v>
      </c>
      <c r="K351" s="11">
        <f t="shared" si="34"/>
        <v>1.0316917040864955</v>
      </c>
      <c r="L351" s="23">
        <f t="shared" si="35"/>
        <v>50.779933885213765</v>
      </c>
    </row>
    <row r="352" spans="1:12" x14ac:dyDescent="0.25">
      <c r="A352" s="1">
        <v>41050</v>
      </c>
      <c r="B352">
        <v>40.360000999999997</v>
      </c>
      <c r="C352">
        <v>40.610000999999997</v>
      </c>
      <c r="D352">
        <v>40.220001000000003</v>
      </c>
      <c r="E352">
        <v>40.57</v>
      </c>
      <c r="F352">
        <v>1938500</v>
      </c>
      <c r="G352" s="13">
        <f t="shared" si="30"/>
        <v>40.466667333333334</v>
      </c>
      <c r="H352" s="21">
        <f t="shared" si="31"/>
        <v>78444634.625666663</v>
      </c>
      <c r="I352" s="22">
        <f t="shared" si="32"/>
        <v>78444634.625666663</v>
      </c>
      <c r="J352" s="22">
        <f t="shared" si="33"/>
        <v>0</v>
      </c>
      <c r="K352" s="11">
        <f t="shared" si="34"/>
        <v>1.0643028608150003</v>
      </c>
      <c r="L352" s="23">
        <f t="shared" si="35"/>
        <v>51.557495802471855</v>
      </c>
    </row>
    <row r="353" spans="1:12" x14ac:dyDescent="0.25">
      <c r="A353" s="1">
        <v>41051</v>
      </c>
      <c r="B353">
        <v>40.700001</v>
      </c>
      <c r="C353">
        <v>41.220001000000003</v>
      </c>
      <c r="D353">
        <v>40.5</v>
      </c>
      <c r="E353">
        <v>40.909999999999997</v>
      </c>
      <c r="F353">
        <v>2049600</v>
      </c>
      <c r="G353" s="13">
        <f t="shared" si="30"/>
        <v>40.876666999999998</v>
      </c>
      <c r="H353" s="21">
        <f t="shared" si="31"/>
        <v>83780816.683200002</v>
      </c>
      <c r="I353" s="22">
        <f t="shared" si="32"/>
        <v>83780816.683200002</v>
      </c>
      <c r="J353" s="22">
        <f t="shared" si="33"/>
        <v>0</v>
      </c>
      <c r="K353" s="11">
        <f t="shared" si="34"/>
        <v>0.97698969807639113</v>
      </c>
      <c r="L353" s="23">
        <f t="shared" si="35"/>
        <v>49.418046994731483</v>
      </c>
    </row>
    <row r="354" spans="1:12" x14ac:dyDescent="0.25">
      <c r="A354" s="1">
        <v>41052</v>
      </c>
      <c r="B354">
        <v>40.75</v>
      </c>
      <c r="C354">
        <v>41.150002000000001</v>
      </c>
      <c r="D354">
        <v>40.590000000000003</v>
      </c>
      <c r="E354">
        <v>41.119999</v>
      </c>
      <c r="F354">
        <v>1716500</v>
      </c>
      <c r="G354" s="13">
        <f t="shared" si="30"/>
        <v>40.953333666666673</v>
      </c>
      <c r="H354" s="21">
        <f t="shared" si="31"/>
        <v>70296397.238833338</v>
      </c>
      <c r="I354" s="22">
        <f t="shared" si="32"/>
        <v>70296397.238833338</v>
      </c>
      <c r="J354" s="22">
        <f t="shared" si="33"/>
        <v>0</v>
      </c>
      <c r="K354" s="11">
        <f t="shared" si="34"/>
        <v>1.4382247206991596</v>
      </c>
      <c r="L354" s="23">
        <f t="shared" si="35"/>
        <v>58.986553146206703</v>
      </c>
    </row>
    <row r="355" spans="1:12" x14ac:dyDescent="0.25">
      <c r="A355" s="1">
        <v>41053</v>
      </c>
      <c r="B355">
        <v>41.139999000000003</v>
      </c>
      <c r="C355">
        <v>41.310001</v>
      </c>
      <c r="D355">
        <v>40.57</v>
      </c>
      <c r="E355">
        <v>40.759998000000003</v>
      </c>
      <c r="F355">
        <v>2326500</v>
      </c>
      <c r="G355" s="13">
        <f t="shared" si="30"/>
        <v>40.879999666666663</v>
      </c>
      <c r="H355" s="21">
        <f t="shared" si="31"/>
        <v>95107319.224499986</v>
      </c>
      <c r="I355" s="22">
        <f t="shared" si="32"/>
        <v>0</v>
      </c>
      <c r="J355" s="22">
        <f t="shared" si="33"/>
        <v>95107319.224499986</v>
      </c>
      <c r="K355" s="11">
        <f t="shared" si="34"/>
        <v>1.3949162140066189</v>
      </c>
      <c r="L355" s="23">
        <f t="shared" si="35"/>
        <v>58.244885806379351</v>
      </c>
    </row>
    <row r="356" spans="1:12" x14ac:dyDescent="0.25">
      <c r="A356" s="1">
        <v>41054</v>
      </c>
      <c r="B356">
        <v>40.709999000000003</v>
      </c>
      <c r="C356">
        <v>41.27</v>
      </c>
      <c r="D356">
        <v>40.619999</v>
      </c>
      <c r="E356">
        <v>41.09</v>
      </c>
      <c r="F356">
        <v>1696300</v>
      </c>
      <c r="G356" s="13">
        <f t="shared" si="30"/>
        <v>40.993333</v>
      </c>
      <c r="H356" s="21">
        <f t="shared" si="31"/>
        <v>69536990.767900005</v>
      </c>
      <c r="I356" s="22">
        <f t="shared" si="32"/>
        <v>69536990.767900005</v>
      </c>
      <c r="J356" s="22">
        <f t="shared" si="33"/>
        <v>0</v>
      </c>
      <c r="K356" s="11">
        <f t="shared" si="34"/>
        <v>1.9347960457303583</v>
      </c>
      <c r="L356" s="23">
        <f t="shared" si="35"/>
        <v>65.926081934898548</v>
      </c>
    </row>
    <row r="357" spans="1:12" x14ac:dyDescent="0.25">
      <c r="A357" s="1">
        <v>41058</v>
      </c>
      <c r="B357">
        <v>41.209999000000003</v>
      </c>
      <c r="C357">
        <v>41.209999000000003</v>
      </c>
      <c r="D357">
        <v>40.740001999999997</v>
      </c>
      <c r="E357">
        <v>41.099997999999999</v>
      </c>
      <c r="F357">
        <v>1827800</v>
      </c>
      <c r="G357" s="13">
        <f t="shared" si="30"/>
        <v>41.016666333333333</v>
      </c>
      <c r="H357" s="21">
        <f t="shared" si="31"/>
        <v>74970262.72406666</v>
      </c>
      <c r="I357" s="22">
        <f t="shared" si="32"/>
        <v>74970262.72406666</v>
      </c>
      <c r="J357" s="22">
        <f t="shared" si="33"/>
        <v>0</v>
      </c>
      <c r="K357" s="11">
        <f t="shared" si="34"/>
        <v>1.7951576744736</v>
      </c>
      <c r="L357" s="23">
        <f t="shared" si="35"/>
        <v>64.223842929063892</v>
      </c>
    </row>
    <row r="358" spans="1:12" x14ac:dyDescent="0.25">
      <c r="A358" s="1">
        <v>41059</v>
      </c>
      <c r="B358">
        <v>40.970001000000003</v>
      </c>
      <c r="C358">
        <v>41.23</v>
      </c>
      <c r="D358">
        <v>40.799999</v>
      </c>
      <c r="E358">
        <v>41.09</v>
      </c>
      <c r="F358">
        <v>2172300</v>
      </c>
      <c r="G358" s="13">
        <f t="shared" si="30"/>
        <v>41.039999666666667</v>
      </c>
      <c r="H358" s="21">
        <f t="shared" si="31"/>
        <v>89151191.275900006</v>
      </c>
      <c r="I358" s="22">
        <f t="shared" si="32"/>
        <v>89151191.275900006</v>
      </c>
      <c r="J358" s="22">
        <f t="shared" si="33"/>
        <v>0</v>
      </c>
      <c r="K358" s="11">
        <f t="shared" si="34"/>
        <v>1.7619170191173155</v>
      </c>
      <c r="L358" s="23">
        <f t="shared" si="35"/>
        <v>63.793264132186295</v>
      </c>
    </row>
    <row r="359" spans="1:12" x14ac:dyDescent="0.25">
      <c r="A359" s="1">
        <v>41060</v>
      </c>
      <c r="B359">
        <v>41.57</v>
      </c>
      <c r="C359">
        <v>41.57</v>
      </c>
      <c r="D359">
        <v>41.110000999999997</v>
      </c>
      <c r="E359">
        <v>41.259998000000003</v>
      </c>
      <c r="F359">
        <v>2575000</v>
      </c>
      <c r="G359" s="13">
        <f t="shared" si="30"/>
        <v>41.313333</v>
      </c>
      <c r="H359" s="21">
        <f t="shared" si="31"/>
        <v>106381832.47499999</v>
      </c>
      <c r="I359" s="22">
        <f t="shared" si="32"/>
        <v>106381832.47499999</v>
      </c>
      <c r="J359" s="22">
        <f t="shared" si="33"/>
        <v>0</v>
      </c>
      <c r="K359" s="11">
        <f t="shared" si="34"/>
        <v>1.826958200184003</v>
      </c>
      <c r="L359" s="23">
        <f t="shared" si="35"/>
        <v>64.626289842739396</v>
      </c>
    </row>
    <row r="360" spans="1:12" x14ac:dyDescent="0.25">
      <c r="A360" s="1">
        <v>41061</v>
      </c>
      <c r="B360">
        <v>40.810001</v>
      </c>
      <c r="C360">
        <v>41.029998999999997</v>
      </c>
      <c r="D360">
        <v>40.5</v>
      </c>
      <c r="E360">
        <v>40.630001</v>
      </c>
      <c r="F360">
        <v>2124000</v>
      </c>
      <c r="G360" s="13">
        <f t="shared" si="30"/>
        <v>40.72</v>
      </c>
      <c r="H360" s="21">
        <f t="shared" si="31"/>
        <v>86489280</v>
      </c>
      <c r="I360" s="22">
        <f t="shared" si="32"/>
        <v>0</v>
      </c>
      <c r="J360" s="22">
        <f t="shared" si="33"/>
        <v>86489280</v>
      </c>
      <c r="K360" s="11">
        <f t="shared" si="34"/>
        <v>1.7032003852364734</v>
      </c>
      <c r="L360" s="23">
        <f t="shared" si="35"/>
        <v>63.006812019504764</v>
      </c>
    </row>
    <row r="361" spans="1:12" x14ac:dyDescent="0.25">
      <c r="A361" s="1">
        <v>41064</v>
      </c>
      <c r="B361">
        <v>40.740001999999997</v>
      </c>
      <c r="C361">
        <v>41.099997999999999</v>
      </c>
      <c r="D361">
        <v>40.57</v>
      </c>
      <c r="E361">
        <v>40.830002</v>
      </c>
      <c r="F361">
        <v>1557300</v>
      </c>
      <c r="G361" s="13">
        <f t="shared" si="30"/>
        <v>40.833333333333336</v>
      </c>
      <c r="H361" s="21">
        <f t="shared" si="31"/>
        <v>63589750</v>
      </c>
      <c r="I361" s="22">
        <f t="shared" si="32"/>
        <v>63589750</v>
      </c>
      <c r="J361" s="22">
        <f t="shared" si="33"/>
        <v>0</v>
      </c>
      <c r="K361" s="11">
        <f t="shared" si="34"/>
        <v>2.2026287571233536</v>
      </c>
      <c r="L361" s="23">
        <f t="shared" si="35"/>
        <v>68.775650384835302</v>
      </c>
    </row>
    <row r="362" spans="1:12" x14ac:dyDescent="0.25">
      <c r="A362" s="1">
        <v>41065</v>
      </c>
      <c r="B362">
        <v>40.619999</v>
      </c>
      <c r="C362">
        <v>40.939999</v>
      </c>
      <c r="D362">
        <v>40.5</v>
      </c>
      <c r="E362">
        <v>40.840000000000003</v>
      </c>
      <c r="F362">
        <v>1018100</v>
      </c>
      <c r="G362" s="13">
        <f t="shared" si="30"/>
        <v>40.759999666666666</v>
      </c>
      <c r="H362" s="21">
        <f t="shared" si="31"/>
        <v>41497755.660633333</v>
      </c>
      <c r="I362" s="22">
        <f t="shared" si="32"/>
        <v>0</v>
      </c>
      <c r="J362" s="22">
        <f t="shared" si="33"/>
        <v>41497755.660633333</v>
      </c>
      <c r="K362" s="11">
        <f t="shared" si="34"/>
        <v>2.492304086505444</v>
      </c>
      <c r="L362" s="23">
        <f t="shared" si="35"/>
        <v>71.365609201555969</v>
      </c>
    </row>
    <row r="363" spans="1:12" x14ac:dyDescent="0.25">
      <c r="A363" s="1">
        <v>41066</v>
      </c>
      <c r="B363">
        <v>40.909999999999997</v>
      </c>
      <c r="C363">
        <v>41.490001999999997</v>
      </c>
      <c r="D363">
        <v>40.860000999999997</v>
      </c>
      <c r="E363">
        <v>41.389999000000003</v>
      </c>
      <c r="F363">
        <v>1670000</v>
      </c>
      <c r="G363" s="13">
        <f t="shared" si="30"/>
        <v>41.246667333333328</v>
      </c>
      <c r="H363" s="21">
        <f t="shared" si="31"/>
        <v>68881934.446666658</v>
      </c>
      <c r="I363" s="22">
        <f t="shared" si="32"/>
        <v>68881934.446666658</v>
      </c>
      <c r="J363" s="22">
        <f t="shared" si="33"/>
        <v>0</v>
      </c>
      <c r="K363" s="11">
        <f t="shared" si="34"/>
        <v>2.3529666913295419</v>
      </c>
      <c r="L363" s="23">
        <f t="shared" si="35"/>
        <v>70.175665550573271</v>
      </c>
    </row>
    <row r="364" spans="1:12" x14ac:dyDescent="0.25">
      <c r="A364" s="1">
        <v>41067</v>
      </c>
      <c r="B364">
        <v>41.610000999999997</v>
      </c>
      <c r="C364">
        <v>42.139999000000003</v>
      </c>
      <c r="D364">
        <v>41.43</v>
      </c>
      <c r="E364">
        <v>41.860000999999997</v>
      </c>
      <c r="F364">
        <v>1916600</v>
      </c>
      <c r="G364" s="13">
        <f t="shared" si="30"/>
        <v>41.809999999999995</v>
      </c>
      <c r="H364" s="21">
        <f t="shared" si="31"/>
        <v>80133045.999999985</v>
      </c>
      <c r="I364" s="22">
        <f t="shared" si="32"/>
        <v>80133045.999999985</v>
      </c>
      <c r="J364" s="22">
        <f t="shared" si="33"/>
        <v>0</v>
      </c>
      <c r="K364" s="11">
        <f t="shared" si="34"/>
        <v>2.327709411386615</v>
      </c>
      <c r="L364" s="23">
        <f t="shared" si="35"/>
        <v>69.949299161211542</v>
      </c>
    </row>
    <row r="365" spans="1:12" x14ac:dyDescent="0.25">
      <c r="A365" s="1">
        <v>41068</v>
      </c>
      <c r="B365">
        <v>41.880001</v>
      </c>
      <c r="C365">
        <v>42.68</v>
      </c>
      <c r="D365">
        <v>41.790000999999997</v>
      </c>
      <c r="E365">
        <v>42.639999000000003</v>
      </c>
      <c r="F365">
        <v>2159900</v>
      </c>
      <c r="G365" s="13">
        <f t="shared" si="30"/>
        <v>42.37</v>
      </c>
      <c r="H365" s="21">
        <f t="shared" si="31"/>
        <v>91514963</v>
      </c>
      <c r="I365" s="22">
        <f t="shared" si="32"/>
        <v>91514963</v>
      </c>
      <c r="J365" s="22">
        <f t="shared" si="33"/>
        <v>0</v>
      </c>
      <c r="K365" s="11">
        <f t="shared" si="34"/>
        <v>3.929645910084183</v>
      </c>
      <c r="L365" s="23">
        <f t="shared" si="35"/>
        <v>79.714567369750029</v>
      </c>
    </row>
    <row r="366" spans="1:12" x14ac:dyDescent="0.25">
      <c r="A366" s="1">
        <v>41071</v>
      </c>
      <c r="B366">
        <v>42.790000999999997</v>
      </c>
      <c r="C366">
        <v>42.950001</v>
      </c>
      <c r="D366">
        <v>42.389999000000003</v>
      </c>
      <c r="E366">
        <v>42.450001</v>
      </c>
      <c r="F366">
        <v>2263100</v>
      </c>
      <c r="G366" s="13">
        <f t="shared" si="30"/>
        <v>42.596667000000004</v>
      </c>
      <c r="H366" s="21">
        <f t="shared" si="31"/>
        <v>96400517.087700009</v>
      </c>
      <c r="I366" s="22">
        <f t="shared" si="32"/>
        <v>96400517.087700009</v>
      </c>
      <c r="J366" s="22">
        <f t="shared" si="33"/>
        <v>0</v>
      </c>
      <c r="K366" s="11">
        <f t="shared" si="34"/>
        <v>4.0101315076300219</v>
      </c>
      <c r="L366" s="23">
        <f t="shared" si="35"/>
        <v>80.04044407862186</v>
      </c>
    </row>
    <row r="367" spans="1:12" x14ac:dyDescent="0.25">
      <c r="A367" s="1">
        <v>41072</v>
      </c>
      <c r="B367">
        <v>42.990001999999997</v>
      </c>
      <c r="C367">
        <v>43.759998000000003</v>
      </c>
      <c r="D367">
        <v>42.810001</v>
      </c>
      <c r="E367">
        <v>43.650002000000001</v>
      </c>
      <c r="F367">
        <v>4569800</v>
      </c>
      <c r="G367" s="13">
        <f t="shared" si="30"/>
        <v>43.406666999999999</v>
      </c>
      <c r="H367" s="21">
        <f t="shared" si="31"/>
        <v>198359786.85659999</v>
      </c>
      <c r="I367" s="22">
        <f t="shared" si="32"/>
        <v>198359786.85659999</v>
      </c>
      <c r="J367" s="22">
        <f t="shared" si="33"/>
        <v>0</v>
      </c>
      <c r="K367" s="11">
        <f t="shared" si="34"/>
        <v>4.5237212406933889</v>
      </c>
      <c r="L367" s="23">
        <f t="shared" si="35"/>
        <v>81.896262384984681</v>
      </c>
    </row>
    <row r="368" spans="1:12" x14ac:dyDescent="0.25">
      <c r="A368" s="1">
        <v>41073</v>
      </c>
      <c r="B368">
        <v>43.43</v>
      </c>
      <c r="C368">
        <v>43.5</v>
      </c>
      <c r="D368">
        <v>42.700001</v>
      </c>
      <c r="E368">
        <v>43.220001000000003</v>
      </c>
      <c r="F368">
        <v>4131100</v>
      </c>
      <c r="G368" s="13">
        <f t="shared" si="30"/>
        <v>43.140000666666673</v>
      </c>
      <c r="H368" s="21">
        <f t="shared" si="31"/>
        <v>178215656.75406671</v>
      </c>
      <c r="I368" s="22">
        <f t="shared" si="32"/>
        <v>0</v>
      </c>
      <c r="J368" s="22">
        <f t="shared" si="33"/>
        <v>178215656.75406671</v>
      </c>
      <c r="K368" s="11">
        <f t="shared" si="34"/>
        <v>2.3396383030632553</v>
      </c>
      <c r="L368" s="23">
        <f t="shared" si="35"/>
        <v>70.056637598066885</v>
      </c>
    </row>
    <row r="369" spans="1:12" x14ac:dyDescent="0.25">
      <c r="A369" s="1">
        <v>41074</v>
      </c>
      <c r="B369">
        <v>42.880001</v>
      </c>
      <c r="C369">
        <v>43.130001</v>
      </c>
      <c r="D369">
        <v>41.869999</v>
      </c>
      <c r="E369">
        <v>42.869999</v>
      </c>
      <c r="F369">
        <v>3511100</v>
      </c>
      <c r="G369" s="13">
        <f t="shared" si="30"/>
        <v>42.623333000000002</v>
      </c>
      <c r="H369" s="21">
        <f t="shared" si="31"/>
        <v>149654784.49630001</v>
      </c>
      <c r="I369" s="22">
        <f t="shared" si="32"/>
        <v>0</v>
      </c>
      <c r="J369" s="22">
        <f t="shared" si="33"/>
        <v>149654784.49630001</v>
      </c>
      <c r="K369" s="11">
        <f t="shared" si="34"/>
        <v>2.0596794441020974</v>
      </c>
      <c r="L369" s="23">
        <f t="shared" si="35"/>
        <v>67.316837653446953</v>
      </c>
    </row>
    <row r="370" spans="1:12" x14ac:dyDescent="0.25">
      <c r="A370" s="1">
        <v>41075</v>
      </c>
      <c r="B370">
        <v>43</v>
      </c>
      <c r="C370">
        <v>43.07</v>
      </c>
      <c r="D370">
        <v>42.650002000000001</v>
      </c>
      <c r="E370">
        <v>42.689999</v>
      </c>
      <c r="F370">
        <v>2906900</v>
      </c>
      <c r="G370" s="13">
        <f t="shared" si="30"/>
        <v>42.803333666666667</v>
      </c>
      <c r="H370" s="21">
        <f t="shared" si="31"/>
        <v>124425010.63563333</v>
      </c>
      <c r="I370" s="22">
        <f t="shared" si="32"/>
        <v>124425010.63563333</v>
      </c>
      <c r="J370" s="22">
        <f t="shared" si="33"/>
        <v>0</v>
      </c>
      <c r="K370" s="11">
        <f t="shared" si="34"/>
        <v>2.180085541726442</v>
      </c>
      <c r="L370" s="23">
        <f t="shared" si="35"/>
        <v>68.554305005987089</v>
      </c>
    </row>
    <row r="371" spans="1:12" x14ac:dyDescent="0.25">
      <c r="A371" s="1">
        <v>41078</v>
      </c>
      <c r="B371">
        <v>42.82</v>
      </c>
      <c r="C371">
        <v>43.040000999999997</v>
      </c>
      <c r="D371">
        <v>42.669998</v>
      </c>
      <c r="E371">
        <v>42.900002000000001</v>
      </c>
      <c r="F371">
        <v>1237100</v>
      </c>
      <c r="G371" s="13">
        <f t="shared" si="30"/>
        <v>42.870000333333337</v>
      </c>
      <c r="H371" s="21">
        <f t="shared" si="31"/>
        <v>53034477.412366673</v>
      </c>
      <c r="I371" s="22">
        <f t="shared" si="32"/>
        <v>53034477.412366673</v>
      </c>
      <c r="J371" s="22">
        <f t="shared" si="33"/>
        <v>0</v>
      </c>
      <c r="K371" s="11">
        <f t="shared" si="34"/>
        <v>2.1319657094921611</v>
      </c>
      <c r="L371" s="23">
        <f t="shared" si="35"/>
        <v>68.07117022484428</v>
      </c>
    </row>
    <row r="372" spans="1:12" x14ac:dyDescent="0.25">
      <c r="A372" s="1">
        <v>41079</v>
      </c>
      <c r="B372">
        <v>42.939999</v>
      </c>
      <c r="C372">
        <v>43.299999</v>
      </c>
      <c r="D372">
        <v>42.740001999999997</v>
      </c>
      <c r="E372">
        <v>42.82</v>
      </c>
      <c r="F372">
        <v>1438600</v>
      </c>
      <c r="G372" s="13">
        <f t="shared" si="30"/>
        <v>42.953333666666659</v>
      </c>
      <c r="H372" s="21">
        <f t="shared" si="31"/>
        <v>61792665.812866658</v>
      </c>
      <c r="I372" s="22">
        <f t="shared" si="32"/>
        <v>61792665.812866658</v>
      </c>
      <c r="J372" s="22">
        <f t="shared" si="33"/>
        <v>0</v>
      </c>
      <c r="K372" s="11">
        <f t="shared" si="34"/>
        <v>2.0719501852357172</v>
      </c>
      <c r="L372" s="23">
        <f t="shared" si="35"/>
        <v>67.447388801870574</v>
      </c>
    </row>
    <row r="373" spans="1:12" x14ac:dyDescent="0.25">
      <c r="A373" s="1">
        <v>41080</v>
      </c>
      <c r="B373">
        <v>42.759998000000003</v>
      </c>
      <c r="C373">
        <v>42.869999</v>
      </c>
      <c r="D373">
        <v>42.369999</v>
      </c>
      <c r="E373">
        <v>42.66</v>
      </c>
      <c r="F373">
        <v>1071400</v>
      </c>
      <c r="G373" s="13">
        <f t="shared" si="30"/>
        <v>42.633332666666668</v>
      </c>
      <c r="H373" s="21">
        <f t="shared" si="31"/>
        <v>45677352.619066671</v>
      </c>
      <c r="I373" s="22">
        <f t="shared" si="32"/>
        <v>0</v>
      </c>
      <c r="J373" s="22">
        <f t="shared" si="33"/>
        <v>45677352.619066671</v>
      </c>
      <c r="K373" s="11">
        <f t="shared" si="34"/>
        <v>1.6711344893776472</v>
      </c>
      <c r="L373" s="23">
        <f t="shared" si="35"/>
        <v>62.562723667538286</v>
      </c>
    </row>
    <row r="374" spans="1:12" x14ac:dyDescent="0.25">
      <c r="A374" s="1">
        <v>41081</v>
      </c>
      <c r="B374">
        <v>42.709999000000003</v>
      </c>
      <c r="C374">
        <v>43.09</v>
      </c>
      <c r="D374">
        <v>42.209999000000003</v>
      </c>
      <c r="E374">
        <v>42.220001000000003</v>
      </c>
      <c r="F374">
        <v>1716500</v>
      </c>
      <c r="G374" s="13">
        <f t="shared" si="30"/>
        <v>42.506666666666668</v>
      </c>
      <c r="H374" s="21">
        <f t="shared" si="31"/>
        <v>72962693.333333328</v>
      </c>
      <c r="I374" s="22">
        <f t="shared" si="32"/>
        <v>0</v>
      </c>
      <c r="J374" s="22">
        <f t="shared" si="33"/>
        <v>72962693.333333328</v>
      </c>
      <c r="K374" s="11">
        <f t="shared" si="34"/>
        <v>1.7174549067738549</v>
      </c>
      <c r="L374" s="23">
        <f t="shared" si="35"/>
        <v>63.200861309334712</v>
      </c>
    </row>
    <row r="375" spans="1:12" x14ac:dyDescent="0.25">
      <c r="A375" s="1">
        <v>41082</v>
      </c>
      <c r="B375">
        <v>42.43</v>
      </c>
      <c r="C375">
        <v>43.259998000000003</v>
      </c>
      <c r="D375">
        <v>42.360000999999997</v>
      </c>
      <c r="E375">
        <v>42.900002000000001</v>
      </c>
      <c r="F375">
        <v>2596400</v>
      </c>
      <c r="G375" s="13">
        <f t="shared" si="30"/>
        <v>42.840000333333336</v>
      </c>
      <c r="H375" s="21">
        <f t="shared" si="31"/>
        <v>111229776.86546667</v>
      </c>
      <c r="I375" s="22">
        <f t="shared" si="32"/>
        <v>111229776.86546667</v>
      </c>
      <c r="J375" s="22">
        <f t="shared" si="33"/>
        <v>0</v>
      </c>
      <c r="K375" s="11">
        <f t="shared" si="34"/>
        <v>1.8150762637122904</v>
      </c>
      <c r="L375" s="23">
        <f t="shared" si="35"/>
        <v>64.476983700566521</v>
      </c>
    </row>
    <row r="376" spans="1:12" x14ac:dyDescent="0.25">
      <c r="A376" s="1">
        <v>41085</v>
      </c>
      <c r="B376">
        <v>42.599997999999999</v>
      </c>
      <c r="C376">
        <v>42.900002000000001</v>
      </c>
      <c r="D376">
        <v>42.540000999999997</v>
      </c>
      <c r="E376">
        <v>42.66</v>
      </c>
      <c r="F376">
        <v>1321000</v>
      </c>
      <c r="G376" s="13">
        <f t="shared" si="30"/>
        <v>42.700000999999993</v>
      </c>
      <c r="H376" s="21">
        <f t="shared" si="31"/>
        <v>56406701.320999987</v>
      </c>
      <c r="I376" s="22">
        <f t="shared" si="32"/>
        <v>0</v>
      </c>
      <c r="J376" s="22">
        <f t="shared" si="33"/>
        <v>56406701.320999987</v>
      </c>
      <c r="K376" s="11">
        <f t="shared" si="34"/>
        <v>1.7612684520036852</v>
      </c>
      <c r="L376" s="23">
        <f t="shared" si="35"/>
        <v>63.784759889087908</v>
      </c>
    </row>
    <row r="377" spans="1:12" x14ac:dyDescent="0.25">
      <c r="A377" s="1">
        <v>41086</v>
      </c>
      <c r="B377">
        <v>42.700001</v>
      </c>
      <c r="C377">
        <v>42.779998999999997</v>
      </c>
      <c r="D377">
        <v>42.169998</v>
      </c>
      <c r="E377">
        <v>42.52</v>
      </c>
      <c r="F377">
        <v>1408900</v>
      </c>
      <c r="G377" s="13">
        <f t="shared" si="30"/>
        <v>42.489999000000005</v>
      </c>
      <c r="H377" s="21">
        <f t="shared" si="31"/>
        <v>59864159.591100007</v>
      </c>
      <c r="I377" s="22">
        <f t="shared" si="32"/>
        <v>0</v>
      </c>
      <c r="J377" s="22">
        <f t="shared" si="33"/>
        <v>59864159.591100007</v>
      </c>
      <c r="K377" s="11">
        <f t="shared" si="34"/>
        <v>1.4515233072434763</v>
      </c>
      <c r="L377" s="23">
        <f t="shared" si="35"/>
        <v>59.209035580232253</v>
      </c>
    </row>
    <row r="378" spans="1:12" x14ac:dyDescent="0.25">
      <c r="A378" s="1">
        <v>41087</v>
      </c>
      <c r="B378">
        <v>42.639999000000003</v>
      </c>
      <c r="C378">
        <v>43.029998999999997</v>
      </c>
      <c r="D378">
        <v>42.580002</v>
      </c>
      <c r="E378">
        <v>42.790000999999997</v>
      </c>
      <c r="F378">
        <v>1211300</v>
      </c>
      <c r="G378" s="13">
        <f t="shared" si="30"/>
        <v>42.800000666666669</v>
      </c>
      <c r="H378" s="21">
        <f t="shared" si="31"/>
        <v>51843640.807533339</v>
      </c>
      <c r="I378" s="22">
        <f t="shared" si="32"/>
        <v>51843640.807533339</v>
      </c>
      <c r="J378" s="22">
        <f t="shared" si="33"/>
        <v>0</v>
      </c>
      <c r="K378" s="11">
        <f t="shared" si="34"/>
        <v>1.4012561736804563</v>
      </c>
      <c r="L378" s="23">
        <f t="shared" si="35"/>
        <v>58.355130495415708</v>
      </c>
    </row>
    <row r="379" spans="1:12" x14ac:dyDescent="0.25">
      <c r="A379" s="1">
        <v>41088</v>
      </c>
      <c r="B379">
        <v>42.610000999999997</v>
      </c>
      <c r="C379">
        <v>43.490001999999997</v>
      </c>
      <c r="D379">
        <v>42.240001999999997</v>
      </c>
      <c r="E379">
        <v>43.470001000000003</v>
      </c>
      <c r="F379">
        <v>2103100</v>
      </c>
      <c r="G379" s="13">
        <f t="shared" si="30"/>
        <v>43.066668333333332</v>
      </c>
      <c r="H379" s="21">
        <f t="shared" si="31"/>
        <v>90573510.171833336</v>
      </c>
      <c r="I379" s="22">
        <f t="shared" si="32"/>
        <v>90573510.171833336</v>
      </c>
      <c r="J379" s="22">
        <f t="shared" si="33"/>
        <v>0</v>
      </c>
      <c r="K379" s="11">
        <f t="shared" si="34"/>
        <v>1.3995833164841041</v>
      </c>
      <c r="L379" s="23">
        <f t="shared" si="35"/>
        <v>58.326097988328613</v>
      </c>
    </row>
    <row r="380" spans="1:12" x14ac:dyDescent="0.25">
      <c r="A380" s="1">
        <v>41089</v>
      </c>
      <c r="B380">
        <v>43.57</v>
      </c>
      <c r="C380">
        <v>43.880001</v>
      </c>
      <c r="D380">
        <v>43.470001000000003</v>
      </c>
      <c r="E380">
        <v>43.75</v>
      </c>
      <c r="F380">
        <v>1975500</v>
      </c>
      <c r="G380" s="13">
        <f t="shared" si="30"/>
        <v>43.700000666666675</v>
      </c>
      <c r="H380" s="21">
        <f t="shared" si="31"/>
        <v>86329351.317000017</v>
      </c>
      <c r="I380" s="22">
        <f t="shared" si="32"/>
        <v>86329351.317000017</v>
      </c>
      <c r="J380" s="22">
        <f t="shared" si="33"/>
        <v>0</v>
      </c>
      <c r="K380" s="11">
        <f t="shared" si="34"/>
        <v>1.3816879725740137</v>
      </c>
      <c r="L380" s="23">
        <f t="shared" si="35"/>
        <v>58.012971828578863</v>
      </c>
    </row>
    <row r="381" spans="1:12" x14ac:dyDescent="0.25">
      <c r="A381" s="1">
        <v>41092</v>
      </c>
      <c r="B381">
        <v>43.610000999999997</v>
      </c>
      <c r="C381">
        <v>43.849997999999999</v>
      </c>
      <c r="D381">
        <v>43.400002000000001</v>
      </c>
      <c r="E381">
        <v>43.540000999999997</v>
      </c>
      <c r="F381">
        <v>1257900</v>
      </c>
      <c r="G381" s="13">
        <f t="shared" si="30"/>
        <v>43.596666999999997</v>
      </c>
      <c r="H381" s="21">
        <f t="shared" si="31"/>
        <v>54840247.419299997</v>
      </c>
      <c r="I381" s="22">
        <f t="shared" si="32"/>
        <v>0</v>
      </c>
      <c r="J381" s="22">
        <f t="shared" si="33"/>
        <v>54840247.419299997</v>
      </c>
      <c r="K381" s="11">
        <f t="shared" si="34"/>
        <v>0.93783707890223422</v>
      </c>
      <c r="L381" s="23">
        <f t="shared" si="35"/>
        <v>48.396074629427034</v>
      </c>
    </row>
    <row r="382" spans="1:12" x14ac:dyDescent="0.25">
      <c r="A382" s="1">
        <v>41093</v>
      </c>
      <c r="B382">
        <v>43.52</v>
      </c>
      <c r="C382">
        <v>43.950001</v>
      </c>
      <c r="D382">
        <v>43.470001000000003</v>
      </c>
      <c r="E382">
        <v>43.900002000000001</v>
      </c>
      <c r="F382">
        <v>630600</v>
      </c>
      <c r="G382" s="13">
        <f t="shared" si="30"/>
        <v>43.773334666666671</v>
      </c>
      <c r="H382" s="21">
        <f t="shared" si="31"/>
        <v>27603464.840800002</v>
      </c>
      <c r="I382" s="22">
        <f t="shared" si="32"/>
        <v>27603464.840800002</v>
      </c>
      <c r="J382" s="22">
        <f t="shared" si="33"/>
        <v>0</v>
      </c>
      <c r="K382" s="11">
        <f t="shared" si="34"/>
        <v>1.3810279841647475</v>
      </c>
      <c r="L382" s="23">
        <f t="shared" si="35"/>
        <v>58.001333598319931</v>
      </c>
    </row>
    <row r="383" spans="1:12" x14ac:dyDescent="0.25">
      <c r="A383" s="1">
        <v>41095</v>
      </c>
      <c r="B383">
        <v>43.799999</v>
      </c>
      <c r="C383">
        <v>44</v>
      </c>
      <c r="D383">
        <v>43.68</v>
      </c>
      <c r="E383">
        <v>43.919998</v>
      </c>
      <c r="F383">
        <v>1309800</v>
      </c>
      <c r="G383" s="13">
        <f t="shared" si="30"/>
        <v>43.866666000000002</v>
      </c>
      <c r="H383" s="21">
        <f t="shared" si="31"/>
        <v>57456559.126800001</v>
      </c>
      <c r="I383" s="22">
        <f t="shared" si="32"/>
        <v>57456559.126800001</v>
      </c>
      <c r="J383" s="22">
        <f t="shared" si="33"/>
        <v>0</v>
      </c>
      <c r="K383" s="11">
        <f t="shared" si="34"/>
        <v>2.2926171204814429</v>
      </c>
      <c r="L383" s="23">
        <f t="shared" si="35"/>
        <v>69.629022646466069</v>
      </c>
    </row>
    <row r="384" spans="1:12" x14ac:dyDescent="0.25">
      <c r="A384" s="1">
        <v>41096</v>
      </c>
      <c r="B384">
        <v>43.580002</v>
      </c>
      <c r="C384">
        <v>43.810001</v>
      </c>
      <c r="D384">
        <v>43.25</v>
      </c>
      <c r="E384">
        <v>43.310001</v>
      </c>
      <c r="F384">
        <v>1065400</v>
      </c>
      <c r="G384" s="13">
        <f t="shared" si="30"/>
        <v>43.456667333333336</v>
      </c>
      <c r="H384" s="21">
        <f t="shared" si="31"/>
        <v>46298733.376933336</v>
      </c>
      <c r="I384" s="22">
        <f t="shared" si="32"/>
        <v>0</v>
      </c>
      <c r="J384" s="22">
        <f t="shared" si="33"/>
        <v>46298733.376933336</v>
      </c>
      <c r="K384" s="11">
        <f t="shared" si="34"/>
        <v>1.6064979224147156</v>
      </c>
      <c r="L384" s="23">
        <f t="shared" si="35"/>
        <v>61.634345019021588</v>
      </c>
    </row>
    <row r="385" spans="1:12" x14ac:dyDescent="0.25">
      <c r="A385" s="1">
        <v>41099</v>
      </c>
      <c r="B385">
        <v>43.369999</v>
      </c>
      <c r="C385">
        <v>43.650002000000001</v>
      </c>
      <c r="D385">
        <v>43.099997999999999</v>
      </c>
      <c r="E385">
        <v>43.23</v>
      </c>
      <c r="F385">
        <v>1088000</v>
      </c>
      <c r="G385" s="13">
        <f t="shared" si="30"/>
        <v>43.326666666666661</v>
      </c>
      <c r="H385" s="21">
        <f t="shared" si="31"/>
        <v>47139413.333333328</v>
      </c>
      <c r="I385" s="22">
        <f t="shared" si="32"/>
        <v>0</v>
      </c>
      <c r="J385" s="22">
        <f t="shared" si="33"/>
        <v>47139413.333333328</v>
      </c>
      <c r="K385" s="11">
        <f t="shared" si="34"/>
        <v>1.2704659751182306</v>
      </c>
      <c r="L385" s="23">
        <f t="shared" si="35"/>
        <v>55.956177676350038</v>
      </c>
    </row>
    <row r="386" spans="1:12" x14ac:dyDescent="0.25">
      <c r="A386" s="1">
        <v>41100</v>
      </c>
      <c r="B386">
        <v>43.450001</v>
      </c>
      <c r="C386">
        <v>43.990001999999997</v>
      </c>
      <c r="D386">
        <v>43.389999000000003</v>
      </c>
      <c r="E386">
        <v>43.84</v>
      </c>
      <c r="F386">
        <v>1311500</v>
      </c>
      <c r="G386" s="13">
        <f t="shared" si="30"/>
        <v>43.740000333333334</v>
      </c>
      <c r="H386" s="21">
        <f t="shared" si="31"/>
        <v>57365010.437166668</v>
      </c>
      <c r="I386" s="22">
        <f t="shared" si="32"/>
        <v>57365010.437166668</v>
      </c>
      <c r="J386" s="22">
        <f t="shared" si="33"/>
        <v>0</v>
      </c>
      <c r="K386" s="11">
        <f t="shared" si="34"/>
        <v>1.2589112282497406</v>
      </c>
      <c r="L386" s="23">
        <f t="shared" si="35"/>
        <v>55.730885415323542</v>
      </c>
    </row>
    <row r="387" spans="1:12" x14ac:dyDescent="0.25">
      <c r="A387" s="1">
        <v>41101</v>
      </c>
      <c r="B387">
        <v>43.860000999999997</v>
      </c>
      <c r="C387">
        <v>43.889999000000003</v>
      </c>
      <c r="D387">
        <v>43.360000999999997</v>
      </c>
      <c r="E387">
        <v>43.630001</v>
      </c>
      <c r="F387">
        <v>937200</v>
      </c>
      <c r="G387" s="13">
        <f t="shared" si="30"/>
        <v>43.626666999999998</v>
      </c>
      <c r="H387" s="21">
        <f t="shared" si="31"/>
        <v>40886912.312399998</v>
      </c>
      <c r="I387" s="22">
        <f t="shared" si="32"/>
        <v>0</v>
      </c>
      <c r="J387" s="22">
        <f t="shared" si="33"/>
        <v>40886912.312399998</v>
      </c>
      <c r="K387" s="11">
        <f t="shared" si="34"/>
        <v>1.2748487474044428</v>
      </c>
      <c r="L387" s="23">
        <f t="shared" si="35"/>
        <v>56.041033447125656</v>
      </c>
    </row>
    <row r="388" spans="1:12" x14ac:dyDescent="0.25">
      <c r="A388" s="1">
        <v>41102</v>
      </c>
      <c r="B388">
        <v>43.5</v>
      </c>
      <c r="C388">
        <v>43.82</v>
      </c>
      <c r="D388">
        <v>43.240001999999997</v>
      </c>
      <c r="E388">
        <v>43.700001</v>
      </c>
      <c r="F388">
        <v>1286400</v>
      </c>
      <c r="G388" s="13">
        <f t="shared" si="30"/>
        <v>43.586667666666663</v>
      </c>
      <c r="H388" s="21">
        <f t="shared" si="31"/>
        <v>56069889.286399998</v>
      </c>
      <c r="I388" s="22">
        <f t="shared" si="32"/>
        <v>0</v>
      </c>
      <c r="J388" s="22">
        <f t="shared" si="33"/>
        <v>56069889.286399998</v>
      </c>
      <c r="K388" s="11">
        <f t="shared" si="34"/>
        <v>1.3344211105330634</v>
      </c>
      <c r="L388" s="23">
        <f t="shared" si="35"/>
        <v>57.16282741413135</v>
      </c>
    </row>
    <row r="389" spans="1:12" x14ac:dyDescent="0.25">
      <c r="A389" s="1">
        <v>41103</v>
      </c>
      <c r="B389">
        <v>43.860000999999997</v>
      </c>
      <c r="C389">
        <v>44.189999</v>
      </c>
      <c r="D389">
        <v>43.709999000000003</v>
      </c>
      <c r="E389">
        <v>44.09</v>
      </c>
      <c r="F389">
        <v>995600</v>
      </c>
      <c r="G389" s="13">
        <f t="shared" ref="G389:G452" si="36">SUM(C389:E389)/3</f>
        <v>43.996666000000005</v>
      </c>
      <c r="H389" s="21">
        <f t="shared" ref="H389:H452" si="37">G389*F389</f>
        <v>43803080.669600002</v>
      </c>
      <c r="I389" s="22">
        <f t="shared" si="32"/>
        <v>43803080.669600002</v>
      </c>
      <c r="J389" s="22">
        <f t="shared" si="33"/>
        <v>0</v>
      </c>
      <c r="K389" s="11">
        <f t="shared" si="34"/>
        <v>1.1479050205331511</v>
      </c>
      <c r="L389" s="23">
        <f t="shared" si="35"/>
        <v>53.443006537049719</v>
      </c>
    </row>
    <row r="390" spans="1:12" x14ac:dyDescent="0.25">
      <c r="A390" s="1">
        <v>41106</v>
      </c>
      <c r="B390">
        <v>44</v>
      </c>
      <c r="C390">
        <v>44.25</v>
      </c>
      <c r="D390">
        <v>43.360000999999997</v>
      </c>
      <c r="E390">
        <v>43.389999000000003</v>
      </c>
      <c r="F390">
        <v>1329600</v>
      </c>
      <c r="G390" s="13">
        <f t="shared" si="36"/>
        <v>43.666666666666664</v>
      </c>
      <c r="H390" s="21">
        <f t="shared" si="37"/>
        <v>58059200</v>
      </c>
      <c r="I390" s="22">
        <f t="shared" ref="I390:I453" si="38">IF(G390&gt;G389,H390,)</f>
        <v>0</v>
      </c>
      <c r="J390" s="22">
        <f t="shared" ref="J390:J453" si="39">IF(G390&lt;G389,H390,)</f>
        <v>58059200</v>
      </c>
      <c r="K390" s="11">
        <f t="shared" si="34"/>
        <v>1.1426816504589425</v>
      </c>
      <c r="L390" s="23">
        <f t="shared" si="35"/>
        <v>53.329511185863311</v>
      </c>
    </row>
    <row r="391" spans="1:12" x14ac:dyDescent="0.25">
      <c r="A391" s="1">
        <v>41107</v>
      </c>
      <c r="B391">
        <v>43.580002</v>
      </c>
      <c r="C391">
        <v>43.830002</v>
      </c>
      <c r="D391">
        <v>43.23</v>
      </c>
      <c r="E391">
        <v>43.639999000000003</v>
      </c>
      <c r="F391">
        <v>2454000</v>
      </c>
      <c r="G391" s="13">
        <f t="shared" si="36"/>
        <v>43.566666999999995</v>
      </c>
      <c r="H391" s="21">
        <f t="shared" si="37"/>
        <v>106912600.81799999</v>
      </c>
      <c r="I391" s="22">
        <f t="shared" si="38"/>
        <v>0</v>
      </c>
      <c r="J391" s="22">
        <f t="shared" si="39"/>
        <v>106912600.81799999</v>
      </c>
      <c r="K391" s="11">
        <f t="shared" si="34"/>
        <v>1.0116224756391445</v>
      </c>
      <c r="L391" s="23">
        <f t="shared" si="35"/>
        <v>50.288883122451985</v>
      </c>
    </row>
    <row r="392" spans="1:12" x14ac:dyDescent="0.25">
      <c r="A392" s="1">
        <v>41108</v>
      </c>
      <c r="B392">
        <v>43.619999</v>
      </c>
      <c r="C392">
        <v>44.169998</v>
      </c>
      <c r="D392">
        <v>43.57</v>
      </c>
      <c r="E392">
        <v>44.09</v>
      </c>
      <c r="F392">
        <v>1168300</v>
      </c>
      <c r="G392" s="13">
        <f t="shared" si="36"/>
        <v>43.943332666666663</v>
      </c>
      <c r="H392" s="21">
        <f t="shared" si="37"/>
        <v>51338995.554466665</v>
      </c>
      <c r="I392" s="22">
        <f t="shared" si="38"/>
        <v>51338995.554466665</v>
      </c>
      <c r="J392" s="22">
        <f t="shared" si="39"/>
        <v>0</v>
      </c>
      <c r="K392" s="11">
        <f t="shared" si="34"/>
        <v>1.0103922546596991</v>
      </c>
      <c r="L392" s="23">
        <f t="shared" si="35"/>
        <v>50.258463357974343</v>
      </c>
    </row>
    <row r="393" spans="1:12" x14ac:dyDescent="0.25">
      <c r="A393" s="1">
        <v>41109</v>
      </c>
      <c r="B393">
        <v>44.07</v>
      </c>
      <c r="C393">
        <v>44.400002000000001</v>
      </c>
      <c r="D393">
        <v>43.869999</v>
      </c>
      <c r="E393">
        <v>43.950001</v>
      </c>
      <c r="F393">
        <v>1117600</v>
      </c>
      <c r="G393" s="13">
        <f t="shared" si="36"/>
        <v>44.07333400000001</v>
      </c>
      <c r="H393" s="21">
        <f t="shared" si="37"/>
        <v>49256358.078400008</v>
      </c>
      <c r="I393" s="22">
        <f t="shared" si="38"/>
        <v>49256358.078400008</v>
      </c>
      <c r="J393" s="22">
        <f t="shared" si="39"/>
        <v>0</v>
      </c>
      <c r="K393" s="11">
        <f t="shared" si="34"/>
        <v>0.90966956479508776</v>
      </c>
      <c r="L393" s="23">
        <f t="shared" si="35"/>
        <v>47.63491975601012</v>
      </c>
    </row>
    <row r="394" spans="1:12" x14ac:dyDescent="0.25">
      <c r="A394" s="1">
        <v>41110</v>
      </c>
      <c r="B394">
        <v>43.810001</v>
      </c>
      <c r="C394">
        <v>43.919998</v>
      </c>
      <c r="D394">
        <v>43.470001000000003</v>
      </c>
      <c r="E394">
        <v>43.779998999999997</v>
      </c>
      <c r="F394">
        <v>1122400</v>
      </c>
      <c r="G394" s="13">
        <f t="shared" si="36"/>
        <v>43.723332666666664</v>
      </c>
      <c r="H394" s="21">
        <f t="shared" si="37"/>
        <v>49075068.585066661</v>
      </c>
      <c r="I394" s="22">
        <f t="shared" si="38"/>
        <v>0</v>
      </c>
      <c r="J394" s="22">
        <f t="shared" si="39"/>
        <v>49075068.585066661</v>
      </c>
      <c r="K394" s="11">
        <f t="shared" si="34"/>
        <v>0.62450396060023117</v>
      </c>
      <c r="L394" s="23">
        <f t="shared" si="35"/>
        <v>38.442747801580353</v>
      </c>
    </row>
    <row r="395" spans="1:12" x14ac:dyDescent="0.25">
      <c r="A395" s="1">
        <v>41113</v>
      </c>
      <c r="B395">
        <v>43.389999000000003</v>
      </c>
      <c r="C395">
        <v>43.59</v>
      </c>
      <c r="D395">
        <v>43.02</v>
      </c>
      <c r="E395">
        <v>43.5</v>
      </c>
      <c r="F395">
        <v>832000</v>
      </c>
      <c r="G395" s="13">
        <f t="shared" si="36"/>
        <v>43.370000000000005</v>
      </c>
      <c r="H395" s="21">
        <f t="shared" si="37"/>
        <v>36083840.000000007</v>
      </c>
      <c r="I395" s="22">
        <f t="shared" si="38"/>
        <v>0</v>
      </c>
      <c r="J395" s="22">
        <f t="shared" si="39"/>
        <v>36083840.000000007</v>
      </c>
      <c r="K395" s="11">
        <f t="shared" si="34"/>
        <v>0.65109367340111113</v>
      </c>
      <c r="L395" s="23">
        <f t="shared" si="35"/>
        <v>39.434084442944666</v>
      </c>
    </row>
    <row r="396" spans="1:12" x14ac:dyDescent="0.25">
      <c r="A396" s="1">
        <v>41114</v>
      </c>
      <c r="B396">
        <v>43.450001</v>
      </c>
      <c r="C396">
        <v>43.650002000000001</v>
      </c>
      <c r="D396">
        <v>42.91</v>
      </c>
      <c r="E396">
        <v>43.34</v>
      </c>
      <c r="F396">
        <v>1287700</v>
      </c>
      <c r="G396" s="13">
        <f t="shared" si="36"/>
        <v>43.300000666666669</v>
      </c>
      <c r="H396" s="21">
        <f t="shared" si="37"/>
        <v>55757410.85846667</v>
      </c>
      <c r="I396" s="22">
        <f t="shared" si="38"/>
        <v>0</v>
      </c>
      <c r="J396" s="22">
        <f t="shared" si="39"/>
        <v>55757410.85846667</v>
      </c>
      <c r="K396" s="11">
        <f t="shared" si="34"/>
        <v>0.52232288442368524</v>
      </c>
      <c r="L396" s="23">
        <f t="shared" si="35"/>
        <v>34.310913260784631</v>
      </c>
    </row>
    <row r="397" spans="1:12" x14ac:dyDescent="0.25">
      <c r="A397" s="1">
        <v>41115</v>
      </c>
      <c r="B397">
        <v>43.349997999999999</v>
      </c>
      <c r="C397">
        <v>44.029998999999997</v>
      </c>
      <c r="D397">
        <v>43.169998</v>
      </c>
      <c r="E397">
        <v>43.77</v>
      </c>
      <c r="F397">
        <v>2122000</v>
      </c>
      <c r="G397" s="13">
        <f t="shared" si="36"/>
        <v>43.656665666666669</v>
      </c>
      <c r="H397" s="21">
        <f t="shared" si="37"/>
        <v>92639444.544666678</v>
      </c>
      <c r="I397" s="22">
        <f t="shared" si="38"/>
        <v>92639444.544666678</v>
      </c>
      <c r="J397" s="22">
        <f t="shared" si="39"/>
        <v>0</v>
      </c>
      <c r="K397" s="11">
        <f t="shared" si="34"/>
        <v>0.59321566244893764</v>
      </c>
      <c r="L397" s="23">
        <f t="shared" si="35"/>
        <v>37.233858317530206</v>
      </c>
    </row>
    <row r="398" spans="1:12" x14ac:dyDescent="0.25">
      <c r="A398" s="1">
        <v>41116</v>
      </c>
      <c r="B398">
        <v>44.43</v>
      </c>
      <c r="C398">
        <v>44.849997999999999</v>
      </c>
      <c r="D398">
        <v>42.34</v>
      </c>
      <c r="E398">
        <v>44.66</v>
      </c>
      <c r="F398">
        <v>3044200</v>
      </c>
      <c r="G398" s="13">
        <f t="shared" si="36"/>
        <v>43.949999333333331</v>
      </c>
      <c r="H398" s="21">
        <f t="shared" si="37"/>
        <v>133792587.97053333</v>
      </c>
      <c r="I398" s="22">
        <f t="shared" si="38"/>
        <v>133792587.97053333</v>
      </c>
      <c r="J398" s="22">
        <f t="shared" si="39"/>
        <v>0</v>
      </c>
      <c r="K398" s="11">
        <f t="shared" si="34"/>
        <v>0.95157863011063326</v>
      </c>
      <c r="L398" s="23">
        <f t="shared" si="35"/>
        <v>48.759430720794946</v>
      </c>
    </row>
    <row r="399" spans="1:12" x14ac:dyDescent="0.25">
      <c r="A399" s="1">
        <v>41117</v>
      </c>
      <c r="B399">
        <v>44.950001</v>
      </c>
      <c r="C399">
        <v>45.720001000000003</v>
      </c>
      <c r="D399">
        <v>44.709999000000003</v>
      </c>
      <c r="E399">
        <v>45.59</v>
      </c>
      <c r="F399">
        <v>2282200</v>
      </c>
      <c r="G399" s="13">
        <f t="shared" si="36"/>
        <v>45.34</v>
      </c>
      <c r="H399" s="21">
        <f t="shared" si="37"/>
        <v>103474948.00000001</v>
      </c>
      <c r="I399" s="22">
        <f t="shared" si="38"/>
        <v>103474948.00000001</v>
      </c>
      <c r="J399" s="22">
        <f t="shared" si="39"/>
        <v>0</v>
      </c>
      <c r="K399" s="11">
        <f t="shared" si="34"/>
        <v>1.319789319422435</v>
      </c>
      <c r="L399" s="23">
        <f t="shared" si="35"/>
        <v>56.892637118918501</v>
      </c>
    </row>
    <row r="400" spans="1:12" x14ac:dyDescent="0.25">
      <c r="A400" s="1">
        <v>41120</v>
      </c>
      <c r="B400">
        <v>45.459999000000003</v>
      </c>
      <c r="C400">
        <v>45.84</v>
      </c>
      <c r="D400">
        <v>45.299999</v>
      </c>
      <c r="E400">
        <v>45.580002</v>
      </c>
      <c r="F400">
        <v>1046100</v>
      </c>
      <c r="G400" s="13">
        <f t="shared" si="36"/>
        <v>45.573333666666663</v>
      </c>
      <c r="H400" s="21">
        <f t="shared" si="37"/>
        <v>47674264.348699994</v>
      </c>
      <c r="I400" s="22">
        <f t="shared" si="38"/>
        <v>47674264.348699994</v>
      </c>
      <c r="J400" s="22">
        <f t="shared" si="39"/>
        <v>0</v>
      </c>
      <c r="K400" s="11">
        <f t="shared" si="34"/>
        <v>1.2957335461891151</v>
      </c>
      <c r="L400" s="23">
        <f t="shared" si="35"/>
        <v>56.440937945085757</v>
      </c>
    </row>
    <row r="401" spans="1:12" x14ac:dyDescent="0.25">
      <c r="A401" s="1">
        <v>41121</v>
      </c>
      <c r="B401">
        <v>45.560001</v>
      </c>
      <c r="C401">
        <v>45.779998999999997</v>
      </c>
      <c r="D401">
        <v>45.27</v>
      </c>
      <c r="E401">
        <v>45.580002</v>
      </c>
      <c r="F401">
        <v>1453400</v>
      </c>
      <c r="G401" s="13">
        <f t="shared" si="36"/>
        <v>45.543333666666662</v>
      </c>
      <c r="H401" s="21">
        <f t="shared" si="37"/>
        <v>66192681.151133329</v>
      </c>
      <c r="I401" s="22">
        <f t="shared" si="38"/>
        <v>0</v>
      </c>
      <c r="J401" s="22">
        <f t="shared" si="39"/>
        <v>66192681.151133329</v>
      </c>
      <c r="K401" s="11">
        <f t="shared" si="34"/>
        <v>1.2191494501949769</v>
      </c>
      <c r="L401" s="23">
        <f t="shared" si="35"/>
        <v>54.937690207744289</v>
      </c>
    </row>
    <row r="402" spans="1:12" x14ac:dyDescent="0.25">
      <c r="A402" s="1">
        <v>41122</v>
      </c>
      <c r="B402">
        <v>45.689999</v>
      </c>
      <c r="C402">
        <v>45.709999000000003</v>
      </c>
      <c r="D402">
        <v>45.220001000000003</v>
      </c>
      <c r="E402">
        <v>45.450001</v>
      </c>
      <c r="F402">
        <v>1490500</v>
      </c>
      <c r="G402" s="13">
        <f t="shared" si="36"/>
        <v>45.460000333333333</v>
      </c>
      <c r="H402" s="21">
        <f t="shared" si="37"/>
        <v>67758130.496833339</v>
      </c>
      <c r="I402" s="22">
        <f t="shared" si="38"/>
        <v>0</v>
      </c>
      <c r="J402" s="22">
        <f t="shared" si="39"/>
        <v>67758130.496833339</v>
      </c>
      <c r="K402" s="11">
        <f t="shared" si="34"/>
        <v>1.1867518796034358</v>
      </c>
      <c r="L402" s="23">
        <f t="shared" si="35"/>
        <v>54.270074747513256</v>
      </c>
    </row>
    <row r="403" spans="1:12" x14ac:dyDescent="0.25">
      <c r="A403" s="1">
        <v>41123</v>
      </c>
      <c r="B403">
        <v>45.330002</v>
      </c>
      <c r="C403">
        <v>45.650002000000001</v>
      </c>
      <c r="D403">
        <v>44.860000999999997</v>
      </c>
      <c r="E403">
        <v>45.099997999999999</v>
      </c>
      <c r="F403">
        <v>862900</v>
      </c>
      <c r="G403" s="13">
        <f t="shared" si="36"/>
        <v>45.203333666666673</v>
      </c>
      <c r="H403" s="21">
        <f t="shared" si="37"/>
        <v>39005956.620966673</v>
      </c>
      <c r="I403" s="22">
        <f t="shared" si="38"/>
        <v>0</v>
      </c>
      <c r="J403" s="22">
        <f t="shared" si="39"/>
        <v>39005956.620966673</v>
      </c>
      <c r="K403" s="11">
        <f t="shared" ref="K403:K466" si="40">SUM(I390:I403)/SUM(J390:J403)</f>
        <v>0.99860437053896323</v>
      </c>
      <c r="L403" s="23">
        <f t="shared" ref="L403:L466" si="41">100-100/(1+K403)</f>
        <v>49.965084899202431</v>
      </c>
    </row>
    <row r="404" spans="1:12" x14ac:dyDescent="0.25">
      <c r="A404" s="1">
        <v>41124</v>
      </c>
      <c r="B404">
        <v>45.560001</v>
      </c>
      <c r="C404">
        <v>45.75</v>
      </c>
      <c r="D404">
        <v>45.450001</v>
      </c>
      <c r="E404">
        <v>45.599997999999999</v>
      </c>
      <c r="F404">
        <v>925900</v>
      </c>
      <c r="G404" s="13">
        <f t="shared" si="36"/>
        <v>45.599999666666669</v>
      </c>
      <c r="H404" s="21">
        <f t="shared" si="37"/>
        <v>42221039.691366665</v>
      </c>
      <c r="I404" s="22">
        <f t="shared" si="38"/>
        <v>42221039.691366665</v>
      </c>
      <c r="J404" s="22">
        <f t="shared" si="39"/>
        <v>0</v>
      </c>
      <c r="K404" s="11">
        <f t="shared" si="40"/>
        <v>1.2367284638542415</v>
      </c>
      <c r="L404" s="23">
        <f t="shared" si="41"/>
        <v>55.291846276376354</v>
      </c>
    </row>
    <row r="405" spans="1:12" x14ac:dyDescent="0.25">
      <c r="A405" s="1">
        <v>41127</v>
      </c>
      <c r="B405">
        <v>45.700001</v>
      </c>
      <c r="C405">
        <v>45.849997999999999</v>
      </c>
      <c r="D405">
        <v>45.369999</v>
      </c>
      <c r="E405">
        <v>45.369999</v>
      </c>
      <c r="F405">
        <v>979100</v>
      </c>
      <c r="G405" s="13">
        <f t="shared" si="36"/>
        <v>45.529998666666671</v>
      </c>
      <c r="H405" s="21">
        <f t="shared" si="37"/>
        <v>44578421.694533341</v>
      </c>
      <c r="I405" s="22">
        <f t="shared" si="38"/>
        <v>0</v>
      </c>
      <c r="J405" s="22">
        <f t="shared" si="39"/>
        <v>44578421.694533341</v>
      </c>
      <c r="K405" s="11">
        <f t="shared" si="40"/>
        <v>1.4517936862619072</v>
      </c>
      <c r="L405" s="23">
        <f t="shared" si="41"/>
        <v>59.21353392810812</v>
      </c>
    </row>
    <row r="406" spans="1:12" x14ac:dyDescent="0.25">
      <c r="A406" s="1">
        <v>41128</v>
      </c>
      <c r="B406">
        <v>45.360000999999997</v>
      </c>
      <c r="C406">
        <v>45.59</v>
      </c>
      <c r="D406">
        <v>44.860000999999997</v>
      </c>
      <c r="E406">
        <v>45.23</v>
      </c>
      <c r="F406">
        <v>1734300</v>
      </c>
      <c r="G406" s="13">
        <f t="shared" si="36"/>
        <v>45.226666999999999</v>
      </c>
      <c r="H406" s="21">
        <f t="shared" si="37"/>
        <v>78436608.578099996</v>
      </c>
      <c r="I406" s="22">
        <f t="shared" si="38"/>
        <v>0</v>
      </c>
      <c r="J406" s="22">
        <f t="shared" si="39"/>
        <v>78436608.578099996</v>
      </c>
      <c r="K406" s="11">
        <f t="shared" si="40"/>
        <v>1.073635613614156</v>
      </c>
      <c r="L406" s="23">
        <f t="shared" si="41"/>
        <v>51.775519602641666</v>
      </c>
    </row>
    <row r="407" spans="1:12" x14ac:dyDescent="0.25">
      <c r="A407" s="1">
        <v>41129</v>
      </c>
      <c r="B407">
        <v>45.220001000000003</v>
      </c>
      <c r="C407">
        <v>45.610000999999997</v>
      </c>
      <c r="D407">
        <v>45.07</v>
      </c>
      <c r="E407">
        <v>45.48</v>
      </c>
      <c r="F407">
        <v>1354100</v>
      </c>
      <c r="G407" s="13">
        <f t="shared" si="36"/>
        <v>45.386666999999996</v>
      </c>
      <c r="H407" s="21">
        <f t="shared" si="37"/>
        <v>61458085.784699991</v>
      </c>
      <c r="I407" s="22">
        <f t="shared" si="38"/>
        <v>61458085.784699991</v>
      </c>
      <c r="J407" s="22">
        <f t="shared" si="39"/>
        <v>0</v>
      </c>
      <c r="K407" s="11">
        <f t="shared" si="40"/>
        <v>1.1015643377062041</v>
      </c>
      <c r="L407" s="23">
        <f t="shared" si="41"/>
        <v>52.416398486687747</v>
      </c>
    </row>
    <row r="408" spans="1:12" x14ac:dyDescent="0.25">
      <c r="A408" s="1">
        <v>41130</v>
      </c>
      <c r="B408">
        <v>45.290000999999997</v>
      </c>
      <c r="C408">
        <v>45.470001000000003</v>
      </c>
      <c r="D408">
        <v>44.93</v>
      </c>
      <c r="E408">
        <v>45.009998000000003</v>
      </c>
      <c r="F408">
        <v>868600</v>
      </c>
      <c r="G408" s="13">
        <f t="shared" si="36"/>
        <v>45.136666333333331</v>
      </c>
      <c r="H408" s="21">
        <f t="shared" si="37"/>
        <v>39205708.377133332</v>
      </c>
      <c r="I408" s="22">
        <f t="shared" si="38"/>
        <v>0</v>
      </c>
      <c r="J408" s="22">
        <f t="shared" si="39"/>
        <v>39205708.377133332</v>
      </c>
      <c r="K408" s="11">
        <f t="shared" si="40"/>
        <v>1.1270239575543544</v>
      </c>
      <c r="L408" s="23">
        <f t="shared" si="41"/>
        <v>52.985955026581038</v>
      </c>
    </row>
    <row r="409" spans="1:12" x14ac:dyDescent="0.25">
      <c r="A409" s="1">
        <v>41131</v>
      </c>
      <c r="B409">
        <v>44.900002000000001</v>
      </c>
      <c r="C409">
        <v>45.139999000000003</v>
      </c>
      <c r="D409">
        <v>44.599997999999999</v>
      </c>
      <c r="E409">
        <v>45.029998999999997</v>
      </c>
      <c r="F409">
        <v>862000</v>
      </c>
      <c r="G409" s="13">
        <f t="shared" si="36"/>
        <v>44.923331999999995</v>
      </c>
      <c r="H409" s="21">
        <f t="shared" si="37"/>
        <v>38723912.183999993</v>
      </c>
      <c r="I409" s="22">
        <f t="shared" si="38"/>
        <v>0</v>
      </c>
      <c r="J409" s="22">
        <f t="shared" si="39"/>
        <v>38723912.183999993</v>
      </c>
      <c r="K409" s="11">
        <f t="shared" si="40"/>
        <v>1.1200988709657469</v>
      </c>
      <c r="L409" s="23">
        <f t="shared" si="41"/>
        <v>52.832388446842572</v>
      </c>
    </row>
    <row r="410" spans="1:12" x14ac:dyDescent="0.25">
      <c r="A410" s="1">
        <v>41134</v>
      </c>
      <c r="B410">
        <v>44.91</v>
      </c>
      <c r="C410">
        <v>45.16</v>
      </c>
      <c r="D410">
        <v>44.689999</v>
      </c>
      <c r="E410">
        <v>44.689999</v>
      </c>
      <c r="F410">
        <v>917200</v>
      </c>
      <c r="G410" s="13">
        <f t="shared" si="36"/>
        <v>44.846665999999999</v>
      </c>
      <c r="H410" s="21">
        <f t="shared" si="37"/>
        <v>41133362.055199996</v>
      </c>
      <c r="I410" s="22">
        <f t="shared" si="38"/>
        <v>0</v>
      </c>
      <c r="J410" s="22">
        <f t="shared" si="39"/>
        <v>41133362.055199996</v>
      </c>
      <c r="K410" s="11">
        <f t="shared" si="40"/>
        <v>1.1595663597091905</v>
      </c>
      <c r="L410" s="23">
        <f t="shared" si="41"/>
        <v>53.694407421003667</v>
      </c>
    </row>
    <row r="411" spans="1:12" x14ac:dyDescent="0.25">
      <c r="A411" s="1">
        <v>41135</v>
      </c>
      <c r="B411">
        <v>44.849997999999999</v>
      </c>
      <c r="C411">
        <v>45.060001</v>
      </c>
      <c r="D411">
        <v>44.82</v>
      </c>
      <c r="E411">
        <v>44.970001000000003</v>
      </c>
      <c r="F411">
        <v>978700</v>
      </c>
      <c r="G411" s="13">
        <f t="shared" si="36"/>
        <v>44.950000666666661</v>
      </c>
      <c r="H411" s="21">
        <f t="shared" si="37"/>
        <v>43992565.652466662</v>
      </c>
      <c r="I411" s="22">
        <f t="shared" si="38"/>
        <v>43992565.652466662</v>
      </c>
      <c r="J411" s="22">
        <f t="shared" si="39"/>
        <v>0</v>
      </c>
      <c r="K411" s="11">
        <f t="shared" si="40"/>
        <v>1.0423547882922584</v>
      </c>
      <c r="L411" s="23">
        <f t="shared" si="41"/>
        <v>51.036910641947621</v>
      </c>
    </row>
    <row r="412" spans="1:12" x14ac:dyDescent="0.25">
      <c r="A412" s="1">
        <v>41136</v>
      </c>
      <c r="B412">
        <v>45.009998000000003</v>
      </c>
      <c r="C412">
        <v>45.23</v>
      </c>
      <c r="D412">
        <v>44.880001</v>
      </c>
      <c r="E412">
        <v>45.040000999999997</v>
      </c>
      <c r="F412">
        <v>759600</v>
      </c>
      <c r="G412" s="13">
        <f t="shared" si="36"/>
        <v>45.050000666666669</v>
      </c>
      <c r="H412" s="21">
        <f t="shared" si="37"/>
        <v>34219980.506400004</v>
      </c>
      <c r="I412" s="22">
        <f t="shared" si="38"/>
        <v>34219980.506400004</v>
      </c>
      <c r="J412" s="22">
        <f t="shared" si="39"/>
        <v>0</v>
      </c>
      <c r="K412" s="11">
        <f t="shared" si="40"/>
        <v>0.80244090159019199</v>
      </c>
      <c r="L412" s="23">
        <f t="shared" si="41"/>
        <v>44.519678891121686</v>
      </c>
    </row>
    <row r="413" spans="1:12" x14ac:dyDescent="0.25">
      <c r="A413" s="1">
        <v>41137</v>
      </c>
      <c r="B413">
        <v>44.900002000000001</v>
      </c>
      <c r="C413">
        <v>45.130001</v>
      </c>
      <c r="D413">
        <v>44.790000999999997</v>
      </c>
      <c r="E413">
        <v>44.91</v>
      </c>
      <c r="F413">
        <v>1291000</v>
      </c>
      <c r="G413" s="13">
        <f t="shared" si="36"/>
        <v>44.943333999999993</v>
      </c>
      <c r="H413" s="21">
        <f t="shared" si="37"/>
        <v>58021844.193999991</v>
      </c>
      <c r="I413" s="22">
        <f t="shared" si="38"/>
        <v>0</v>
      </c>
      <c r="J413" s="22">
        <f t="shared" si="39"/>
        <v>58021844.193999991</v>
      </c>
      <c r="K413" s="11">
        <f t="shared" si="40"/>
        <v>0.48528214949502602</v>
      </c>
      <c r="L413" s="23">
        <f t="shared" si="41"/>
        <v>32.672724819322355</v>
      </c>
    </row>
    <row r="414" spans="1:12" x14ac:dyDescent="0.25">
      <c r="A414" s="1">
        <v>41138</v>
      </c>
      <c r="B414">
        <v>44.970001000000003</v>
      </c>
      <c r="C414">
        <v>45.169998</v>
      </c>
      <c r="D414">
        <v>44.950001</v>
      </c>
      <c r="E414">
        <v>45.16</v>
      </c>
      <c r="F414">
        <v>1443800</v>
      </c>
      <c r="G414" s="13">
        <f t="shared" si="36"/>
        <v>45.093333000000001</v>
      </c>
      <c r="H414" s="21">
        <f t="shared" si="37"/>
        <v>65105754.185400002</v>
      </c>
      <c r="I414" s="22">
        <f t="shared" si="38"/>
        <v>65105754.185400002</v>
      </c>
      <c r="J414" s="22">
        <f t="shared" si="39"/>
        <v>0</v>
      </c>
      <c r="K414" s="11">
        <f t="shared" si="40"/>
        <v>0.52213078220095843</v>
      </c>
      <c r="L414" s="23">
        <f t="shared" si="41"/>
        <v>34.302622895909906</v>
      </c>
    </row>
    <row r="415" spans="1:12" x14ac:dyDescent="0.25">
      <c r="A415" s="1">
        <v>41141</v>
      </c>
      <c r="B415">
        <v>45.049999</v>
      </c>
      <c r="C415">
        <v>45.43</v>
      </c>
      <c r="D415">
        <v>44.889999000000003</v>
      </c>
      <c r="E415">
        <v>45.43</v>
      </c>
      <c r="F415">
        <v>701500</v>
      </c>
      <c r="G415" s="13">
        <f t="shared" si="36"/>
        <v>45.249999666666668</v>
      </c>
      <c r="H415" s="21">
        <f t="shared" si="37"/>
        <v>31742874.766166668</v>
      </c>
      <c r="I415" s="22">
        <f t="shared" si="38"/>
        <v>31742874.766166668</v>
      </c>
      <c r="J415" s="22">
        <f t="shared" si="39"/>
        <v>0</v>
      </c>
      <c r="K415" s="11">
        <f t="shared" si="40"/>
        <v>0.68509462329981208</v>
      </c>
      <c r="L415" s="23">
        <f t="shared" si="41"/>
        <v>40.656151519742878</v>
      </c>
    </row>
    <row r="416" spans="1:12" x14ac:dyDescent="0.25">
      <c r="A416" s="1">
        <v>41142</v>
      </c>
      <c r="B416">
        <v>45.450001</v>
      </c>
      <c r="C416">
        <v>45.540000999999997</v>
      </c>
      <c r="D416">
        <v>45.169998</v>
      </c>
      <c r="E416">
        <v>45.32</v>
      </c>
      <c r="F416">
        <v>1210100</v>
      </c>
      <c r="G416" s="13">
        <f t="shared" si="36"/>
        <v>45.343333000000001</v>
      </c>
      <c r="H416" s="21">
        <f t="shared" si="37"/>
        <v>54869967.263300002</v>
      </c>
      <c r="I416" s="22">
        <f t="shared" si="38"/>
        <v>54869967.263300002</v>
      </c>
      <c r="J416" s="22">
        <f t="shared" si="39"/>
        <v>0</v>
      </c>
      <c r="K416" s="11">
        <f t="shared" si="40"/>
        <v>0.98379400873695599</v>
      </c>
      <c r="L416" s="23">
        <f t="shared" si="41"/>
        <v>49.591540472658195</v>
      </c>
    </row>
    <row r="417" spans="1:12" x14ac:dyDescent="0.25">
      <c r="A417" s="1">
        <v>41143</v>
      </c>
      <c r="B417">
        <v>45.189999</v>
      </c>
      <c r="C417">
        <v>45.419998</v>
      </c>
      <c r="D417">
        <v>45.07</v>
      </c>
      <c r="E417">
        <v>45.330002</v>
      </c>
      <c r="F417">
        <v>717800</v>
      </c>
      <c r="G417" s="13">
        <f t="shared" si="36"/>
        <v>45.273333333333333</v>
      </c>
      <c r="H417" s="21">
        <f t="shared" si="37"/>
        <v>32497198.666666668</v>
      </c>
      <c r="I417" s="22">
        <f t="shared" si="38"/>
        <v>0</v>
      </c>
      <c r="J417" s="22">
        <f t="shared" si="39"/>
        <v>32497198.666666668</v>
      </c>
      <c r="K417" s="11">
        <f t="shared" si="40"/>
        <v>1.0030463652117514</v>
      </c>
      <c r="L417" s="23">
        <f t="shared" si="41"/>
        <v>50.076043302458189</v>
      </c>
    </row>
    <row r="418" spans="1:12" x14ac:dyDescent="0.25">
      <c r="A418" s="1">
        <v>41144</v>
      </c>
      <c r="B418">
        <v>45.209999000000003</v>
      </c>
      <c r="C418">
        <v>45.23</v>
      </c>
      <c r="D418">
        <v>44.59</v>
      </c>
      <c r="E418">
        <v>44.669998</v>
      </c>
      <c r="F418">
        <v>1547300</v>
      </c>
      <c r="G418" s="13">
        <f t="shared" si="36"/>
        <v>44.829999333333326</v>
      </c>
      <c r="H418" s="21">
        <f t="shared" si="37"/>
        <v>69365457.968466654</v>
      </c>
      <c r="I418" s="22">
        <f t="shared" si="38"/>
        <v>0</v>
      </c>
      <c r="J418" s="22">
        <f t="shared" si="39"/>
        <v>69365457.968466654</v>
      </c>
      <c r="K418" s="11">
        <f t="shared" si="40"/>
        <v>0.72491642432803383</v>
      </c>
      <c r="L418" s="23">
        <f t="shared" si="41"/>
        <v>42.026176694933817</v>
      </c>
    </row>
    <row r="419" spans="1:12" x14ac:dyDescent="0.25">
      <c r="A419" s="1">
        <v>41145</v>
      </c>
      <c r="B419">
        <v>44.57</v>
      </c>
      <c r="C419">
        <v>45.25</v>
      </c>
      <c r="D419">
        <v>44.57</v>
      </c>
      <c r="E419">
        <v>45.189999</v>
      </c>
      <c r="F419">
        <v>1074200</v>
      </c>
      <c r="G419" s="13">
        <f t="shared" si="36"/>
        <v>45.003332999999998</v>
      </c>
      <c r="H419" s="21">
        <f t="shared" si="37"/>
        <v>48342580.308600001</v>
      </c>
      <c r="I419" s="22">
        <f t="shared" si="38"/>
        <v>48342580.308600001</v>
      </c>
      <c r="J419" s="22">
        <f t="shared" si="39"/>
        <v>0</v>
      </c>
      <c r="K419" s="11">
        <f t="shared" si="40"/>
        <v>0.95060696894318031</v>
      </c>
      <c r="L419" s="23">
        <f t="shared" si="41"/>
        <v>48.733906116320803</v>
      </c>
    </row>
    <row r="420" spans="1:12" x14ac:dyDescent="0.25">
      <c r="A420" s="1">
        <v>41148</v>
      </c>
      <c r="B420">
        <v>45.27</v>
      </c>
      <c r="C420">
        <v>45.52</v>
      </c>
      <c r="D420">
        <v>45.060001</v>
      </c>
      <c r="E420">
        <v>45.34</v>
      </c>
      <c r="F420">
        <v>541700</v>
      </c>
      <c r="G420" s="13">
        <f t="shared" si="36"/>
        <v>45.306667000000004</v>
      </c>
      <c r="H420" s="21">
        <f t="shared" si="37"/>
        <v>24542621.513900001</v>
      </c>
      <c r="I420" s="22">
        <f t="shared" si="38"/>
        <v>24542621.513900001</v>
      </c>
      <c r="J420" s="22">
        <f t="shared" si="39"/>
        <v>0</v>
      </c>
      <c r="K420" s="11">
        <f t="shared" si="40"/>
        <v>1.3058889274838998</v>
      </c>
      <c r="L420" s="23">
        <f t="shared" si="41"/>
        <v>56.632776710057634</v>
      </c>
    </row>
    <row r="421" spans="1:12" x14ac:dyDescent="0.25">
      <c r="A421" s="1">
        <v>41149</v>
      </c>
      <c r="B421">
        <v>45.25</v>
      </c>
      <c r="C421">
        <v>45.299999</v>
      </c>
      <c r="D421">
        <v>44.990001999999997</v>
      </c>
      <c r="E421">
        <v>44.990001999999997</v>
      </c>
      <c r="F421">
        <v>647800</v>
      </c>
      <c r="G421" s="13">
        <f t="shared" si="36"/>
        <v>45.093334333333331</v>
      </c>
      <c r="H421" s="21">
        <f t="shared" si="37"/>
        <v>29211461.981133331</v>
      </c>
      <c r="I421" s="22">
        <f t="shared" si="38"/>
        <v>0</v>
      </c>
      <c r="J421" s="22">
        <f t="shared" si="39"/>
        <v>29211461.981133331</v>
      </c>
      <c r="K421" s="11">
        <f t="shared" si="40"/>
        <v>0.98266283906517593</v>
      </c>
      <c r="L421" s="23">
        <f t="shared" si="41"/>
        <v>49.562780907746308</v>
      </c>
    </row>
    <row r="422" spans="1:12" x14ac:dyDescent="0.25">
      <c r="A422" s="1">
        <v>41150</v>
      </c>
      <c r="B422">
        <v>45</v>
      </c>
      <c r="C422">
        <v>45.09</v>
      </c>
      <c r="D422">
        <v>44.880001</v>
      </c>
      <c r="E422">
        <v>45.060001</v>
      </c>
      <c r="F422">
        <v>706800</v>
      </c>
      <c r="G422" s="13">
        <f t="shared" si="36"/>
        <v>45.010000666666663</v>
      </c>
      <c r="H422" s="21">
        <f t="shared" si="37"/>
        <v>31813068.471199997</v>
      </c>
      <c r="I422" s="22">
        <f t="shared" si="38"/>
        <v>0</v>
      </c>
      <c r="J422" s="22">
        <f t="shared" si="39"/>
        <v>31813068.471199997</v>
      </c>
      <c r="K422" s="11">
        <f t="shared" si="40"/>
        <v>1.0068160516585054</v>
      </c>
      <c r="L422" s="23">
        <f t="shared" si="41"/>
        <v>50.169822531887576</v>
      </c>
    </row>
    <row r="423" spans="1:12" x14ac:dyDescent="0.25">
      <c r="A423" s="1">
        <v>41151</v>
      </c>
      <c r="B423">
        <v>44.810001</v>
      </c>
      <c r="C423">
        <v>44.869999</v>
      </c>
      <c r="D423">
        <v>44.459999000000003</v>
      </c>
      <c r="E423">
        <v>44.599997999999999</v>
      </c>
      <c r="F423">
        <v>818900</v>
      </c>
      <c r="G423" s="13">
        <f t="shared" si="36"/>
        <v>44.643332000000008</v>
      </c>
      <c r="H423" s="21">
        <f t="shared" si="37"/>
        <v>36558424.574800007</v>
      </c>
      <c r="I423" s="22">
        <f t="shared" si="38"/>
        <v>0</v>
      </c>
      <c r="J423" s="22">
        <f t="shared" si="39"/>
        <v>36558424.574800007</v>
      </c>
      <c r="K423" s="11">
        <f t="shared" si="40"/>
        <v>1.0141175979163477</v>
      </c>
      <c r="L423" s="23">
        <f t="shared" si="41"/>
        <v>50.350466078320174</v>
      </c>
    </row>
    <row r="424" spans="1:12" x14ac:dyDescent="0.25">
      <c r="A424" s="1">
        <v>41152</v>
      </c>
      <c r="B424">
        <v>44.830002</v>
      </c>
      <c r="C424">
        <v>44.889999000000003</v>
      </c>
      <c r="D424">
        <v>44.48</v>
      </c>
      <c r="E424">
        <v>44.810001</v>
      </c>
      <c r="F424">
        <v>784800</v>
      </c>
      <c r="G424" s="13">
        <f t="shared" si="36"/>
        <v>44.726666666666667</v>
      </c>
      <c r="H424" s="21">
        <f t="shared" si="37"/>
        <v>35101488</v>
      </c>
      <c r="I424" s="22">
        <f t="shared" si="38"/>
        <v>35101488</v>
      </c>
      <c r="J424" s="22">
        <f t="shared" si="39"/>
        <v>0</v>
      </c>
      <c r="K424" s="11">
        <f t="shared" si="40"/>
        <v>1.3124681372735463</v>
      </c>
      <c r="L424" s="23">
        <f t="shared" si="41"/>
        <v>56.756160922544723</v>
      </c>
    </row>
    <row r="425" spans="1:12" x14ac:dyDescent="0.25">
      <c r="A425" s="1">
        <v>41156</v>
      </c>
      <c r="B425">
        <v>44.77</v>
      </c>
      <c r="C425">
        <v>44.939999</v>
      </c>
      <c r="D425">
        <v>44.650002000000001</v>
      </c>
      <c r="E425">
        <v>44.93</v>
      </c>
      <c r="F425">
        <v>825700</v>
      </c>
      <c r="G425" s="13">
        <f t="shared" si="36"/>
        <v>44.840000333333336</v>
      </c>
      <c r="H425" s="21">
        <f t="shared" si="37"/>
        <v>37024388.275233336</v>
      </c>
      <c r="I425" s="22">
        <f t="shared" si="38"/>
        <v>37024388.275233336</v>
      </c>
      <c r="J425" s="22">
        <f t="shared" si="39"/>
        <v>0</v>
      </c>
      <c r="K425" s="11">
        <f t="shared" si="40"/>
        <v>1.2854038337325064</v>
      </c>
      <c r="L425" s="23">
        <f t="shared" si="41"/>
        <v>56.244056947834622</v>
      </c>
    </row>
    <row r="426" spans="1:12" x14ac:dyDescent="0.25">
      <c r="A426" s="1">
        <v>41157</v>
      </c>
      <c r="B426">
        <v>44.880001</v>
      </c>
      <c r="C426">
        <v>44.959999000000003</v>
      </c>
      <c r="D426">
        <v>44.599997999999999</v>
      </c>
      <c r="E426">
        <v>44.790000999999997</v>
      </c>
      <c r="F426">
        <v>1091600</v>
      </c>
      <c r="G426" s="13">
        <f t="shared" si="36"/>
        <v>44.783332666666666</v>
      </c>
      <c r="H426" s="21">
        <f t="shared" si="37"/>
        <v>48885485.938933335</v>
      </c>
      <c r="I426" s="22">
        <f t="shared" si="38"/>
        <v>0</v>
      </c>
      <c r="J426" s="22">
        <f t="shared" si="39"/>
        <v>48885485.938933335</v>
      </c>
      <c r="K426" s="11">
        <f t="shared" si="40"/>
        <v>0.96858764460948699</v>
      </c>
      <c r="L426" s="23">
        <f t="shared" si="41"/>
        <v>49.202160099995339</v>
      </c>
    </row>
    <row r="427" spans="1:12" x14ac:dyDescent="0.25">
      <c r="A427" s="1">
        <v>41158</v>
      </c>
      <c r="B427">
        <v>45</v>
      </c>
      <c r="C427">
        <v>45.52</v>
      </c>
      <c r="D427">
        <v>44.900002000000001</v>
      </c>
      <c r="E427">
        <v>45.439999</v>
      </c>
      <c r="F427">
        <v>1444700</v>
      </c>
      <c r="G427" s="13">
        <f t="shared" si="36"/>
        <v>45.286667000000001</v>
      </c>
      <c r="H427" s="21">
        <f t="shared" si="37"/>
        <v>65425647.814900003</v>
      </c>
      <c r="I427" s="22">
        <f t="shared" si="38"/>
        <v>65425647.814900003</v>
      </c>
      <c r="J427" s="22">
        <f t="shared" si="39"/>
        <v>0</v>
      </c>
      <c r="K427" s="11">
        <f t="shared" si="40"/>
        <v>1.4583567085467992</v>
      </c>
      <c r="L427" s="23">
        <f t="shared" si="41"/>
        <v>59.322420683566023</v>
      </c>
    </row>
    <row r="428" spans="1:12" x14ac:dyDescent="0.25">
      <c r="A428" s="1">
        <v>41159</v>
      </c>
      <c r="B428">
        <v>45.439999</v>
      </c>
      <c r="C428">
        <v>45.52</v>
      </c>
      <c r="D428">
        <v>44.799999</v>
      </c>
      <c r="E428">
        <v>44.939999</v>
      </c>
      <c r="F428">
        <v>936800</v>
      </c>
      <c r="G428" s="13">
        <f t="shared" si="36"/>
        <v>45.086666000000001</v>
      </c>
      <c r="H428" s="21">
        <f t="shared" si="37"/>
        <v>42237188.708800003</v>
      </c>
      <c r="I428" s="22">
        <f t="shared" si="38"/>
        <v>0</v>
      </c>
      <c r="J428" s="22">
        <f t="shared" si="39"/>
        <v>42237188.708800003</v>
      </c>
      <c r="K428" s="11">
        <f t="shared" si="40"/>
        <v>1.022305536899458</v>
      </c>
      <c r="L428" s="23">
        <f t="shared" si="41"/>
        <v>50.551487806675745</v>
      </c>
    </row>
    <row r="429" spans="1:12" x14ac:dyDescent="0.25">
      <c r="A429" s="1">
        <v>41162</v>
      </c>
      <c r="B429">
        <v>44.82</v>
      </c>
      <c r="C429">
        <v>44.919998</v>
      </c>
      <c r="D429">
        <v>44.5</v>
      </c>
      <c r="E429">
        <v>44.57</v>
      </c>
      <c r="F429">
        <v>1245200</v>
      </c>
      <c r="G429" s="13">
        <f t="shared" si="36"/>
        <v>44.663332666666662</v>
      </c>
      <c r="H429" s="21">
        <f t="shared" si="37"/>
        <v>55614781.83653333</v>
      </c>
      <c r="I429" s="22">
        <f t="shared" si="38"/>
        <v>0</v>
      </c>
      <c r="J429" s="22">
        <f t="shared" si="39"/>
        <v>55614781.83653333</v>
      </c>
      <c r="K429" s="11">
        <f t="shared" si="40"/>
        <v>0.76637686122659698</v>
      </c>
      <c r="L429" s="23">
        <f t="shared" si="41"/>
        <v>43.38693956251295</v>
      </c>
    </row>
    <row r="430" spans="1:12" x14ac:dyDescent="0.25">
      <c r="A430" s="1">
        <v>41163</v>
      </c>
      <c r="B430">
        <v>44.689999</v>
      </c>
      <c r="C430">
        <v>44.880001</v>
      </c>
      <c r="D430">
        <v>44.529998999999997</v>
      </c>
      <c r="E430">
        <v>44.830002</v>
      </c>
      <c r="F430">
        <v>1736700</v>
      </c>
      <c r="G430" s="13">
        <f t="shared" si="36"/>
        <v>44.746667333333335</v>
      </c>
      <c r="H430" s="21">
        <f t="shared" si="37"/>
        <v>77711537.157800004</v>
      </c>
      <c r="I430" s="22">
        <f t="shared" si="38"/>
        <v>77711537.157800004</v>
      </c>
      <c r="J430" s="22">
        <f t="shared" si="39"/>
        <v>0</v>
      </c>
      <c r="K430" s="11">
        <f t="shared" si="40"/>
        <v>0.83235804862780061</v>
      </c>
      <c r="L430" s="23">
        <f t="shared" si="41"/>
        <v>45.425513275155431</v>
      </c>
    </row>
    <row r="431" spans="1:12" x14ac:dyDescent="0.25">
      <c r="A431" s="1">
        <v>41164</v>
      </c>
      <c r="B431">
        <v>44.880001</v>
      </c>
      <c r="C431">
        <v>44.98</v>
      </c>
      <c r="D431">
        <v>44.689999</v>
      </c>
      <c r="E431">
        <v>44.84</v>
      </c>
      <c r="F431">
        <v>1468600</v>
      </c>
      <c r="G431" s="13">
        <f t="shared" si="36"/>
        <v>44.836666333333334</v>
      </c>
      <c r="H431" s="21">
        <f t="shared" si="37"/>
        <v>65847128.177133337</v>
      </c>
      <c r="I431" s="22">
        <f t="shared" si="38"/>
        <v>65847128.177133337</v>
      </c>
      <c r="J431" s="22">
        <f t="shared" si="39"/>
        <v>0</v>
      </c>
      <c r="K431" s="11">
        <f t="shared" si="40"/>
        <v>1.1285028293896013</v>
      </c>
      <c r="L431" s="23">
        <f t="shared" si="41"/>
        <v>53.01862012150702</v>
      </c>
    </row>
    <row r="432" spans="1:12" x14ac:dyDescent="0.25">
      <c r="A432" s="1">
        <v>41165</v>
      </c>
      <c r="B432">
        <v>44.669998</v>
      </c>
      <c r="C432">
        <v>45.509998000000003</v>
      </c>
      <c r="D432">
        <v>44.549999</v>
      </c>
      <c r="E432">
        <v>45.400002000000001</v>
      </c>
      <c r="F432">
        <v>1290100</v>
      </c>
      <c r="G432" s="13">
        <f t="shared" si="36"/>
        <v>45.153333000000003</v>
      </c>
      <c r="H432" s="21">
        <f t="shared" si="37"/>
        <v>58252314.903300002</v>
      </c>
      <c r="I432" s="22">
        <f t="shared" si="38"/>
        <v>58252314.903300002</v>
      </c>
      <c r="J432" s="22">
        <f t="shared" si="39"/>
        <v>0</v>
      </c>
      <c r="K432" s="11">
        <f t="shared" si="40"/>
        <v>1.6873240495980057</v>
      </c>
      <c r="L432" s="23">
        <f t="shared" si="41"/>
        <v>62.78826142498189</v>
      </c>
    </row>
    <row r="433" spans="1:12" x14ac:dyDescent="0.25">
      <c r="A433" s="1">
        <v>41166</v>
      </c>
      <c r="B433">
        <v>45.470001000000003</v>
      </c>
      <c r="C433">
        <v>45.470001000000003</v>
      </c>
      <c r="D433">
        <v>43.970001000000003</v>
      </c>
      <c r="E433">
        <v>44.080002</v>
      </c>
      <c r="F433">
        <v>2364100</v>
      </c>
      <c r="G433" s="13">
        <f t="shared" si="36"/>
        <v>44.506667999999998</v>
      </c>
      <c r="H433" s="21">
        <f t="shared" si="37"/>
        <v>105218213.81879999</v>
      </c>
      <c r="I433" s="22">
        <f t="shared" si="38"/>
        <v>0</v>
      </c>
      <c r="J433" s="22">
        <f t="shared" si="39"/>
        <v>105218213.81879999</v>
      </c>
      <c r="K433" s="11">
        <f t="shared" si="40"/>
        <v>1.0411013246347096</v>
      </c>
      <c r="L433" s="23">
        <f t="shared" si="41"/>
        <v>51.006841849021519</v>
      </c>
    </row>
    <row r="434" spans="1:12" x14ac:dyDescent="0.25">
      <c r="A434" s="1">
        <v>41169</v>
      </c>
      <c r="B434">
        <v>43.990001999999997</v>
      </c>
      <c r="C434">
        <v>44.32</v>
      </c>
      <c r="D434">
        <v>43.560001</v>
      </c>
      <c r="E434">
        <v>44.029998999999997</v>
      </c>
      <c r="F434">
        <v>3894800</v>
      </c>
      <c r="G434" s="13">
        <f t="shared" si="36"/>
        <v>43.97</v>
      </c>
      <c r="H434" s="21">
        <f t="shared" si="37"/>
        <v>171254356</v>
      </c>
      <c r="I434" s="22">
        <f t="shared" si="38"/>
        <v>0</v>
      </c>
      <c r="J434" s="22">
        <f t="shared" si="39"/>
        <v>171254356</v>
      </c>
      <c r="K434" s="11">
        <f t="shared" si="40"/>
        <v>0.65162649362434388</v>
      </c>
      <c r="L434" s="23">
        <f t="shared" si="41"/>
        <v>39.453623209591953</v>
      </c>
    </row>
    <row r="435" spans="1:12" x14ac:dyDescent="0.25">
      <c r="A435" s="1">
        <v>41170</v>
      </c>
      <c r="B435">
        <v>44.080002</v>
      </c>
      <c r="C435">
        <v>44.450001</v>
      </c>
      <c r="D435">
        <v>43.93</v>
      </c>
      <c r="E435">
        <v>44.369999</v>
      </c>
      <c r="F435">
        <v>1241900</v>
      </c>
      <c r="G435" s="13">
        <f t="shared" si="36"/>
        <v>44.25</v>
      </c>
      <c r="H435" s="21">
        <f t="shared" si="37"/>
        <v>54954075</v>
      </c>
      <c r="I435" s="22">
        <f t="shared" si="38"/>
        <v>54954075</v>
      </c>
      <c r="J435" s="22">
        <f t="shared" si="39"/>
        <v>0</v>
      </c>
      <c r="K435" s="11">
        <f t="shared" si="40"/>
        <v>0.80213873753941256</v>
      </c>
      <c r="L435" s="23">
        <f t="shared" si="41"/>
        <v>44.510376522654923</v>
      </c>
    </row>
    <row r="436" spans="1:12" x14ac:dyDescent="0.25">
      <c r="A436" s="1">
        <v>41171</v>
      </c>
      <c r="B436">
        <v>44.490001999999997</v>
      </c>
      <c r="C436">
        <v>44.880001</v>
      </c>
      <c r="D436">
        <v>44.400002000000001</v>
      </c>
      <c r="E436">
        <v>44.689999</v>
      </c>
      <c r="F436">
        <v>1300300</v>
      </c>
      <c r="G436" s="13">
        <f t="shared" si="36"/>
        <v>44.656667333333331</v>
      </c>
      <c r="H436" s="21">
        <f t="shared" si="37"/>
        <v>58067064.533533327</v>
      </c>
      <c r="I436" s="22">
        <f t="shared" si="38"/>
        <v>58067064.533533327</v>
      </c>
      <c r="J436" s="22">
        <f t="shared" si="39"/>
        <v>0</v>
      </c>
      <c r="K436" s="11">
        <f t="shared" si="40"/>
        <v>0.98393798660637455</v>
      </c>
      <c r="L436" s="23">
        <f t="shared" si="41"/>
        <v>49.595198703234153</v>
      </c>
    </row>
    <row r="437" spans="1:12" x14ac:dyDescent="0.25">
      <c r="A437" s="1">
        <v>41172</v>
      </c>
      <c r="B437">
        <v>44.639999000000003</v>
      </c>
      <c r="C437">
        <v>44.860000999999997</v>
      </c>
      <c r="D437">
        <v>44.240001999999997</v>
      </c>
      <c r="E437">
        <v>44.459999000000003</v>
      </c>
      <c r="F437">
        <v>1742800</v>
      </c>
      <c r="G437" s="13">
        <f t="shared" si="36"/>
        <v>44.520000666666668</v>
      </c>
      <c r="H437" s="21">
        <f t="shared" si="37"/>
        <v>77589457.161866665</v>
      </c>
      <c r="I437" s="22">
        <f t="shared" si="38"/>
        <v>0</v>
      </c>
      <c r="J437" s="22">
        <f t="shared" si="39"/>
        <v>77589457.161866665</v>
      </c>
      <c r="K437" s="11">
        <f t="shared" si="40"/>
        <v>0.90332290427287654</v>
      </c>
      <c r="L437" s="23">
        <f t="shared" si="41"/>
        <v>47.460307562366651</v>
      </c>
    </row>
    <row r="438" spans="1:12" x14ac:dyDescent="0.25">
      <c r="A438" s="1">
        <v>41173</v>
      </c>
      <c r="B438">
        <v>44.610000999999997</v>
      </c>
      <c r="C438">
        <v>44.639999000000003</v>
      </c>
      <c r="D438">
        <v>43.720001000000003</v>
      </c>
      <c r="E438">
        <v>43.77</v>
      </c>
      <c r="F438">
        <v>1817100</v>
      </c>
      <c r="G438" s="13">
        <f t="shared" si="36"/>
        <v>44.043333333333344</v>
      </c>
      <c r="H438" s="21">
        <f t="shared" si="37"/>
        <v>80031141.000000015</v>
      </c>
      <c r="I438" s="22">
        <f t="shared" si="38"/>
        <v>0</v>
      </c>
      <c r="J438" s="22">
        <f t="shared" si="39"/>
        <v>80031141.000000015</v>
      </c>
      <c r="K438" s="11">
        <f t="shared" si="40"/>
        <v>0.71842313109145062</v>
      </c>
      <c r="L438" s="23">
        <f t="shared" si="41"/>
        <v>41.807114795710795</v>
      </c>
    </row>
    <row r="439" spans="1:12" x14ac:dyDescent="0.25">
      <c r="A439" s="1">
        <v>41176</v>
      </c>
      <c r="B439">
        <v>43.459999000000003</v>
      </c>
      <c r="C439">
        <v>43.990001999999997</v>
      </c>
      <c r="D439">
        <v>43.43</v>
      </c>
      <c r="E439">
        <v>43.869999</v>
      </c>
      <c r="F439">
        <v>1294400</v>
      </c>
      <c r="G439" s="13">
        <f t="shared" si="36"/>
        <v>43.763333666666661</v>
      </c>
      <c r="H439" s="21">
        <f t="shared" si="37"/>
        <v>56647259.098133326</v>
      </c>
      <c r="I439" s="22">
        <f t="shared" si="38"/>
        <v>0</v>
      </c>
      <c r="J439" s="22">
        <f t="shared" si="39"/>
        <v>56647259.098133326</v>
      </c>
      <c r="K439" s="11">
        <f t="shared" si="40"/>
        <v>0.5965034668517204</v>
      </c>
      <c r="L439" s="23">
        <f t="shared" si="41"/>
        <v>37.36311754010881</v>
      </c>
    </row>
    <row r="440" spans="1:12" x14ac:dyDescent="0.25">
      <c r="A440" s="1">
        <v>41177</v>
      </c>
      <c r="B440">
        <v>44</v>
      </c>
      <c r="C440">
        <v>44.099997999999999</v>
      </c>
      <c r="D440">
        <v>43.610000999999997</v>
      </c>
      <c r="E440">
        <v>43.689999</v>
      </c>
      <c r="F440">
        <v>1333100</v>
      </c>
      <c r="G440" s="13">
        <f t="shared" si="36"/>
        <v>43.799999333333325</v>
      </c>
      <c r="H440" s="21">
        <f t="shared" si="37"/>
        <v>58389779.111266658</v>
      </c>
      <c r="I440" s="22">
        <f t="shared" si="38"/>
        <v>58389779.111266658</v>
      </c>
      <c r="J440" s="22">
        <f t="shared" si="39"/>
        <v>0</v>
      </c>
      <c r="K440" s="11">
        <f t="shared" si="40"/>
        <v>0.74524840699360739</v>
      </c>
      <c r="L440" s="23">
        <f t="shared" si="41"/>
        <v>42.701566379159978</v>
      </c>
    </row>
    <row r="441" spans="1:12" x14ac:dyDescent="0.25">
      <c r="A441" s="1">
        <v>41178</v>
      </c>
      <c r="B441">
        <v>43.709999000000003</v>
      </c>
      <c r="C441">
        <v>44.119999</v>
      </c>
      <c r="D441">
        <v>43.709999000000003</v>
      </c>
      <c r="E441">
        <v>43.959999000000003</v>
      </c>
      <c r="F441">
        <v>1359200</v>
      </c>
      <c r="G441" s="13">
        <f t="shared" si="36"/>
        <v>43.929999000000002</v>
      </c>
      <c r="H441" s="21">
        <f t="shared" si="37"/>
        <v>59709654.640800007</v>
      </c>
      <c r="I441" s="22">
        <f t="shared" si="38"/>
        <v>59709654.640800007</v>
      </c>
      <c r="J441" s="22">
        <f t="shared" si="39"/>
        <v>0</v>
      </c>
      <c r="K441" s="11">
        <f t="shared" si="40"/>
        <v>0.73553711409010958</v>
      </c>
      <c r="L441" s="23">
        <f t="shared" si="41"/>
        <v>42.380949858034576</v>
      </c>
    </row>
    <row r="442" spans="1:12" x14ac:dyDescent="0.25">
      <c r="A442" s="1">
        <v>41179</v>
      </c>
      <c r="B442">
        <v>43.98</v>
      </c>
      <c r="C442">
        <v>44.439999</v>
      </c>
      <c r="D442">
        <v>43.619999</v>
      </c>
      <c r="E442">
        <v>44.400002000000001</v>
      </c>
      <c r="F442">
        <v>1162300</v>
      </c>
      <c r="G442" s="13">
        <f t="shared" si="36"/>
        <v>44.153333333333336</v>
      </c>
      <c r="H442" s="21">
        <f t="shared" si="37"/>
        <v>51319419.333333336</v>
      </c>
      <c r="I442" s="22">
        <f t="shared" si="38"/>
        <v>51319419.333333336</v>
      </c>
      <c r="J442" s="22">
        <f t="shared" si="39"/>
        <v>0</v>
      </c>
      <c r="K442" s="11">
        <f t="shared" si="40"/>
        <v>0.8863299277745319</v>
      </c>
      <c r="L442" s="23">
        <f t="shared" si="41"/>
        <v>46.987004485488526</v>
      </c>
    </row>
    <row r="443" spans="1:12" x14ac:dyDescent="0.25">
      <c r="A443" s="1">
        <v>41180</v>
      </c>
      <c r="B443">
        <v>44.32</v>
      </c>
      <c r="C443">
        <v>44.619999</v>
      </c>
      <c r="D443">
        <v>44.16</v>
      </c>
      <c r="E443">
        <v>44.529998999999997</v>
      </c>
      <c r="F443">
        <v>2582500</v>
      </c>
      <c r="G443" s="13">
        <f t="shared" si="36"/>
        <v>44.436666000000002</v>
      </c>
      <c r="H443" s="21">
        <f t="shared" si="37"/>
        <v>114757689.94500001</v>
      </c>
      <c r="I443" s="22">
        <f t="shared" si="38"/>
        <v>114757689.94500001</v>
      </c>
      <c r="J443" s="22">
        <f t="shared" si="39"/>
        <v>0</v>
      </c>
      <c r="K443" s="11">
        <f t="shared" si="40"/>
        <v>1.2206222062605445</v>
      </c>
      <c r="L443" s="23">
        <f t="shared" si="41"/>
        <v>54.96757633150181</v>
      </c>
    </row>
    <row r="444" spans="1:12" x14ac:dyDescent="0.25">
      <c r="A444" s="1">
        <v>41183</v>
      </c>
      <c r="B444">
        <v>44.459999000000003</v>
      </c>
      <c r="C444">
        <v>44.889999000000003</v>
      </c>
      <c r="D444">
        <v>44.25</v>
      </c>
      <c r="E444">
        <v>44.630001</v>
      </c>
      <c r="F444">
        <v>1999300</v>
      </c>
      <c r="G444" s="13">
        <f t="shared" si="36"/>
        <v>44.59</v>
      </c>
      <c r="H444" s="21">
        <f t="shared" si="37"/>
        <v>89148787</v>
      </c>
      <c r="I444" s="22">
        <f t="shared" si="38"/>
        <v>89148787</v>
      </c>
      <c r="J444" s="22">
        <f t="shared" si="39"/>
        <v>0</v>
      </c>
      <c r="K444" s="11">
        <f t="shared" si="40"/>
        <v>1.2439283151749492</v>
      </c>
      <c r="L444" s="23">
        <f t="shared" si="41"/>
        <v>55.435296518283188</v>
      </c>
    </row>
    <row r="445" spans="1:12" x14ac:dyDescent="0.25">
      <c r="A445" s="1">
        <v>41184</v>
      </c>
      <c r="B445">
        <v>44.799999</v>
      </c>
      <c r="C445">
        <v>44.799999</v>
      </c>
      <c r="D445">
        <v>44.41</v>
      </c>
      <c r="E445">
        <v>44.650002000000001</v>
      </c>
      <c r="F445">
        <v>1605200</v>
      </c>
      <c r="G445" s="13">
        <f t="shared" si="36"/>
        <v>44.620000333333337</v>
      </c>
      <c r="H445" s="21">
        <f t="shared" si="37"/>
        <v>71624024.535066679</v>
      </c>
      <c r="I445" s="22">
        <f t="shared" si="38"/>
        <v>71624024.535066679</v>
      </c>
      <c r="J445" s="22">
        <f t="shared" si="39"/>
        <v>0</v>
      </c>
      <c r="K445" s="11">
        <f t="shared" si="40"/>
        <v>1.255700111503858</v>
      </c>
      <c r="L445" s="23">
        <f t="shared" si="41"/>
        <v>55.667865825776467</v>
      </c>
    </row>
    <row r="446" spans="1:12" x14ac:dyDescent="0.25">
      <c r="A446" s="1">
        <v>41185</v>
      </c>
      <c r="B446">
        <v>44.700001</v>
      </c>
      <c r="C446">
        <v>44.720001000000003</v>
      </c>
      <c r="D446">
        <v>44.18</v>
      </c>
      <c r="E446">
        <v>44.299999</v>
      </c>
      <c r="F446">
        <v>1507600</v>
      </c>
      <c r="G446" s="13">
        <f t="shared" si="36"/>
        <v>44.4</v>
      </c>
      <c r="H446" s="21">
        <f t="shared" si="37"/>
        <v>66937440</v>
      </c>
      <c r="I446" s="22">
        <f t="shared" si="38"/>
        <v>0</v>
      </c>
      <c r="J446" s="22">
        <f t="shared" si="39"/>
        <v>66937440</v>
      </c>
      <c r="K446" s="11">
        <f t="shared" si="40"/>
        <v>1.0005247241059303</v>
      </c>
      <c r="L446" s="23">
        <f t="shared" si="41"/>
        <v>50.013114661858651</v>
      </c>
    </row>
    <row r="447" spans="1:12" x14ac:dyDescent="0.25">
      <c r="A447" s="1">
        <v>41186</v>
      </c>
      <c r="B447">
        <v>44.360000999999997</v>
      </c>
      <c r="C447">
        <v>44.419998</v>
      </c>
      <c r="D447">
        <v>43.650002000000001</v>
      </c>
      <c r="E447">
        <v>43.75</v>
      </c>
      <c r="F447">
        <v>1714400</v>
      </c>
      <c r="G447" s="13">
        <f t="shared" si="36"/>
        <v>43.94</v>
      </c>
      <c r="H447" s="21">
        <f t="shared" si="37"/>
        <v>75330736</v>
      </c>
      <c r="I447" s="22">
        <f t="shared" si="38"/>
        <v>0</v>
      </c>
      <c r="J447" s="22">
        <f t="shared" si="39"/>
        <v>75330736</v>
      </c>
      <c r="K447" s="11">
        <f t="shared" si="40"/>
        <v>1.057181990148238</v>
      </c>
      <c r="L447" s="23">
        <f t="shared" si="41"/>
        <v>51.389813599916785</v>
      </c>
    </row>
    <row r="448" spans="1:12" x14ac:dyDescent="0.25">
      <c r="A448" s="1">
        <v>41187</v>
      </c>
      <c r="B448">
        <v>43.77</v>
      </c>
      <c r="C448">
        <v>44.32</v>
      </c>
      <c r="D448">
        <v>43.77</v>
      </c>
      <c r="E448">
        <v>44.02</v>
      </c>
      <c r="F448">
        <v>3027400</v>
      </c>
      <c r="G448" s="13">
        <f t="shared" si="36"/>
        <v>44.036666666666669</v>
      </c>
      <c r="H448" s="21">
        <f t="shared" si="37"/>
        <v>133316604.66666667</v>
      </c>
      <c r="I448" s="22">
        <f t="shared" si="38"/>
        <v>133316604.66666667</v>
      </c>
      <c r="J448" s="22">
        <f t="shared" si="39"/>
        <v>0</v>
      </c>
      <c r="K448" s="11">
        <f t="shared" si="40"/>
        <v>1.9388982719217978</v>
      </c>
      <c r="L448" s="23">
        <f t="shared" si="41"/>
        <v>65.973643608083023</v>
      </c>
    </row>
    <row r="449" spans="1:12" x14ac:dyDescent="0.25">
      <c r="A449" s="1">
        <v>41190</v>
      </c>
      <c r="B449">
        <v>44.029998999999997</v>
      </c>
      <c r="C449">
        <v>44.23</v>
      </c>
      <c r="D449">
        <v>43.779998999999997</v>
      </c>
      <c r="E449">
        <v>44.049999</v>
      </c>
      <c r="F449">
        <v>857300</v>
      </c>
      <c r="G449" s="13">
        <f t="shared" si="36"/>
        <v>44.019999333333338</v>
      </c>
      <c r="H449" s="21">
        <f t="shared" si="37"/>
        <v>37738345.42846667</v>
      </c>
      <c r="I449" s="22">
        <f t="shared" si="38"/>
        <v>0</v>
      </c>
      <c r="J449" s="22">
        <f t="shared" si="39"/>
        <v>37738345.42846667</v>
      </c>
      <c r="K449" s="11">
        <f t="shared" si="40"/>
        <v>1.6139345038914157</v>
      </c>
      <c r="L449" s="23">
        <f t="shared" si="41"/>
        <v>61.743494394703447</v>
      </c>
    </row>
    <row r="450" spans="1:12" x14ac:dyDescent="0.25">
      <c r="A450" s="1">
        <v>41191</v>
      </c>
      <c r="B450">
        <v>44.060001</v>
      </c>
      <c r="C450">
        <v>44.299999</v>
      </c>
      <c r="D450">
        <v>43.799999</v>
      </c>
      <c r="E450">
        <v>43.91</v>
      </c>
      <c r="F450">
        <v>1562900</v>
      </c>
      <c r="G450" s="13">
        <f t="shared" si="36"/>
        <v>44.003332666666665</v>
      </c>
      <c r="H450" s="21">
        <f t="shared" si="37"/>
        <v>68772808.624733329</v>
      </c>
      <c r="I450" s="22">
        <f t="shared" si="38"/>
        <v>0</v>
      </c>
      <c r="J450" s="22">
        <f t="shared" si="39"/>
        <v>68772808.624733329</v>
      </c>
      <c r="K450" s="11">
        <f t="shared" si="40"/>
        <v>1.2488272795424642</v>
      </c>
      <c r="L450" s="23">
        <f t="shared" si="41"/>
        <v>55.532378626985739</v>
      </c>
    </row>
    <row r="451" spans="1:12" x14ac:dyDescent="0.25">
      <c r="A451" s="1">
        <v>41192</v>
      </c>
      <c r="B451">
        <v>43.799999</v>
      </c>
      <c r="C451">
        <v>43.990001999999997</v>
      </c>
      <c r="D451">
        <v>42.990001999999997</v>
      </c>
      <c r="E451">
        <v>43.23</v>
      </c>
      <c r="F451">
        <v>2044100</v>
      </c>
      <c r="G451" s="13">
        <f t="shared" si="36"/>
        <v>43.403334666666666</v>
      </c>
      <c r="H451" s="21">
        <f t="shared" si="37"/>
        <v>88720756.392133325</v>
      </c>
      <c r="I451" s="22">
        <f t="shared" si="38"/>
        <v>0</v>
      </c>
      <c r="J451" s="22">
        <f t="shared" si="39"/>
        <v>88720756.392133325</v>
      </c>
      <c r="K451" s="11">
        <f t="shared" si="40"/>
        <v>1.2195111664542488</v>
      </c>
      <c r="L451" s="23">
        <f t="shared" si="41"/>
        <v>54.945034063625059</v>
      </c>
    </row>
    <row r="452" spans="1:12" x14ac:dyDescent="0.25">
      <c r="A452" s="1">
        <v>41193</v>
      </c>
      <c r="B452">
        <v>43.32</v>
      </c>
      <c r="C452">
        <v>43.669998</v>
      </c>
      <c r="D452">
        <v>43.290000999999997</v>
      </c>
      <c r="E452">
        <v>43.41</v>
      </c>
      <c r="F452">
        <v>1013900</v>
      </c>
      <c r="G452" s="13">
        <f t="shared" si="36"/>
        <v>43.456666333333338</v>
      </c>
      <c r="H452" s="21">
        <f t="shared" si="37"/>
        <v>44060713.99536667</v>
      </c>
      <c r="I452" s="22">
        <f t="shared" si="38"/>
        <v>44060713.99536667</v>
      </c>
      <c r="J452" s="22">
        <f t="shared" si="39"/>
        <v>0</v>
      </c>
      <c r="K452" s="11">
        <f t="shared" si="40"/>
        <v>1.5789188491664463</v>
      </c>
      <c r="L452" s="23">
        <f t="shared" si="41"/>
        <v>61.224060992721107</v>
      </c>
    </row>
    <row r="453" spans="1:12" x14ac:dyDescent="0.25">
      <c r="A453" s="1">
        <v>41194</v>
      </c>
      <c r="B453">
        <v>43.52</v>
      </c>
      <c r="C453">
        <v>43.689999</v>
      </c>
      <c r="D453">
        <v>43.41</v>
      </c>
      <c r="E453">
        <v>43.459999000000003</v>
      </c>
      <c r="F453">
        <v>1176500</v>
      </c>
      <c r="G453" s="13">
        <f t="shared" ref="G453:G516" si="42">SUM(C453:E453)/3</f>
        <v>43.519999333333338</v>
      </c>
      <c r="H453" s="21">
        <f t="shared" ref="H453:H516" si="43">G453*F453</f>
        <v>51201279.215666674</v>
      </c>
      <c r="I453" s="22">
        <f t="shared" si="38"/>
        <v>51201279.215666674</v>
      </c>
      <c r="J453" s="22">
        <f t="shared" si="39"/>
        <v>0</v>
      </c>
      <c r="K453" s="11">
        <f t="shared" si="40"/>
        <v>1.995637866458033</v>
      </c>
      <c r="L453" s="23">
        <f t="shared" si="41"/>
        <v>66.618127938729288</v>
      </c>
    </row>
    <row r="454" spans="1:12" x14ac:dyDescent="0.25">
      <c r="A454" s="1">
        <v>41197</v>
      </c>
      <c r="B454">
        <v>43.5</v>
      </c>
      <c r="C454">
        <v>43.82</v>
      </c>
      <c r="D454">
        <v>43.189999</v>
      </c>
      <c r="E454">
        <v>43.66</v>
      </c>
      <c r="F454">
        <v>678800</v>
      </c>
      <c r="G454" s="13">
        <f t="shared" si="42"/>
        <v>43.556666333333332</v>
      </c>
      <c r="H454" s="21">
        <f t="shared" si="43"/>
        <v>29566265.107066665</v>
      </c>
      <c r="I454" s="22">
        <f t="shared" ref="I454:I517" si="44">IF(G454&gt;G453,H454,)</f>
        <v>29566265.107066665</v>
      </c>
      <c r="J454" s="22">
        <f t="shared" ref="J454:J517" si="45">IF(G454&lt;G453,H454,)</f>
        <v>0</v>
      </c>
      <c r="K454" s="11">
        <f t="shared" si="40"/>
        <v>1.9102348838757786</v>
      </c>
      <c r="L454" s="23">
        <f t="shared" si="41"/>
        <v>65.638512357180446</v>
      </c>
    </row>
    <row r="455" spans="1:12" x14ac:dyDescent="0.25">
      <c r="A455" s="1">
        <v>41198</v>
      </c>
      <c r="B455">
        <v>43.709999000000003</v>
      </c>
      <c r="C455">
        <v>44.639999000000003</v>
      </c>
      <c r="D455">
        <v>43.709999000000003</v>
      </c>
      <c r="E455">
        <v>44.580002</v>
      </c>
      <c r="F455">
        <v>1203100</v>
      </c>
      <c r="G455" s="13">
        <f t="shared" si="42"/>
        <v>44.31</v>
      </c>
      <c r="H455" s="21">
        <f t="shared" si="43"/>
        <v>53309361</v>
      </c>
      <c r="I455" s="22">
        <f t="shared" si="44"/>
        <v>53309361</v>
      </c>
      <c r="J455" s="22">
        <f t="shared" si="45"/>
        <v>0</v>
      </c>
      <c r="K455" s="11">
        <f t="shared" si="40"/>
        <v>1.8912710557232886</v>
      </c>
      <c r="L455" s="23">
        <f t="shared" si="41"/>
        <v>65.413135581996244</v>
      </c>
    </row>
    <row r="456" spans="1:12" x14ac:dyDescent="0.25">
      <c r="A456" s="1">
        <v>41199</v>
      </c>
      <c r="B456">
        <v>44.380001</v>
      </c>
      <c r="C456">
        <v>44.970001000000003</v>
      </c>
      <c r="D456">
        <v>44.360000999999997</v>
      </c>
      <c r="E456">
        <v>44.689999</v>
      </c>
      <c r="F456">
        <v>1254000</v>
      </c>
      <c r="G456" s="13">
        <f t="shared" si="42"/>
        <v>44.673333666666672</v>
      </c>
      <c r="H456" s="21">
        <f t="shared" si="43"/>
        <v>56020360.418000005</v>
      </c>
      <c r="I456" s="22">
        <f t="shared" si="44"/>
        <v>56020360.418000005</v>
      </c>
      <c r="J456" s="22">
        <f t="shared" si="45"/>
        <v>0</v>
      </c>
      <c r="K456" s="11">
        <f t="shared" si="40"/>
        <v>1.9051997664806057</v>
      </c>
      <c r="L456" s="23">
        <f t="shared" si="41"/>
        <v>65.578959094733364</v>
      </c>
    </row>
    <row r="457" spans="1:12" x14ac:dyDescent="0.25">
      <c r="A457" s="1">
        <v>41200</v>
      </c>
      <c r="B457">
        <v>44.630001</v>
      </c>
      <c r="C457">
        <v>45.299999</v>
      </c>
      <c r="D457">
        <v>44.619999</v>
      </c>
      <c r="E457">
        <v>45.27</v>
      </c>
      <c r="F457">
        <v>1093500</v>
      </c>
      <c r="G457" s="13">
        <f t="shared" si="42"/>
        <v>45.063332666666668</v>
      </c>
      <c r="H457" s="21">
        <f t="shared" si="43"/>
        <v>49276754.270999998</v>
      </c>
      <c r="I457" s="22">
        <f t="shared" si="44"/>
        <v>49276754.270999998</v>
      </c>
      <c r="J457" s="22">
        <f t="shared" si="45"/>
        <v>0</v>
      </c>
      <c r="K457" s="11">
        <f t="shared" si="40"/>
        <v>1.7111822289929337</v>
      </c>
      <c r="L457" s="23">
        <f t="shared" si="41"/>
        <v>63.115721646956608</v>
      </c>
    </row>
    <row r="458" spans="1:12" x14ac:dyDescent="0.25">
      <c r="A458" s="1">
        <v>41201</v>
      </c>
      <c r="B458">
        <v>45.139999000000003</v>
      </c>
      <c r="C458">
        <v>45.25</v>
      </c>
      <c r="D458">
        <v>44.419998</v>
      </c>
      <c r="E458">
        <v>44.459999000000003</v>
      </c>
      <c r="F458">
        <v>1121700</v>
      </c>
      <c r="G458" s="13">
        <f t="shared" si="42"/>
        <v>44.709999000000003</v>
      </c>
      <c r="H458" s="21">
        <f t="shared" si="43"/>
        <v>50151205.878300004</v>
      </c>
      <c r="I458" s="22">
        <f t="shared" si="44"/>
        <v>0</v>
      </c>
      <c r="J458" s="22">
        <f t="shared" si="45"/>
        <v>50151205.878300004</v>
      </c>
      <c r="K458" s="11">
        <f t="shared" si="40"/>
        <v>1.259831639619841</v>
      </c>
      <c r="L458" s="23">
        <f t="shared" si="41"/>
        <v>55.748915871970688</v>
      </c>
    </row>
    <row r="459" spans="1:12" x14ac:dyDescent="0.25">
      <c r="A459" s="1">
        <v>41204</v>
      </c>
      <c r="B459">
        <v>44.279998999999997</v>
      </c>
      <c r="C459">
        <v>44.360000999999997</v>
      </c>
      <c r="D459">
        <v>43.860000999999997</v>
      </c>
      <c r="E459">
        <v>44.330002</v>
      </c>
      <c r="F459">
        <v>1555900</v>
      </c>
      <c r="G459" s="13">
        <f t="shared" si="42"/>
        <v>44.183334666666667</v>
      </c>
      <c r="H459" s="21">
        <f t="shared" si="43"/>
        <v>68744850.407866672</v>
      </c>
      <c r="I459" s="22">
        <f t="shared" si="44"/>
        <v>0</v>
      </c>
      <c r="J459" s="22">
        <f t="shared" si="45"/>
        <v>68744850.407866672</v>
      </c>
      <c r="K459" s="11">
        <f t="shared" si="40"/>
        <v>0.91313510271918197</v>
      </c>
      <c r="L459" s="23">
        <f t="shared" si="41"/>
        <v>47.729776188901795</v>
      </c>
    </row>
    <row r="460" spans="1:12" x14ac:dyDescent="0.25">
      <c r="A460" s="1">
        <v>41205</v>
      </c>
      <c r="B460">
        <v>43.98</v>
      </c>
      <c r="C460">
        <v>44.16</v>
      </c>
      <c r="D460">
        <v>43.689999</v>
      </c>
      <c r="E460">
        <v>44.049999</v>
      </c>
      <c r="F460">
        <v>1886200</v>
      </c>
      <c r="G460" s="13">
        <f t="shared" si="42"/>
        <v>43.966665999999996</v>
      </c>
      <c r="H460" s="21">
        <f t="shared" si="43"/>
        <v>82929925.409199998</v>
      </c>
      <c r="I460" s="22">
        <f t="shared" si="44"/>
        <v>0</v>
      </c>
      <c r="J460" s="22">
        <f t="shared" si="45"/>
        <v>82929925.409199998</v>
      </c>
      <c r="K460" s="11">
        <f t="shared" si="40"/>
        <v>0.88222136149653063</v>
      </c>
      <c r="L460" s="23">
        <f t="shared" si="41"/>
        <v>46.871286212323476</v>
      </c>
    </row>
    <row r="461" spans="1:12" x14ac:dyDescent="0.25">
      <c r="A461" s="1">
        <v>41206</v>
      </c>
      <c r="B461">
        <v>43.580002</v>
      </c>
      <c r="C461">
        <v>43.580002</v>
      </c>
      <c r="D461">
        <v>42.459999000000003</v>
      </c>
      <c r="E461">
        <v>42.610000999999997</v>
      </c>
      <c r="F461">
        <v>3856100</v>
      </c>
      <c r="G461" s="13">
        <f t="shared" si="42"/>
        <v>42.883333999999998</v>
      </c>
      <c r="H461" s="21">
        <f t="shared" si="43"/>
        <v>165362424.2374</v>
      </c>
      <c r="I461" s="22">
        <f t="shared" si="44"/>
        <v>0</v>
      </c>
      <c r="J461" s="22">
        <f t="shared" si="45"/>
        <v>165362424.2374</v>
      </c>
      <c r="K461" s="11">
        <f t="shared" si="40"/>
        <v>0.74099623811170434</v>
      </c>
      <c r="L461" s="23">
        <f t="shared" si="41"/>
        <v>42.561622012198811</v>
      </c>
    </row>
    <row r="462" spans="1:12" x14ac:dyDescent="0.25">
      <c r="A462" s="1">
        <v>41207</v>
      </c>
      <c r="B462">
        <v>42.91</v>
      </c>
      <c r="C462">
        <v>43</v>
      </c>
      <c r="D462">
        <v>42.540000999999997</v>
      </c>
      <c r="E462">
        <v>42.919998</v>
      </c>
      <c r="F462">
        <v>1531800</v>
      </c>
      <c r="G462" s="13">
        <f t="shared" si="42"/>
        <v>42.819999666666661</v>
      </c>
      <c r="H462" s="21">
        <f t="shared" si="43"/>
        <v>65591675.489399992</v>
      </c>
      <c r="I462" s="22">
        <f t="shared" si="44"/>
        <v>0</v>
      </c>
      <c r="J462" s="22">
        <f t="shared" si="45"/>
        <v>65591675.489399992</v>
      </c>
      <c r="K462" s="11">
        <f t="shared" si="40"/>
        <v>0.45132057616329713</v>
      </c>
      <c r="L462" s="23">
        <f t="shared" si="41"/>
        <v>31.097235412758053</v>
      </c>
    </row>
    <row r="463" spans="1:12" x14ac:dyDescent="0.25">
      <c r="A463" s="1">
        <v>41208</v>
      </c>
      <c r="B463">
        <v>42.779998999999997</v>
      </c>
      <c r="C463">
        <v>42.82</v>
      </c>
      <c r="D463">
        <v>42.619999</v>
      </c>
      <c r="E463">
        <v>42.759998000000003</v>
      </c>
      <c r="F463">
        <v>1309300</v>
      </c>
      <c r="G463" s="13">
        <f t="shared" si="42"/>
        <v>42.73333233333333</v>
      </c>
      <c r="H463" s="21">
        <f t="shared" si="43"/>
        <v>55950752.02403333</v>
      </c>
      <c r="I463" s="22">
        <f t="shared" si="44"/>
        <v>0</v>
      </c>
      <c r="J463" s="22">
        <f t="shared" si="45"/>
        <v>55950752.02403333</v>
      </c>
      <c r="K463" s="11">
        <f t="shared" si="40"/>
        <v>0.4386011030861735</v>
      </c>
      <c r="L463" s="23">
        <f t="shared" si="41"/>
        <v>30.488027719793919</v>
      </c>
    </row>
    <row r="464" spans="1:12" x14ac:dyDescent="0.25">
      <c r="A464" s="1">
        <v>41213</v>
      </c>
      <c r="B464">
        <v>42.720001000000003</v>
      </c>
      <c r="C464">
        <v>43.139999000000003</v>
      </c>
      <c r="D464">
        <v>42.5</v>
      </c>
      <c r="E464">
        <v>42.849997999999999</v>
      </c>
      <c r="F464">
        <v>1297500</v>
      </c>
      <c r="G464" s="13">
        <f t="shared" si="42"/>
        <v>42.829999000000008</v>
      </c>
      <c r="H464" s="21">
        <f t="shared" si="43"/>
        <v>55571923.702500008</v>
      </c>
      <c r="I464" s="22">
        <f t="shared" si="44"/>
        <v>55571923.702500008</v>
      </c>
      <c r="J464" s="22">
        <f t="shared" si="45"/>
        <v>0</v>
      </c>
      <c r="K464" s="11">
        <f t="shared" si="40"/>
        <v>0.58707372821418713</v>
      </c>
      <c r="L464" s="23">
        <f t="shared" si="41"/>
        <v>36.99095497439658</v>
      </c>
    </row>
    <row r="465" spans="1:12" x14ac:dyDescent="0.25">
      <c r="A465" s="1">
        <v>41214</v>
      </c>
      <c r="B465">
        <v>42.880001</v>
      </c>
      <c r="C465">
        <v>43.419998</v>
      </c>
      <c r="D465">
        <v>42.790000999999997</v>
      </c>
      <c r="E465">
        <v>43.279998999999997</v>
      </c>
      <c r="F465">
        <v>1373600</v>
      </c>
      <c r="G465" s="13">
        <f t="shared" si="42"/>
        <v>43.163332666666662</v>
      </c>
      <c r="H465" s="21">
        <f t="shared" si="43"/>
        <v>59289153.750933327</v>
      </c>
      <c r="I465" s="22">
        <f t="shared" si="44"/>
        <v>59289153.750933327</v>
      </c>
      <c r="J465" s="22">
        <f t="shared" si="45"/>
        <v>0</v>
      </c>
      <c r="K465" s="11">
        <f t="shared" si="40"/>
        <v>0.81495945048529084</v>
      </c>
      <c r="L465" s="23">
        <f t="shared" si="41"/>
        <v>44.902350312420694</v>
      </c>
    </row>
    <row r="466" spans="1:12" x14ac:dyDescent="0.25">
      <c r="A466" s="1">
        <v>41215</v>
      </c>
      <c r="B466">
        <v>43.5</v>
      </c>
      <c r="C466">
        <v>43.619999</v>
      </c>
      <c r="D466">
        <v>42.91</v>
      </c>
      <c r="E466">
        <v>42.939999</v>
      </c>
      <c r="F466">
        <v>1310400</v>
      </c>
      <c r="G466" s="13">
        <f t="shared" si="42"/>
        <v>43.156666000000001</v>
      </c>
      <c r="H466" s="21">
        <f t="shared" si="43"/>
        <v>56552495.126400001</v>
      </c>
      <c r="I466" s="22">
        <f t="shared" si="44"/>
        <v>0</v>
      </c>
      <c r="J466" s="22">
        <f t="shared" si="45"/>
        <v>56552495.126400001</v>
      </c>
      <c r="K466" s="11">
        <f t="shared" si="40"/>
        <v>0.64963493087612922</v>
      </c>
      <c r="L466" s="23">
        <f t="shared" si="41"/>
        <v>39.380527092203664</v>
      </c>
    </row>
    <row r="467" spans="1:12" x14ac:dyDescent="0.25">
      <c r="A467" s="1">
        <v>41218</v>
      </c>
      <c r="B467">
        <v>42.900002000000001</v>
      </c>
      <c r="C467">
        <v>43.5</v>
      </c>
      <c r="D467">
        <v>42.73</v>
      </c>
      <c r="E467">
        <v>43.290000999999997</v>
      </c>
      <c r="F467">
        <v>1015900</v>
      </c>
      <c r="G467" s="13">
        <f t="shared" si="42"/>
        <v>43.173333666666657</v>
      </c>
      <c r="H467" s="21">
        <f t="shared" si="43"/>
        <v>43859789.671966657</v>
      </c>
      <c r="I467" s="22">
        <f t="shared" si="44"/>
        <v>43859789.671966657</v>
      </c>
      <c r="J467" s="22">
        <f t="shared" si="45"/>
        <v>0</v>
      </c>
      <c r="K467" s="11">
        <f t="shared" ref="K467:K530" si="46">SUM(I454:I467)/SUM(J454:J467)</f>
        <v>0.63617130717995285</v>
      </c>
      <c r="L467" s="23">
        <f t="shared" ref="L467:L530" si="47">100-100/(1+K467)</f>
        <v>38.881705380620275</v>
      </c>
    </row>
    <row r="468" spans="1:12" x14ac:dyDescent="0.25">
      <c r="A468" s="1">
        <v>41219</v>
      </c>
      <c r="B468">
        <v>43.419998</v>
      </c>
      <c r="C468">
        <v>43.77</v>
      </c>
      <c r="D468">
        <v>43.110000999999997</v>
      </c>
      <c r="E468">
        <v>43.720001000000003</v>
      </c>
      <c r="F468">
        <v>892100</v>
      </c>
      <c r="G468" s="13">
        <f t="shared" si="42"/>
        <v>43.533333999999996</v>
      </c>
      <c r="H468" s="21">
        <f t="shared" si="43"/>
        <v>38836087.261399999</v>
      </c>
      <c r="I468" s="22">
        <f t="shared" si="44"/>
        <v>38836087.261399999</v>
      </c>
      <c r="J468" s="22">
        <f t="shared" si="45"/>
        <v>0</v>
      </c>
      <c r="K468" s="11">
        <f t="shared" si="46"/>
        <v>0.65317131739225687</v>
      </c>
      <c r="L468" s="23">
        <f t="shared" si="47"/>
        <v>39.510201424410234</v>
      </c>
    </row>
    <row r="469" spans="1:12" x14ac:dyDescent="0.25">
      <c r="A469" s="1">
        <v>41220</v>
      </c>
      <c r="B469">
        <v>43.529998999999997</v>
      </c>
      <c r="C469">
        <v>43.779998999999997</v>
      </c>
      <c r="D469">
        <v>43.049999</v>
      </c>
      <c r="E469">
        <v>43.540000999999997</v>
      </c>
      <c r="F469">
        <v>1091100</v>
      </c>
      <c r="G469" s="13">
        <f t="shared" si="42"/>
        <v>43.456666333333324</v>
      </c>
      <c r="H469" s="21">
        <f t="shared" si="43"/>
        <v>47415568.63629999</v>
      </c>
      <c r="I469" s="22">
        <f t="shared" si="44"/>
        <v>0</v>
      </c>
      <c r="J469" s="22">
        <f t="shared" si="45"/>
        <v>47415568.63629999</v>
      </c>
      <c r="K469" s="11">
        <f t="shared" si="46"/>
        <v>0.51097457832633253</v>
      </c>
      <c r="L469" s="23">
        <f t="shared" si="47"/>
        <v>33.817549656747104</v>
      </c>
    </row>
    <row r="470" spans="1:12" x14ac:dyDescent="0.25">
      <c r="A470" s="1">
        <v>41221</v>
      </c>
      <c r="B470">
        <v>43.400002000000001</v>
      </c>
      <c r="C470">
        <v>43.619999</v>
      </c>
      <c r="D470">
        <v>43</v>
      </c>
      <c r="E470">
        <v>43.240001999999997</v>
      </c>
      <c r="F470">
        <v>1627800</v>
      </c>
      <c r="G470" s="13">
        <f t="shared" si="42"/>
        <v>43.286667000000001</v>
      </c>
      <c r="H470" s="21">
        <f t="shared" si="43"/>
        <v>70462036.542600006</v>
      </c>
      <c r="I470" s="22">
        <f t="shared" si="44"/>
        <v>0</v>
      </c>
      <c r="J470" s="22">
        <f t="shared" si="45"/>
        <v>70462036.542600006</v>
      </c>
      <c r="K470" s="11">
        <f t="shared" si="46"/>
        <v>0.37220785497942738</v>
      </c>
      <c r="L470" s="23">
        <f t="shared" si="47"/>
        <v>27.124743064891405</v>
      </c>
    </row>
    <row r="471" spans="1:12" x14ac:dyDescent="0.25">
      <c r="A471" s="1">
        <v>41222</v>
      </c>
      <c r="B471">
        <v>43.09</v>
      </c>
      <c r="C471">
        <v>43.689999</v>
      </c>
      <c r="D471">
        <v>43</v>
      </c>
      <c r="E471">
        <v>43.509998000000003</v>
      </c>
      <c r="F471">
        <v>956000</v>
      </c>
      <c r="G471" s="13">
        <f t="shared" si="42"/>
        <v>43.399999000000001</v>
      </c>
      <c r="H471" s="21">
        <f t="shared" si="43"/>
        <v>41490399.044</v>
      </c>
      <c r="I471" s="22">
        <f t="shared" si="44"/>
        <v>41490399.044</v>
      </c>
      <c r="J471" s="22">
        <f t="shared" si="45"/>
        <v>0</v>
      </c>
      <c r="K471" s="11">
        <f t="shared" si="46"/>
        <v>0.36046657947492416</v>
      </c>
      <c r="L471" s="23">
        <f t="shared" si="47"/>
        <v>26.495805550331653</v>
      </c>
    </row>
    <row r="472" spans="1:12" x14ac:dyDescent="0.25">
      <c r="A472" s="1">
        <v>41225</v>
      </c>
      <c r="B472">
        <v>43.389999000000003</v>
      </c>
      <c r="C472">
        <v>44.560001</v>
      </c>
      <c r="D472">
        <v>43.27</v>
      </c>
      <c r="E472">
        <v>43.959999000000003</v>
      </c>
      <c r="F472">
        <v>2070900</v>
      </c>
      <c r="G472" s="13">
        <f t="shared" si="42"/>
        <v>43.930000000000007</v>
      </c>
      <c r="H472" s="21">
        <f t="shared" si="43"/>
        <v>90974637.000000015</v>
      </c>
      <c r="I472" s="22">
        <f t="shared" si="44"/>
        <v>90974637.000000015</v>
      </c>
      <c r="J472" s="22">
        <f t="shared" si="45"/>
        <v>0</v>
      </c>
      <c r="K472" s="11">
        <f t="shared" si="46"/>
        <v>0.53836338221873137</v>
      </c>
      <c r="L472" s="23">
        <f t="shared" si="47"/>
        <v>34.995852634132987</v>
      </c>
    </row>
    <row r="473" spans="1:12" x14ac:dyDescent="0.25">
      <c r="A473" s="1">
        <v>41226</v>
      </c>
      <c r="B473">
        <v>43.830002</v>
      </c>
      <c r="C473">
        <v>44.150002000000001</v>
      </c>
      <c r="D473">
        <v>43.439999</v>
      </c>
      <c r="E473">
        <v>43.450001</v>
      </c>
      <c r="F473">
        <v>2794700</v>
      </c>
      <c r="G473" s="13">
        <f t="shared" si="42"/>
        <v>43.680000666666672</v>
      </c>
      <c r="H473" s="21">
        <f t="shared" si="43"/>
        <v>122072497.86313334</v>
      </c>
      <c r="I473" s="22">
        <f t="shared" si="44"/>
        <v>0</v>
      </c>
      <c r="J473" s="22">
        <f t="shared" si="45"/>
        <v>122072497.86313334</v>
      </c>
      <c r="K473" s="11">
        <f t="shared" si="46"/>
        <v>0.49527762159239214</v>
      </c>
      <c r="L473" s="23">
        <f t="shared" si="47"/>
        <v>33.122786995564582</v>
      </c>
    </row>
    <row r="474" spans="1:12" x14ac:dyDescent="0.25">
      <c r="A474" s="1">
        <v>41227</v>
      </c>
      <c r="B474">
        <v>43.48</v>
      </c>
      <c r="C474">
        <v>43.77</v>
      </c>
      <c r="D474">
        <v>42.950001</v>
      </c>
      <c r="E474">
        <v>43.009998000000003</v>
      </c>
      <c r="F474">
        <v>1673200</v>
      </c>
      <c r="G474" s="13">
        <f t="shared" si="42"/>
        <v>43.243333</v>
      </c>
      <c r="H474" s="21">
        <f t="shared" si="43"/>
        <v>72354744.775600001</v>
      </c>
      <c r="I474" s="22">
        <f t="shared" si="44"/>
        <v>0</v>
      </c>
      <c r="J474" s="22">
        <f t="shared" si="45"/>
        <v>72354744.775600001</v>
      </c>
      <c r="K474" s="11">
        <f t="shared" si="46"/>
        <v>0.50326474002418353</v>
      </c>
      <c r="L474" s="23">
        <f t="shared" si="47"/>
        <v>33.478117767605411</v>
      </c>
    </row>
    <row r="475" spans="1:12" x14ac:dyDescent="0.25">
      <c r="A475" s="1">
        <v>41228</v>
      </c>
      <c r="B475">
        <v>42.950001</v>
      </c>
      <c r="C475">
        <v>43.32</v>
      </c>
      <c r="D475">
        <v>42.529998999999997</v>
      </c>
      <c r="E475">
        <v>42.599997999999999</v>
      </c>
      <c r="F475">
        <v>2350500</v>
      </c>
      <c r="G475" s="13">
        <f t="shared" si="42"/>
        <v>42.816665666666665</v>
      </c>
      <c r="H475" s="21">
        <f t="shared" si="43"/>
        <v>100640572.6495</v>
      </c>
      <c r="I475" s="22">
        <f t="shared" si="44"/>
        <v>0</v>
      </c>
      <c r="J475" s="22">
        <f t="shared" si="45"/>
        <v>100640572.6495</v>
      </c>
      <c r="K475" s="11">
        <f t="shared" si="46"/>
        <v>0.55837472734255056</v>
      </c>
      <c r="L475" s="23">
        <f t="shared" si="47"/>
        <v>35.830581537646609</v>
      </c>
    </row>
    <row r="476" spans="1:12" x14ac:dyDescent="0.25">
      <c r="A476" s="1">
        <v>41229</v>
      </c>
      <c r="B476">
        <v>42.59</v>
      </c>
      <c r="C476">
        <v>43.049999</v>
      </c>
      <c r="D476">
        <v>42.25</v>
      </c>
      <c r="E476">
        <v>42.849997999999999</v>
      </c>
      <c r="F476">
        <v>2482900</v>
      </c>
      <c r="G476" s="13">
        <f t="shared" si="42"/>
        <v>42.716665666666664</v>
      </c>
      <c r="H476" s="21">
        <f t="shared" si="43"/>
        <v>106061209.18376666</v>
      </c>
      <c r="I476" s="22">
        <f t="shared" si="44"/>
        <v>0</v>
      </c>
      <c r="J476" s="22">
        <f t="shared" si="45"/>
        <v>106061209.18376666</v>
      </c>
      <c r="K476" s="11">
        <f t="shared" si="46"/>
        <v>0.52259196974463407</v>
      </c>
      <c r="L476" s="23">
        <f t="shared" si="47"/>
        <v>34.322522391358874</v>
      </c>
    </row>
    <row r="477" spans="1:12" x14ac:dyDescent="0.25">
      <c r="A477" s="1">
        <v>41232</v>
      </c>
      <c r="B477">
        <v>43.220001000000003</v>
      </c>
      <c r="C477">
        <v>43.490001999999997</v>
      </c>
      <c r="D477">
        <v>43.07</v>
      </c>
      <c r="E477">
        <v>43.450001</v>
      </c>
      <c r="F477">
        <v>1115500</v>
      </c>
      <c r="G477" s="13">
        <f t="shared" si="42"/>
        <v>43.336667666666663</v>
      </c>
      <c r="H477" s="21">
        <f t="shared" si="43"/>
        <v>48342052.78216666</v>
      </c>
      <c r="I477" s="22">
        <f t="shared" si="44"/>
        <v>48342052.78216666</v>
      </c>
      <c r="J477" s="22">
        <f t="shared" si="45"/>
        <v>0</v>
      </c>
      <c r="K477" s="11">
        <f t="shared" si="46"/>
        <v>0.65738518759365749</v>
      </c>
      <c r="L477" s="23">
        <f t="shared" si="47"/>
        <v>39.663995582590502</v>
      </c>
    </row>
    <row r="478" spans="1:12" x14ac:dyDescent="0.25">
      <c r="A478" s="1">
        <v>41233</v>
      </c>
      <c r="B478">
        <v>43.389999000000003</v>
      </c>
      <c r="C478">
        <v>43.889999000000003</v>
      </c>
      <c r="D478">
        <v>43.259998000000003</v>
      </c>
      <c r="E478">
        <v>43.869999</v>
      </c>
      <c r="F478">
        <v>1540100</v>
      </c>
      <c r="G478" s="13">
        <f t="shared" si="42"/>
        <v>43.673332000000009</v>
      </c>
      <c r="H478" s="21">
        <f t="shared" si="43"/>
        <v>67261298.613200009</v>
      </c>
      <c r="I478" s="22">
        <f t="shared" si="44"/>
        <v>67261298.613200009</v>
      </c>
      <c r="J478" s="22">
        <f t="shared" si="45"/>
        <v>0</v>
      </c>
      <c r="K478" s="11">
        <f t="shared" si="46"/>
        <v>0.67769478639503689</v>
      </c>
      <c r="L478" s="23">
        <f t="shared" si="47"/>
        <v>40.394402598773056</v>
      </c>
    </row>
    <row r="479" spans="1:12" x14ac:dyDescent="0.25">
      <c r="A479" s="1">
        <v>41234</v>
      </c>
      <c r="B479">
        <v>43.93</v>
      </c>
      <c r="C479">
        <v>44.080002</v>
      </c>
      <c r="D479">
        <v>43.650002000000001</v>
      </c>
      <c r="E479">
        <v>44.029998999999997</v>
      </c>
      <c r="F479">
        <v>682700</v>
      </c>
      <c r="G479" s="13">
        <f t="shared" si="42"/>
        <v>43.920001000000006</v>
      </c>
      <c r="H479" s="21">
        <f t="shared" si="43"/>
        <v>29984184.682700004</v>
      </c>
      <c r="I479" s="22">
        <f t="shared" si="44"/>
        <v>29984184.682700004</v>
      </c>
      <c r="J479" s="22">
        <f t="shared" si="45"/>
        <v>0</v>
      </c>
      <c r="K479" s="11">
        <f t="shared" si="46"/>
        <v>0.62677913271728092</v>
      </c>
      <c r="L479" s="23">
        <f t="shared" si="47"/>
        <v>38.528840216332512</v>
      </c>
    </row>
    <row r="480" spans="1:12" x14ac:dyDescent="0.25">
      <c r="A480" s="1">
        <v>41236</v>
      </c>
      <c r="B480">
        <v>44.07</v>
      </c>
      <c r="C480">
        <v>44.810001</v>
      </c>
      <c r="D480">
        <v>43.810001</v>
      </c>
      <c r="E480">
        <v>44.810001</v>
      </c>
      <c r="F480">
        <v>333800</v>
      </c>
      <c r="G480" s="13">
        <f t="shared" si="42"/>
        <v>44.476667666666664</v>
      </c>
      <c r="H480" s="21">
        <f t="shared" si="43"/>
        <v>14846311.667133333</v>
      </c>
      <c r="I480" s="22">
        <f t="shared" si="44"/>
        <v>14846311.667133333</v>
      </c>
      <c r="J480" s="22">
        <f t="shared" si="45"/>
        <v>0</v>
      </c>
      <c r="K480" s="11">
        <f t="shared" si="46"/>
        <v>0.72368008280588514</v>
      </c>
      <c r="L480" s="23">
        <f t="shared" si="47"/>
        <v>41.984593894468262</v>
      </c>
    </row>
    <row r="481" spans="1:12" x14ac:dyDescent="0.25">
      <c r="A481" s="1">
        <v>41239</v>
      </c>
      <c r="B481">
        <v>44.540000999999997</v>
      </c>
      <c r="C481">
        <v>44.900002000000001</v>
      </c>
      <c r="D481">
        <v>44.200001</v>
      </c>
      <c r="E481">
        <v>44.240001999999997</v>
      </c>
      <c r="F481">
        <v>1151000</v>
      </c>
      <c r="G481" s="13">
        <f t="shared" si="42"/>
        <v>44.446668333333328</v>
      </c>
      <c r="H481" s="21">
        <f t="shared" si="43"/>
        <v>51158115.251666658</v>
      </c>
      <c r="I481" s="22">
        <f t="shared" si="44"/>
        <v>0</v>
      </c>
      <c r="J481" s="22">
        <f t="shared" si="45"/>
        <v>51158115.251666658</v>
      </c>
      <c r="K481" s="11">
        <f t="shared" si="46"/>
        <v>0.58182301521867852</v>
      </c>
      <c r="L481" s="23">
        <f t="shared" si="47"/>
        <v>36.781802364801514</v>
      </c>
    </row>
    <row r="482" spans="1:12" x14ac:dyDescent="0.25">
      <c r="A482" s="1">
        <v>41240</v>
      </c>
      <c r="B482">
        <v>44.27</v>
      </c>
      <c r="C482">
        <v>44.59</v>
      </c>
      <c r="D482">
        <v>44.080002</v>
      </c>
      <c r="E482">
        <v>44.23</v>
      </c>
      <c r="F482">
        <v>999200</v>
      </c>
      <c r="G482" s="13">
        <f t="shared" si="42"/>
        <v>44.300000666666669</v>
      </c>
      <c r="H482" s="21">
        <f t="shared" si="43"/>
        <v>44264560.666133337</v>
      </c>
      <c r="I482" s="22">
        <f t="shared" si="44"/>
        <v>0</v>
      </c>
      <c r="J482" s="22">
        <f t="shared" si="45"/>
        <v>44264560.666133337</v>
      </c>
      <c r="K482" s="11">
        <f t="shared" si="46"/>
        <v>0.47670070606105014</v>
      </c>
      <c r="L482" s="23">
        <f t="shared" si="47"/>
        <v>32.281470720807135</v>
      </c>
    </row>
    <row r="483" spans="1:12" x14ac:dyDescent="0.25">
      <c r="A483" s="1">
        <v>41241</v>
      </c>
      <c r="B483">
        <v>44.029998999999997</v>
      </c>
      <c r="C483">
        <v>44.68</v>
      </c>
      <c r="D483">
        <v>44</v>
      </c>
      <c r="E483">
        <v>44.66</v>
      </c>
      <c r="F483">
        <v>973800</v>
      </c>
      <c r="G483" s="13">
        <f t="shared" si="42"/>
        <v>44.446666666666665</v>
      </c>
      <c r="H483" s="21">
        <f t="shared" si="43"/>
        <v>43282164</v>
      </c>
      <c r="I483" s="22">
        <f t="shared" si="44"/>
        <v>43282164</v>
      </c>
      <c r="J483" s="22">
        <f t="shared" si="45"/>
        <v>0</v>
      </c>
      <c r="K483" s="11">
        <f t="shared" si="46"/>
        <v>0.59289753650056609</v>
      </c>
      <c r="L483" s="23">
        <f t="shared" si="47"/>
        <v>37.221322961117863</v>
      </c>
    </row>
    <row r="484" spans="1:12" x14ac:dyDescent="0.25">
      <c r="A484" s="1">
        <v>41242</v>
      </c>
      <c r="B484">
        <v>44.689999</v>
      </c>
      <c r="C484">
        <v>44.880001</v>
      </c>
      <c r="D484">
        <v>44.419998</v>
      </c>
      <c r="E484">
        <v>44.849997999999999</v>
      </c>
      <c r="F484">
        <v>1170300</v>
      </c>
      <c r="G484" s="13">
        <f t="shared" si="42"/>
        <v>44.716665666666664</v>
      </c>
      <c r="H484" s="21">
        <f t="shared" si="43"/>
        <v>52331913.829699993</v>
      </c>
      <c r="I484" s="22">
        <f t="shared" si="44"/>
        <v>52331913.829699993</v>
      </c>
      <c r="J484" s="22">
        <f t="shared" si="45"/>
        <v>0</v>
      </c>
      <c r="K484" s="11">
        <f t="shared" si="46"/>
        <v>0.78242197401380742</v>
      </c>
      <c r="L484" s="23">
        <f t="shared" si="47"/>
        <v>43.896562397729191</v>
      </c>
    </row>
    <row r="485" spans="1:12" x14ac:dyDescent="0.25">
      <c r="A485" s="1">
        <v>41243</v>
      </c>
      <c r="B485">
        <v>44.849997999999999</v>
      </c>
      <c r="C485">
        <v>44.959999000000003</v>
      </c>
      <c r="D485">
        <v>44.549999</v>
      </c>
      <c r="E485">
        <v>44.849997999999999</v>
      </c>
      <c r="F485">
        <v>1605900</v>
      </c>
      <c r="G485" s="13">
        <f t="shared" si="42"/>
        <v>44.786665333333332</v>
      </c>
      <c r="H485" s="21">
        <f t="shared" si="43"/>
        <v>71922905.858799994</v>
      </c>
      <c r="I485" s="22">
        <f t="shared" si="44"/>
        <v>71922905.858799994</v>
      </c>
      <c r="J485" s="22">
        <f t="shared" si="45"/>
        <v>0</v>
      </c>
      <c r="K485" s="11">
        <f t="shared" si="46"/>
        <v>0.84370966428031968</v>
      </c>
      <c r="L485" s="23">
        <f t="shared" si="47"/>
        <v>45.761525289268164</v>
      </c>
    </row>
    <row r="486" spans="1:12" x14ac:dyDescent="0.25">
      <c r="A486" s="1">
        <v>41246</v>
      </c>
      <c r="B486">
        <v>45.009998000000003</v>
      </c>
      <c r="C486">
        <v>45.189999</v>
      </c>
      <c r="D486">
        <v>44.740001999999997</v>
      </c>
      <c r="E486">
        <v>44.84</v>
      </c>
      <c r="F486">
        <v>1121400</v>
      </c>
      <c r="G486" s="13">
        <f t="shared" si="42"/>
        <v>44.923333666666672</v>
      </c>
      <c r="H486" s="21">
        <f t="shared" si="43"/>
        <v>50377026.373800002</v>
      </c>
      <c r="I486" s="22">
        <f t="shared" si="44"/>
        <v>50377026.373800002</v>
      </c>
      <c r="J486" s="22">
        <f t="shared" si="45"/>
        <v>0</v>
      </c>
      <c r="K486" s="11">
        <f t="shared" si="46"/>
        <v>0.76195058341456001</v>
      </c>
      <c r="L486" s="23">
        <f t="shared" si="47"/>
        <v>43.244719266640445</v>
      </c>
    </row>
    <row r="487" spans="1:12" x14ac:dyDescent="0.25">
      <c r="A487" s="1">
        <v>41247</v>
      </c>
      <c r="B487">
        <v>44.82</v>
      </c>
      <c r="C487">
        <v>45.139999000000003</v>
      </c>
      <c r="D487">
        <v>44.799999</v>
      </c>
      <c r="E487">
        <v>45.009998000000003</v>
      </c>
      <c r="F487">
        <v>1339900</v>
      </c>
      <c r="G487" s="13">
        <f t="shared" si="42"/>
        <v>44.983331999999997</v>
      </c>
      <c r="H487" s="21">
        <f t="shared" si="43"/>
        <v>60273166.546799995</v>
      </c>
      <c r="I487" s="22">
        <f t="shared" si="44"/>
        <v>60273166.546799995</v>
      </c>
      <c r="J487" s="22">
        <f t="shared" si="45"/>
        <v>0</v>
      </c>
      <c r="K487" s="11">
        <f t="shared" si="46"/>
        <v>1.171282734514651</v>
      </c>
      <c r="L487" s="23">
        <f t="shared" si="47"/>
        <v>53.944275238593882</v>
      </c>
    </row>
    <row r="488" spans="1:12" x14ac:dyDescent="0.25">
      <c r="A488" s="1">
        <v>41248</v>
      </c>
      <c r="B488">
        <v>45.139999000000003</v>
      </c>
      <c r="C488">
        <v>45.619999</v>
      </c>
      <c r="D488">
        <v>45</v>
      </c>
      <c r="E488">
        <v>45.450001</v>
      </c>
      <c r="F488">
        <v>1000400</v>
      </c>
      <c r="G488" s="13">
        <f t="shared" si="42"/>
        <v>45.356666666666662</v>
      </c>
      <c r="H488" s="21">
        <f t="shared" si="43"/>
        <v>45374809.333333328</v>
      </c>
      <c r="I488" s="22">
        <f t="shared" si="44"/>
        <v>45374809.333333328</v>
      </c>
      <c r="J488" s="22">
        <f t="shared" si="45"/>
        <v>0</v>
      </c>
      <c r="K488" s="11">
        <f t="shared" si="46"/>
        <v>1.6019750181444039</v>
      </c>
      <c r="L488" s="23">
        <f t="shared" si="47"/>
        <v>61.567655606734107</v>
      </c>
    </row>
    <row r="489" spans="1:12" x14ac:dyDescent="0.25">
      <c r="A489" s="1">
        <v>41249</v>
      </c>
      <c r="B489">
        <v>45.439999</v>
      </c>
      <c r="C489">
        <v>45.720001000000003</v>
      </c>
      <c r="D489">
        <v>45.360000999999997</v>
      </c>
      <c r="E489">
        <v>45.5</v>
      </c>
      <c r="F489">
        <v>1084000</v>
      </c>
      <c r="G489" s="13">
        <f t="shared" si="42"/>
        <v>45.526667333333336</v>
      </c>
      <c r="H489" s="21">
        <f t="shared" si="43"/>
        <v>49350907.389333338</v>
      </c>
      <c r="I489" s="22">
        <f t="shared" si="44"/>
        <v>49350907.389333338</v>
      </c>
      <c r="J489" s="22">
        <f t="shared" si="45"/>
        <v>0</v>
      </c>
      <c r="K489" s="11">
        <f t="shared" si="46"/>
        <v>2.6470937901962239</v>
      </c>
      <c r="L489" s="23">
        <f t="shared" si="47"/>
        <v>72.580908045520886</v>
      </c>
    </row>
    <row r="490" spans="1:12" x14ac:dyDescent="0.25">
      <c r="A490" s="1">
        <v>41250</v>
      </c>
      <c r="B490">
        <v>45.630001</v>
      </c>
      <c r="C490">
        <v>45.700001</v>
      </c>
      <c r="D490">
        <v>45.220001000000003</v>
      </c>
      <c r="E490">
        <v>45.509998000000003</v>
      </c>
      <c r="F490">
        <v>1696200</v>
      </c>
      <c r="G490" s="13">
        <f t="shared" si="42"/>
        <v>45.476666666666667</v>
      </c>
      <c r="H490" s="21">
        <f t="shared" si="43"/>
        <v>77137522</v>
      </c>
      <c r="I490" s="22">
        <f t="shared" si="44"/>
        <v>0</v>
      </c>
      <c r="J490" s="22">
        <f t="shared" si="45"/>
        <v>77137522</v>
      </c>
      <c r="K490" s="11">
        <f t="shared" si="46"/>
        <v>3.0907865632550404</v>
      </c>
      <c r="L490" s="23">
        <f t="shared" si="47"/>
        <v>75.554823393076276</v>
      </c>
    </row>
    <row r="491" spans="1:12" x14ac:dyDescent="0.25">
      <c r="A491" s="1">
        <v>41253</v>
      </c>
      <c r="B491">
        <v>45.450001</v>
      </c>
      <c r="C491">
        <v>46.060001</v>
      </c>
      <c r="D491">
        <v>45.439999</v>
      </c>
      <c r="E491">
        <v>45.91</v>
      </c>
      <c r="F491">
        <v>1086400</v>
      </c>
      <c r="G491" s="13">
        <f t="shared" si="42"/>
        <v>45.803333333333335</v>
      </c>
      <c r="H491" s="21">
        <f t="shared" si="43"/>
        <v>49760741.333333336</v>
      </c>
      <c r="I491" s="22">
        <f t="shared" si="44"/>
        <v>49760741.333333336</v>
      </c>
      <c r="J491" s="22">
        <f t="shared" si="45"/>
        <v>0</v>
      </c>
      <c r="K491" s="11">
        <f t="shared" si="46"/>
        <v>3.0990079756565403</v>
      </c>
      <c r="L491" s="23">
        <f t="shared" si="47"/>
        <v>75.603853275259127</v>
      </c>
    </row>
    <row r="492" spans="1:12" x14ac:dyDescent="0.25">
      <c r="A492" s="1">
        <v>41254</v>
      </c>
      <c r="B492">
        <v>45.939999</v>
      </c>
      <c r="C492">
        <v>45.990001999999997</v>
      </c>
      <c r="D492">
        <v>45.470001000000003</v>
      </c>
      <c r="E492">
        <v>45.540000999999997</v>
      </c>
      <c r="F492">
        <v>2120000</v>
      </c>
      <c r="G492" s="13">
        <f t="shared" si="42"/>
        <v>45.666667999999994</v>
      </c>
      <c r="H492" s="21">
        <f t="shared" si="43"/>
        <v>96813336.159999982</v>
      </c>
      <c r="I492" s="22">
        <f t="shared" si="44"/>
        <v>0</v>
      </c>
      <c r="J492" s="22">
        <f t="shared" si="45"/>
        <v>96813336.159999982</v>
      </c>
      <c r="K492" s="11">
        <f t="shared" si="46"/>
        <v>1.735523620074382</v>
      </c>
      <c r="L492" s="23">
        <f t="shared" si="47"/>
        <v>63.443927419906217</v>
      </c>
    </row>
    <row r="493" spans="1:12" x14ac:dyDescent="0.25">
      <c r="A493" s="1">
        <v>41255</v>
      </c>
      <c r="B493">
        <v>45.709999000000003</v>
      </c>
      <c r="C493">
        <v>45.709999000000003</v>
      </c>
      <c r="D493">
        <v>45</v>
      </c>
      <c r="E493">
        <v>45.18</v>
      </c>
      <c r="F493">
        <v>1760000</v>
      </c>
      <c r="G493" s="13">
        <f t="shared" si="42"/>
        <v>45.296666333333341</v>
      </c>
      <c r="H493" s="21">
        <f t="shared" si="43"/>
        <v>79722132.746666685</v>
      </c>
      <c r="I493" s="22">
        <f t="shared" si="44"/>
        <v>0</v>
      </c>
      <c r="J493" s="22">
        <f t="shared" si="45"/>
        <v>79722132.746666685</v>
      </c>
      <c r="K493" s="11">
        <f t="shared" si="46"/>
        <v>1.2532952651979732</v>
      </c>
      <c r="L493" s="23">
        <f t="shared" si="47"/>
        <v>55.620552022411474</v>
      </c>
    </row>
    <row r="494" spans="1:12" x14ac:dyDescent="0.25">
      <c r="A494" s="1">
        <v>41256</v>
      </c>
      <c r="B494">
        <v>45.009998000000003</v>
      </c>
      <c r="C494">
        <v>45.029998999999997</v>
      </c>
      <c r="D494">
        <v>44.23</v>
      </c>
      <c r="E494">
        <v>44.43</v>
      </c>
      <c r="F494">
        <v>1234900</v>
      </c>
      <c r="G494" s="13">
        <f t="shared" si="42"/>
        <v>44.563333</v>
      </c>
      <c r="H494" s="21">
        <f t="shared" si="43"/>
        <v>55031259.921700001</v>
      </c>
      <c r="I494" s="22">
        <f t="shared" si="44"/>
        <v>0</v>
      </c>
      <c r="J494" s="22">
        <f t="shared" si="45"/>
        <v>55031259.921700001</v>
      </c>
      <c r="K494" s="11">
        <f t="shared" si="46"/>
        <v>1.0458932743439353</v>
      </c>
      <c r="L494" s="23">
        <f t="shared" si="47"/>
        <v>51.121595024516914</v>
      </c>
    </row>
    <row r="495" spans="1:12" x14ac:dyDescent="0.25">
      <c r="A495" s="1">
        <v>41257</v>
      </c>
      <c r="B495">
        <v>44.310001</v>
      </c>
      <c r="C495">
        <v>44.77</v>
      </c>
      <c r="D495">
        <v>44.290000999999997</v>
      </c>
      <c r="E495">
        <v>44.630001</v>
      </c>
      <c r="F495">
        <v>952800</v>
      </c>
      <c r="G495" s="13">
        <f t="shared" si="42"/>
        <v>44.563333999999998</v>
      </c>
      <c r="H495" s="21">
        <f t="shared" si="43"/>
        <v>42459944.635200001</v>
      </c>
      <c r="I495" s="22">
        <f t="shared" si="44"/>
        <v>42459944.635200001</v>
      </c>
      <c r="J495" s="22">
        <f t="shared" si="45"/>
        <v>0</v>
      </c>
      <c r="K495" s="11">
        <f t="shared" si="46"/>
        <v>1.3177752938875387</v>
      </c>
      <c r="L495" s="23">
        <f t="shared" si="47"/>
        <v>56.855179074640645</v>
      </c>
    </row>
    <row r="496" spans="1:12" x14ac:dyDescent="0.25">
      <c r="A496" s="1">
        <v>41260</v>
      </c>
      <c r="B496">
        <v>44.73</v>
      </c>
      <c r="C496">
        <v>44.880001</v>
      </c>
      <c r="D496">
        <v>44.389999000000003</v>
      </c>
      <c r="E496">
        <v>44.59</v>
      </c>
      <c r="F496">
        <v>1114200</v>
      </c>
      <c r="G496" s="13">
        <f t="shared" si="42"/>
        <v>44.620000000000005</v>
      </c>
      <c r="H496" s="21">
        <f t="shared" si="43"/>
        <v>49715604.000000007</v>
      </c>
      <c r="I496" s="22">
        <f t="shared" si="44"/>
        <v>49715604.000000007</v>
      </c>
      <c r="J496" s="22">
        <f t="shared" si="45"/>
        <v>0</v>
      </c>
      <c r="K496" s="11">
        <f t="shared" si="46"/>
        <v>1.6677748424868493</v>
      </c>
      <c r="L496" s="23">
        <f t="shared" si="47"/>
        <v>62.515577249097269</v>
      </c>
    </row>
    <row r="497" spans="1:12" x14ac:dyDescent="0.25">
      <c r="A497" s="1">
        <v>41261</v>
      </c>
      <c r="B497">
        <v>44.540000999999997</v>
      </c>
      <c r="C497">
        <v>44.810001</v>
      </c>
      <c r="D497">
        <v>44.279998999999997</v>
      </c>
      <c r="E497">
        <v>44.689999</v>
      </c>
      <c r="F497">
        <v>1080500</v>
      </c>
      <c r="G497" s="13">
        <f t="shared" si="42"/>
        <v>44.593333000000001</v>
      </c>
      <c r="H497" s="21">
        <f t="shared" si="43"/>
        <v>48183096.306500003</v>
      </c>
      <c r="I497" s="22">
        <f t="shared" si="44"/>
        <v>0</v>
      </c>
      <c r="J497" s="22">
        <f t="shared" si="45"/>
        <v>48183096.306500003</v>
      </c>
      <c r="K497" s="11">
        <f t="shared" si="46"/>
        <v>1.3213329726763785</v>
      </c>
      <c r="L497" s="23">
        <f t="shared" si="47"/>
        <v>56.921302899210922</v>
      </c>
    </row>
    <row r="498" spans="1:12" x14ac:dyDescent="0.25">
      <c r="A498" s="1">
        <v>41262</v>
      </c>
      <c r="B498">
        <v>44.759998000000003</v>
      </c>
      <c r="C498">
        <v>44.849997999999999</v>
      </c>
      <c r="D498">
        <v>44.470001000000003</v>
      </c>
      <c r="E498">
        <v>44.48</v>
      </c>
      <c r="F498">
        <v>931000</v>
      </c>
      <c r="G498" s="13">
        <f t="shared" si="42"/>
        <v>44.599999666666662</v>
      </c>
      <c r="H498" s="21">
        <f t="shared" si="43"/>
        <v>41522599.689666659</v>
      </c>
      <c r="I498" s="22">
        <f t="shared" si="44"/>
        <v>41522599.689666659</v>
      </c>
      <c r="J498" s="22">
        <f t="shared" si="45"/>
        <v>0</v>
      </c>
      <c r="K498" s="11">
        <f t="shared" si="46"/>
        <v>1.2910452243804196</v>
      </c>
      <c r="L498" s="23">
        <f t="shared" si="47"/>
        <v>56.351800071059891</v>
      </c>
    </row>
    <row r="499" spans="1:12" x14ac:dyDescent="0.25">
      <c r="A499" s="1">
        <v>41263</v>
      </c>
      <c r="B499">
        <v>44.52</v>
      </c>
      <c r="C499">
        <v>44.91</v>
      </c>
      <c r="D499">
        <v>44.52</v>
      </c>
      <c r="E499">
        <v>44.82</v>
      </c>
      <c r="F499">
        <v>860700</v>
      </c>
      <c r="G499" s="13">
        <f t="shared" si="42"/>
        <v>44.75</v>
      </c>
      <c r="H499" s="21">
        <f t="shared" si="43"/>
        <v>38516325</v>
      </c>
      <c r="I499" s="22">
        <f t="shared" si="44"/>
        <v>38516325</v>
      </c>
      <c r="J499" s="22">
        <f t="shared" si="45"/>
        <v>0</v>
      </c>
      <c r="K499" s="11">
        <f t="shared" si="46"/>
        <v>1.1974398300536331</v>
      </c>
      <c r="L499" s="23">
        <f t="shared" si="47"/>
        <v>54.492496844585141</v>
      </c>
    </row>
    <row r="500" spans="1:12" x14ac:dyDescent="0.25">
      <c r="A500" s="1">
        <v>41264</v>
      </c>
      <c r="B500">
        <v>44.580002</v>
      </c>
      <c r="C500">
        <v>44.950001</v>
      </c>
      <c r="D500">
        <v>44.419998</v>
      </c>
      <c r="E500">
        <v>44.68</v>
      </c>
      <c r="F500">
        <v>1659000</v>
      </c>
      <c r="G500" s="13">
        <f t="shared" si="42"/>
        <v>44.683333000000005</v>
      </c>
      <c r="H500" s="21">
        <f t="shared" si="43"/>
        <v>74129649.447000012</v>
      </c>
      <c r="I500" s="22">
        <f t="shared" si="44"/>
        <v>0</v>
      </c>
      <c r="J500" s="22">
        <f t="shared" si="45"/>
        <v>74129649.447000012</v>
      </c>
      <c r="K500" s="11">
        <f t="shared" si="46"/>
        <v>0.87461538852810605</v>
      </c>
      <c r="L500" s="23">
        <f t="shared" si="47"/>
        <v>46.6557243624693</v>
      </c>
    </row>
    <row r="501" spans="1:12" x14ac:dyDescent="0.25">
      <c r="A501" s="1">
        <v>41267</v>
      </c>
      <c r="B501">
        <v>44.560001</v>
      </c>
      <c r="C501">
        <v>44.740001999999997</v>
      </c>
      <c r="D501">
        <v>44.5</v>
      </c>
      <c r="E501">
        <v>44.700001</v>
      </c>
      <c r="F501">
        <v>247200</v>
      </c>
      <c r="G501" s="13">
        <f t="shared" si="42"/>
        <v>44.646667666666666</v>
      </c>
      <c r="H501" s="21">
        <f t="shared" si="43"/>
        <v>11036656.247199999</v>
      </c>
      <c r="I501" s="22">
        <f t="shared" si="44"/>
        <v>0</v>
      </c>
      <c r="J501" s="22">
        <f t="shared" si="45"/>
        <v>11036656.247199999</v>
      </c>
      <c r="K501" s="11">
        <f t="shared" si="46"/>
        <v>0.71643097925791499</v>
      </c>
      <c r="L501" s="23">
        <f t="shared" si="47"/>
        <v>41.739574029807955</v>
      </c>
    </row>
    <row r="502" spans="1:12" x14ac:dyDescent="0.25">
      <c r="A502" s="1">
        <v>41269</v>
      </c>
      <c r="B502">
        <v>44.689999</v>
      </c>
      <c r="C502">
        <v>44.740001999999997</v>
      </c>
      <c r="D502">
        <v>44.27</v>
      </c>
      <c r="E502">
        <v>44.279998999999997</v>
      </c>
      <c r="F502">
        <v>541800</v>
      </c>
      <c r="G502" s="13">
        <f t="shared" si="42"/>
        <v>44.430000333333332</v>
      </c>
      <c r="H502" s="21">
        <f t="shared" si="43"/>
        <v>24072174.180599999</v>
      </c>
      <c r="I502" s="22">
        <f t="shared" si="44"/>
        <v>0</v>
      </c>
      <c r="J502" s="22">
        <f t="shared" si="45"/>
        <v>24072174.180599999</v>
      </c>
      <c r="K502" s="11">
        <f t="shared" si="46"/>
        <v>0.58208772465617198</v>
      </c>
      <c r="L502" s="23">
        <f t="shared" si="47"/>
        <v>36.792379814632241</v>
      </c>
    </row>
    <row r="503" spans="1:12" x14ac:dyDescent="0.25">
      <c r="A503" s="1">
        <v>41270</v>
      </c>
      <c r="B503">
        <v>44.259998000000003</v>
      </c>
      <c r="C503">
        <v>44.509998000000003</v>
      </c>
      <c r="D503">
        <v>43.93</v>
      </c>
      <c r="E503">
        <v>44.209999000000003</v>
      </c>
      <c r="F503">
        <v>551800</v>
      </c>
      <c r="G503" s="13">
        <f t="shared" si="42"/>
        <v>44.216665666666671</v>
      </c>
      <c r="H503" s="21">
        <f t="shared" si="43"/>
        <v>24398756.11486667</v>
      </c>
      <c r="I503" s="22">
        <f t="shared" si="44"/>
        <v>0</v>
      </c>
      <c r="J503" s="22">
        <f t="shared" si="45"/>
        <v>24398756.11486667</v>
      </c>
      <c r="K503" s="11">
        <f t="shared" si="46"/>
        <v>0.4525261776775118</v>
      </c>
      <c r="L503" s="23">
        <f t="shared" si="47"/>
        <v>31.154424934431788</v>
      </c>
    </row>
    <row r="504" spans="1:12" x14ac:dyDescent="0.25">
      <c r="A504" s="1">
        <v>41271</v>
      </c>
      <c r="B504">
        <v>44.029998999999997</v>
      </c>
      <c r="C504">
        <v>44.240001999999997</v>
      </c>
      <c r="D504">
        <v>43.849997999999999</v>
      </c>
      <c r="E504">
        <v>43.880001</v>
      </c>
      <c r="F504">
        <v>446400</v>
      </c>
      <c r="G504" s="13">
        <f t="shared" si="42"/>
        <v>43.990000333333334</v>
      </c>
      <c r="H504" s="21">
        <f t="shared" si="43"/>
        <v>19637136.148800001</v>
      </c>
      <c r="I504" s="22">
        <f t="shared" si="44"/>
        <v>0</v>
      </c>
      <c r="J504" s="22">
        <f t="shared" si="45"/>
        <v>19637136.148800001</v>
      </c>
      <c r="K504" s="11">
        <f t="shared" si="46"/>
        <v>0.51261619109493983</v>
      </c>
      <c r="L504" s="23">
        <f t="shared" si="47"/>
        <v>33.889376175715242</v>
      </c>
    </row>
    <row r="505" spans="1:12" x14ac:dyDescent="0.25">
      <c r="A505" s="1">
        <v>41274</v>
      </c>
      <c r="B505">
        <v>43.799999</v>
      </c>
      <c r="C505">
        <v>44.189999</v>
      </c>
      <c r="D505">
        <v>43.580002</v>
      </c>
      <c r="E505">
        <v>44.18</v>
      </c>
      <c r="F505">
        <v>611700</v>
      </c>
      <c r="G505" s="13">
        <f t="shared" si="42"/>
        <v>43.983333666666674</v>
      </c>
      <c r="H505" s="21">
        <f t="shared" si="43"/>
        <v>26904605.203900006</v>
      </c>
      <c r="I505" s="22">
        <f t="shared" si="44"/>
        <v>0</v>
      </c>
      <c r="J505" s="22">
        <f t="shared" si="45"/>
        <v>26904605.203900006</v>
      </c>
      <c r="K505" s="11">
        <f t="shared" si="46"/>
        <v>0.37443724419366264</v>
      </c>
      <c r="L505" s="23">
        <f t="shared" si="47"/>
        <v>27.242949488998505</v>
      </c>
    </row>
    <row r="506" spans="1:12" x14ac:dyDescent="0.25">
      <c r="A506" s="1">
        <v>41276</v>
      </c>
      <c r="B506">
        <v>44.799999</v>
      </c>
      <c r="C506">
        <v>45.630001</v>
      </c>
      <c r="D506">
        <v>44.68</v>
      </c>
      <c r="E506">
        <v>45.599997999999999</v>
      </c>
      <c r="F506">
        <v>1285800</v>
      </c>
      <c r="G506" s="13">
        <f t="shared" si="42"/>
        <v>45.303333000000002</v>
      </c>
      <c r="H506" s="21">
        <f t="shared" si="43"/>
        <v>58251025.571400002</v>
      </c>
      <c r="I506" s="22">
        <f t="shared" si="44"/>
        <v>58251025.571400002</v>
      </c>
      <c r="J506" s="22">
        <f t="shared" si="45"/>
        <v>0</v>
      </c>
      <c r="K506" s="11">
        <f t="shared" si="46"/>
        <v>0.63468929383173678</v>
      </c>
      <c r="L506" s="23">
        <f t="shared" si="47"/>
        <v>38.826295383877834</v>
      </c>
    </row>
    <row r="507" spans="1:12" x14ac:dyDescent="0.25">
      <c r="A507" s="1">
        <v>41277</v>
      </c>
      <c r="B507">
        <v>45.560001</v>
      </c>
      <c r="C507">
        <v>45.630001</v>
      </c>
      <c r="D507">
        <v>45.290000999999997</v>
      </c>
      <c r="E507">
        <v>45.419998</v>
      </c>
      <c r="F507">
        <v>983500</v>
      </c>
      <c r="G507" s="13">
        <f t="shared" si="42"/>
        <v>45.446666666666665</v>
      </c>
      <c r="H507" s="21">
        <f t="shared" si="43"/>
        <v>44696796.666666664</v>
      </c>
      <c r="I507" s="22">
        <f t="shared" si="44"/>
        <v>44696796.666666664</v>
      </c>
      <c r="J507" s="22">
        <f t="shared" si="45"/>
        <v>0</v>
      </c>
      <c r="K507" s="11">
        <f t="shared" si="46"/>
        <v>0.97095542825962855</v>
      </c>
      <c r="L507" s="23">
        <f t="shared" si="47"/>
        <v>49.263185475330154</v>
      </c>
    </row>
    <row r="508" spans="1:12" x14ac:dyDescent="0.25">
      <c r="A508" s="1">
        <v>41278</v>
      </c>
      <c r="B508">
        <v>45.450001</v>
      </c>
      <c r="C508">
        <v>45.98</v>
      </c>
      <c r="D508">
        <v>45.43</v>
      </c>
      <c r="E508">
        <v>45.68</v>
      </c>
      <c r="F508">
        <v>735200</v>
      </c>
      <c r="G508" s="13">
        <f t="shared" si="42"/>
        <v>45.696666666666665</v>
      </c>
      <c r="H508" s="21">
        <f t="shared" si="43"/>
        <v>33596189.333333336</v>
      </c>
      <c r="I508" s="22">
        <f t="shared" si="44"/>
        <v>33596189.333333336</v>
      </c>
      <c r="J508" s="22">
        <f t="shared" si="45"/>
        <v>0</v>
      </c>
      <c r="K508" s="11">
        <f t="shared" si="46"/>
        <v>1.3520567577741425</v>
      </c>
      <c r="L508" s="23">
        <f t="shared" si="47"/>
        <v>57.484019180457821</v>
      </c>
    </row>
    <row r="509" spans="1:12" x14ac:dyDescent="0.25">
      <c r="A509" s="1">
        <v>41281</v>
      </c>
      <c r="B509">
        <v>45.48</v>
      </c>
      <c r="C509">
        <v>45.599997999999999</v>
      </c>
      <c r="D509">
        <v>45.209999000000003</v>
      </c>
      <c r="E509">
        <v>45.240001999999997</v>
      </c>
      <c r="F509">
        <v>658600</v>
      </c>
      <c r="G509" s="13">
        <f t="shared" si="42"/>
        <v>45.349999666666669</v>
      </c>
      <c r="H509" s="21">
        <f t="shared" si="43"/>
        <v>29867509.780466668</v>
      </c>
      <c r="I509" s="22">
        <f t="shared" si="44"/>
        <v>0</v>
      </c>
      <c r="J509" s="22">
        <f t="shared" si="45"/>
        <v>29867509.780466668</v>
      </c>
      <c r="K509" s="11">
        <f t="shared" si="46"/>
        <v>1.0312472208821939</v>
      </c>
      <c r="L509" s="23">
        <f t="shared" si="47"/>
        <v>50.769163412531903</v>
      </c>
    </row>
    <row r="510" spans="1:12" x14ac:dyDescent="0.25">
      <c r="A510" s="1">
        <v>41282</v>
      </c>
      <c r="B510">
        <v>45.150002000000001</v>
      </c>
      <c r="C510">
        <v>45.400002000000001</v>
      </c>
      <c r="D510">
        <v>45.040000999999997</v>
      </c>
      <c r="E510">
        <v>45.380001</v>
      </c>
      <c r="F510">
        <v>559200</v>
      </c>
      <c r="G510" s="13">
        <f t="shared" si="42"/>
        <v>45.273334666666663</v>
      </c>
      <c r="H510" s="21">
        <f t="shared" si="43"/>
        <v>25316848.7456</v>
      </c>
      <c r="I510" s="22">
        <f t="shared" si="44"/>
        <v>0</v>
      </c>
      <c r="J510" s="22">
        <f t="shared" si="45"/>
        <v>25316848.7456</v>
      </c>
      <c r="K510" s="11">
        <f t="shared" si="46"/>
        <v>0.76383587195851677</v>
      </c>
      <c r="L510" s="23">
        <f t="shared" si="47"/>
        <v>43.305382552990807</v>
      </c>
    </row>
    <row r="511" spans="1:12" x14ac:dyDescent="0.25">
      <c r="A511" s="1">
        <v>41283</v>
      </c>
      <c r="B511">
        <v>45.48</v>
      </c>
      <c r="C511">
        <v>45.810001</v>
      </c>
      <c r="D511">
        <v>45.48</v>
      </c>
      <c r="E511">
        <v>45.700001</v>
      </c>
      <c r="F511">
        <v>576900</v>
      </c>
      <c r="G511" s="13">
        <f t="shared" si="42"/>
        <v>45.663333999999999</v>
      </c>
      <c r="H511" s="21">
        <f t="shared" si="43"/>
        <v>26343177.384599999</v>
      </c>
      <c r="I511" s="22">
        <f t="shared" si="44"/>
        <v>26343177.384599999</v>
      </c>
      <c r="J511" s="22">
        <f t="shared" si="45"/>
        <v>0</v>
      </c>
      <c r="K511" s="11">
        <f t="shared" si="46"/>
        <v>1.0321323529398854</v>
      </c>
      <c r="L511" s="23">
        <f t="shared" si="47"/>
        <v>50.790606795206998</v>
      </c>
    </row>
    <row r="512" spans="1:12" x14ac:dyDescent="0.25">
      <c r="A512" s="1">
        <v>41284</v>
      </c>
      <c r="B512">
        <v>45.900002000000001</v>
      </c>
      <c r="C512">
        <v>45.990001999999997</v>
      </c>
      <c r="D512">
        <v>45.650002000000001</v>
      </c>
      <c r="E512">
        <v>45.759998000000003</v>
      </c>
      <c r="F512">
        <v>808800</v>
      </c>
      <c r="G512" s="13">
        <f t="shared" si="42"/>
        <v>45.800000666666669</v>
      </c>
      <c r="H512" s="21">
        <f t="shared" si="43"/>
        <v>37043040.5392</v>
      </c>
      <c r="I512" s="22">
        <f t="shared" si="44"/>
        <v>37043040.5392</v>
      </c>
      <c r="J512" s="22">
        <f t="shared" si="45"/>
        <v>0</v>
      </c>
      <c r="K512" s="11">
        <f t="shared" si="46"/>
        <v>1.0130998254906201</v>
      </c>
      <c r="L512" s="23">
        <f t="shared" si="47"/>
        <v>50.325364527996712</v>
      </c>
    </row>
    <row r="513" spans="1:12" x14ac:dyDescent="0.25">
      <c r="A513" s="1">
        <v>41285</v>
      </c>
      <c r="B513">
        <v>45.240001999999997</v>
      </c>
      <c r="C513">
        <v>45.389999000000003</v>
      </c>
      <c r="D513">
        <v>44.790000999999997</v>
      </c>
      <c r="E513">
        <v>45.080002</v>
      </c>
      <c r="F513">
        <v>1381200</v>
      </c>
      <c r="G513" s="13">
        <f t="shared" si="42"/>
        <v>45.086667333333338</v>
      </c>
      <c r="H513" s="21">
        <f t="shared" si="43"/>
        <v>62273704.920800008</v>
      </c>
      <c r="I513" s="22">
        <f t="shared" si="44"/>
        <v>0</v>
      </c>
      <c r="J513" s="22">
        <f t="shared" si="45"/>
        <v>62273704.920800008</v>
      </c>
      <c r="K513" s="11">
        <f t="shared" si="46"/>
        <v>0.67172496059311793</v>
      </c>
      <c r="L513" s="23">
        <f t="shared" si="47"/>
        <v>40.181547588713038</v>
      </c>
    </row>
    <row r="514" spans="1:12" x14ac:dyDescent="0.25">
      <c r="A514" s="1">
        <v>41288</v>
      </c>
      <c r="B514">
        <v>44.950001</v>
      </c>
      <c r="C514">
        <v>45.259998000000003</v>
      </c>
      <c r="D514">
        <v>44.950001</v>
      </c>
      <c r="E514">
        <v>45.189999</v>
      </c>
      <c r="F514">
        <v>979700</v>
      </c>
      <c r="G514" s="13">
        <f t="shared" si="42"/>
        <v>45.133332666666668</v>
      </c>
      <c r="H514" s="21">
        <f t="shared" si="43"/>
        <v>44217126.013533331</v>
      </c>
      <c r="I514" s="22">
        <f t="shared" si="44"/>
        <v>44217126.013533331</v>
      </c>
      <c r="J514" s="22">
        <f t="shared" si="45"/>
        <v>0</v>
      </c>
      <c r="K514" s="11">
        <f t="shared" si="46"/>
        <v>1.0923457790033271</v>
      </c>
      <c r="L514" s="23">
        <f t="shared" si="47"/>
        <v>52.206752342992644</v>
      </c>
    </row>
    <row r="515" spans="1:12" x14ac:dyDescent="0.25">
      <c r="A515" s="1">
        <v>41289</v>
      </c>
      <c r="B515">
        <v>45.09</v>
      </c>
      <c r="C515">
        <v>45.389999000000003</v>
      </c>
      <c r="D515">
        <v>44.990001999999997</v>
      </c>
      <c r="E515">
        <v>45.279998999999997</v>
      </c>
      <c r="F515">
        <v>897000</v>
      </c>
      <c r="G515" s="13">
        <f t="shared" si="42"/>
        <v>45.22</v>
      </c>
      <c r="H515" s="21">
        <f t="shared" si="43"/>
        <v>40562340</v>
      </c>
      <c r="I515" s="22">
        <f t="shared" si="44"/>
        <v>40562340</v>
      </c>
      <c r="J515" s="22">
        <f t="shared" si="45"/>
        <v>0</v>
      </c>
      <c r="K515" s="11">
        <f t="shared" si="46"/>
        <v>1.3399948721474002</v>
      </c>
      <c r="L515" s="23">
        <f t="shared" si="47"/>
        <v>57.26486361560675</v>
      </c>
    </row>
    <row r="516" spans="1:12" x14ac:dyDescent="0.25">
      <c r="A516" s="1">
        <v>41290</v>
      </c>
      <c r="B516">
        <v>45.200001</v>
      </c>
      <c r="C516">
        <v>45.27</v>
      </c>
      <c r="D516">
        <v>44.91</v>
      </c>
      <c r="E516">
        <v>44.939999</v>
      </c>
      <c r="F516">
        <v>1043800</v>
      </c>
      <c r="G516" s="13">
        <f t="shared" si="42"/>
        <v>45.039999666666667</v>
      </c>
      <c r="H516" s="21">
        <f t="shared" si="43"/>
        <v>47012751.65206667</v>
      </c>
      <c r="I516" s="22">
        <f t="shared" si="44"/>
        <v>0</v>
      </c>
      <c r="J516" s="22">
        <f t="shared" si="45"/>
        <v>47012751.65206667</v>
      </c>
      <c r="K516" s="11">
        <f t="shared" si="46"/>
        <v>1.2094138230009968</v>
      </c>
      <c r="L516" s="23">
        <f t="shared" si="47"/>
        <v>54.73912629723106</v>
      </c>
    </row>
    <row r="517" spans="1:12" x14ac:dyDescent="0.25">
      <c r="A517" s="1">
        <v>41291</v>
      </c>
      <c r="B517">
        <v>45.099997999999999</v>
      </c>
      <c r="C517">
        <v>45.23</v>
      </c>
      <c r="D517">
        <v>44.869999</v>
      </c>
      <c r="E517">
        <v>45.07</v>
      </c>
      <c r="F517">
        <v>1344300</v>
      </c>
      <c r="G517" s="13">
        <f t="shared" ref="G517:G580" si="48">SUM(C517:E517)/3</f>
        <v>45.056666333333332</v>
      </c>
      <c r="H517" s="21">
        <f t="shared" ref="H517:H580" si="49">G517*F517</f>
        <v>60569676.551899999</v>
      </c>
      <c r="I517" s="22">
        <f t="shared" si="44"/>
        <v>60569676.551899999</v>
      </c>
      <c r="J517" s="22">
        <f t="shared" si="45"/>
        <v>0</v>
      </c>
      <c r="K517" s="11">
        <f t="shared" si="46"/>
        <v>1.6362977533982705</v>
      </c>
      <c r="L517" s="23">
        <f t="shared" si="47"/>
        <v>62.068017593575362</v>
      </c>
    </row>
    <row r="518" spans="1:12" x14ac:dyDescent="0.25">
      <c r="A518" s="1">
        <v>41292</v>
      </c>
      <c r="B518">
        <v>44.900002000000001</v>
      </c>
      <c r="C518">
        <v>45.41</v>
      </c>
      <c r="D518">
        <v>44.889999000000003</v>
      </c>
      <c r="E518">
        <v>45.299999</v>
      </c>
      <c r="F518">
        <v>1182700</v>
      </c>
      <c r="G518" s="13">
        <f t="shared" si="48"/>
        <v>45.199999333333331</v>
      </c>
      <c r="H518" s="21">
        <f t="shared" si="49"/>
        <v>53458039.21153333</v>
      </c>
      <c r="I518" s="22">
        <f t="shared" ref="I518:I581" si="50">IF(G518&gt;G517,H518,)</f>
        <v>53458039.21153333</v>
      </c>
      <c r="J518" s="22">
        <f t="shared" ref="J518:J581" si="51">IF(G518&lt;G517,H518,)</f>
        <v>0</v>
      </c>
      <c r="K518" s="11">
        <f t="shared" si="46"/>
        <v>2.0835351302753655</v>
      </c>
      <c r="L518" s="23">
        <f t="shared" si="47"/>
        <v>67.569690055365186</v>
      </c>
    </row>
    <row r="519" spans="1:12" x14ac:dyDescent="0.25">
      <c r="A519" s="1">
        <v>41296</v>
      </c>
      <c r="B519">
        <v>45.240001999999997</v>
      </c>
      <c r="C519">
        <v>45.400002000000001</v>
      </c>
      <c r="D519">
        <v>44.880001</v>
      </c>
      <c r="E519">
        <v>45.200001</v>
      </c>
      <c r="F519">
        <v>1396300</v>
      </c>
      <c r="G519" s="13">
        <f t="shared" si="48"/>
        <v>45.160001333333334</v>
      </c>
      <c r="H519" s="21">
        <f t="shared" si="49"/>
        <v>63056909.861733332</v>
      </c>
      <c r="I519" s="22">
        <f t="shared" si="50"/>
        <v>0</v>
      </c>
      <c r="J519" s="22">
        <f t="shared" si="51"/>
        <v>63056909.861733332</v>
      </c>
      <c r="K519" s="11">
        <f t="shared" si="46"/>
        <v>1.7524783467205922</v>
      </c>
      <c r="L519" s="23">
        <f t="shared" si="47"/>
        <v>63.669105655583515</v>
      </c>
    </row>
    <row r="520" spans="1:12" x14ac:dyDescent="0.25">
      <c r="A520" s="1">
        <v>41297</v>
      </c>
      <c r="B520">
        <v>45.029998999999997</v>
      </c>
      <c r="C520">
        <v>45.130001</v>
      </c>
      <c r="D520">
        <v>44.119999</v>
      </c>
      <c r="E520">
        <v>44.279998999999997</v>
      </c>
      <c r="F520">
        <v>3194800</v>
      </c>
      <c r="G520" s="13">
        <f t="shared" si="48"/>
        <v>44.509999666666666</v>
      </c>
      <c r="H520" s="21">
        <f t="shared" si="49"/>
        <v>142200546.93506667</v>
      </c>
      <c r="I520" s="22">
        <f t="shared" si="50"/>
        <v>0</v>
      </c>
      <c r="J520" s="22">
        <f t="shared" si="51"/>
        <v>142200546.93506667</v>
      </c>
      <c r="K520" s="11">
        <f t="shared" si="46"/>
        <v>0.92090979127716477</v>
      </c>
      <c r="L520" s="23">
        <f t="shared" si="47"/>
        <v>47.941334645645952</v>
      </c>
    </row>
    <row r="521" spans="1:12" x14ac:dyDescent="0.25">
      <c r="A521" s="1">
        <v>41298</v>
      </c>
      <c r="B521">
        <v>44.419998</v>
      </c>
      <c r="C521">
        <v>44.740001999999997</v>
      </c>
      <c r="D521">
        <v>44.34</v>
      </c>
      <c r="E521">
        <v>44.540000999999997</v>
      </c>
      <c r="F521">
        <v>1011200</v>
      </c>
      <c r="G521" s="13">
        <f t="shared" si="48"/>
        <v>44.540000999999997</v>
      </c>
      <c r="H521" s="21">
        <f t="shared" si="49"/>
        <v>45038849.011199996</v>
      </c>
      <c r="I521" s="22">
        <f t="shared" si="50"/>
        <v>45038849.011199996</v>
      </c>
      <c r="J521" s="22">
        <f t="shared" si="51"/>
        <v>0</v>
      </c>
      <c r="K521" s="11">
        <f t="shared" si="46"/>
        <v>0.92183493650011339</v>
      </c>
      <c r="L521" s="23">
        <f t="shared" si="47"/>
        <v>47.966394979731341</v>
      </c>
    </row>
    <row r="522" spans="1:12" x14ac:dyDescent="0.25">
      <c r="A522" s="1">
        <v>41299</v>
      </c>
      <c r="B522">
        <v>44.689999</v>
      </c>
      <c r="C522">
        <v>44.689999</v>
      </c>
      <c r="D522">
        <v>44.34</v>
      </c>
      <c r="E522">
        <v>44.560001</v>
      </c>
      <c r="F522">
        <v>979100</v>
      </c>
      <c r="G522" s="13">
        <f t="shared" si="48"/>
        <v>44.53</v>
      </c>
      <c r="H522" s="21">
        <f t="shared" si="49"/>
        <v>43599323</v>
      </c>
      <c r="I522" s="22">
        <f t="shared" si="50"/>
        <v>0</v>
      </c>
      <c r="J522" s="22">
        <f t="shared" si="51"/>
        <v>43599323</v>
      </c>
      <c r="K522" s="11">
        <f t="shared" si="46"/>
        <v>0.74331414719471989</v>
      </c>
      <c r="L522" s="23">
        <f t="shared" si="47"/>
        <v>42.637992033210708</v>
      </c>
    </row>
    <row r="523" spans="1:12" x14ac:dyDescent="0.25">
      <c r="A523" s="1">
        <v>41302</v>
      </c>
      <c r="B523">
        <v>44.639999000000003</v>
      </c>
      <c r="C523">
        <v>44.84</v>
      </c>
      <c r="D523">
        <v>44.529998999999997</v>
      </c>
      <c r="E523">
        <v>44.650002000000001</v>
      </c>
      <c r="F523">
        <v>925600</v>
      </c>
      <c r="G523" s="13">
        <f t="shared" si="48"/>
        <v>44.673333666666672</v>
      </c>
      <c r="H523" s="21">
        <f t="shared" si="49"/>
        <v>41349637.641866669</v>
      </c>
      <c r="I523" s="22">
        <f t="shared" si="50"/>
        <v>41349637.641866669</v>
      </c>
      <c r="J523" s="22">
        <f t="shared" si="51"/>
        <v>0</v>
      </c>
      <c r="K523" s="11">
        <f t="shared" si="46"/>
        <v>0.90904346993260321</v>
      </c>
      <c r="L523" s="23">
        <f t="shared" si="47"/>
        <v>47.617745968073528</v>
      </c>
    </row>
    <row r="524" spans="1:12" x14ac:dyDescent="0.25">
      <c r="A524" s="1">
        <v>41303</v>
      </c>
      <c r="B524">
        <v>44.599997999999999</v>
      </c>
      <c r="C524">
        <v>45.169998</v>
      </c>
      <c r="D524">
        <v>44.57</v>
      </c>
      <c r="E524">
        <v>45.009998000000003</v>
      </c>
      <c r="F524">
        <v>1172300</v>
      </c>
      <c r="G524" s="13">
        <f t="shared" si="48"/>
        <v>44.916665333333334</v>
      </c>
      <c r="H524" s="21">
        <f t="shared" si="49"/>
        <v>52655806.770266667</v>
      </c>
      <c r="I524" s="22">
        <f t="shared" si="50"/>
        <v>52655806.770266667</v>
      </c>
      <c r="J524" s="22">
        <f t="shared" si="51"/>
        <v>0</v>
      </c>
      <c r="K524" s="11">
        <f t="shared" si="46"/>
        <v>1.1203274343284046</v>
      </c>
      <c r="L524" s="23">
        <f t="shared" si="47"/>
        <v>52.837472938855726</v>
      </c>
    </row>
    <row r="525" spans="1:12" x14ac:dyDescent="0.25">
      <c r="A525" s="1">
        <v>41304</v>
      </c>
      <c r="B525">
        <v>44.990001999999997</v>
      </c>
      <c r="C525">
        <v>45.41</v>
      </c>
      <c r="D525">
        <v>44.919998</v>
      </c>
      <c r="E525">
        <v>45.299999</v>
      </c>
      <c r="F525">
        <v>1171200</v>
      </c>
      <c r="G525" s="13">
        <f t="shared" si="48"/>
        <v>45.209999000000003</v>
      </c>
      <c r="H525" s="21">
        <f t="shared" si="49"/>
        <v>52949950.8288</v>
      </c>
      <c r="I525" s="22">
        <f t="shared" si="50"/>
        <v>52949950.8288</v>
      </c>
      <c r="J525" s="22">
        <f t="shared" si="51"/>
        <v>0</v>
      </c>
      <c r="K525" s="11">
        <f t="shared" si="46"/>
        <v>1.1946183066450247</v>
      </c>
      <c r="L525" s="23">
        <f t="shared" si="47"/>
        <v>54.433989866386909</v>
      </c>
    </row>
    <row r="526" spans="1:12" x14ac:dyDescent="0.25">
      <c r="A526" s="1">
        <v>41305</v>
      </c>
      <c r="B526">
        <v>45.25</v>
      </c>
      <c r="C526">
        <v>45.389999000000003</v>
      </c>
      <c r="D526">
        <v>45</v>
      </c>
      <c r="E526">
        <v>45.07</v>
      </c>
      <c r="F526">
        <v>990100</v>
      </c>
      <c r="G526" s="13">
        <f t="shared" si="48"/>
        <v>45.153333000000003</v>
      </c>
      <c r="H526" s="21">
        <f t="shared" si="49"/>
        <v>44706315.003300004</v>
      </c>
      <c r="I526" s="22">
        <f t="shared" si="50"/>
        <v>0</v>
      </c>
      <c r="J526" s="22">
        <f t="shared" si="51"/>
        <v>44706315.003300004</v>
      </c>
      <c r="K526" s="11">
        <f t="shared" si="46"/>
        <v>0.97009274230837528</v>
      </c>
      <c r="L526" s="23">
        <f t="shared" si="47"/>
        <v>49.240968279072433</v>
      </c>
    </row>
    <row r="527" spans="1:12" x14ac:dyDescent="0.25">
      <c r="A527" s="1">
        <v>41306</v>
      </c>
      <c r="B527">
        <v>45.360000999999997</v>
      </c>
      <c r="C527">
        <v>45.450001</v>
      </c>
      <c r="D527">
        <v>45.099997999999999</v>
      </c>
      <c r="E527">
        <v>45.240001999999997</v>
      </c>
      <c r="F527">
        <v>1085600</v>
      </c>
      <c r="G527" s="13">
        <f t="shared" si="48"/>
        <v>45.263333666666661</v>
      </c>
      <c r="H527" s="21">
        <f t="shared" si="49"/>
        <v>49137875.028533325</v>
      </c>
      <c r="I527" s="22">
        <f t="shared" si="50"/>
        <v>49137875.028533325</v>
      </c>
      <c r="J527" s="22">
        <f t="shared" si="51"/>
        <v>0</v>
      </c>
      <c r="K527" s="11">
        <f t="shared" si="46"/>
        <v>1.2917513254112167</v>
      </c>
      <c r="L527" s="23">
        <f t="shared" si="47"/>
        <v>56.365248318529211</v>
      </c>
    </row>
    <row r="528" spans="1:12" x14ac:dyDescent="0.25">
      <c r="A528" s="1">
        <v>41309</v>
      </c>
      <c r="B528">
        <v>45.150002000000001</v>
      </c>
      <c r="C528">
        <v>45.740001999999997</v>
      </c>
      <c r="D528">
        <v>45.099997999999999</v>
      </c>
      <c r="E528">
        <v>45.419998</v>
      </c>
      <c r="F528">
        <v>1509500</v>
      </c>
      <c r="G528" s="13">
        <f t="shared" si="48"/>
        <v>45.41999933333333</v>
      </c>
      <c r="H528" s="21">
        <f t="shared" si="49"/>
        <v>68561488.993666664</v>
      </c>
      <c r="I528" s="22">
        <f t="shared" si="50"/>
        <v>68561488.993666664</v>
      </c>
      <c r="J528" s="22">
        <f t="shared" si="51"/>
        <v>0</v>
      </c>
      <c r="K528" s="11">
        <f t="shared" si="46"/>
        <v>1.3632313297442678</v>
      </c>
      <c r="L528" s="23">
        <f t="shared" si="47"/>
        <v>57.685056582750491</v>
      </c>
    </row>
    <row r="529" spans="1:12" x14ac:dyDescent="0.25">
      <c r="A529" s="1">
        <v>41310</v>
      </c>
      <c r="B529">
        <v>45.68</v>
      </c>
      <c r="C529">
        <v>46.16</v>
      </c>
      <c r="D529">
        <v>45.650002000000001</v>
      </c>
      <c r="E529">
        <v>45.900002000000001</v>
      </c>
      <c r="F529">
        <v>926800</v>
      </c>
      <c r="G529" s="13">
        <f t="shared" si="48"/>
        <v>45.903334666666666</v>
      </c>
      <c r="H529" s="21">
        <f t="shared" si="49"/>
        <v>42543210.569066666</v>
      </c>
      <c r="I529" s="22">
        <f t="shared" si="50"/>
        <v>42543210.569066666</v>
      </c>
      <c r="J529" s="22">
        <f t="shared" si="51"/>
        <v>0</v>
      </c>
      <c r="K529" s="11">
        <f t="shared" si="46"/>
        <v>1.3690475688865957</v>
      </c>
      <c r="L529" s="23">
        <f t="shared" si="47"/>
        <v>57.788943829862404</v>
      </c>
    </row>
    <row r="530" spans="1:12" x14ac:dyDescent="0.25">
      <c r="A530" s="1">
        <v>41311</v>
      </c>
      <c r="B530">
        <v>45.77</v>
      </c>
      <c r="C530">
        <v>46.369999</v>
      </c>
      <c r="D530">
        <v>45.73</v>
      </c>
      <c r="E530">
        <v>46.040000999999997</v>
      </c>
      <c r="F530">
        <v>1051600</v>
      </c>
      <c r="G530" s="13">
        <f t="shared" si="48"/>
        <v>46.04666666666666</v>
      </c>
      <c r="H530" s="21">
        <f t="shared" si="49"/>
        <v>48422674.666666657</v>
      </c>
      <c r="I530" s="22">
        <f t="shared" si="50"/>
        <v>48422674.666666657</v>
      </c>
      <c r="J530" s="22">
        <f t="shared" si="51"/>
        <v>0</v>
      </c>
      <c r="K530" s="11">
        <f t="shared" si="46"/>
        <v>1.7532422105849954</v>
      </c>
      <c r="L530" s="23">
        <f t="shared" si="47"/>
        <v>63.679185356252226</v>
      </c>
    </row>
    <row r="531" spans="1:12" x14ac:dyDescent="0.25">
      <c r="A531" s="1">
        <v>41312</v>
      </c>
      <c r="B531">
        <v>46.040000999999997</v>
      </c>
      <c r="C531">
        <v>46.259998000000003</v>
      </c>
      <c r="D531">
        <v>45.860000999999997</v>
      </c>
      <c r="E531">
        <v>45.98</v>
      </c>
      <c r="F531">
        <v>580400</v>
      </c>
      <c r="G531" s="13">
        <f t="shared" si="48"/>
        <v>46.033332999999999</v>
      </c>
      <c r="H531" s="21">
        <f t="shared" si="49"/>
        <v>26717746.473200001</v>
      </c>
      <c r="I531" s="22">
        <f t="shared" si="50"/>
        <v>0</v>
      </c>
      <c r="J531" s="22">
        <f t="shared" si="51"/>
        <v>26717746.473200001</v>
      </c>
      <c r="K531" s="11">
        <f t="shared" ref="K531:K594" si="52">SUM(I518:I531)/SUM(J518:J531)</f>
        <v>1.4178729233888054</v>
      </c>
      <c r="L531" s="23">
        <f t="shared" ref="L531:L594" si="53">100-100/(1+K531)</f>
        <v>58.641333449467012</v>
      </c>
    </row>
    <row r="532" spans="1:12" x14ac:dyDescent="0.25">
      <c r="A532" s="1">
        <v>41313</v>
      </c>
      <c r="B532">
        <v>45.959999000000003</v>
      </c>
      <c r="C532">
        <v>46.099997999999999</v>
      </c>
      <c r="D532">
        <v>45.580002</v>
      </c>
      <c r="E532">
        <v>45.73</v>
      </c>
      <c r="F532">
        <v>949800</v>
      </c>
      <c r="G532" s="13">
        <f t="shared" si="48"/>
        <v>45.803333333333335</v>
      </c>
      <c r="H532" s="21">
        <f t="shared" si="49"/>
        <v>43504006</v>
      </c>
      <c r="I532" s="22">
        <f t="shared" si="50"/>
        <v>0</v>
      </c>
      <c r="J532" s="22">
        <f t="shared" si="51"/>
        <v>43504006</v>
      </c>
      <c r="K532" s="11">
        <f t="shared" si="52"/>
        <v>1.1013638872348739</v>
      </c>
      <c r="L532" s="23">
        <f t="shared" si="53"/>
        <v>52.411859455914033</v>
      </c>
    </row>
    <row r="533" spans="1:12" x14ac:dyDescent="0.25">
      <c r="A533" s="1">
        <v>41316</v>
      </c>
      <c r="B533">
        <v>45.720001000000003</v>
      </c>
      <c r="C533">
        <v>45.830002</v>
      </c>
      <c r="D533">
        <v>45.380001</v>
      </c>
      <c r="E533">
        <v>45.419998</v>
      </c>
      <c r="F533">
        <v>1099300</v>
      </c>
      <c r="G533" s="13">
        <f t="shared" si="48"/>
        <v>45.543333666666662</v>
      </c>
      <c r="H533" s="21">
        <f t="shared" si="49"/>
        <v>50065786.699766658</v>
      </c>
      <c r="I533" s="22">
        <f t="shared" si="50"/>
        <v>0</v>
      </c>
      <c r="J533" s="22">
        <f t="shared" si="51"/>
        <v>50065786.699766658</v>
      </c>
      <c r="K533" s="11">
        <f t="shared" si="52"/>
        <v>1.1421512586208844</v>
      </c>
      <c r="L533" s="23">
        <f t="shared" si="53"/>
        <v>53.317955677705065</v>
      </c>
    </row>
    <row r="534" spans="1:12" x14ac:dyDescent="0.25">
      <c r="A534" s="1">
        <v>41317</v>
      </c>
      <c r="B534">
        <v>45.299999</v>
      </c>
      <c r="C534">
        <v>45.57</v>
      </c>
      <c r="D534">
        <v>45.16</v>
      </c>
      <c r="E534">
        <v>45.32</v>
      </c>
      <c r="F534">
        <v>1696300</v>
      </c>
      <c r="G534" s="13">
        <f t="shared" si="48"/>
        <v>45.349999999999994</v>
      </c>
      <c r="H534" s="21">
        <f t="shared" si="49"/>
        <v>76927204.999999985</v>
      </c>
      <c r="I534" s="22">
        <f t="shared" si="50"/>
        <v>0</v>
      </c>
      <c r="J534" s="22">
        <f t="shared" si="51"/>
        <v>76927204.999999985</v>
      </c>
      <c r="K534" s="11">
        <f t="shared" si="52"/>
        <v>1.4032605674459995</v>
      </c>
      <c r="L534" s="23">
        <f t="shared" si="53"/>
        <v>58.389863606728127</v>
      </c>
    </row>
    <row r="535" spans="1:12" x14ac:dyDescent="0.25">
      <c r="A535" s="1">
        <v>41318</v>
      </c>
      <c r="B535">
        <v>42.830002</v>
      </c>
      <c r="C535">
        <v>43.32</v>
      </c>
      <c r="D535">
        <v>42.099997999999999</v>
      </c>
      <c r="E535">
        <v>42.689999</v>
      </c>
      <c r="F535">
        <v>7704900</v>
      </c>
      <c r="G535" s="13">
        <f t="shared" si="48"/>
        <v>42.703332333333329</v>
      </c>
      <c r="H535" s="21">
        <f t="shared" si="49"/>
        <v>329024905.29509997</v>
      </c>
      <c r="I535" s="22">
        <f t="shared" si="50"/>
        <v>0</v>
      </c>
      <c r="J535" s="22">
        <f t="shared" si="51"/>
        <v>329024905.29509997</v>
      </c>
      <c r="K535" s="11">
        <f t="shared" si="52"/>
        <v>0.57867280369542484</v>
      </c>
      <c r="L535" s="23">
        <f t="shared" si="53"/>
        <v>36.655651655038511</v>
      </c>
    </row>
    <row r="536" spans="1:12" x14ac:dyDescent="0.25">
      <c r="A536" s="1">
        <v>41319</v>
      </c>
      <c r="B536">
        <v>42.709999000000003</v>
      </c>
      <c r="C536">
        <v>43.040000999999997</v>
      </c>
      <c r="D536">
        <v>42.610000999999997</v>
      </c>
      <c r="E536">
        <v>42.799999</v>
      </c>
      <c r="F536">
        <v>4137300</v>
      </c>
      <c r="G536" s="13">
        <f t="shared" si="48"/>
        <v>42.816666999999995</v>
      </c>
      <c r="H536" s="21">
        <f t="shared" si="49"/>
        <v>177145396.37909999</v>
      </c>
      <c r="I536" s="22">
        <f t="shared" si="50"/>
        <v>177145396.37909999</v>
      </c>
      <c r="J536" s="22">
        <f t="shared" si="51"/>
        <v>0</v>
      </c>
      <c r="K536" s="11">
        <f t="shared" si="52"/>
        <v>0.93312865670440359</v>
      </c>
      <c r="L536" s="23">
        <f t="shared" si="53"/>
        <v>48.270385598400921</v>
      </c>
    </row>
    <row r="537" spans="1:12" x14ac:dyDescent="0.25">
      <c r="A537" s="1">
        <v>41320</v>
      </c>
      <c r="B537">
        <v>42.759998000000003</v>
      </c>
      <c r="C537">
        <v>43.119999</v>
      </c>
      <c r="D537">
        <v>42.549999</v>
      </c>
      <c r="E537">
        <v>42.91</v>
      </c>
      <c r="F537">
        <v>4157700</v>
      </c>
      <c r="G537" s="13">
        <f t="shared" si="48"/>
        <v>42.859999333333327</v>
      </c>
      <c r="H537" s="21">
        <f t="shared" si="49"/>
        <v>178199019.22819999</v>
      </c>
      <c r="I537" s="22">
        <f t="shared" si="50"/>
        <v>178199019.22819999</v>
      </c>
      <c r="J537" s="22">
        <f t="shared" si="51"/>
        <v>0</v>
      </c>
      <c r="K537" s="11">
        <f t="shared" si="52"/>
        <v>1.1728175066169184</v>
      </c>
      <c r="L537" s="23">
        <f t="shared" si="53"/>
        <v>53.976806751847185</v>
      </c>
    </row>
    <row r="538" spans="1:12" x14ac:dyDescent="0.25">
      <c r="A538" s="1">
        <v>41324</v>
      </c>
      <c r="B538">
        <v>42.830002</v>
      </c>
      <c r="C538">
        <v>43.099997999999999</v>
      </c>
      <c r="D538">
        <v>42.799999</v>
      </c>
      <c r="E538">
        <v>43</v>
      </c>
      <c r="F538">
        <v>2958500</v>
      </c>
      <c r="G538" s="13">
        <f t="shared" si="48"/>
        <v>42.966665666666664</v>
      </c>
      <c r="H538" s="21">
        <f t="shared" si="49"/>
        <v>127116880.37483333</v>
      </c>
      <c r="I538" s="22">
        <f t="shared" si="50"/>
        <v>127116880.37483333</v>
      </c>
      <c r="J538" s="22">
        <f t="shared" si="51"/>
        <v>0</v>
      </c>
      <c r="K538" s="11">
        <f t="shared" si="52"/>
        <v>1.3032345307104498</v>
      </c>
      <c r="L538" s="23">
        <f t="shared" si="53"/>
        <v>56.582797510788332</v>
      </c>
    </row>
    <row r="539" spans="1:12" x14ac:dyDescent="0.25">
      <c r="A539" s="1">
        <v>41325</v>
      </c>
      <c r="B539">
        <v>43.060001</v>
      </c>
      <c r="C539">
        <v>43.189999</v>
      </c>
      <c r="D539">
        <v>42.439999</v>
      </c>
      <c r="E539">
        <v>42.470001000000003</v>
      </c>
      <c r="F539">
        <v>2806300</v>
      </c>
      <c r="G539" s="13">
        <f t="shared" si="48"/>
        <v>42.699999666666663</v>
      </c>
      <c r="H539" s="21">
        <f t="shared" si="49"/>
        <v>119829009.06456666</v>
      </c>
      <c r="I539" s="22">
        <f t="shared" si="50"/>
        <v>0</v>
      </c>
      <c r="J539" s="22">
        <f t="shared" si="51"/>
        <v>119829009.06456666</v>
      </c>
      <c r="K539" s="11">
        <f t="shared" si="52"/>
        <v>1.0005089525787736</v>
      </c>
      <c r="L539" s="23">
        <f t="shared" si="53"/>
        <v>50.012720577384009</v>
      </c>
    </row>
    <row r="540" spans="1:12" x14ac:dyDescent="0.25">
      <c r="A540" s="1">
        <v>41326</v>
      </c>
      <c r="B540">
        <v>42.580002</v>
      </c>
      <c r="C540">
        <v>42.709999000000003</v>
      </c>
      <c r="D540">
        <v>42.27</v>
      </c>
      <c r="E540">
        <v>42.57</v>
      </c>
      <c r="F540">
        <v>2203800</v>
      </c>
      <c r="G540" s="13">
        <f t="shared" si="48"/>
        <v>42.51666633333334</v>
      </c>
      <c r="H540" s="21">
        <f t="shared" si="49"/>
        <v>93698229.265400022</v>
      </c>
      <c r="I540" s="22">
        <f t="shared" si="50"/>
        <v>0</v>
      </c>
      <c r="J540" s="22">
        <f t="shared" si="51"/>
        <v>93698229.265400022</v>
      </c>
      <c r="K540" s="11">
        <f t="shared" si="52"/>
        <v>0.93424909473476436</v>
      </c>
      <c r="L540" s="23">
        <f t="shared" si="53"/>
        <v>48.300350625878103</v>
      </c>
    </row>
    <row r="541" spans="1:12" x14ac:dyDescent="0.25">
      <c r="A541" s="1">
        <v>41327</v>
      </c>
      <c r="B541">
        <v>42.669998</v>
      </c>
      <c r="C541">
        <v>42.990001999999997</v>
      </c>
      <c r="D541">
        <v>42.560001</v>
      </c>
      <c r="E541">
        <v>42.900002000000001</v>
      </c>
      <c r="F541">
        <v>1796100</v>
      </c>
      <c r="G541" s="13">
        <f t="shared" si="48"/>
        <v>42.816668333333332</v>
      </c>
      <c r="H541" s="21">
        <f t="shared" si="49"/>
        <v>76903017.993499994</v>
      </c>
      <c r="I541" s="22">
        <f t="shared" si="50"/>
        <v>76903017.993499994</v>
      </c>
      <c r="J541" s="22">
        <f t="shared" si="51"/>
        <v>0</v>
      </c>
      <c r="K541" s="11">
        <f t="shared" si="52"/>
        <v>0.97178138149013871</v>
      </c>
      <c r="L541" s="23">
        <f t="shared" si="53"/>
        <v>49.284438458168836</v>
      </c>
    </row>
    <row r="542" spans="1:12" x14ac:dyDescent="0.25">
      <c r="A542" s="1">
        <v>41330</v>
      </c>
      <c r="B542">
        <v>43.009998000000003</v>
      </c>
      <c r="C542">
        <v>43.360000999999997</v>
      </c>
      <c r="D542">
        <v>42.720001000000003</v>
      </c>
      <c r="E542">
        <v>42.720001000000003</v>
      </c>
      <c r="F542">
        <v>2530900</v>
      </c>
      <c r="G542" s="13">
        <f t="shared" si="48"/>
        <v>42.933334333333335</v>
      </c>
      <c r="H542" s="21">
        <f t="shared" si="49"/>
        <v>108659975.86423333</v>
      </c>
      <c r="I542" s="22">
        <f t="shared" si="50"/>
        <v>108659975.86423333</v>
      </c>
      <c r="J542" s="22">
        <f t="shared" si="51"/>
        <v>0</v>
      </c>
      <c r="K542" s="11">
        <f t="shared" si="52"/>
        <v>1.0259856011327921</v>
      </c>
      <c r="L542" s="23">
        <f t="shared" si="53"/>
        <v>50.641307645973953</v>
      </c>
    </row>
    <row r="543" spans="1:12" x14ac:dyDescent="0.25">
      <c r="A543" s="1">
        <v>41331</v>
      </c>
      <c r="B543">
        <v>42.939999</v>
      </c>
      <c r="C543">
        <v>43.029998999999997</v>
      </c>
      <c r="D543">
        <v>42.610000999999997</v>
      </c>
      <c r="E543">
        <v>42.790000999999997</v>
      </c>
      <c r="F543">
        <v>1666400</v>
      </c>
      <c r="G543" s="13">
        <f t="shared" si="48"/>
        <v>42.810000333333328</v>
      </c>
      <c r="H543" s="21">
        <f t="shared" si="49"/>
        <v>71338584.555466652</v>
      </c>
      <c r="I543" s="22">
        <f t="shared" si="50"/>
        <v>0</v>
      </c>
      <c r="J543" s="22">
        <f t="shared" si="51"/>
        <v>71338584.555466652</v>
      </c>
      <c r="K543" s="11">
        <f t="shared" si="52"/>
        <v>0.88329691874435767</v>
      </c>
      <c r="L543" s="23">
        <f t="shared" si="53"/>
        <v>46.901628200680875</v>
      </c>
    </row>
    <row r="544" spans="1:12" x14ac:dyDescent="0.25">
      <c r="A544" s="1">
        <v>41332</v>
      </c>
      <c r="B544">
        <v>42.830002</v>
      </c>
      <c r="C544">
        <v>43.27</v>
      </c>
      <c r="D544">
        <v>42.709999000000003</v>
      </c>
      <c r="E544">
        <v>43.200001</v>
      </c>
      <c r="F544">
        <v>1631000</v>
      </c>
      <c r="G544" s="13">
        <f t="shared" si="48"/>
        <v>43.06</v>
      </c>
      <c r="H544" s="21">
        <f t="shared" si="49"/>
        <v>70230860</v>
      </c>
      <c r="I544" s="22">
        <f t="shared" si="50"/>
        <v>70230860</v>
      </c>
      <c r="J544" s="22">
        <f t="shared" si="51"/>
        <v>0</v>
      </c>
      <c r="K544" s="11">
        <f t="shared" si="52"/>
        <v>0.91018390949545558</v>
      </c>
      <c r="L544" s="23">
        <f t="shared" si="53"/>
        <v>47.649019812750176</v>
      </c>
    </row>
    <row r="545" spans="1:12" x14ac:dyDescent="0.25">
      <c r="A545" s="1">
        <v>41333</v>
      </c>
      <c r="B545">
        <v>43.259998000000003</v>
      </c>
      <c r="C545">
        <v>43.740001999999997</v>
      </c>
      <c r="D545">
        <v>43.130001</v>
      </c>
      <c r="E545">
        <v>43.619999</v>
      </c>
      <c r="F545">
        <v>2217100</v>
      </c>
      <c r="G545" s="13">
        <f t="shared" si="48"/>
        <v>43.496667333333335</v>
      </c>
      <c r="H545" s="21">
        <f t="shared" si="49"/>
        <v>96436461.14473334</v>
      </c>
      <c r="I545" s="22">
        <f t="shared" si="50"/>
        <v>96436461.14473334</v>
      </c>
      <c r="J545" s="22">
        <f t="shared" si="51"/>
        <v>0</v>
      </c>
      <c r="K545" s="11">
        <f t="shared" si="52"/>
        <v>1.0641314026782422</v>
      </c>
      <c r="L545" s="23">
        <f t="shared" si="53"/>
        <v>51.553471900941744</v>
      </c>
    </row>
    <row r="546" spans="1:12" x14ac:dyDescent="0.25">
      <c r="A546" s="1">
        <v>41334</v>
      </c>
      <c r="B546">
        <v>43.619999</v>
      </c>
      <c r="C546">
        <v>43.91</v>
      </c>
      <c r="D546">
        <v>43.290000999999997</v>
      </c>
      <c r="E546">
        <v>43.779998999999997</v>
      </c>
      <c r="F546">
        <v>2112100</v>
      </c>
      <c r="G546" s="13">
        <f t="shared" si="48"/>
        <v>43.66</v>
      </c>
      <c r="H546" s="21">
        <f t="shared" si="49"/>
        <v>92214286</v>
      </c>
      <c r="I546" s="22">
        <f t="shared" si="50"/>
        <v>92214286</v>
      </c>
      <c r="J546" s="22">
        <f t="shared" si="51"/>
        <v>0</v>
      </c>
      <c r="K546" s="11">
        <f t="shared" si="52"/>
        <v>1.251081474882934</v>
      </c>
      <c r="L546" s="23">
        <f t="shared" si="53"/>
        <v>55.576907759324691</v>
      </c>
    </row>
    <row r="547" spans="1:12" x14ac:dyDescent="0.25">
      <c r="A547" s="1">
        <v>41337</v>
      </c>
      <c r="B547">
        <v>43.709999000000003</v>
      </c>
      <c r="C547">
        <v>43.849997999999999</v>
      </c>
      <c r="D547">
        <v>43.389999000000003</v>
      </c>
      <c r="E547">
        <v>43.82</v>
      </c>
      <c r="F547">
        <v>1371200</v>
      </c>
      <c r="G547" s="13">
        <f t="shared" si="48"/>
        <v>43.68666566666667</v>
      </c>
      <c r="H547" s="21">
        <f t="shared" si="49"/>
        <v>59903155.962133341</v>
      </c>
      <c r="I547" s="22">
        <f t="shared" si="50"/>
        <v>59903155.962133341</v>
      </c>
      <c r="J547" s="22">
        <f t="shared" si="51"/>
        <v>0</v>
      </c>
      <c r="K547" s="11">
        <f t="shared" si="52"/>
        <v>1.4284647307915903</v>
      </c>
      <c r="L547" s="23">
        <f t="shared" si="53"/>
        <v>58.821720269578023</v>
      </c>
    </row>
    <row r="548" spans="1:12" x14ac:dyDescent="0.25">
      <c r="A548" s="1">
        <v>41338</v>
      </c>
      <c r="B548">
        <v>43.93</v>
      </c>
      <c r="C548">
        <v>44.34</v>
      </c>
      <c r="D548">
        <v>43.830002</v>
      </c>
      <c r="E548">
        <v>44.279998999999997</v>
      </c>
      <c r="F548">
        <v>1426400</v>
      </c>
      <c r="G548" s="13">
        <f t="shared" si="48"/>
        <v>44.150000333333338</v>
      </c>
      <c r="H548" s="21">
        <f t="shared" si="49"/>
        <v>62975560.475466676</v>
      </c>
      <c r="I548" s="22">
        <f t="shared" si="50"/>
        <v>62975560.475466676</v>
      </c>
      <c r="J548" s="22">
        <f t="shared" si="51"/>
        <v>0</v>
      </c>
      <c r="K548" s="11">
        <f t="shared" si="52"/>
        <v>1.7100512603172577</v>
      </c>
      <c r="L548" s="23">
        <f t="shared" si="53"/>
        <v>63.100328962673089</v>
      </c>
    </row>
    <row r="549" spans="1:12" x14ac:dyDescent="0.25">
      <c r="A549" s="1">
        <v>41339</v>
      </c>
      <c r="B549">
        <v>44.290000999999997</v>
      </c>
      <c r="C549">
        <v>44.330002</v>
      </c>
      <c r="D549">
        <v>43.939999</v>
      </c>
      <c r="E549">
        <v>44.18</v>
      </c>
      <c r="F549">
        <v>1805900</v>
      </c>
      <c r="G549" s="13">
        <f t="shared" si="48"/>
        <v>44.150000333333338</v>
      </c>
      <c r="H549" s="21">
        <f t="shared" si="49"/>
        <v>79730485.601966679</v>
      </c>
      <c r="I549" s="22">
        <f t="shared" si="50"/>
        <v>0</v>
      </c>
      <c r="J549" s="22">
        <f t="shared" si="51"/>
        <v>0</v>
      </c>
      <c r="K549" s="11">
        <f t="shared" si="52"/>
        <v>3.6851897598273839</v>
      </c>
      <c r="L549" s="23">
        <f t="shared" si="53"/>
        <v>78.656147322475945</v>
      </c>
    </row>
    <row r="550" spans="1:12" x14ac:dyDescent="0.25">
      <c r="A550" s="1">
        <v>41340</v>
      </c>
      <c r="B550">
        <v>44.110000999999997</v>
      </c>
      <c r="C550">
        <v>44.380001</v>
      </c>
      <c r="D550">
        <v>43.650002000000001</v>
      </c>
      <c r="E550">
        <v>43.849997999999999</v>
      </c>
      <c r="F550">
        <v>1527700</v>
      </c>
      <c r="G550" s="13">
        <f t="shared" si="48"/>
        <v>43.960000333333333</v>
      </c>
      <c r="H550" s="21">
        <f t="shared" si="49"/>
        <v>67157692.509233341</v>
      </c>
      <c r="I550" s="22">
        <f t="shared" si="50"/>
        <v>0</v>
      </c>
      <c r="J550" s="22">
        <f t="shared" si="51"/>
        <v>67157692.509233341</v>
      </c>
      <c r="K550" s="11">
        <f t="shared" si="52"/>
        <v>2.4789230800810325</v>
      </c>
      <c r="L550" s="23">
        <f t="shared" si="53"/>
        <v>71.255472541902037</v>
      </c>
    </row>
    <row r="551" spans="1:12" x14ac:dyDescent="0.25">
      <c r="A551" s="1">
        <v>41341</v>
      </c>
      <c r="B551">
        <v>43.93</v>
      </c>
      <c r="C551">
        <v>44.25</v>
      </c>
      <c r="D551">
        <v>43.860000999999997</v>
      </c>
      <c r="E551">
        <v>44</v>
      </c>
      <c r="F551">
        <v>3860000</v>
      </c>
      <c r="G551" s="13">
        <f t="shared" si="48"/>
        <v>44.036667000000001</v>
      </c>
      <c r="H551" s="21">
        <f t="shared" si="49"/>
        <v>169981534.62</v>
      </c>
      <c r="I551" s="22">
        <f t="shared" si="50"/>
        <v>169981534.62</v>
      </c>
      <c r="J551" s="22">
        <f t="shared" si="51"/>
        <v>0</v>
      </c>
      <c r="K551" s="11">
        <f t="shared" si="52"/>
        <v>2.455579512822502</v>
      </c>
      <c r="L551" s="23">
        <f t="shared" si="53"/>
        <v>71.061293878802843</v>
      </c>
    </row>
    <row r="552" spans="1:12" x14ac:dyDescent="0.25">
      <c r="A552" s="1">
        <v>41344</v>
      </c>
      <c r="B552">
        <v>43.98</v>
      </c>
      <c r="C552">
        <v>44.150002000000001</v>
      </c>
      <c r="D552">
        <v>43.599997999999999</v>
      </c>
      <c r="E552">
        <v>44.139999000000003</v>
      </c>
      <c r="F552">
        <v>5795100</v>
      </c>
      <c r="G552" s="13">
        <f t="shared" si="48"/>
        <v>43.963332999999999</v>
      </c>
      <c r="H552" s="21">
        <f t="shared" si="49"/>
        <v>254771911.06829998</v>
      </c>
      <c r="I552" s="22">
        <f t="shared" si="50"/>
        <v>0</v>
      </c>
      <c r="J552" s="22">
        <f t="shared" si="51"/>
        <v>254771911.06829998</v>
      </c>
      <c r="K552" s="11">
        <f t="shared" si="52"/>
        <v>1.215079777970385</v>
      </c>
      <c r="L552" s="23">
        <f t="shared" si="53"/>
        <v>54.854899135223398</v>
      </c>
    </row>
    <row r="553" spans="1:12" x14ac:dyDescent="0.25">
      <c r="A553" s="1">
        <v>41345</v>
      </c>
      <c r="B553">
        <v>44.16</v>
      </c>
      <c r="C553">
        <v>44.419998</v>
      </c>
      <c r="D553">
        <v>43.98</v>
      </c>
      <c r="E553">
        <v>44.389999000000003</v>
      </c>
      <c r="F553">
        <v>5039200</v>
      </c>
      <c r="G553" s="13">
        <f t="shared" si="48"/>
        <v>44.263332333333331</v>
      </c>
      <c r="H553" s="21">
        <f t="shared" si="49"/>
        <v>223051784.29413334</v>
      </c>
      <c r="I553" s="22">
        <f t="shared" si="50"/>
        <v>223051784.29413334</v>
      </c>
      <c r="J553" s="22">
        <f t="shared" si="51"/>
        <v>0</v>
      </c>
      <c r="K553" s="11">
        <f t="shared" si="52"/>
        <v>1.9721208733137487</v>
      </c>
      <c r="L553" s="23">
        <f t="shared" si="53"/>
        <v>66.35399290187496</v>
      </c>
    </row>
    <row r="554" spans="1:12" x14ac:dyDescent="0.25">
      <c r="A554" s="1">
        <v>41346</v>
      </c>
      <c r="B554">
        <v>43.919998</v>
      </c>
      <c r="C554">
        <v>44.18</v>
      </c>
      <c r="D554">
        <v>43.700001</v>
      </c>
      <c r="E554">
        <v>43.720001000000003</v>
      </c>
      <c r="F554">
        <v>1164200</v>
      </c>
      <c r="G554" s="13">
        <f t="shared" si="48"/>
        <v>43.866667333333332</v>
      </c>
      <c r="H554" s="21">
        <f t="shared" si="49"/>
        <v>51069574.109466664</v>
      </c>
      <c r="I554" s="22">
        <f t="shared" si="50"/>
        <v>0</v>
      </c>
      <c r="J554" s="22">
        <f t="shared" si="51"/>
        <v>51069574.109466664</v>
      </c>
      <c r="K554" s="11">
        <f t="shared" si="52"/>
        <v>2.16132122443861</v>
      </c>
      <c r="L554" s="23">
        <f t="shared" si="53"/>
        <v>68.3676561473888</v>
      </c>
    </row>
    <row r="555" spans="1:12" x14ac:dyDescent="0.25">
      <c r="A555" s="1">
        <v>41347</v>
      </c>
      <c r="B555">
        <v>43.810001</v>
      </c>
      <c r="C555">
        <v>43.91</v>
      </c>
      <c r="D555">
        <v>43.560001</v>
      </c>
      <c r="E555">
        <v>43.779998999999997</v>
      </c>
      <c r="F555">
        <v>1011500</v>
      </c>
      <c r="G555" s="13">
        <f t="shared" si="48"/>
        <v>43.75</v>
      </c>
      <c r="H555" s="21">
        <f t="shared" si="49"/>
        <v>44253125</v>
      </c>
      <c r="I555" s="22">
        <f t="shared" si="50"/>
        <v>0</v>
      </c>
      <c r="J555" s="22">
        <f t="shared" si="51"/>
        <v>44253125</v>
      </c>
      <c r="K555" s="11">
        <f t="shared" si="52"/>
        <v>1.8081663850645662</v>
      </c>
      <c r="L555" s="23">
        <f t="shared" si="53"/>
        <v>64.389574445496834</v>
      </c>
    </row>
    <row r="556" spans="1:12" x14ac:dyDescent="0.25">
      <c r="A556" s="1">
        <v>41348</v>
      </c>
      <c r="B556">
        <v>43.580002</v>
      </c>
      <c r="C556">
        <v>44.130001</v>
      </c>
      <c r="D556">
        <v>43.529998999999997</v>
      </c>
      <c r="E556">
        <v>44.07</v>
      </c>
      <c r="F556">
        <v>2138700</v>
      </c>
      <c r="G556" s="13">
        <f t="shared" si="48"/>
        <v>43.91</v>
      </c>
      <c r="H556" s="21">
        <f t="shared" si="49"/>
        <v>93910317</v>
      </c>
      <c r="I556" s="22">
        <f t="shared" si="50"/>
        <v>93910317</v>
      </c>
      <c r="J556" s="22">
        <f t="shared" si="51"/>
        <v>0</v>
      </c>
      <c r="K556" s="11">
        <f t="shared" si="52"/>
        <v>1.7779782271407083</v>
      </c>
      <c r="L556" s="23">
        <f t="shared" si="53"/>
        <v>64.002597636293544</v>
      </c>
    </row>
    <row r="557" spans="1:12" x14ac:dyDescent="0.25">
      <c r="A557" s="1">
        <v>41351</v>
      </c>
      <c r="B557">
        <v>43.889999000000003</v>
      </c>
      <c r="C557">
        <v>44.43</v>
      </c>
      <c r="D557">
        <v>43.810001</v>
      </c>
      <c r="E557">
        <v>44.349997999999999</v>
      </c>
      <c r="F557">
        <v>1307400</v>
      </c>
      <c r="G557" s="13">
        <f t="shared" si="48"/>
        <v>44.196666333333333</v>
      </c>
      <c r="H557" s="21">
        <f t="shared" si="49"/>
        <v>57782721.564199999</v>
      </c>
      <c r="I557" s="22">
        <f t="shared" si="50"/>
        <v>57782721.564199999</v>
      </c>
      <c r="J557" s="22">
        <f t="shared" si="51"/>
        <v>0</v>
      </c>
      <c r="K557" s="11">
        <f t="shared" si="52"/>
        <v>2.2204471373658703</v>
      </c>
      <c r="L557" s="23">
        <f t="shared" si="53"/>
        <v>68.948411281237824</v>
      </c>
    </row>
    <row r="558" spans="1:12" x14ac:dyDescent="0.25">
      <c r="A558" s="1">
        <v>41352</v>
      </c>
      <c r="B558">
        <v>44.470001000000003</v>
      </c>
      <c r="C558">
        <v>45.099997999999999</v>
      </c>
      <c r="D558">
        <v>44.419998</v>
      </c>
      <c r="E558">
        <v>44.98</v>
      </c>
      <c r="F558">
        <v>1640100</v>
      </c>
      <c r="G558" s="13">
        <f t="shared" si="48"/>
        <v>44.833331999999992</v>
      </c>
      <c r="H558" s="21">
        <f t="shared" si="49"/>
        <v>73531147.813199982</v>
      </c>
      <c r="I558" s="22">
        <f t="shared" si="50"/>
        <v>73531147.813199982</v>
      </c>
      <c r="J558" s="22">
        <f t="shared" si="51"/>
        <v>0</v>
      </c>
      <c r="K558" s="11">
        <f t="shared" si="52"/>
        <v>2.2283567110026055</v>
      </c>
      <c r="L558" s="23">
        <f t="shared" si="53"/>
        <v>69.0244886325019</v>
      </c>
    </row>
    <row r="559" spans="1:12" x14ac:dyDescent="0.25">
      <c r="A559" s="1">
        <v>41353</v>
      </c>
      <c r="B559">
        <v>45.040000999999997</v>
      </c>
      <c r="C559">
        <v>45.91</v>
      </c>
      <c r="D559">
        <v>44.830002</v>
      </c>
      <c r="E559">
        <v>45.779998999999997</v>
      </c>
      <c r="F559">
        <v>3084400</v>
      </c>
      <c r="G559" s="13">
        <f t="shared" si="48"/>
        <v>45.506667</v>
      </c>
      <c r="H559" s="21">
        <f t="shared" si="49"/>
        <v>140360763.69479999</v>
      </c>
      <c r="I559" s="22">
        <f t="shared" si="50"/>
        <v>140360763.69479999</v>
      </c>
      <c r="J559" s="22">
        <f t="shared" si="51"/>
        <v>0</v>
      </c>
      <c r="K559" s="11">
        <f t="shared" si="52"/>
        <v>2.3336270768393068</v>
      </c>
      <c r="L559" s="23">
        <f t="shared" si="53"/>
        <v>70.002643458604126</v>
      </c>
    </row>
    <row r="560" spans="1:12" x14ac:dyDescent="0.25">
      <c r="A560" s="1">
        <v>41354</v>
      </c>
      <c r="B560">
        <v>45.740001999999997</v>
      </c>
      <c r="C560">
        <v>46</v>
      </c>
      <c r="D560">
        <v>45.560001</v>
      </c>
      <c r="E560">
        <v>45.599997999999999</v>
      </c>
      <c r="F560">
        <v>1104600</v>
      </c>
      <c r="G560" s="13">
        <f t="shared" si="48"/>
        <v>45.719999666666666</v>
      </c>
      <c r="H560" s="21">
        <f t="shared" si="49"/>
        <v>50502311.631800003</v>
      </c>
      <c r="I560" s="22">
        <f t="shared" si="50"/>
        <v>50502311.631800003</v>
      </c>
      <c r="J560" s="22">
        <f t="shared" si="51"/>
        <v>0</v>
      </c>
      <c r="K560" s="11">
        <f t="shared" si="52"/>
        <v>2.2336588463476228</v>
      </c>
      <c r="L560" s="23">
        <f t="shared" si="53"/>
        <v>69.075278267851672</v>
      </c>
    </row>
    <row r="561" spans="1:12" x14ac:dyDescent="0.25">
      <c r="A561" s="1">
        <v>41355</v>
      </c>
      <c r="B561">
        <v>45.900002000000001</v>
      </c>
      <c r="C561">
        <v>46.450001</v>
      </c>
      <c r="D561">
        <v>45.82</v>
      </c>
      <c r="E561">
        <v>46.419998</v>
      </c>
      <c r="F561">
        <v>1455400</v>
      </c>
      <c r="G561" s="13">
        <f t="shared" si="48"/>
        <v>46.229999666666664</v>
      </c>
      <c r="H561" s="21">
        <f t="shared" si="49"/>
        <v>67283141.514866665</v>
      </c>
      <c r="I561" s="22">
        <f t="shared" si="50"/>
        <v>67283141.514866665</v>
      </c>
      <c r="J561" s="22">
        <f t="shared" si="51"/>
        <v>0</v>
      </c>
      <c r="K561" s="11">
        <f t="shared" si="52"/>
        <v>2.2513459519794146</v>
      </c>
      <c r="L561" s="23">
        <f t="shared" si="53"/>
        <v>69.243506696320594</v>
      </c>
    </row>
    <row r="562" spans="1:12" x14ac:dyDescent="0.25">
      <c r="A562" s="1">
        <v>41358</v>
      </c>
      <c r="B562">
        <v>46.459999000000003</v>
      </c>
      <c r="C562">
        <v>46.599997999999999</v>
      </c>
      <c r="D562">
        <v>46.049999</v>
      </c>
      <c r="E562">
        <v>46.360000999999997</v>
      </c>
      <c r="F562">
        <v>1147100</v>
      </c>
      <c r="G562" s="13">
        <f t="shared" si="48"/>
        <v>46.336666000000001</v>
      </c>
      <c r="H562" s="21">
        <f t="shared" si="49"/>
        <v>53152789.568599999</v>
      </c>
      <c r="I562" s="22">
        <f t="shared" si="50"/>
        <v>53152789.568599999</v>
      </c>
      <c r="J562" s="22">
        <f t="shared" si="51"/>
        <v>0</v>
      </c>
      <c r="K562" s="11">
        <f t="shared" si="52"/>
        <v>2.2278043900908151</v>
      </c>
      <c r="L562" s="23">
        <f t="shared" si="53"/>
        <v>69.019188304286786</v>
      </c>
    </row>
    <row r="563" spans="1:12" x14ac:dyDescent="0.25">
      <c r="A563" s="1">
        <v>41359</v>
      </c>
      <c r="B563">
        <v>46.5</v>
      </c>
      <c r="C563">
        <v>46.950001</v>
      </c>
      <c r="D563">
        <v>46.439999</v>
      </c>
      <c r="E563">
        <v>46.700001</v>
      </c>
      <c r="F563">
        <v>920600</v>
      </c>
      <c r="G563" s="13">
        <f t="shared" si="48"/>
        <v>46.696666999999998</v>
      </c>
      <c r="H563" s="21">
        <f t="shared" si="49"/>
        <v>42988951.640199997</v>
      </c>
      <c r="I563" s="22">
        <f t="shared" si="50"/>
        <v>42988951.640199997</v>
      </c>
      <c r="J563" s="22">
        <f t="shared" si="51"/>
        <v>0</v>
      </c>
      <c r="K563" s="11">
        <f t="shared" si="52"/>
        <v>2.3308330645004274</v>
      </c>
      <c r="L563" s="23">
        <f t="shared" si="53"/>
        <v>69.977480689204569</v>
      </c>
    </row>
    <row r="564" spans="1:12" x14ac:dyDescent="0.25">
      <c r="A564" s="1">
        <v>41360</v>
      </c>
      <c r="B564">
        <v>46.459999000000003</v>
      </c>
      <c r="C564">
        <v>46.669998</v>
      </c>
      <c r="D564">
        <v>46.240001999999997</v>
      </c>
      <c r="E564">
        <v>46.669998</v>
      </c>
      <c r="F564">
        <v>966400</v>
      </c>
      <c r="G564" s="13">
        <f t="shared" si="48"/>
        <v>46.526665999999999</v>
      </c>
      <c r="H564" s="21">
        <f t="shared" si="49"/>
        <v>44963370.022399999</v>
      </c>
      <c r="I564" s="22">
        <f t="shared" si="50"/>
        <v>0</v>
      </c>
      <c r="J564" s="22">
        <f t="shared" si="51"/>
        <v>44963370.022399999</v>
      </c>
      <c r="K564" s="11">
        <f t="shared" si="52"/>
        <v>2.4617790605040657</v>
      </c>
      <c r="L564" s="23">
        <f t="shared" si="53"/>
        <v>71.113118933292327</v>
      </c>
    </row>
    <row r="565" spans="1:12" x14ac:dyDescent="0.25">
      <c r="A565" s="1">
        <v>41361</v>
      </c>
      <c r="B565">
        <v>46.77</v>
      </c>
      <c r="C565">
        <v>47.029998999999997</v>
      </c>
      <c r="D565">
        <v>46.599997999999999</v>
      </c>
      <c r="E565">
        <v>46.950001</v>
      </c>
      <c r="F565">
        <v>1128300</v>
      </c>
      <c r="G565" s="13">
        <f t="shared" si="48"/>
        <v>46.859999333333327</v>
      </c>
      <c r="H565" s="21">
        <f t="shared" si="49"/>
        <v>52872137.247799993</v>
      </c>
      <c r="I565" s="22">
        <f t="shared" si="50"/>
        <v>52872137.247799993</v>
      </c>
      <c r="J565" s="22">
        <f t="shared" si="51"/>
        <v>0</v>
      </c>
      <c r="K565" s="11">
        <f t="shared" si="52"/>
        <v>2.1653430859342988</v>
      </c>
      <c r="L565" s="23">
        <f t="shared" si="53"/>
        <v>68.40784796935101</v>
      </c>
    </row>
    <row r="566" spans="1:12" x14ac:dyDescent="0.25">
      <c r="A566" s="1">
        <v>41365</v>
      </c>
      <c r="B566">
        <v>46.900002000000001</v>
      </c>
      <c r="C566">
        <v>47</v>
      </c>
      <c r="D566">
        <v>46.59</v>
      </c>
      <c r="E566">
        <v>46.669998</v>
      </c>
      <c r="F566">
        <v>902700</v>
      </c>
      <c r="G566" s="13">
        <f t="shared" si="48"/>
        <v>46.753332666666665</v>
      </c>
      <c r="H566" s="21">
        <f t="shared" si="49"/>
        <v>42204233.398199998</v>
      </c>
      <c r="I566" s="22">
        <f t="shared" si="50"/>
        <v>0</v>
      </c>
      <c r="J566" s="22">
        <f t="shared" si="51"/>
        <v>42204233.398199998</v>
      </c>
      <c r="K566" s="11">
        <f t="shared" si="52"/>
        <v>4.6875699919926452</v>
      </c>
      <c r="L566" s="23">
        <f t="shared" si="53"/>
        <v>82.417798789151263</v>
      </c>
    </row>
    <row r="567" spans="1:12" x14ac:dyDescent="0.25">
      <c r="A567" s="1">
        <v>41366</v>
      </c>
      <c r="B567">
        <v>46.810001</v>
      </c>
      <c r="C567">
        <v>46.84</v>
      </c>
      <c r="D567">
        <v>46.509998000000003</v>
      </c>
      <c r="E567">
        <v>46.639999000000003</v>
      </c>
      <c r="F567">
        <v>1281900</v>
      </c>
      <c r="G567" s="13">
        <f t="shared" si="48"/>
        <v>46.663332333333337</v>
      </c>
      <c r="H567" s="21">
        <f t="shared" si="49"/>
        <v>59817725.718100004</v>
      </c>
      <c r="I567" s="22">
        <f t="shared" si="50"/>
        <v>0</v>
      </c>
      <c r="J567" s="22">
        <f t="shared" si="51"/>
        <v>59817725.718100004</v>
      </c>
      <c r="K567" s="11">
        <f t="shared" si="52"/>
        <v>2.6098362742970784</v>
      </c>
      <c r="L567" s="23">
        <f t="shared" si="53"/>
        <v>72.297912591763634</v>
      </c>
    </row>
    <row r="568" spans="1:12" x14ac:dyDescent="0.25">
      <c r="A568" s="1">
        <v>41367</v>
      </c>
      <c r="B568">
        <v>46.799999</v>
      </c>
      <c r="C568">
        <v>46.830002</v>
      </c>
      <c r="D568">
        <v>45.939999</v>
      </c>
      <c r="E568">
        <v>46.290000999999997</v>
      </c>
      <c r="F568">
        <v>1417800</v>
      </c>
      <c r="G568" s="13">
        <f t="shared" si="48"/>
        <v>46.353333999999997</v>
      </c>
      <c r="H568" s="21">
        <f t="shared" si="49"/>
        <v>65719756.945199996</v>
      </c>
      <c r="I568" s="22">
        <f t="shared" si="50"/>
        <v>0</v>
      </c>
      <c r="J568" s="22">
        <f t="shared" si="51"/>
        <v>65719756.945199996</v>
      </c>
      <c r="K568" s="11">
        <f t="shared" si="52"/>
        <v>2.4610394001730707</v>
      </c>
      <c r="L568" s="23">
        <f t="shared" si="53"/>
        <v>71.106945504578931</v>
      </c>
    </row>
    <row r="569" spans="1:12" x14ac:dyDescent="0.25">
      <c r="A569" s="1">
        <v>41368</v>
      </c>
      <c r="B569">
        <v>46.369999</v>
      </c>
      <c r="C569">
        <v>46.610000999999997</v>
      </c>
      <c r="D569">
        <v>46.060001</v>
      </c>
      <c r="E569">
        <v>46.5</v>
      </c>
      <c r="F569">
        <v>995400</v>
      </c>
      <c r="G569" s="13">
        <f t="shared" si="48"/>
        <v>46.390000666666673</v>
      </c>
      <c r="H569" s="21">
        <f t="shared" si="49"/>
        <v>46176606.663600005</v>
      </c>
      <c r="I569" s="22">
        <f t="shared" si="50"/>
        <v>46176606.663600005</v>
      </c>
      <c r="J569" s="22">
        <f t="shared" si="51"/>
        <v>0</v>
      </c>
      <c r="K569" s="11">
        <f t="shared" si="52"/>
        <v>3.1901488621264704</v>
      </c>
      <c r="L569" s="23">
        <f t="shared" si="53"/>
        <v>76.134499443714105</v>
      </c>
    </row>
    <row r="570" spans="1:12" x14ac:dyDescent="0.25">
      <c r="A570" s="1">
        <v>41369</v>
      </c>
      <c r="B570">
        <v>46.130001</v>
      </c>
      <c r="C570">
        <v>46.220001000000003</v>
      </c>
      <c r="D570">
        <v>45.740001999999997</v>
      </c>
      <c r="E570">
        <v>46.119999</v>
      </c>
      <c r="F570">
        <v>1003800</v>
      </c>
      <c r="G570" s="13">
        <f t="shared" si="48"/>
        <v>46.026667333333336</v>
      </c>
      <c r="H570" s="21">
        <f t="shared" si="49"/>
        <v>46201568.669200003</v>
      </c>
      <c r="I570" s="22">
        <f t="shared" si="50"/>
        <v>0</v>
      </c>
      <c r="J570" s="22">
        <f t="shared" si="51"/>
        <v>46201568.669200003</v>
      </c>
      <c r="K570" s="11">
        <f t="shared" si="52"/>
        <v>2.2581519656055353</v>
      </c>
      <c r="L570" s="23">
        <f t="shared" si="53"/>
        <v>69.307754501434147</v>
      </c>
    </row>
    <row r="571" spans="1:12" x14ac:dyDescent="0.25">
      <c r="A571" s="1">
        <v>41372</v>
      </c>
      <c r="B571">
        <v>46.099997999999999</v>
      </c>
      <c r="C571">
        <v>46.73</v>
      </c>
      <c r="D571">
        <v>45.889999000000003</v>
      </c>
      <c r="E571">
        <v>46.68</v>
      </c>
      <c r="F571">
        <v>999700</v>
      </c>
      <c r="G571" s="13">
        <f t="shared" si="48"/>
        <v>46.433333000000005</v>
      </c>
      <c r="H571" s="21">
        <f t="shared" si="49"/>
        <v>46419403.000100002</v>
      </c>
      <c r="I571" s="22">
        <f t="shared" si="50"/>
        <v>46419403.000100002</v>
      </c>
      <c r="J571" s="22">
        <f t="shared" si="51"/>
        <v>0</v>
      </c>
      <c r="K571" s="11">
        <f t="shared" si="52"/>
        <v>2.2142623306522111</v>
      </c>
      <c r="L571" s="23">
        <f t="shared" si="53"/>
        <v>68.888662556764984</v>
      </c>
    </row>
    <row r="572" spans="1:12" x14ac:dyDescent="0.25">
      <c r="A572" s="1">
        <v>41373</v>
      </c>
      <c r="B572">
        <v>46.75</v>
      </c>
      <c r="C572">
        <v>46.82</v>
      </c>
      <c r="D572">
        <v>46.220001000000003</v>
      </c>
      <c r="E572">
        <v>46.349997999999999</v>
      </c>
      <c r="F572">
        <v>947000</v>
      </c>
      <c r="G572" s="13">
        <f t="shared" si="48"/>
        <v>46.463332999999999</v>
      </c>
      <c r="H572" s="21">
        <f t="shared" si="49"/>
        <v>44000776.350999996</v>
      </c>
      <c r="I572" s="22">
        <f t="shared" si="50"/>
        <v>44000776.350999996</v>
      </c>
      <c r="J572" s="22">
        <f t="shared" si="51"/>
        <v>0</v>
      </c>
      <c r="K572" s="11">
        <f t="shared" si="52"/>
        <v>2.1002043451965617</v>
      </c>
      <c r="L572" s="23">
        <f t="shared" si="53"/>
        <v>67.744061724531349</v>
      </c>
    </row>
    <row r="573" spans="1:12" x14ac:dyDescent="0.25">
      <c r="A573" s="1">
        <v>41374</v>
      </c>
      <c r="B573">
        <v>46.509998000000003</v>
      </c>
      <c r="C573">
        <v>47.52</v>
      </c>
      <c r="D573">
        <v>46.400002000000001</v>
      </c>
      <c r="E573">
        <v>46.98</v>
      </c>
      <c r="F573">
        <v>1777600</v>
      </c>
      <c r="G573" s="13">
        <f t="shared" si="48"/>
        <v>46.966667333333334</v>
      </c>
      <c r="H573" s="21">
        <f t="shared" si="49"/>
        <v>83487947.851733327</v>
      </c>
      <c r="I573" s="22">
        <f t="shared" si="50"/>
        <v>83487947.851733327</v>
      </c>
      <c r="J573" s="22">
        <f t="shared" si="51"/>
        <v>0</v>
      </c>
      <c r="K573" s="11">
        <f t="shared" si="52"/>
        <v>1.8805390148584828</v>
      </c>
      <c r="L573" s="23">
        <f t="shared" si="53"/>
        <v>65.284275101230364</v>
      </c>
    </row>
    <row r="574" spans="1:12" x14ac:dyDescent="0.25">
      <c r="A574" s="1">
        <v>41375</v>
      </c>
      <c r="B574">
        <v>47.080002</v>
      </c>
      <c r="C574">
        <v>47.740001999999997</v>
      </c>
      <c r="D574">
        <v>47.040000999999997</v>
      </c>
      <c r="E574">
        <v>47.610000999999997</v>
      </c>
      <c r="F574">
        <v>1851200</v>
      </c>
      <c r="G574" s="13">
        <f t="shared" si="48"/>
        <v>47.463334666666661</v>
      </c>
      <c r="H574" s="21">
        <f t="shared" si="49"/>
        <v>87864125.134933323</v>
      </c>
      <c r="I574" s="22">
        <f t="shared" si="50"/>
        <v>87864125.134933323</v>
      </c>
      <c r="J574" s="22">
        <f t="shared" si="51"/>
        <v>0</v>
      </c>
      <c r="K574" s="11">
        <f t="shared" si="52"/>
        <v>2.0248451298896413</v>
      </c>
      <c r="L574" s="23">
        <f t="shared" si="53"/>
        <v>66.940456219770695</v>
      </c>
    </row>
    <row r="575" spans="1:12" x14ac:dyDescent="0.25">
      <c r="A575" s="1">
        <v>41376</v>
      </c>
      <c r="B575">
        <v>47.139999000000003</v>
      </c>
      <c r="C575">
        <v>47.77</v>
      </c>
      <c r="D575">
        <v>47.139999000000003</v>
      </c>
      <c r="E575">
        <v>47.639999000000003</v>
      </c>
      <c r="F575">
        <v>1317400</v>
      </c>
      <c r="G575" s="13">
        <f t="shared" si="48"/>
        <v>47.516666000000008</v>
      </c>
      <c r="H575" s="21">
        <f t="shared" si="49"/>
        <v>62598455.788400009</v>
      </c>
      <c r="I575" s="22">
        <f t="shared" si="50"/>
        <v>62598455.788400009</v>
      </c>
      <c r="J575" s="22">
        <f t="shared" si="51"/>
        <v>0</v>
      </c>
      <c r="K575" s="11">
        <f t="shared" si="52"/>
        <v>2.006751018979537</v>
      </c>
      <c r="L575" s="23">
        <f t="shared" si="53"/>
        <v>66.74150956671528</v>
      </c>
    </row>
    <row r="576" spans="1:12" x14ac:dyDescent="0.25">
      <c r="A576" s="1">
        <v>41379</v>
      </c>
      <c r="B576">
        <v>47.389999000000003</v>
      </c>
      <c r="C576">
        <v>47.66</v>
      </c>
      <c r="D576">
        <v>46.73</v>
      </c>
      <c r="E576">
        <v>46.73</v>
      </c>
      <c r="F576">
        <v>1222000</v>
      </c>
      <c r="G576" s="13">
        <f t="shared" si="48"/>
        <v>47.039999999999992</v>
      </c>
      <c r="H576" s="21">
        <f t="shared" si="49"/>
        <v>57482879.999999993</v>
      </c>
      <c r="I576" s="22">
        <f t="shared" si="50"/>
        <v>0</v>
      </c>
      <c r="J576" s="22">
        <f t="shared" si="51"/>
        <v>57482879.999999993</v>
      </c>
      <c r="K576" s="11">
        <f t="shared" si="52"/>
        <v>1.4741587582589812</v>
      </c>
      <c r="L576" s="23">
        <f t="shared" si="53"/>
        <v>59.582221768837456</v>
      </c>
    </row>
    <row r="577" spans="1:12" x14ac:dyDescent="0.25">
      <c r="A577" s="1">
        <v>41380</v>
      </c>
      <c r="B577">
        <v>47.18</v>
      </c>
      <c r="C577">
        <v>47.639999000000003</v>
      </c>
      <c r="D577">
        <v>46.970001000000003</v>
      </c>
      <c r="E577">
        <v>47.52</v>
      </c>
      <c r="F577">
        <v>1549700</v>
      </c>
      <c r="G577" s="13">
        <f t="shared" si="48"/>
        <v>47.376666666666672</v>
      </c>
      <c r="H577" s="21">
        <f t="shared" si="49"/>
        <v>73419620.333333343</v>
      </c>
      <c r="I577" s="22">
        <f t="shared" si="50"/>
        <v>73419620.333333343</v>
      </c>
      <c r="J577" s="22">
        <f t="shared" si="51"/>
        <v>0</v>
      </c>
      <c r="K577" s="11">
        <f t="shared" si="52"/>
        <v>1.5703397799128118</v>
      </c>
      <c r="L577" s="23">
        <f t="shared" si="53"/>
        <v>61.094637844576297</v>
      </c>
    </row>
    <row r="578" spans="1:12" x14ac:dyDescent="0.25">
      <c r="A578" s="1">
        <v>41381</v>
      </c>
      <c r="B578">
        <v>47.389999000000003</v>
      </c>
      <c r="C578">
        <v>47.490001999999997</v>
      </c>
      <c r="D578">
        <v>46.759998000000003</v>
      </c>
      <c r="E578">
        <v>46.93</v>
      </c>
      <c r="F578">
        <v>1467000</v>
      </c>
      <c r="G578" s="13">
        <f t="shared" si="48"/>
        <v>47.06</v>
      </c>
      <c r="H578" s="21">
        <f t="shared" si="49"/>
        <v>69037020</v>
      </c>
      <c r="I578" s="22">
        <f t="shared" si="50"/>
        <v>0</v>
      </c>
      <c r="J578" s="22">
        <f t="shared" si="51"/>
        <v>69037020</v>
      </c>
      <c r="K578" s="11">
        <f t="shared" si="52"/>
        <v>1.4593033686267438</v>
      </c>
      <c r="L578" s="23">
        <f t="shared" si="53"/>
        <v>59.33807871135506</v>
      </c>
    </row>
    <row r="579" spans="1:12" x14ac:dyDescent="0.25">
      <c r="A579" s="1">
        <v>41382</v>
      </c>
      <c r="B579">
        <v>47.029998999999997</v>
      </c>
      <c r="C579">
        <v>47.540000999999997</v>
      </c>
      <c r="D579">
        <v>47.029998999999997</v>
      </c>
      <c r="E579">
        <v>47.110000999999997</v>
      </c>
      <c r="F579">
        <v>1696800</v>
      </c>
      <c r="G579" s="13">
        <f t="shared" si="48"/>
        <v>47.226666999999999</v>
      </c>
      <c r="H579" s="21">
        <f t="shared" si="49"/>
        <v>80134208.565599993</v>
      </c>
      <c r="I579" s="22">
        <f t="shared" si="50"/>
        <v>80134208.565599993</v>
      </c>
      <c r="J579" s="22">
        <f t="shared" si="51"/>
        <v>0</v>
      </c>
      <c r="K579" s="11">
        <f t="shared" si="52"/>
        <v>1.5393768465840265</v>
      </c>
      <c r="L579" s="23">
        <f t="shared" si="53"/>
        <v>60.620259992320506</v>
      </c>
    </row>
    <row r="580" spans="1:12" x14ac:dyDescent="0.25">
      <c r="A580" s="1">
        <v>41383</v>
      </c>
      <c r="B580">
        <v>47.299999</v>
      </c>
      <c r="C580">
        <v>48.259998000000003</v>
      </c>
      <c r="D580">
        <v>47.299999</v>
      </c>
      <c r="E580">
        <v>48.07</v>
      </c>
      <c r="F580">
        <v>1679800</v>
      </c>
      <c r="G580" s="13">
        <f t="shared" si="48"/>
        <v>47.876665666666668</v>
      </c>
      <c r="H580" s="21">
        <f t="shared" si="49"/>
        <v>80423222.986866668</v>
      </c>
      <c r="I580" s="22">
        <f t="shared" si="50"/>
        <v>80423222.986866668</v>
      </c>
      <c r="J580" s="22">
        <f t="shared" si="51"/>
        <v>0</v>
      </c>
      <c r="K580" s="11">
        <f t="shared" si="52"/>
        <v>2.0268440024173522</v>
      </c>
      <c r="L580" s="23">
        <f t="shared" si="53"/>
        <v>66.962288139019975</v>
      </c>
    </row>
    <row r="581" spans="1:12" x14ac:dyDescent="0.25">
      <c r="A581" s="1">
        <v>41386</v>
      </c>
      <c r="B581">
        <v>48.02</v>
      </c>
      <c r="C581">
        <v>48.119999</v>
      </c>
      <c r="D581">
        <v>47.689999</v>
      </c>
      <c r="E581">
        <v>47.880001</v>
      </c>
      <c r="F581">
        <v>1509500</v>
      </c>
      <c r="G581" s="13">
        <f t="shared" ref="G581:G644" si="54">SUM(C581:E581)/3</f>
        <v>47.896666333333336</v>
      </c>
      <c r="H581" s="21">
        <f t="shared" ref="H581:H644" si="55">G581*F581</f>
        <v>72300017.830166668</v>
      </c>
      <c r="I581" s="22">
        <f t="shared" si="50"/>
        <v>72300017.830166668</v>
      </c>
      <c r="J581" s="22">
        <f t="shared" si="51"/>
        <v>0</v>
      </c>
      <c r="K581" s="11">
        <f t="shared" si="52"/>
        <v>2.8385376008772631</v>
      </c>
      <c r="L581" s="23">
        <f t="shared" si="53"/>
        <v>73.948412026198227</v>
      </c>
    </row>
    <row r="582" spans="1:12" x14ac:dyDescent="0.25">
      <c r="A582" s="1">
        <v>41387</v>
      </c>
      <c r="B582">
        <v>47.529998999999997</v>
      </c>
      <c r="C582">
        <v>48.119999</v>
      </c>
      <c r="D582">
        <v>47.400002000000001</v>
      </c>
      <c r="E582">
        <v>47.779998999999997</v>
      </c>
      <c r="F582">
        <v>1852400</v>
      </c>
      <c r="G582" s="13">
        <f t="shared" si="54"/>
        <v>47.766666666666673</v>
      </c>
      <c r="H582" s="21">
        <f t="shared" si="55"/>
        <v>88482973.333333343</v>
      </c>
      <c r="I582" s="22">
        <f t="shared" ref="I582:I645" si="56">IF(G582&gt;G581,H582,)</f>
        <v>0</v>
      </c>
      <c r="J582" s="22">
        <f t="shared" ref="J582:J645" si="57">IF(G582&lt;G581,H582,)</f>
        <v>88482973.333333343</v>
      </c>
      <c r="K582" s="11">
        <f t="shared" si="52"/>
        <v>2.5911672072528114</v>
      </c>
      <c r="L582" s="23">
        <f t="shared" si="53"/>
        <v>72.153900325766642</v>
      </c>
    </row>
    <row r="583" spans="1:12" x14ac:dyDescent="0.25">
      <c r="A583" s="1">
        <v>41388</v>
      </c>
      <c r="B583">
        <v>48.709999000000003</v>
      </c>
      <c r="C583">
        <v>50.290000999999997</v>
      </c>
      <c r="D583">
        <v>48.060001</v>
      </c>
      <c r="E583">
        <v>48.189999</v>
      </c>
      <c r="F583">
        <v>3140100</v>
      </c>
      <c r="G583" s="13">
        <f t="shared" si="54"/>
        <v>48.846666999999997</v>
      </c>
      <c r="H583" s="21">
        <f t="shared" si="55"/>
        <v>153383419.0467</v>
      </c>
      <c r="I583" s="22">
        <f t="shared" si="56"/>
        <v>153383419.0467</v>
      </c>
      <c r="J583" s="22">
        <f t="shared" si="57"/>
        <v>0</v>
      </c>
      <c r="K583" s="11">
        <f t="shared" si="52"/>
        <v>3.0015997847434357</v>
      </c>
      <c r="L583" s="23">
        <f t="shared" si="53"/>
        <v>75.0099946573214</v>
      </c>
    </row>
    <row r="584" spans="1:12" x14ac:dyDescent="0.25">
      <c r="A584" s="1">
        <v>41389</v>
      </c>
      <c r="B584">
        <v>48.279998999999997</v>
      </c>
      <c r="C584">
        <v>48.439999</v>
      </c>
      <c r="D584">
        <v>47.880001</v>
      </c>
      <c r="E584">
        <v>48.119999</v>
      </c>
      <c r="F584">
        <v>1959000</v>
      </c>
      <c r="G584" s="13">
        <f t="shared" si="54"/>
        <v>48.146666333333336</v>
      </c>
      <c r="H584" s="21">
        <f t="shared" si="55"/>
        <v>94319319.347000003</v>
      </c>
      <c r="I584" s="22">
        <f t="shared" si="56"/>
        <v>0</v>
      </c>
      <c r="J584" s="22">
        <f t="shared" si="57"/>
        <v>94319319.347000003</v>
      </c>
      <c r="K584" s="11">
        <f t="shared" si="52"/>
        <v>2.5346748970549431</v>
      </c>
      <c r="L584" s="23">
        <f t="shared" si="53"/>
        <v>71.708855011441358</v>
      </c>
    </row>
    <row r="585" spans="1:12" x14ac:dyDescent="0.25">
      <c r="A585" s="1">
        <v>41390</v>
      </c>
      <c r="B585">
        <v>48.099997999999999</v>
      </c>
      <c r="C585">
        <v>48.189999</v>
      </c>
      <c r="D585">
        <v>47.84</v>
      </c>
      <c r="E585">
        <v>48.080002</v>
      </c>
      <c r="F585">
        <v>1282100</v>
      </c>
      <c r="G585" s="13">
        <f t="shared" si="54"/>
        <v>48.036667000000001</v>
      </c>
      <c r="H585" s="21">
        <f t="shared" si="55"/>
        <v>61587810.760700002</v>
      </c>
      <c r="I585" s="22">
        <f t="shared" si="56"/>
        <v>0</v>
      </c>
      <c r="J585" s="22">
        <f t="shared" si="57"/>
        <v>61587810.760700002</v>
      </c>
      <c r="K585" s="11">
        <f t="shared" si="52"/>
        <v>1.9886543556272607</v>
      </c>
      <c r="L585" s="23">
        <f t="shared" si="53"/>
        <v>66.540125387295944</v>
      </c>
    </row>
    <row r="586" spans="1:12" x14ac:dyDescent="0.25">
      <c r="A586" s="1">
        <v>41393</v>
      </c>
      <c r="B586">
        <v>48.16</v>
      </c>
      <c r="C586">
        <v>48.32</v>
      </c>
      <c r="D586">
        <v>47.970001000000003</v>
      </c>
      <c r="E586">
        <v>48.130001</v>
      </c>
      <c r="F586">
        <v>875000</v>
      </c>
      <c r="G586" s="13">
        <f t="shared" si="54"/>
        <v>48.140000666666673</v>
      </c>
      <c r="H586" s="21">
        <f t="shared" si="55"/>
        <v>42122500.583333336</v>
      </c>
      <c r="I586" s="22">
        <f t="shared" si="56"/>
        <v>42122500.583333336</v>
      </c>
      <c r="J586" s="22">
        <f t="shared" si="57"/>
        <v>0</v>
      </c>
      <c r="K586" s="11">
        <f t="shared" si="52"/>
        <v>1.9835903893005473</v>
      </c>
      <c r="L586" s="23">
        <f t="shared" si="53"/>
        <v>66.483334857690267</v>
      </c>
    </row>
    <row r="587" spans="1:12" x14ac:dyDescent="0.25">
      <c r="A587" s="1">
        <v>41394</v>
      </c>
      <c r="B587">
        <v>48.009998000000003</v>
      </c>
      <c r="C587">
        <v>48.860000999999997</v>
      </c>
      <c r="D587">
        <v>47.799999</v>
      </c>
      <c r="E587">
        <v>48.830002</v>
      </c>
      <c r="F587">
        <v>1726400</v>
      </c>
      <c r="G587" s="13">
        <f t="shared" si="54"/>
        <v>48.496667333333335</v>
      </c>
      <c r="H587" s="21">
        <f t="shared" si="55"/>
        <v>83724646.484266669</v>
      </c>
      <c r="I587" s="22">
        <f t="shared" si="56"/>
        <v>83724646.484266669</v>
      </c>
      <c r="J587" s="22">
        <f t="shared" si="57"/>
        <v>0</v>
      </c>
      <c r="K587" s="11">
        <f t="shared" si="52"/>
        <v>1.9842285458084263</v>
      </c>
      <c r="L587" s="23">
        <f t="shared" si="53"/>
        <v>66.490502163295261</v>
      </c>
    </row>
    <row r="588" spans="1:12" x14ac:dyDescent="0.25">
      <c r="A588" s="1">
        <v>41395</v>
      </c>
      <c r="B588">
        <v>48.66</v>
      </c>
      <c r="C588">
        <v>48.869999</v>
      </c>
      <c r="D588">
        <v>47.880001</v>
      </c>
      <c r="E588">
        <v>48.060001</v>
      </c>
      <c r="F588">
        <v>1110800</v>
      </c>
      <c r="G588" s="13">
        <f t="shared" si="54"/>
        <v>48.270000333333336</v>
      </c>
      <c r="H588" s="21">
        <f t="shared" si="55"/>
        <v>53618316.370266668</v>
      </c>
      <c r="I588" s="22">
        <f t="shared" si="56"/>
        <v>0</v>
      </c>
      <c r="J588" s="22">
        <f t="shared" si="57"/>
        <v>53618316.370266668</v>
      </c>
      <c r="K588" s="11">
        <f t="shared" si="52"/>
        <v>1.5266498402432738</v>
      </c>
      <c r="L588" s="23">
        <f t="shared" si="53"/>
        <v>60.421900016675174</v>
      </c>
    </row>
    <row r="589" spans="1:12" x14ac:dyDescent="0.25">
      <c r="A589" s="1">
        <v>41396</v>
      </c>
      <c r="B589">
        <v>48.09</v>
      </c>
      <c r="C589">
        <v>48.68</v>
      </c>
      <c r="D589">
        <v>48.09</v>
      </c>
      <c r="E589">
        <v>48.68</v>
      </c>
      <c r="F589">
        <v>1335300</v>
      </c>
      <c r="G589" s="13">
        <f t="shared" si="54"/>
        <v>48.483333333333341</v>
      </c>
      <c r="H589" s="21">
        <f t="shared" si="55"/>
        <v>64739795.000000007</v>
      </c>
      <c r="I589" s="22">
        <f t="shared" si="56"/>
        <v>64739795.000000007</v>
      </c>
      <c r="J589" s="22">
        <f t="shared" si="57"/>
        <v>0</v>
      </c>
      <c r="K589" s="11">
        <f t="shared" si="52"/>
        <v>1.5316938835065168</v>
      </c>
      <c r="L589" s="23">
        <f t="shared" si="53"/>
        <v>60.500753803024857</v>
      </c>
    </row>
    <row r="590" spans="1:12" x14ac:dyDescent="0.25">
      <c r="A590" s="1">
        <v>41397</v>
      </c>
      <c r="B590">
        <v>48.950001</v>
      </c>
      <c r="C590">
        <v>49.259998000000003</v>
      </c>
      <c r="D590">
        <v>48.650002000000001</v>
      </c>
      <c r="E590">
        <v>49.200001</v>
      </c>
      <c r="F590">
        <v>1244600</v>
      </c>
      <c r="G590" s="13">
        <f t="shared" si="54"/>
        <v>49.036667000000001</v>
      </c>
      <c r="H590" s="21">
        <f t="shared" si="55"/>
        <v>61031035.748199999</v>
      </c>
      <c r="I590" s="22">
        <f t="shared" si="56"/>
        <v>61031035.748199999</v>
      </c>
      <c r="J590" s="22">
        <f t="shared" si="57"/>
        <v>0</v>
      </c>
      <c r="K590" s="11">
        <f t="shared" si="52"/>
        <v>1.9378485316263256</v>
      </c>
      <c r="L590" s="23">
        <f t="shared" si="53"/>
        <v>65.961485446411942</v>
      </c>
    </row>
    <row r="591" spans="1:12" x14ac:dyDescent="0.25">
      <c r="A591" s="1">
        <v>41400</v>
      </c>
      <c r="B591">
        <v>49.200001</v>
      </c>
      <c r="C591">
        <v>49.400002000000001</v>
      </c>
      <c r="D591">
        <v>48.93</v>
      </c>
      <c r="E591">
        <v>49.32</v>
      </c>
      <c r="F591">
        <v>1647100</v>
      </c>
      <c r="G591" s="13">
        <f t="shared" si="54"/>
        <v>49.216667333333334</v>
      </c>
      <c r="H591" s="21">
        <f t="shared" si="55"/>
        <v>81064772.764733329</v>
      </c>
      <c r="I591" s="22">
        <f t="shared" si="56"/>
        <v>81064772.764733329</v>
      </c>
      <c r="J591" s="22">
        <f t="shared" si="57"/>
        <v>0</v>
      </c>
      <c r="K591" s="11">
        <f t="shared" si="52"/>
        <v>1.9586774307275663</v>
      </c>
      <c r="L591" s="23">
        <f t="shared" si="53"/>
        <v>66.201114402860384</v>
      </c>
    </row>
    <row r="592" spans="1:12" x14ac:dyDescent="0.25">
      <c r="A592" s="1">
        <v>41401</v>
      </c>
      <c r="B592">
        <v>49.299999</v>
      </c>
      <c r="C592">
        <v>49.5</v>
      </c>
      <c r="D592">
        <v>49.07</v>
      </c>
      <c r="E592">
        <v>49.490001999999997</v>
      </c>
      <c r="F592">
        <v>1120600</v>
      </c>
      <c r="G592" s="13">
        <f t="shared" si="54"/>
        <v>49.353333999999997</v>
      </c>
      <c r="H592" s="21">
        <f t="shared" si="55"/>
        <v>55305346.080399998</v>
      </c>
      <c r="I592" s="22">
        <f t="shared" si="56"/>
        <v>55305346.080399998</v>
      </c>
      <c r="J592" s="22">
        <f t="shared" si="57"/>
        <v>0</v>
      </c>
      <c r="K592" s="11">
        <f t="shared" si="52"/>
        <v>2.5980103702456163</v>
      </c>
      <c r="L592" s="23">
        <f t="shared" si="53"/>
        <v>72.206861651381644</v>
      </c>
    </row>
    <row r="593" spans="1:12" x14ac:dyDescent="0.25">
      <c r="A593" s="1">
        <v>41402</v>
      </c>
      <c r="B593">
        <v>49.419998</v>
      </c>
      <c r="C593">
        <v>49.490001999999997</v>
      </c>
      <c r="D593">
        <v>49.049999</v>
      </c>
      <c r="E593">
        <v>49.400002000000001</v>
      </c>
      <c r="F593">
        <v>802500</v>
      </c>
      <c r="G593" s="13">
        <f t="shared" si="54"/>
        <v>49.31333433333333</v>
      </c>
      <c r="H593" s="21">
        <f t="shared" si="55"/>
        <v>39573950.802499995</v>
      </c>
      <c r="I593" s="22">
        <f t="shared" si="56"/>
        <v>0</v>
      </c>
      <c r="J593" s="22">
        <f t="shared" si="57"/>
        <v>39573950.802499995</v>
      </c>
      <c r="K593" s="11">
        <f t="shared" si="52"/>
        <v>2.0560752484279541</v>
      </c>
      <c r="L593" s="23">
        <f t="shared" si="53"/>
        <v>67.278292623376984</v>
      </c>
    </row>
    <row r="594" spans="1:12" x14ac:dyDescent="0.25">
      <c r="A594" s="1">
        <v>41403</v>
      </c>
      <c r="B594">
        <v>49.240001999999997</v>
      </c>
      <c r="C594">
        <v>49.439999</v>
      </c>
      <c r="D594">
        <v>48.5</v>
      </c>
      <c r="E594">
        <v>48.619999</v>
      </c>
      <c r="F594">
        <v>1265900</v>
      </c>
      <c r="G594" s="13">
        <f t="shared" si="54"/>
        <v>48.853332666666667</v>
      </c>
      <c r="H594" s="21">
        <f t="shared" si="55"/>
        <v>61843433.822733335</v>
      </c>
      <c r="I594" s="22">
        <f t="shared" si="56"/>
        <v>0</v>
      </c>
      <c r="J594" s="22">
        <f t="shared" si="57"/>
        <v>61843433.822733335</v>
      </c>
      <c r="K594" s="11">
        <f t="shared" si="52"/>
        <v>1.5363842964615202</v>
      </c>
      <c r="L594" s="23">
        <f t="shared" si="53"/>
        <v>60.573797850937325</v>
      </c>
    </row>
    <row r="595" spans="1:12" x14ac:dyDescent="0.25">
      <c r="A595" s="1">
        <v>41404</v>
      </c>
      <c r="B595">
        <v>48.720001000000003</v>
      </c>
      <c r="C595">
        <v>49.02</v>
      </c>
      <c r="D595">
        <v>48.540000999999997</v>
      </c>
      <c r="E595">
        <v>49</v>
      </c>
      <c r="F595">
        <v>929300</v>
      </c>
      <c r="G595" s="13">
        <f t="shared" si="54"/>
        <v>48.853333666666664</v>
      </c>
      <c r="H595" s="21">
        <f t="shared" si="55"/>
        <v>45399402.976433329</v>
      </c>
      <c r="I595" s="22">
        <f t="shared" si="56"/>
        <v>45399402.976433329</v>
      </c>
      <c r="J595" s="22">
        <f t="shared" si="57"/>
        <v>0</v>
      </c>
      <c r="K595" s="11">
        <f t="shared" ref="K595:K658" si="58">SUM(I582:I595)/SUM(J582:J595)</f>
        <v>1.469036081711895</v>
      </c>
      <c r="L595" s="23">
        <f t="shared" ref="L595:L658" si="59">100-100/(1+K595)</f>
        <v>59.498364264217052</v>
      </c>
    </row>
    <row r="596" spans="1:12" x14ac:dyDescent="0.25">
      <c r="A596" s="1">
        <v>41407</v>
      </c>
      <c r="B596">
        <v>48.860000999999997</v>
      </c>
      <c r="C596">
        <v>49.130001</v>
      </c>
      <c r="D596">
        <v>48.700001</v>
      </c>
      <c r="E596">
        <v>48.919998</v>
      </c>
      <c r="F596">
        <v>887800</v>
      </c>
      <c r="G596" s="13">
        <f t="shared" si="54"/>
        <v>48.916666666666664</v>
      </c>
      <c r="H596" s="21">
        <f t="shared" si="55"/>
        <v>43428216.666666664</v>
      </c>
      <c r="I596" s="22">
        <f t="shared" si="56"/>
        <v>43428216.666666664</v>
      </c>
      <c r="J596" s="22">
        <f t="shared" si="57"/>
        <v>0</v>
      </c>
      <c r="K596" s="11">
        <f t="shared" si="58"/>
        <v>2.0267363396507254</v>
      </c>
      <c r="L596" s="23">
        <f t="shared" si="59"/>
        <v>66.961112968452468</v>
      </c>
    </row>
    <row r="597" spans="1:12" x14ac:dyDescent="0.25">
      <c r="A597" s="1">
        <v>41408</v>
      </c>
      <c r="B597">
        <v>48.919998</v>
      </c>
      <c r="C597">
        <v>49.330002</v>
      </c>
      <c r="D597">
        <v>48.84</v>
      </c>
      <c r="E597">
        <v>49.299999</v>
      </c>
      <c r="F597">
        <v>1143900</v>
      </c>
      <c r="G597" s="13">
        <f t="shared" si="54"/>
        <v>49.156667000000006</v>
      </c>
      <c r="H597" s="21">
        <f t="shared" si="55"/>
        <v>56230311.38130001</v>
      </c>
      <c r="I597" s="22">
        <f t="shared" si="56"/>
        <v>56230311.38130001</v>
      </c>
      <c r="J597" s="22">
        <f t="shared" si="57"/>
        <v>0</v>
      </c>
      <c r="K597" s="11">
        <f t="shared" si="58"/>
        <v>1.7142894910750288</v>
      </c>
      <c r="L597" s="23">
        <f t="shared" si="59"/>
        <v>63.157946000670051</v>
      </c>
    </row>
    <row r="598" spans="1:12" x14ac:dyDescent="0.25">
      <c r="A598" s="1">
        <v>41409</v>
      </c>
      <c r="B598">
        <v>49.310001</v>
      </c>
      <c r="C598">
        <v>50.369999</v>
      </c>
      <c r="D598">
        <v>49.119999</v>
      </c>
      <c r="E598">
        <v>50.360000999999997</v>
      </c>
      <c r="F598">
        <v>1410800</v>
      </c>
      <c r="G598" s="13">
        <f t="shared" si="54"/>
        <v>49.949999666666663</v>
      </c>
      <c r="H598" s="21">
        <f t="shared" si="55"/>
        <v>70469459.52973333</v>
      </c>
      <c r="I598" s="22">
        <f t="shared" si="56"/>
        <v>70469459.52973333</v>
      </c>
      <c r="J598" s="22">
        <f t="shared" si="57"/>
        <v>0</v>
      </c>
      <c r="K598" s="11">
        <f t="shared" si="58"/>
        <v>2.7860110027866969</v>
      </c>
      <c r="L598" s="23">
        <f t="shared" si="59"/>
        <v>73.586975862881829</v>
      </c>
    </row>
    <row r="599" spans="1:12" x14ac:dyDescent="0.25">
      <c r="A599" s="1">
        <v>41410</v>
      </c>
      <c r="B599">
        <v>50.189999</v>
      </c>
      <c r="C599">
        <v>50.189999</v>
      </c>
      <c r="D599">
        <v>49.279998999999997</v>
      </c>
      <c r="E599">
        <v>49.59</v>
      </c>
      <c r="F599">
        <v>1979500</v>
      </c>
      <c r="G599" s="13">
        <f t="shared" si="54"/>
        <v>49.686666000000002</v>
      </c>
      <c r="H599" s="21">
        <f t="shared" si="55"/>
        <v>98354755.347000003</v>
      </c>
      <c r="I599" s="22">
        <f t="shared" si="56"/>
        <v>0</v>
      </c>
      <c r="J599" s="22">
        <f t="shared" si="57"/>
        <v>98354755.347000003</v>
      </c>
      <c r="K599" s="11">
        <f t="shared" si="58"/>
        <v>2.3817609231474508</v>
      </c>
      <c r="L599" s="23">
        <f t="shared" si="59"/>
        <v>70.429606860875111</v>
      </c>
    </row>
    <row r="600" spans="1:12" x14ac:dyDescent="0.25">
      <c r="A600" s="1">
        <v>41411</v>
      </c>
      <c r="B600">
        <v>49.650002000000001</v>
      </c>
      <c r="C600">
        <v>49.759998000000003</v>
      </c>
      <c r="D600">
        <v>48.82</v>
      </c>
      <c r="E600">
        <v>49.25</v>
      </c>
      <c r="F600">
        <v>1283500</v>
      </c>
      <c r="G600" s="13">
        <f t="shared" si="54"/>
        <v>49.276665999999999</v>
      </c>
      <c r="H600" s="21">
        <f t="shared" si="55"/>
        <v>63246600.810999997</v>
      </c>
      <c r="I600" s="22">
        <f t="shared" si="56"/>
        <v>0</v>
      </c>
      <c r="J600" s="22">
        <f t="shared" si="57"/>
        <v>63246600.810999997</v>
      </c>
      <c r="K600" s="11">
        <f t="shared" si="58"/>
        <v>1.7729857385567478</v>
      </c>
      <c r="L600" s="23">
        <f t="shared" si="59"/>
        <v>63.937787847388329</v>
      </c>
    </row>
    <row r="601" spans="1:12" x14ac:dyDescent="0.25">
      <c r="A601" s="1">
        <v>41414</v>
      </c>
      <c r="B601">
        <v>49.25</v>
      </c>
      <c r="C601">
        <v>49.279998999999997</v>
      </c>
      <c r="D601">
        <v>48.689999</v>
      </c>
      <c r="E601">
        <v>48.77</v>
      </c>
      <c r="F601">
        <v>972500</v>
      </c>
      <c r="G601" s="13">
        <f t="shared" si="54"/>
        <v>48.913332666666669</v>
      </c>
      <c r="H601" s="21">
        <f t="shared" si="55"/>
        <v>47568216.018333338</v>
      </c>
      <c r="I601" s="22">
        <f t="shared" si="56"/>
        <v>0</v>
      </c>
      <c r="J601" s="22">
        <f t="shared" si="57"/>
        <v>47568216.018333338</v>
      </c>
      <c r="K601" s="11">
        <f t="shared" si="58"/>
        <v>1.3115360356743133</v>
      </c>
      <c r="L601" s="23">
        <f t="shared" si="59"/>
        <v>56.738723317878822</v>
      </c>
    </row>
    <row r="602" spans="1:12" x14ac:dyDescent="0.25">
      <c r="A602" s="1">
        <v>41415</v>
      </c>
      <c r="B602">
        <v>48.849997999999999</v>
      </c>
      <c r="C602">
        <v>48.970001000000003</v>
      </c>
      <c r="D602">
        <v>48.139999000000003</v>
      </c>
      <c r="E602">
        <v>48.279998999999997</v>
      </c>
      <c r="F602">
        <v>1790700</v>
      </c>
      <c r="G602" s="13">
        <f t="shared" si="54"/>
        <v>48.463333000000006</v>
      </c>
      <c r="H602" s="21">
        <f t="shared" si="55"/>
        <v>86783290.403100014</v>
      </c>
      <c r="I602" s="22">
        <f t="shared" si="56"/>
        <v>0</v>
      </c>
      <c r="J602" s="22">
        <f t="shared" si="57"/>
        <v>86783290.403100014</v>
      </c>
      <c r="K602" s="11">
        <f t="shared" si="58"/>
        <v>1.2020737423288821</v>
      </c>
      <c r="L602" s="23">
        <f t="shared" si="59"/>
        <v>54.588260112378705</v>
      </c>
    </row>
    <row r="603" spans="1:12" x14ac:dyDescent="0.25">
      <c r="A603" s="1">
        <v>41416</v>
      </c>
      <c r="B603">
        <v>48.220001000000003</v>
      </c>
      <c r="C603">
        <v>49.060001</v>
      </c>
      <c r="D603">
        <v>47.900002000000001</v>
      </c>
      <c r="E603">
        <v>48.259998000000003</v>
      </c>
      <c r="F603">
        <v>1500200</v>
      </c>
      <c r="G603" s="13">
        <f t="shared" si="54"/>
        <v>48.406666999999999</v>
      </c>
      <c r="H603" s="21">
        <f t="shared" si="55"/>
        <v>72619681.833399996</v>
      </c>
      <c r="I603" s="22">
        <f t="shared" si="56"/>
        <v>0</v>
      </c>
      <c r="J603" s="22">
        <f t="shared" si="57"/>
        <v>72619681.833399996</v>
      </c>
      <c r="K603" s="11">
        <f t="shared" si="58"/>
        <v>0.87859019871470834</v>
      </c>
      <c r="L603" s="23">
        <f t="shared" si="59"/>
        <v>46.768592709353065</v>
      </c>
    </row>
    <row r="604" spans="1:12" x14ac:dyDescent="0.25">
      <c r="A604" s="1">
        <v>41417</v>
      </c>
      <c r="B604">
        <v>47.950001</v>
      </c>
      <c r="C604">
        <v>48</v>
      </c>
      <c r="D604">
        <v>47.52</v>
      </c>
      <c r="E604">
        <v>47.630001</v>
      </c>
      <c r="F604">
        <v>1618400</v>
      </c>
      <c r="G604" s="13">
        <f t="shared" si="54"/>
        <v>47.716667000000001</v>
      </c>
      <c r="H604" s="21">
        <f t="shared" si="55"/>
        <v>77224653.872800007</v>
      </c>
      <c r="I604" s="22">
        <f t="shared" si="56"/>
        <v>0</v>
      </c>
      <c r="J604" s="22">
        <f t="shared" si="57"/>
        <v>77224653.872800007</v>
      </c>
      <c r="K604" s="11">
        <f t="shared" si="58"/>
        <v>0.6430704158638727</v>
      </c>
      <c r="L604" s="23">
        <f t="shared" si="59"/>
        <v>39.138335743557725</v>
      </c>
    </row>
    <row r="605" spans="1:12" x14ac:dyDescent="0.25">
      <c r="A605" s="1">
        <v>41418</v>
      </c>
      <c r="B605">
        <v>47.52</v>
      </c>
      <c r="C605">
        <v>48.18</v>
      </c>
      <c r="D605">
        <v>47.400002000000001</v>
      </c>
      <c r="E605">
        <v>48.09</v>
      </c>
      <c r="F605">
        <v>1021400</v>
      </c>
      <c r="G605" s="13">
        <f t="shared" si="54"/>
        <v>47.890000666666673</v>
      </c>
      <c r="H605" s="21">
        <f t="shared" si="55"/>
        <v>48914846.680933341</v>
      </c>
      <c r="I605" s="22">
        <f t="shared" si="56"/>
        <v>48914846.680933341</v>
      </c>
      <c r="J605" s="22">
        <f t="shared" si="57"/>
        <v>0</v>
      </c>
      <c r="K605" s="11">
        <f t="shared" si="58"/>
        <v>0.58431846171677926</v>
      </c>
      <c r="L605" s="23">
        <f t="shared" si="59"/>
        <v>36.88137680877665</v>
      </c>
    </row>
    <row r="606" spans="1:12" x14ac:dyDescent="0.25">
      <c r="A606" s="1">
        <v>41422</v>
      </c>
      <c r="B606">
        <v>48.540000999999997</v>
      </c>
      <c r="C606">
        <v>49</v>
      </c>
      <c r="D606">
        <v>48.310001</v>
      </c>
      <c r="E606">
        <v>48.580002</v>
      </c>
      <c r="F606">
        <v>1311100</v>
      </c>
      <c r="G606" s="13">
        <f t="shared" si="54"/>
        <v>48.630001</v>
      </c>
      <c r="H606" s="21">
        <f t="shared" si="55"/>
        <v>63758794.311099999</v>
      </c>
      <c r="I606" s="22">
        <f t="shared" si="56"/>
        <v>63758794.311099999</v>
      </c>
      <c r="J606" s="22">
        <f t="shared" si="57"/>
        <v>0</v>
      </c>
      <c r="K606" s="11">
        <f t="shared" si="58"/>
        <v>0.59976660307612051</v>
      </c>
      <c r="L606" s="23">
        <f t="shared" si="59"/>
        <v>37.490881602532255</v>
      </c>
    </row>
    <row r="607" spans="1:12" x14ac:dyDescent="0.25">
      <c r="A607" s="1">
        <v>41423</v>
      </c>
      <c r="B607">
        <v>48.369999</v>
      </c>
      <c r="C607">
        <v>48.389999000000003</v>
      </c>
      <c r="D607">
        <v>47.400002000000001</v>
      </c>
      <c r="E607">
        <v>47.459999000000003</v>
      </c>
      <c r="F607">
        <v>1126600</v>
      </c>
      <c r="G607" s="13">
        <f t="shared" si="54"/>
        <v>47.75</v>
      </c>
      <c r="H607" s="21">
        <f t="shared" si="55"/>
        <v>53795150</v>
      </c>
      <c r="I607" s="22">
        <f t="shared" si="56"/>
        <v>0</v>
      </c>
      <c r="J607" s="22">
        <f t="shared" si="57"/>
        <v>53795150</v>
      </c>
      <c r="K607" s="11">
        <f t="shared" si="58"/>
        <v>0.58457448207819829</v>
      </c>
      <c r="L607" s="23">
        <f t="shared" si="59"/>
        <v>36.891574911109139</v>
      </c>
    </row>
    <row r="608" spans="1:12" x14ac:dyDescent="0.25">
      <c r="A608" s="1">
        <v>41424</v>
      </c>
      <c r="B608">
        <v>47.599997999999999</v>
      </c>
      <c r="C608">
        <v>47.740001999999997</v>
      </c>
      <c r="D608">
        <v>46.919998</v>
      </c>
      <c r="E608">
        <v>46.959999000000003</v>
      </c>
      <c r="F608">
        <v>992300</v>
      </c>
      <c r="G608" s="13">
        <f t="shared" si="54"/>
        <v>47.206666333333338</v>
      </c>
      <c r="H608" s="21">
        <f t="shared" si="55"/>
        <v>46843175.002566673</v>
      </c>
      <c r="I608" s="22">
        <f t="shared" si="56"/>
        <v>0</v>
      </c>
      <c r="J608" s="22">
        <f t="shared" si="57"/>
        <v>46843175.002566673</v>
      </c>
      <c r="K608" s="11">
        <f t="shared" si="58"/>
        <v>0.60062169745334704</v>
      </c>
      <c r="L608" s="23">
        <f t="shared" si="59"/>
        <v>37.52427562421277</v>
      </c>
    </row>
    <row r="609" spans="1:12" x14ac:dyDescent="0.25">
      <c r="A609" s="1">
        <v>41425</v>
      </c>
      <c r="B609">
        <v>46.75</v>
      </c>
      <c r="C609">
        <v>46.869999</v>
      </c>
      <c r="D609">
        <v>45.970001000000003</v>
      </c>
      <c r="E609">
        <v>45.98</v>
      </c>
      <c r="F609">
        <v>1538200</v>
      </c>
      <c r="G609" s="13">
        <f t="shared" si="54"/>
        <v>46.273333333333333</v>
      </c>
      <c r="H609" s="21">
        <f t="shared" si="55"/>
        <v>71177641.333333328</v>
      </c>
      <c r="I609" s="22">
        <f t="shared" si="56"/>
        <v>0</v>
      </c>
      <c r="J609" s="22">
        <f t="shared" si="57"/>
        <v>71177641.333333328</v>
      </c>
      <c r="K609" s="11">
        <f t="shared" si="58"/>
        <v>0.45789443096315979</v>
      </c>
      <c r="L609" s="23">
        <f t="shared" si="59"/>
        <v>31.4079278470562</v>
      </c>
    </row>
    <row r="610" spans="1:12" x14ac:dyDescent="0.25">
      <c r="A610" s="1">
        <v>41428</v>
      </c>
      <c r="B610">
        <v>46.110000999999997</v>
      </c>
      <c r="C610">
        <v>47.02</v>
      </c>
      <c r="D610">
        <v>45.380001</v>
      </c>
      <c r="E610">
        <v>47.02</v>
      </c>
      <c r="F610">
        <v>1902100</v>
      </c>
      <c r="G610" s="13">
        <f t="shared" si="54"/>
        <v>46.473333666666669</v>
      </c>
      <c r="H610" s="21">
        <f t="shared" si="55"/>
        <v>88396927.967366666</v>
      </c>
      <c r="I610" s="22">
        <f t="shared" si="56"/>
        <v>88396927.967366666</v>
      </c>
      <c r="J610" s="22">
        <f t="shared" si="57"/>
        <v>0</v>
      </c>
      <c r="K610" s="11">
        <f t="shared" si="58"/>
        <v>0.53070491149793964</v>
      </c>
      <c r="L610" s="23">
        <f t="shared" si="59"/>
        <v>34.670621849550002</v>
      </c>
    </row>
    <row r="611" spans="1:12" x14ac:dyDescent="0.25">
      <c r="A611" s="1">
        <v>41429</v>
      </c>
      <c r="B611">
        <v>47.049999</v>
      </c>
      <c r="C611">
        <v>47.400002000000001</v>
      </c>
      <c r="D611">
        <v>46.27</v>
      </c>
      <c r="E611">
        <v>46.91</v>
      </c>
      <c r="F611">
        <v>1715800</v>
      </c>
      <c r="G611" s="13">
        <f t="shared" si="54"/>
        <v>46.860000666666672</v>
      </c>
      <c r="H611" s="21">
        <f t="shared" si="55"/>
        <v>80402389.143866673</v>
      </c>
      <c r="I611" s="22">
        <f t="shared" si="56"/>
        <v>80402389.143866673</v>
      </c>
      <c r="J611" s="22">
        <f t="shared" si="57"/>
        <v>0</v>
      </c>
      <c r="K611" s="11">
        <f t="shared" si="58"/>
        <v>0.56984280419065625</v>
      </c>
      <c r="L611" s="23">
        <f t="shared" si="59"/>
        <v>36.299354474822259</v>
      </c>
    </row>
    <row r="612" spans="1:12" x14ac:dyDescent="0.25">
      <c r="A612" s="1">
        <v>41430</v>
      </c>
      <c r="B612">
        <v>46.759998000000003</v>
      </c>
      <c r="C612">
        <v>46.810001</v>
      </c>
      <c r="D612">
        <v>46.330002</v>
      </c>
      <c r="E612">
        <v>46.490001999999997</v>
      </c>
      <c r="F612">
        <v>1087400</v>
      </c>
      <c r="G612" s="13">
        <f t="shared" si="54"/>
        <v>46.543335000000006</v>
      </c>
      <c r="H612" s="21">
        <f t="shared" si="55"/>
        <v>50611222.47900001</v>
      </c>
      <c r="I612" s="22">
        <f t="shared" si="56"/>
        <v>0</v>
      </c>
      <c r="J612" s="22">
        <f t="shared" si="57"/>
        <v>50611222.47900001</v>
      </c>
      <c r="K612" s="11">
        <f t="shared" si="58"/>
        <v>0.42122521047846684</v>
      </c>
      <c r="L612" s="23">
        <f t="shared" si="59"/>
        <v>29.638174680046518</v>
      </c>
    </row>
    <row r="613" spans="1:12" x14ac:dyDescent="0.25">
      <c r="A613" s="1">
        <v>41431</v>
      </c>
      <c r="B613">
        <v>46.490001999999997</v>
      </c>
      <c r="C613">
        <v>46.5</v>
      </c>
      <c r="D613">
        <v>45.560001</v>
      </c>
      <c r="E613">
        <v>46.080002</v>
      </c>
      <c r="F613">
        <v>1251800</v>
      </c>
      <c r="G613" s="13">
        <f t="shared" si="54"/>
        <v>46.046667666666671</v>
      </c>
      <c r="H613" s="21">
        <f t="shared" si="55"/>
        <v>57641218.585133336</v>
      </c>
      <c r="I613" s="22">
        <f t="shared" si="56"/>
        <v>0</v>
      </c>
      <c r="J613" s="22">
        <f t="shared" si="57"/>
        <v>57641218.585133336</v>
      </c>
      <c r="K613" s="11">
        <f t="shared" si="58"/>
        <v>0.44855472690449277</v>
      </c>
      <c r="L613" s="23">
        <f t="shared" si="59"/>
        <v>30.965673479457507</v>
      </c>
    </row>
    <row r="614" spans="1:12" x14ac:dyDescent="0.25">
      <c r="A614" s="1">
        <v>41432</v>
      </c>
      <c r="B614">
        <v>46.43</v>
      </c>
      <c r="C614">
        <v>46.709999000000003</v>
      </c>
      <c r="D614">
        <v>46.139999000000003</v>
      </c>
      <c r="E614">
        <v>46.330002</v>
      </c>
      <c r="F614">
        <v>1021600</v>
      </c>
      <c r="G614" s="13">
        <f t="shared" si="54"/>
        <v>46.393333333333338</v>
      </c>
      <c r="H614" s="21">
        <f t="shared" si="55"/>
        <v>47395429.333333336</v>
      </c>
      <c r="I614" s="22">
        <f t="shared" si="56"/>
        <v>47395429.333333336</v>
      </c>
      <c r="J614" s="22">
        <f t="shared" si="57"/>
        <v>0</v>
      </c>
      <c r="K614" s="11">
        <f t="shared" si="58"/>
        <v>0.58282690727241449</v>
      </c>
      <c r="L614" s="23">
        <f t="shared" si="59"/>
        <v>36.821897871117393</v>
      </c>
    </row>
    <row r="615" spans="1:12" x14ac:dyDescent="0.25">
      <c r="A615" s="1">
        <v>41435</v>
      </c>
      <c r="B615">
        <v>46.52</v>
      </c>
      <c r="C615">
        <v>47.049999</v>
      </c>
      <c r="D615">
        <v>46.130001</v>
      </c>
      <c r="E615">
        <v>47.049999</v>
      </c>
      <c r="F615">
        <v>1521000</v>
      </c>
      <c r="G615" s="13">
        <f t="shared" si="54"/>
        <v>46.743333000000007</v>
      </c>
      <c r="H615" s="21">
        <f t="shared" si="55"/>
        <v>71096609.493000016</v>
      </c>
      <c r="I615" s="22">
        <f t="shared" si="56"/>
        <v>71096609.493000016</v>
      </c>
      <c r="J615" s="22">
        <f t="shared" si="57"/>
        <v>0</v>
      </c>
      <c r="K615" s="11">
        <f t="shared" si="58"/>
        <v>0.77408180243438085</v>
      </c>
      <c r="L615" s="23">
        <f t="shared" si="59"/>
        <v>43.632813400835971</v>
      </c>
    </row>
    <row r="616" spans="1:12" x14ac:dyDescent="0.25">
      <c r="A616" s="1">
        <v>41436</v>
      </c>
      <c r="B616">
        <v>46.66</v>
      </c>
      <c r="C616">
        <v>46.93</v>
      </c>
      <c r="D616">
        <v>46.32</v>
      </c>
      <c r="E616">
        <v>46.66</v>
      </c>
      <c r="F616">
        <v>1318200</v>
      </c>
      <c r="G616" s="13">
        <f t="shared" si="54"/>
        <v>46.636666666666663</v>
      </c>
      <c r="H616" s="21">
        <f t="shared" si="55"/>
        <v>61476453.999999993</v>
      </c>
      <c r="I616" s="22">
        <f t="shared" si="56"/>
        <v>0</v>
      </c>
      <c r="J616" s="22">
        <f t="shared" si="57"/>
        <v>61476453.999999993</v>
      </c>
      <c r="K616" s="11">
        <f t="shared" si="58"/>
        <v>0.81394747643003562</v>
      </c>
      <c r="L616" s="23">
        <f t="shared" si="59"/>
        <v>44.871612161115941</v>
      </c>
    </row>
    <row r="617" spans="1:12" x14ac:dyDescent="0.25">
      <c r="A617" s="1">
        <v>41437</v>
      </c>
      <c r="B617">
        <v>46.91</v>
      </c>
      <c r="C617">
        <v>47.119999</v>
      </c>
      <c r="D617">
        <v>46.57</v>
      </c>
      <c r="E617">
        <v>47</v>
      </c>
      <c r="F617">
        <v>1658200</v>
      </c>
      <c r="G617" s="13">
        <f t="shared" si="54"/>
        <v>46.896666333333336</v>
      </c>
      <c r="H617" s="21">
        <f t="shared" si="55"/>
        <v>77764052.11393334</v>
      </c>
      <c r="I617" s="22">
        <f t="shared" si="56"/>
        <v>77764052.11393334</v>
      </c>
      <c r="J617" s="22">
        <f t="shared" si="57"/>
        <v>0</v>
      </c>
      <c r="K617" s="11">
        <f t="shared" si="58"/>
        <v>1.1407923251822356</v>
      </c>
      <c r="L617" s="23">
        <f t="shared" si="59"/>
        <v>53.28832282155745</v>
      </c>
    </row>
    <row r="618" spans="1:12" x14ac:dyDescent="0.25">
      <c r="A618" s="1">
        <v>41438</v>
      </c>
      <c r="B618">
        <v>46.779998999999997</v>
      </c>
      <c r="C618">
        <v>46.919998</v>
      </c>
      <c r="D618">
        <v>46.139999000000003</v>
      </c>
      <c r="E618">
        <v>46.810001</v>
      </c>
      <c r="F618">
        <v>1238600</v>
      </c>
      <c r="G618" s="13">
        <f t="shared" si="54"/>
        <v>46.62333266666667</v>
      </c>
      <c r="H618" s="21">
        <f t="shared" si="55"/>
        <v>57747659.840933338</v>
      </c>
      <c r="I618" s="22">
        <f t="shared" si="56"/>
        <v>0</v>
      </c>
      <c r="J618" s="22">
        <f t="shared" si="57"/>
        <v>57747659.840933338</v>
      </c>
      <c r="K618" s="11">
        <f t="shared" si="58"/>
        <v>1.1964387601320272</v>
      </c>
      <c r="L618" s="23">
        <f t="shared" si="59"/>
        <v>54.471755910012703</v>
      </c>
    </row>
    <row r="619" spans="1:12" x14ac:dyDescent="0.25">
      <c r="A619" s="1">
        <v>41439</v>
      </c>
      <c r="B619">
        <v>46.900002000000001</v>
      </c>
      <c r="C619">
        <v>47.41</v>
      </c>
      <c r="D619">
        <v>46.740001999999997</v>
      </c>
      <c r="E619">
        <v>46.93</v>
      </c>
      <c r="F619">
        <v>1037800</v>
      </c>
      <c r="G619" s="13">
        <f t="shared" si="54"/>
        <v>47.026667333333336</v>
      </c>
      <c r="H619" s="21">
        <f t="shared" si="55"/>
        <v>48804275.358533338</v>
      </c>
      <c r="I619" s="22">
        <f t="shared" si="56"/>
        <v>48804275.358533338</v>
      </c>
      <c r="J619" s="22">
        <f t="shared" si="57"/>
        <v>0</v>
      </c>
      <c r="K619" s="11">
        <f t="shared" si="58"/>
        <v>1.1961618420418603</v>
      </c>
      <c r="L619" s="23">
        <f t="shared" si="59"/>
        <v>54.466015169890227</v>
      </c>
    </row>
    <row r="620" spans="1:12" x14ac:dyDescent="0.25">
      <c r="A620" s="1">
        <v>41442</v>
      </c>
      <c r="B620">
        <v>47.150002000000001</v>
      </c>
      <c r="C620">
        <v>47.299999</v>
      </c>
      <c r="D620">
        <v>46.860000999999997</v>
      </c>
      <c r="E620">
        <v>47.099997999999999</v>
      </c>
      <c r="F620">
        <v>845900</v>
      </c>
      <c r="G620" s="13">
        <f t="shared" si="54"/>
        <v>47.086666000000001</v>
      </c>
      <c r="H620" s="21">
        <f t="shared" si="55"/>
        <v>39830610.769400001</v>
      </c>
      <c r="I620" s="22">
        <f t="shared" si="56"/>
        <v>39830610.769400001</v>
      </c>
      <c r="J620" s="22">
        <f t="shared" si="57"/>
        <v>0</v>
      </c>
      <c r="K620" s="11">
        <f t="shared" si="58"/>
        <v>1.1362353914603838</v>
      </c>
      <c r="L620" s="23">
        <f t="shared" si="59"/>
        <v>53.188679300160125</v>
      </c>
    </row>
    <row r="621" spans="1:12" x14ac:dyDescent="0.25">
      <c r="A621" s="1">
        <v>41443</v>
      </c>
      <c r="B621">
        <v>47.110000999999997</v>
      </c>
      <c r="C621">
        <v>47.450001</v>
      </c>
      <c r="D621">
        <v>46.93</v>
      </c>
      <c r="E621">
        <v>47.43</v>
      </c>
      <c r="F621">
        <v>625100</v>
      </c>
      <c r="G621" s="13">
        <f t="shared" si="54"/>
        <v>47.270000333333336</v>
      </c>
      <c r="H621" s="21">
        <f t="shared" si="55"/>
        <v>29548477.20836667</v>
      </c>
      <c r="I621" s="22">
        <f t="shared" si="56"/>
        <v>29548477.20836667</v>
      </c>
      <c r="J621" s="22">
        <f t="shared" si="57"/>
        <v>0</v>
      </c>
      <c r="K621" s="11">
        <f t="shared" si="58"/>
        <v>1.3986756821103736</v>
      </c>
      <c r="L621" s="23">
        <f t="shared" si="59"/>
        <v>58.310329009539451</v>
      </c>
    </row>
    <row r="622" spans="1:12" x14ac:dyDescent="0.25">
      <c r="A622" s="1">
        <v>41444</v>
      </c>
      <c r="B622">
        <v>47.290000999999997</v>
      </c>
      <c r="C622">
        <v>47.650002000000001</v>
      </c>
      <c r="D622">
        <v>46.599997999999999</v>
      </c>
      <c r="E622">
        <v>46.599997999999999</v>
      </c>
      <c r="F622">
        <v>837900</v>
      </c>
      <c r="G622" s="13">
        <f t="shared" si="54"/>
        <v>46.949999333333331</v>
      </c>
      <c r="H622" s="21">
        <f t="shared" si="55"/>
        <v>39339404.441399999</v>
      </c>
      <c r="I622" s="22">
        <f t="shared" si="56"/>
        <v>0</v>
      </c>
      <c r="J622" s="22">
        <f t="shared" si="57"/>
        <v>39339404.441399999</v>
      </c>
      <c r="K622" s="11">
        <f t="shared" si="58"/>
        <v>1.4297275759537198</v>
      </c>
      <c r="L622" s="23">
        <f t="shared" si="59"/>
        <v>58.843122583095408</v>
      </c>
    </row>
    <row r="623" spans="1:12" x14ac:dyDescent="0.25">
      <c r="A623" s="1">
        <v>41445</v>
      </c>
      <c r="B623">
        <v>46.34</v>
      </c>
      <c r="C623">
        <v>46.619999</v>
      </c>
      <c r="D623">
        <v>45.360000999999997</v>
      </c>
      <c r="E623">
        <v>45.380001</v>
      </c>
      <c r="F623">
        <v>1484900</v>
      </c>
      <c r="G623" s="13">
        <f t="shared" si="54"/>
        <v>45.786666999999994</v>
      </c>
      <c r="H623" s="21">
        <f t="shared" si="55"/>
        <v>67988621.828299984</v>
      </c>
      <c r="I623" s="22">
        <f t="shared" si="56"/>
        <v>0</v>
      </c>
      <c r="J623" s="22">
        <f t="shared" si="57"/>
        <v>67988621.828299984</v>
      </c>
      <c r="K623" s="11">
        <f t="shared" si="58"/>
        <v>1.4433457561787404</v>
      </c>
      <c r="L623" s="23">
        <f t="shared" si="59"/>
        <v>59.072513684516537</v>
      </c>
    </row>
    <row r="624" spans="1:12" x14ac:dyDescent="0.25">
      <c r="A624" s="1">
        <v>41446</v>
      </c>
      <c r="B624">
        <v>45.57</v>
      </c>
      <c r="C624">
        <v>45.73</v>
      </c>
      <c r="D624">
        <v>45.080002</v>
      </c>
      <c r="E624">
        <v>45.540000999999997</v>
      </c>
      <c r="F624">
        <v>2279700</v>
      </c>
      <c r="G624" s="13">
        <f t="shared" si="54"/>
        <v>45.450000999999993</v>
      </c>
      <c r="H624" s="21">
        <f t="shared" si="55"/>
        <v>103612367.27969998</v>
      </c>
      <c r="I624" s="22">
        <f t="shared" si="56"/>
        <v>0</v>
      </c>
      <c r="J624" s="22">
        <f t="shared" si="57"/>
        <v>103612367.27969998</v>
      </c>
      <c r="K624" s="11">
        <f t="shared" si="58"/>
        <v>0.90060807368956231</v>
      </c>
      <c r="L624" s="23">
        <f t="shared" si="59"/>
        <v>47.385259810101388</v>
      </c>
    </row>
    <row r="625" spans="1:12" x14ac:dyDescent="0.25">
      <c r="A625" s="1">
        <v>41449</v>
      </c>
      <c r="B625">
        <v>45.130001</v>
      </c>
      <c r="C625">
        <v>45.560001</v>
      </c>
      <c r="D625">
        <v>44.919998</v>
      </c>
      <c r="E625">
        <v>45.189999</v>
      </c>
      <c r="F625">
        <v>1359900</v>
      </c>
      <c r="G625" s="13">
        <f t="shared" si="54"/>
        <v>45.223332666666664</v>
      </c>
      <c r="H625" s="21">
        <f t="shared" si="55"/>
        <v>61499210.093399994</v>
      </c>
      <c r="I625" s="22">
        <f t="shared" si="56"/>
        <v>0</v>
      </c>
      <c r="J625" s="22">
        <f t="shared" si="57"/>
        <v>61499210.093399994</v>
      </c>
      <c r="K625" s="11">
        <f t="shared" si="58"/>
        <v>0.62898437848045541</v>
      </c>
      <c r="L625" s="23">
        <f t="shared" si="59"/>
        <v>38.612057106844873</v>
      </c>
    </row>
    <row r="626" spans="1:12" x14ac:dyDescent="0.25">
      <c r="A626" s="1">
        <v>41450</v>
      </c>
      <c r="B626">
        <v>45.439999</v>
      </c>
      <c r="C626">
        <v>45.459999000000003</v>
      </c>
      <c r="D626">
        <v>44.700001</v>
      </c>
      <c r="E626">
        <v>44.98</v>
      </c>
      <c r="F626">
        <v>1682200</v>
      </c>
      <c r="G626" s="13">
        <f t="shared" si="54"/>
        <v>45.04666666666666</v>
      </c>
      <c r="H626" s="21">
        <f t="shared" si="55"/>
        <v>75777502.666666657</v>
      </c>
      <c r="I626" s="22">
        <f t="shared" si="56"/>
        <v>0</v>
      </c>
      <c r="J626" s="22">
        <f t="shared" si="57"/>
        <v>75777502.666666657</v>
      </c>
      <c r="K626" s="11">
        <f t="shared" si="58"/>
        <v>0.59883826058585721</v>
      </c>
      <c r="L626" s="23">
        <f t="shared" si="59"/>
        <v>37.454586580035105</v>
      </c>
    </row>
    <row r="627" spans="1:12" x14ac:dyDescent="0.25">
      <c r="A627" s="1">
        <v>41451</v>
      </c>
      <c r="B627">
        <v>45.34</v>
      </c>
      <c r="C627">
        <v>45.900002000000001</v>
      </c>
      <c r="D627">
        <v>45.23</v>
      </c>
      <c r="E627">
        <v>45.639999000000003</v>
      </c>
      <c r="F627">
        <v>823600</v>
      </c>
      <c r="G627" s="13">
        <f t="shared" si="54"/>
        <v>45.590000333333329</v>
      </c>
      <c r="H627" s="21">
        <f t="shared" si="55"/>
        <v>37547924.274533331</v>
      </c>
      <c r="I627" s="22">
        <f t="shared" si="56"/>
        <v>37547924.274533331</v>
      </c>
      <c r="J627" s="22">
        <f t="shared" si="57"/>
        <v>0</v>
      </c>
      <c r="K627" s="11">
        <f t="shared" si="58"/>
        <v>0.75300885625330072</v>
      </c>
      <c r="L627" s="23">
        <f t="shared" si="59"/>
        <v>42.955222591556307</v>
      </c>
    </row>
    <row r="628" spans="1:12" x14ac:dyDescent="0.25">
      <c r="A628" s="1">
        <v>41452</v>
      </c>
      <c r="B628">
        <v>45.900002000000001</v>
      </c>
      <c r="C628">
        <v>46.380001</v>
      </c>
      <c r="D628">
        <v>45.73</v>
      </c>
      <c r="E628">
        <v>46</v>
      </c>
      <c r="F628">
        <v>1039100</v>
      </c>
      <c r="G628" s="13">
        <f t="shared" si="54"/>
        <v>46.036667000000001</v>
      </c>
      <c r="H628" s="21">
        <f t="shared" si="55"/>
        <v>47836700.679700002</v>
      </c>
      <c r="I628" s="22">
        <f t="shared" si="56"/>
        <v>47836700.679700002</v>
      </c>
      <c r="J628" s="22">
        <f t="shared" si="57"/>
        <v>0</v>
      </c>
      <c r="K628" s="11">
        <f t="shared" si="58"/>
        <v>0.75395287087448604</v>
      </c>
      <c r="L628" s="23">
        <f t="shared" si="59"/>
        <v>42.985925300180966</v>
      </c>
    </row>
    <row r="629" spans="1:12" x14ac:dyDescent="0.25">
      <c r="A629" s="1">
        <v>41453</v>
      </c>
      <c r="B629">
        <v>46</v>
      </c>
      <c r="C629">
        <v>46.23</v>
      </c>
      <c r="D629">
        <v>45.93</v>
      </c>
      <c r="E629">
        <v>45.93</v>
      </c>
      <c r="F629">
        <v>1911000</v>
      </c>
      <c r="G629" s="13">
        <f t="shared" si="54"/>
        <v>46.03</v>
      </c>
      <c r="H629" s="21">
        <f t="shared" si="55"/>
        <v>87963330</v>
      </c>
      <c r="I629" s="22">
        <f t="shared" si="56"/>
        <v>0</v>
      </c>
      <c r="J629" s="22">
        <f t="shared" si="57"/>
        <v>87963330</v>
      </c>
      <c r="K629" s="11">
        <f t="shared" si="58"/>
        <v>0.50653535396547222</v>
      </c>
      <c r="L629" s="23">
        <f t="shared" si="59"/>
        <v>33.622533492637928</v>
      </c>
    </row>
    <row r="630" spans="1:12" x14ac:dyDescent="0.25">
      <c r="A630" s="1">
        <v>41456</v>
      </c>
      <c r="B630">
        <v>46.209999000000003</v>
      </c>
      <c r="C630">
        <v>46.610000999999997</v>
      </c>
      <c r="D630">
        <v>45.990001999999997</v>
      </c>
      <c r="E630">
        <v>46.41</v>
      </c>
      <c r="F630">
        <v>1155300</v>
      </c>
      <c r="G630" s="13">
        <f t="shared" si="54"/>
        <v>46.336667666666663</v>
      </c>
      <c r="H630" s="21">
        <f t="shared" si="55"/>
        <v>53532752.155299999</v>
      </c>
      <c r="I630" s="22">
        <f t="shared" si="56"/>
        <v>53532752.155299999</v>
      </c>
      <c r="J630" s="22">
        <f t="shared" si="57"/>
        <v>0</v>
      </c>
      <c r="K630" s="11">
        <f t="shared" si="58"/>
        <v>0.67796263296146086</v>
      </c>
      <c r="L630" s="23">
        <f t="shared" si="59"/>
        <v>40.40391720552887</v>
      </c>
    </row>
    <row r="631" spans="1:12" x14ac:dyDescent="0.25">
      <c r="A631" s="1">
        <v>41457</v>
      </c>
      <c r="B631">
        <v>46.389999000000003</v>
      </c>
      <c r="C631">
        <v>46.720001000000003</v>
      </c>
      <c r="D631">
        <v>46.25</v>
      </c>
      <c r="E631">
        <v>46.599997999999999</v>
      </c>
      <c r="F631">
        <v>1013400</v>
      </c>
      <c r="G631" s="13">
        <f t="shared" si="54"/>
        <v>46.523333000000001</v>
      </c>
      <c r="H631" s="21">
        <f t="shared" si="55"/>
        <v>47146745.662200004</v>
      </c>
      <c r="I631" s="22">
        <f t="shared" si="56"/>
        <v>47146745.662200004</v>
      </c>
      <c r="J631" s="22">
        <f t="shared" si="57"/>
        <v>0</v>
      </c>
      <c r="K631" s="11">
        <f t="shared" si="58"/>
        <v>0.61597525728803804</v>
      </c>
      <c r="L631" s="23">
        <f t="shared" si="59"/>
        <v>38.117864398603487</v>
      </c>
    </row>
    <row r="632" spans="1:12" x14ac:dyDescent="0.25">
      <c r="A632" s="1">
        <v>41458</v>
      </c>
      <c r="B632">
        <v>46.360000999999997</v>
      </c>
      <c r="C632">
        <v>46.580002</v>
      </c>
      <c r="D632">
        <v>45.950001</v>
      </c>
      <c r="E632">
        <v>46.580002</v>
      </c>
      <c r="F632">
        <v>787900</v>
      </c>
      <c r="G632" s="13">
        <f t="shared" si="54"/>
        <v>46.370001666666667</v>
      </c>
      <c r="H632" s="21">
        <f t="shared" si="55"/>
        <v>36534924.313166671</v>
      </c>
      <c r="I632" s="22">
        <f t="shared" si="56"/>
        <v>0</v>
      </c>
      <c r="J632" s="22">
        <f t="shared" si="57"/>
        <v>36534924.313166671</v>
      </c>
      <c r="K632" s="11">
        <f t="shared" si="58"/>
        <v>0.64361666967474085</v>
      </c>
      <c r="L632" s="23">
        <f t="shared" si="59"/>
        <v>39.158563036605585</v>
      </c>
    </row>
    <row r="633" spans="1:12" x14ac:dyDescent="0.25">
      <c r="A633" s="1">
        <v>41460</v>
      </c>
      <c r="B633">
        <v>46.740001999999997</v>
      </c>
      <c r="C633">
        <v>46.82</v>
      </c>
      <c r="D633">
        <v>45.889999000000003</v>
      </c>
      <c r="E633">
        <v>46.369999</v>
      </c>
      <c r="F633">
        <v>880800</v>
      </c>
      <c r="G633" s="13">
        <f t="shared" si="54"/>
        <v>46.359999333333342</v>
      </c>
      <c r="H633" s="21">
        <f t="shared" si="55"/>
        <v>40833887.412800007</v>
      </c>
      <c r="I633" s="22">
        <f t="shared" si="56"/>
        <v>0</v>
      </c>
      <c r="J633" s="22">
        <f t="shared" si="57"/>
        <v>40833887.412800007</v>
      </c>
      <c r="K633" s="11">
        <f t="shared" si="58"/>
        <v>0.49740742825871143</v>
      </c>
      <c r="L633" s="23">
        <f t="shared" si="59"/>
        <v>33.217908424371259</v>
      </c>
    </row>
    <row r="634" spans="1:12" x14ac:dyDescent="0.25">
      <c r="A634" s="1">
        <v>41463</v>
      </c>
      <c r="B634">
        <v>46.509998000000003</v>
      </c>
      <c r="C634">
        <v>46.720001000000003</v>
      </c>
      <c r="D634">
        <v>46.130001</v>
      </c>
      <c r="E634">
        <v>46.389999000000003</v>
      </c>
      <c r="F634">
        <v>735600</v>
      </c>
      <c r="G634" s="13">
        <f t="shared" si="54"/>
        <v>46.413333666666666</v>
      </c>
      <c r="H634" s="21">
        <f t="shared" si="55"/>
        <v>34141648.245200001</v>
      </c>
      <c r="I634" s="22">
        <f t="shared" si="56"/>
        <v>34141648.245200001</v>
      </c>
      <c r="J634" s="22">
        <f t="shared" si="57"/>
        <v>0</v>
      </c>
      <c r="K634" s="11">
        <f t="shared" si="58"/>
        <v>0.48632969317105834</v>
      </c>
      <c r="L634" s="23">
        <f t="shared" si="59"/>
        <v>32.720176109345061</v>
      </c>
    </row>
    <row r="635" spans="1:12" x14ac:dyDescent="0.25">
      <c r="A635" s="1">
        <v>41464</v>
      </c>
      <c r="B635">
        <v>46.689999</v>
      </c>
      <c r="C635">
        <v>46.939999</v>
      </c>
      <c r="D635">
        <v>46.380001</v>
      </c>
      <c r="E635">
        <v>46.599997999999999</v>
      </c>
      <c r="F635">
        <v>887200</v>
      </c>
      <c r="G635" s="13">
        <f t="shared" si="54"/>
        <v>46.639999333333328</v>
      </c>
      <c r="H635" s="21">
        <f t="shared" si="55"/>
        <v>41379007.408533327</v>
      </c>
      <c r="I635" s="22">
        <f t="shared" si="56"/>
        <v>41379007.408533327</v>
      </c>
      <c r="J635" s="22">
        <f t="shared" si="57"/>
        <v>0</v>
      </c>
      <c r="K635" s="11">
        <f t="shared" si="58"/>
        <v>0.50936649099604592</v>
      </c>
      <c r="L635" s="23">
        <f t="shared" si="59"/>
        <v>33.747038511495646</v>
      </c>
    </row>
    <row r="636" spans="1:12" x14ac:dyDescent="0.25">
      <c r="A636" s="1">
        <v>41465</v>
      </c>
      <c r="B636">
        <v>46.580002</v>
      </c>
      <c r="C636">
        <v>47.029998999999997</v>
      </c>
      <c r="D636">
        <v>46.400002000000001</v>
      </c>
      <c r="E636">
        <v>46.959999000000003</v>
      </c>
      <c r="F636">
        <v>1045300</v>
      </c>
      <c r="G636" s="13">
        <f t="shared" si="54"/>
        <v>46.796666666666674</v>
      </c>
      <c r="H636" s="21">
        <f t="shared" si="55"/>
        <v>48916555.666666672</v>
      </c>
      <c r="I636" s="22">
        <f t="shared" si="56"/>
        <v>48916555.666666672</v>
      </c>
      <c r="J636" s="22">
        <f t="shared" si="57"/>
        <v>0</v>
      </c>
      <c r="K636" s="11">
        <f t="shared" si="58"/>
        <v>0.65477623100112337</v>
      </c>
      <c r="L636" s="23">
        <f t="shared" si="59"/>
        <v>39.56886851130259</v>
      </c>
    </row>
    <row r="637" spans="1:12" x14ac:dyDescent="0.25">
      <c r="A637" s="1">
        <v>41466</v>
      </c>
      <c r="B637">
        <v>47.439999</v>
      </c>
      <c r="C637">
        <v>47.73</v>
      </c>
      <c r="D637">
        <v>47.360000999999997</v>
      </c>
      <c r="E637">
        <v>47.57</v>
      </c>
      <c r="F637">
        <v>916400</v>
      </c>
      <c r="G637" s="13">
        <f t="shared" si="54"/>
        <v>47.553333666666667</v>
      </c>
      <c r="H637" s="21">
        <f t="shared" si="55"/>
        <v>43577874.972133331</v>
      </c>
      <c r="I637" s="22">
        <f t="shared" si="56"/>
        <v>43577874.972133331</v>
      </c>
      <c r="J637" s="22">
        <f t="shared" si="57"/>
        <v>0</v>
      </c>
      <c r="K637" s="11">
        <f t="shared" si="58"/>
        <v>0.87164133750861295</v>
      </c>
      <c r="L637" s="23">
        <f t="shared" si="59"/>
        <v>46.570959939839533</v>
      </c>
    </row>
    <row r="638" spans="1:12" x14ac:dyDescent="0.25">
      <c r="A638" s="1">
        <v>41467</v>
      </c>
      <c r="B638">
        <v>47.639999000000003</v>
      </c>
      <c r="C638">
        <v>47.790000999999997</v>
      </c>
      <c r="D638">
        <v>47.23</v>
      </c>
      <c r="E638">
        <v>47.459999000000003</v>
      </c>
      <c r="F638">
        <v>828800</v>
      </c>
      <c r="G638" s="13">
        <f t="shared" si="54"/>
        <v>47.493333333333332</v>
      </c>
      <c r="H638" s="21">
        <f t="shared" si="55"/>
        <v>39362474.666666664</v>
      </c>
      <c r="I638" s="22">
        <f t="shared" si="56"/>
        <v>0</v>
      </c>
      <c r="J638" s="22">
        <f t="shared" si="57"/>
        <v>39362474.666666664</v>
      </c>
      <c r="K638" s="11">
        <f t="shared" si="58"/>
        <v>1.0354061258339005</v>
      </c>
      <c r="L638" s="23">
        <f t="shared" si="59"/>
        <v>50.869755804124715</v>
      </c>
    </row>
    <row r="639" spans="1:12" x14ac:dyDescent="0.25">
      <c r="A639" s="1">
        <v>41470</v>
      </c>
      <c r="B639">
        <v>47.389999000000003</v>
      </c>
      <c r="C639">
        <v>47.73</v>
      </c>
      <c r="D639">
        <v>47.330002</v>
      </c>
      <c r="E639">
        <v>47.5</v>
      </c>
      <c r="F639">
        <v>531000</v>
      </c>
      <c r="G639" s="13">
        <f t="shared" si="54"/>
        <v>47.520000666666668</v>
      </c>
      <c r="H639" s="21">
        <f t="shared" si="55"/>
        <v>25233120.354000002</v>
      </c>
      <c r="I639" s="22">
        <f t="shared" si="56"/>
        <v>25233120.354000002</v>
      </c>
      <c r="J639" s="22">
        <f t="shared" si="57"/>
        <v>0</v>
      </c>
      <c r="K639" s="11">
        <f t="shared" si="58"/>
        <v>1.3524065446878482</v>
      </c>
      <c r="L639" s="23">
        <f t="shared" si="59"/>
        <v>57.490341018724941</v>
      </c>
    </row>
    <row r="640" spans="1:12" x14ac:dyDescent="0.25">
      <c r="A640" s="1">
        <v>41471</v>
      </c>
      <c r="B640">
        <v>47</v>
      </c>
      <c r="C640">
        <v>47.48</v>
      </c>
      <c r="D640">
        <v>46.98</v>
      </c>
      <c r="E640">
        <v>47.310001</v>
      </c>
      <c r="F640">
        <v>649400</v>
      </c>
      <c r="G640" s="13">
        <f t="shared" si="54"/>
        <v>47.256666999999993</v>
      </c>
      <c r="H640" s="21">
        <f t="shared" si="55"/>
        <v>30688479.549799997</v>
      </c>
      <c r="I640" s="22">
        <f t="shared" si="56"/>
        <v>0</v>
      </c>
      <c r="J640" s="22">
        <f t="shared" si="57"/>
        <v>30688479.549799997</v>
      </c>
      <c r="K640" s="11">
        <f t="shared" si="58"/>
        <v>1.6114680109018256</v>
      </c>
      <c r="L640" s="23">
        <f t="shared" si="59"/>
        <v>61.707361689846351</v>
      </c>
    </row>
    <row r="641" spans="1:12" x14ac:dyDescent="0.25">
      <c r="A641" s="1">
        <v>41472</v>
      </c>
      <c r="B641">
        <v>47.560001</v>
      </c>
      <c r="C641">
        <v>47.73</v>
      </c>
      <c r="D641">
        <v>47.450001</v>
      </c>
      <c r="E641">
        <v>47.700001</v>
      </c>
      <c r="F641">
        <v>615700</v>
      </c>
      <c r="G641" s="13">
        <f t="shared" si="54"/>
        <v>47.62666733333333</v>
      </c>
      <c r="H641" s="21">
        <f t="shared" si="55"/>
        <v>29323739.077133331</v>
      </c>
      <c r="I641" s="22">
        <f t="shared" si="56"/>
        <v>29323739.077133331</v>
      </c>
      <c r="J641" s="22">
        <f t="shared" si="57"/>
        <v>0</v>
      </c>
      <c r="K641" s="11">
        <f t="shared" si="58"/>
        <v>1.5765284364839105</v>
      </c>
      <c r="L641" s="23">
        <f t="shared" si="59"/>
        <v>61.188086037014145</v>
      </c>
    </row>
    <row r="642" spans="1:12" x14ac:dyDescent="0.25">
      <c r="A642" s="1">
        <v>41473</v>
      </c>
      <c r="B642">
        <v>47.77</v>
      </c>
      <c r="C642">
        <v>47.98</v>
      </c>
      <c r="D642">
        <v>47.619999</v>
      </c>
      <c r="E642">
        <v>47.91</v>
      </c>
      <c r="F642">
        <v>602600</v>
      </c>
      <c r="G642" s="13">
        <f t="shared" si="54"/>
        <v>47.836666333333334</v>
      </c>
      <c r="H642" s="21">
        <f t="shared" si="55"/>
        <v>28826375.132466666</v>
      </c>
      <c r="I642" s="22">
        <f t="shared" si="56"/>
        <v>28826375.132466666</v>
      </c>
      <c r="J642" s="22">
        <f t="shared" si="57"/>
        <v>0</v>
      </c>
      <c r="K642" s="11">
        <f t="shared" si="58"/>
        <v>1.4957650941924037</v>
      </c>
      <c r="L642" s="23">
        <f t="shared" si="59"/>
        <v>59.932126531980899</v>
      </c>
    </row>
    <row r="643" spans="1:12" x14ac:dyDescent="0.25">
      <c r="A643" s="1">
        <v>41474</v>
      </c>
      <c r="B643">
        <v>47.950001</v>
      </c>
      <c r="C643">
        <v>48.310001</v>
      </c>
      <c r="D643">
        <v>47.77</v>
      </c>
      <c r="E643">
        <v>48.290000999999997</v>
      </c>
      <c r="F643">
        <v>1117800</v>
      </c>
      <c r="G643" s="13">
        <f t="shared" si="54"/>
        <v>48.123334</v>
      </c>
      <c r="H643" s="21">
        <f t="shared" si="55"/>
        <v>53792262.745200001</v>
      </c>
      <c r="I643" s="22">
        <f t="shared" si="56"/>
        <v>53792262.745200001</v>
      </c>
      <c r="J643" s="22">
        <f t="shared" si="57"/>
        <v>0</v>
      </c>
      <c r="K643" s="11">
        <f t="shared" si="58"/>
        <v>2.7531591766149153</v>
      </c>
      <c r="L643" s="23">
        <f t="shared" si="59"/>
        <v>73.355779679402531</v>
      </c>
    </row>
    <row r="644" spans="1:12" x14ac:dyDescent="0.25">
      <c r="A644" s="1">
        <v>41477</v>
      </c>
      <c r="B644">
        <v>48.029998999999997</v>
      </c>
      <c r="C644">
        <v>48.189999</v>
      </c>
      <c r="D644">
        <v>47.580002</v>
      </c>
      <c r="E644">
        <v>47.82</v>
      </c>
      <c r="F644">
        <v>999300</v>
      </c>
      <c r="G644" s="13">
        <f t="shared" si="54"/>
        <v>47.863333666666669</v>
      </c>
      <c r="H644" s="21">
        <f t="shared" si="55"/>
        <v>47829829.333100006</v>
      </c>
      <c r="I644" s="22">
        <f t="shared" si="56"/>
        <v>0</v>
      </c>
      <c r="J644" s="22">
        <f t="shared" si="57"/>
        <v>47829829.333100006</v>
      </c>
      <c r="K644" s="11">
        <f t="shared" si="58"/>
        <v>1.8045483206575668</v>
      </c>
      <c r="L644" s="23">
        <f t="shared" si="59"/>
        <v>64.343634494215621</v>
      </c>
    </row>
    <row r="645" spans="1:12" x14ac:dyDescent="0.25">
      <c r="A645" s="1">
        <v>41478</v>
      </c>
      <c r="B645">
        <v>47.919998</v>
      </c>
      <c r="C645">
        <v>47.950001</v>
      </c>
      <c r="D645">
        <v>47.529998999999997</v>
      </c>
      <c r="E645">
        <v>47.68</v>
      </c>
      <c r="F645">
        <v>1062800</v>
      </c>
      <c r="G645" s="13">
        <f t="shared" ref="G645:G708" si="60">SUM(C645:E645)/3</f>
        <v>47.72</v>
      </c>
      <c r="H645" s="21">
        <f t="shared" ref="H645:H708" si="61">G645*F645</f>
        <v>50716816</v>
      </c>
      <c r="I645" s="22">
        <f t="shared" si="56"/>
        <v>0</v>
      </c>
      <c r="J645" s="22">
        <f t="shared" si="57"/>
        <v>50716816</v>
      </c>
      <c r="K645" s="11">
        <f t="shared" si="58"/>
        <v>1.2407815441900178</v>
      </c>
      <c r="L645" s="23">
        <f t="shared" si="59"/>
        <v>55.372713480578348</v>
      </c>
    </row>
    <row r="646" spans="1:12" x14ac:dyDescent="0.25">
      <c r="A646" s="1">
        <v>41479</v>
      </c>
      <c r="B646">
        <v>47.639999000000003</v>
      </c>
      <c r="C646">
        <v>47.639999000000003</v>
      </c>
      <c r="D646">
        <v>46.040000999999997</v>
      </c>
      <c r="E646">
        <v>46.32</v>
      </c>
      <c r="F646">
        <v>2311300</v>
      </c>
      <c r="G646" s="13">
        <f t="shared" si="60"/>
        <v>46.666666666666664</v>
      </c>
      <c r="H646" s="21">
        <f t="shared" si="61"/>
        <v>107860666.66666666</v>
      </c>
      <c r="I646" s="22">
        <f t="shared" ref="I646:I709" si="62">IF(G646&gt;G645,H646,)</f>
        <v>0</v>
      </c>
      <c r="J646" s="22">
        <f t="shared" ref="J646:J709" si="63">IF(G646&lt;G645,H646,)</f>
        <v>107860666.66666666</v>
      </c>
      <c r="K646" s="11">
        <f t="shared" si="58"/>
        <v>0.96185985096294335</v>
      </c>
      <c r="L646" s="23">
        <f t="shared" si="59"/>
        <v>49.027959387151526</v>
      </c>
    </row>
    <row r="647" spans="1:12" x14ac:dyDescent="0.25">
      <c r="A647" s="1">
        <v>41480</v>
      </c>
      <c r="B647">
        <v>46.330002</v>
      </c>
      <c r="C647">
        <v>46.389999000000003</v>
      </c>
      <c r="D647">
        <v>45.849997999999999</v>
      </c>
      <c r="E647">
        <v>46.110000999999997</v>
      </c>
      <c r="F647">
        <v>1540900</v>
      </c>
      <c r="G647" s="13">
        <f t="shared" si="60"/>
        <v>46.116666000000002</v>
      </c>
      <c r="H647" s="21">
        <f t="shared" si="61"/>
        <v>71061170.639400005</v>
      </c>
      <c r="I647" s="22">
        <f t="shared" si="62"/>
        <v>0</v>
      </c>
      <c r="J647" s="22">
        <f t="shared" si="63"/>
        <v>71061170.639400005</v>
      </c>
      <c r="K647" s="11">
        <f t="shared" si="58"/>
        <v>0.87819716319382646</v>
      </c>
      <c r="L647" s="23">
        <f t="shared" si="59"/>
        <v>46.757453392192041</v>
      </c>
    </row>
    <row r="648" spans="1:12" x14ac:dyDescent="0.25">
      <c r="A648" s="1">
        <v>41481</v>
      </c>
      <c r="B648">
        <v>46</v>
      </c>
      <c r="C648">
        <v>46.650002000000001</v>
      </c>
      <c r="D648">
        <v>45.799999</v>
      </c>
      <c r="E648">
        <v>46.639999000000003</v>
      </c>
      <c r="F648">
        <v>1062100</v>
      </c>
      <c r="G648" s="13">
        <f t="shared" si="60"/>
        <v>46.363333333333337</v>
      </c>
      <c r="H648" s="21">
        <f t="shared" si="61"/>
        <v>49242496.333333336</v>
      </c>
      <c r="I648" s="22">
        <f t="shared" si="62"/>
        <v>49242496.333333336</v>
      </c>
      <c r="J648" s="22">
        <f t="shared" si="63"/>
        <v>0</v>
      </c>
      <c r="K648" s="11">
        <f t="shared" si="58"/>
        <v>0.92165041065752595</v>
      </c>
      <c r="L648" s="23">
        <f t="shared" si="59"/>
        <v>47.961398470087346</v>
      </c>
    </row>
    <row r="649" spans="1:12" x14ac:dyDescent="0.25">
      <c r="A649" s="1">
        <v>41484</v>
      </c>
      <c r="B649">
        <v>46.580002</v>
      </c>
      <c r="C649">
        <v>47.009998000000003</v>
      </c>
      <c r="D649">
        <v>46.43</v>
      </c>
      <c r="E649">
        <v>46.799999</v>
      </c>
      <c r="F649">
        <v>978400</v>
      </c>
      <c r="G649" s="13">
        <f t="shared" si="60"/>
        <v>46.746665666666672</v>
      </c>
      <c r="H649" s="21">
        <f t="shared" si="61"/>
        <v>45736937.688266672</v>
      </c>
      <c r="I649" s="22">
        <f t="shared" si="62"/>
        <v>45736937.688266672</v>
      </c>
      <c r="J649" s="22">
        <f t="shared" si="63"/>
        <v>0</v>
      </c>
      <c r="K649" s="11">
        <f t="shared" si="58"/>
        <v>0.93419051580722356</v>
      </c>
      <c r="L649" s="23">
        <f t="shared" si="59"/>
        <v>48.298784849399617</v>
      </c>
    </row>
    <row r="650" spans="1:12" x14ac:dyDescent="0.25">
      <c r="A650" s="1">
        <v>41485</v>
      </c>
      <c r="B650">
        <v>46.880001</v>
      </c>
      <c r="C650">
        <v>47.169998</v>
      </c>
      <c r="D650">
        <v>46.41</v>
      </c>
      <c r="E650">
        <v>46.450001</v>
      </c>
      <c r="F650">
        <v>1002000</v>
      </c>
      <c r="G650" s="13">
        <f t="shared" si="60"/>
        <v>46.676666333333323</v>
      </c>
      <c r="H650" s="21">
        <f t="shared" si="61"/>
        <v>46770019.665999986</v>
      </c>
      <c r="I650" s="22">
        <f t="shared" si="62"/>
        <v>0</v>
      </c>
      <c r="J650" s="22">
        <f t="shared" si="63"/>
        <v>46770019.665999986</v>
      </c>
      <c r="K650" s="11">
        <f t="shared" si="58"/>
        <v>0.69931569749546374</v>
      </c>
      <c r="L650" s="23">
        <f t="shared" si="59"/>
        <v>41.152782765800971</v>
      </c>
    </row>
    <row r="651" spans="1:12" x14ac:dyDescent="0.25">
      <c r="A651" s="1">
        <v>41486</v>
      </c>
      <c r="B651">
        <v>46.619999</v>
      </c>
      <c r="C651">
        <v>47.02</v>
      </c>
      <c r="D651">
        <v>46.330002</v>
      </c>
      <c r="E651">
        <v>46.740001999999997</v>
      </c>
      <c r="F651">
        <v>1440100</v>
      </c>
      <c r="G651" s="13">
        <f t="shared" si="60"/>
        <v>46.696667999999995</v>
      </c>
      <c r="H651" s="21">
        <f t="shared" si="61"/>
        <v>67247871.586799994</v>
      </c>
      <c r="I651" s="22">
        <f t="shared" si="62"/>
        <v>67247871.586799994</v>
      </c>
      <c r="J651" s="22">
        <f t="shared" si="63"/>
        <v>0</v>
      </c>
      <c r="K651" s="11">
        <f t="shared" si="58"/>
        <v>0.75934772783043658</v>
      </c>
      <c r="L651" s="23">
        <f t="shared" si="59"/>
        <v>43.160753034696356</v>
      </c>
    </row>
    <row r="652" spans="1:12" x14ac:dyDescent="0.25">
      <c r="A652" s="1">
        <v>41487</v>
      </c>
      <c r="B652">
        <v>47.049999</v>
      </c>
      <c r="C652">
        <v>47.470001000000003</v>
      </c>
      <c r="D652">
        <v>47</v>
      </c>
      <c r="E652">
        <v>47.259998000000003</v>
      </c>
      <c r="F652">
        <v>1443200</v>
      </c>
      <c r="G652" s="13">
        <f t="shared" si="60"/>
        <v>47.243333</v>
      </c>
      <c r="H652" s="21">
        <f t="shared" si="61"/>
        <v>68181578.185599998</v>
      </c>
      <c r="I652" s="22">
        <f t="shared" si="62"/>
        <v>68181578.185599998</v>
      </c>
      <c r="J652" s="22">
        <f t="shared" si="63"/>
        <v>0</v>
      </c>
      <c r="K652" s="11">
        <f t="shared" si="58"/>
        <v>1.0356619809000758</v>
      </c>
      <c r="L652" s="23">
        <f t="shared" si="59"/>
        <v>50.875930808618527</v>
      </c>
    </row>
    <row r="653" spans="1:12" x14ac:dyDescent="0.25">
      <c r="A653" s="1">
        <v>41488</v>
      </c>
      <c r="B653">
        <v>47.27</v>
      </c>
      <c r="C653">
        <v>47.610000999999997</v>
      </c>
      <c r="D653">
        <v>47.02</v>
      </c>
      <c r="E653">
        <v>47.41</v>
      </c>
      <c r="F653">
        <v>1138400</v>
      </c>
      <c r="G653" s="13">
        <f t="shared" si="60"/>
        <v>47.346666999999997</v>
      </c>
      <c r="H653" s="21">
        <f t="shared" si="61"/>
        <v>53899445.712799996</v>
      </c>
      <c r="I653" s="22">
        <f t="shared" si="62"/>
        <v>53899445.712799996</v>
      </c>
      <c r="J653" s="22">
        <f t="shared" si="63"/>
        <v>0</v>
      </c>
      <c r="K653" s="11">
        <f t="shared" si="58"/>
        <v>1.1164288056959257</v>
      </c>
      <c r="L653" s="23">
        <f t="shared" si="59"/>
        <v>52.750595847651056</v>
      </c>
    </row>
    <row r="654" spans="1:12" x14ac:dyDescent="0.25">
      <c r="A654" s="1">
        <v>41491</v>
      </c>
      <c r="B654">
        <v>47.400002000000001</v>
      </c>
      <c r="C654">
        <v>47.650002000000001</v>
      </c>
      <c r="D654">
        <v>47.110000999999997</v>
      </c>
      <c r="E654">
        <v>47.470001000000003</v>
      </c>
      <c r="F654">
        <v>610900</v>
      </c>
      <c r="G654" s="13">
        <f t="shared" si="60"/>
        <v>47.410001333333334</v>
      </c>
      <c r="H654" s="21">
        <f t="shared" si="61"/>
        <v>28962769.814533334</v>
      </c>
      <c r="I654" s="22">
        <f t="shared" si="62"/>
        <v>28962769.814533334</v>
      </c>
      <c r="J654" s="22">
        <f t="shared" si="63"/>
        <v>0</v>
      </c>
      <c r="K654" s="11">
        <f t="shared" si="58"/>
        <v>1.3114219108868541</v>
      </c>
      <c r="L654" s="23">
        <f t="shared" si="59"/>
        <v>56.736587323587472</v>
      </c>
    </row>
    <row r="655" spans="1:12" x14ac:dyDescent="0.25">
      <c r="A655" s="1">
        <v>41492</v>
      </c>
      <c r="B655">
        <v>47.290000999999997</v>
      </c>
      <c r="C655">
        <v>47.439999</v>
      </c>
      <c r="D655">
        <v>46.990001999999997</v>
      </c>
      <c r="E655">
        <v>47.150002000000001</v>
      </c>
      <c r="F655">
        <v>1183400</v>
      </c>
      <c r="G655" s="13">
        <f t="shared" si="60"/>
        <v>47.193334333333333</v>
      </c>
      <c r="H655" s="21">
        <f t="shared" si="61"/>
        <v>55848591.850066669</v>
      </c>
      <c r="I655" s="22">
        <f t="shared" si="62"/>
        <v>0</v>
      </c>
      <c r="J655" s="22">
        <f t="shared" si="63"/>
        <v>55848591.850066669</v>
      </c>
      <c r="K655" s="11">
        <f t="shared" si="58"/>
        <v>1.041576373643754</v>
      </c>
      <c r="L655" s="23">
        <f t="shared" si="59"/>
        <v>51.018241937467906</v>
      </c>
    </row>
    <row r="656" spans="1:12" x14ac:dyDescent="0.25">
      <c r="A656" s="1">
        <v>41493</v>
      </c>
      <c r="B656">
        <v>47.080002</v>
      </c>
      <c r="C656">
        <v>47.32</v>
      </c>
      <c r="D656">
        <v>46.91</v>
      </c>
      <c r="E656">
        <v>47.220001000000003</v>
      </c>
      <c r="F656">
        <v>595800</v>
      </c>
      <c r="G656" s="13">
        <f t="shared" si="60"/>
        <v>47.150000333333331</v>
      </c>
      <c r="H656" s="21">
        <f t="shared" si="61"/>
        <v>28091970.198599998</v>
      </c>
      <c r="I656" s="22">
        <f t="shared" si="62"/>
        <v>0</v>
      </c>
      <c r="J656" s="22">
        <f t="shared" si="63"/>
        <v>28091970.198599998</v>
      </c>
      <c r="K656" s="11">
        <f t="shared" si="58"/>
        <v>0.89927042840281857</v>
      </c>
      <c r="L656" s="23">
        <f t="shared" si="59"/>
        <v>47.34820354987864</v>
      </c>
    </row>
    <row r="657" spans="1:12" x14ac:dyDescent="0.25">
      <c r="A657" s="1">
        <v>41494</v>
      </c>
      <c r="B657">
        <v>47.25</v>
      </c>
      <c r="C657">
        <v>47.349997999999999</v>
      </c>
      <c r="D657">
        <v>46.970001000000003</v>
      </c>
      <c r="E657">
        <v>47.040000999999997</v>
      </c>
      <c r="F657">
        <v>921200</v>
      </c>
      <c r="G657" s="13">
        <f t="shared" si="60"/>
        <v>47.12</v>
      </c>
      <c r="H657" s="21">
        <f t="shared" si="61"/>
        <v>43406944</v>
      </c>
      <c r="I657" s="22">
        <f t="shared" si="62"/>
        <v>0</v>
      </c>
      <c r="J657" s="22">
        <f t="shared" si="63"/>
        <v>43406944</v>
      </c>
      <c r="K657" s="11">
        <f t="shared" si="58"/>
        <v>0.69371303257003147</v>
      </c>
      <c r="L657" s="23">
        <f t="shared" si="59"/>
        <v>40.958120958507052</v>
      </c>
    </row>
    <row r="658" spans="1:12" x14ac:dyDescent="0.25">
      <c r="A658" s="1">
        <v>41495</v>
      </c>
      <c r="B658">
        <v>46.959999000000003</v>
      </c>
      <c r="C658">
        <v>47.09</v>
      </c>
      <c r="D658">
        <v>46.66</v>
      </c>
      <c r="E658">
        <v>46.849997999999999</v>
      </c>
      <c r="F658">
        <v>818300</v>
      </c>
      <c r="G658" s="13">
        <f t="shared" si="60"/>
        <v>46.866666000000002</v>
      </c>
      <c r="H658" s="21">
        <f t="shared" si="61"/>
        <v>38350992.787799999</v>
      </c>
      <c r="I658" s="22">
        <f t="shared" si="62"/>
        <v>0</v>
      </c>
      <c r="J658" s="22">
        <f t="shared" si="63"/>
        <v>38350992.787799999</v>
      </c>
      <c r="K658" s="11">
        <f t="shared" si="58"/>
        <v>0.70858633222309264</v>
      </c>
      <c r="L658" s="23">
        <f t="shared" si="59"/>
        <v>41.47208243794914</v>
      </c>
    </row>
    <row r="659" spans="1:12" x14ac:dyDescent="0.25">
      <c r="A659" s="1">
        <v>41498</v>
      </c>
      <c r="B659">
        <v>46.650002000000001</v>
      </c>
      <c r="C659">
        <v>46.77</v>
      </c>
      <c r="D659">
        <v>46.450001</v>
      </c>
      <c r="E659">
        <v>46.619999</v>
      </c>
      <c r="F659">
        <v>774200</v>
      </c>
      <c r="G659" s="13">
        <f t="shared" si="60"/>
        <v>46.613333333333337</v>
      </c>
      <c r="H659" s="21">
        <f t="shared" si="61"/>
        <v>36088042.666666672</v>
      </c>
      <c r="I659" s="22">
        <f t="shared" si="62"/>
        <v>0</v>
      </c>
      <c r="J659" s="22">
        <f t="shared" si="63"/>
        <v>36088042.666666672</v>
      </c>
      <c r="K659" s="11">
        <f t="shared" ref="K659:K722" si="64">SUM(I646:I659)/SUM(J646:J659)</f>
        <v>0.732834923211933</v>
      </c>
      <c r="L659" s="23">
        <f t="shared" ref="L659:L722" si="65">100-100/(1+K659)</f>
        <v>42.291098441943412</v>
      </c>
    </row>
    <row r="660" spans="1:12" x14ac:dyDescent="0.25">
      <c r="A660" s="1">
        <v>41499</v>
      </c>
      <c r="B660">
        <v>46.689999</v>
      </c>
      <c r="C660">
        <v>46.799999</v>
      </c>
      <c r="D660">
        <v>46.330002</v>
      </c>
      <c r="E660">
        <v>46.459999000000003</v>
      </c>
      <c r="F660">
        <v>649700</v>
      </c>
      <c r="G660" s="13">
        <f t="shared" si="60"/>
        <v>46.53</v>
      </c>
      <c r="H660" s="21">
        <f t="shared" si="61"/>
        <v>30230541</v>
      </c>
      <c r="I660" s="22">
        <f t="shared" si="62"/>
        <v>0</v>
      </c>
      <c r="J660" s="22">
        <f t="shared" si="63"/>
        <v>30230541</v>
      </c>
      <c r="K660" s="11">
        <f t="shared" si="64"/>
        <v>0.89544846629207697</v>
      </c>
      <c r="L660" s="23">
        <f t="shared" si="65"/>
        <v>47.242037027985013</v>
      </c>
    </row>
    <row r="661" spans="1:12" x14ac:dyDescent="0.25">
      <c r="A661" s="1">
        <v>41500</v>
      </c>
      <c r="B661">
        <v>46.470001000000003</v>
      </c>
      <c r="C661">
        <v>46.68</v>
      </c>
      <c r="D661">
        <v>45.810001</v>
      </c>
      <c r="E661">
        <v>45.860000999999997</v>
      </c>
      <c r="F661">
        <v>1022200</v>
      </c>
      <c r="G661" s="13">
        <f t="shared" si="60"/>
        <v>46.116667333333339</v>
      </c>
      <c r="H661" s="21">
        <f t="shared" si="61"/>
        <v>47140457.34813334</v>
      </c>
      <c r="I661" s="22">
        <f t="shared" si="62"/>
        <v>0</v>
      </c>
      <c r="J661" s="22">
        <f t="shared" si="63"/>
        <v>47140457.34813334</v>
      </c>
      <c r="K661" s="11">
        <f t="shared" si="64"/>
        <v>0.96116787357694156</v>
      </c>
      <c r="L661" s="23">
        <f t="shared" si="65"/>
        <v>49.009974440580827</v>
      </c>
    </row>
    <row r="662" spans="1:12" x14ac:dyDescent="0.25">
      <c r="A662" s="1">
        <v>41501</v>
      </c>
      <c r="B662">
        <v>45.779998999999997</v>
      </c>
      <c r="C662">
        <v>45.939999</v>
      </c>
      <c r="D662">
        <v>45.130001</v>
      </c>
      <c r="E662">
        <v>45.279998999999997</v>
      </c>
      <c r="F662">
        <v>1124800</v>
      </c>
      <c r="G662" s="13">
        <f t="shared" si="60"/>
        <v>45.449999666666663</v>
      </c>
      <c r="H662" s="21">
        <f t="shared" si="61"/>
        <v>51122159.62506666</v>
      </c>
      <c r="I662" s="22">
        <f t="shared" si="62"/>
        <v>0</v>
      </c>
      <c r="J662" s="22">
        <f t="shared" si="63"/>
        <v>51122159.62506666</v>
      </c>
      <c r="K662" s="11">
        <f t="shared" si="64"/>
        <v>0.70024877246581696</v>
      </c>
      <c r="L662" s="23">
        <f t="shared" si="65"/>
        <v>41.185077372546388</v>
      </c>
    </row>
    <row r="663" spans="1:12" x14ac:dyDescent="0.25">
      <c r="A663" s="1">
        <v>41502</v>
      </c>
      <c r="B663">
        <v>45.169998</v>
      </c>
      <c r="C663">
        <v>45.240001999999997</v>
      </c>
      <c r="D663">
        <v>44.720001000000003</v>
      </c>
      <c r="E663">
        <v>44.830002</v>
      </c>
      <c r="F663">
        <v>1264700</v>
      </c>
      <c r="G663" s="13">
        <f t="shared" si="60"/>
        <v>44.930001666666669</v>
      </c>
      <c r="H663" s="21">
        <f t="shared" si="61"/>
        <v>56822973.107833333</v>
      </c>
      <c r="I663" s="22">
        <f t="shared" si="62"/>
        <v>0</v>
      </c>
      <c r="J663" s="22">
        <f t="shared" si="63"/>
        <v>56822973.107833333</v>
      </c>
      <c r="K663" s="11">
        <f t="shared" si="64"/>
        <v>0.50312377155524812</v>
      </c>
      <c r="L663" s="23">
        <f t="shared" si="65"/>
        <v>33.471879101125339</v>
      </c>
    </row>
    <row r="664" spans="1:12" x14ac:dyDescent="0.25">
      <c r="A664" s="1">
        <v>41505</v>
      </c>
      <c r="B664">
        <v>44.709999000000003</v>
      </c>
      <c r="C664">
        <v>45.25</v>
      </c>
      <c r="D664">
        <v>44.529998999999997</v>
      </c>
      <c r="E664">
        <v>45.200001</v>
      </c>
      <c r="F664">
        <v>1090400</v>
      </c>
      <c r="G664" s="13">
        <f t="shared" si="60"/>
        <v>44.993333333333339</v>
      </c>
      <c r="H664" s="21">
        <f t="shared" si="61"/>
        <v>49060730.666666672</v>
      </c>
      <c r="I664" s="22">
        <f t="shared" si="62"/>
        <v>49060730.666666672</v>
      </c>
      <c r="J664" s="22">
        <f t="shared" si="63"/>
        <v>0</v>
      </c>
      <c r="K664" s="11">
        <f t="shared" si="64"/>
        <v>0.69064983246342815</v>
      </c>
      <c r="L664" s="23">
        <f t="shared" si="65"/>
        <v>40.851146062404268</v>
      </c>
    </row>
    <row r="665" spans="1:12" x14ac:dyDescent="0.25">
      <c r="A665" s="1">
        <v>41506</v>
      </c>
      <c r="B665">
        <v>45.27</v>
      </c>
      <c r="C665">
        <v>45.740001999999997</v>
      </c>
      <c r="D665">
        <v>45.139999000000003</v>
      </c>
      <c r="E665">
        <v>45.580002</v>
      </c>
      <c r="F665">
        <v>1385300</v>
      </c>
      <c r="G665" s="13">
        <f t="shared" si="60"/>
        <v>45.486667666666669</v>
      </c>
      <c r="H665" s="21">
        <f t="shared" si="61"/>
        <v>63012680.718633339</v>
      </c>
      <c r="I665" s="22">
        <f t="shared" si="62"/>
        <v>63012680.718633339</v>
      </c>
      <c r="J665" s="22">
        <f t="shared" si="63"/>
        <v>0</v>
      </c>
      <c r="K665" s="11">
        <f t="shared" si="64"/>
        <v>0.67970908943033581</v>
      </c>
      <c r="L665" s="23">
        <f t="shared" si="65"/>
        <v>40.465881485516967</v>
      </c>
    </row>
    <row r="666" spans="1:12" x14ac:dyDescent="0.25">
      <c r="A666" s="1">
        <v>41507</v>
      </c>
      <c r="B666">
        <v>45.48</v>
      </c>
      <c r="C666">
        <v>45.509998000000003</v>
      </c>
      <c r="D666">
        <v>45.099997999999999</v>
      </c>
      <c r="E666">
        <v>45.16</v>
      </c>
      <c r="F666">
        <v>1173400</v>
      </c>
      <c r="G666" s="13">
        <f t="shared" si="60"/>
        <v>45.256665333333331</v>
      </c>
      <c r="H666" s="21">
        <f t="shared" si="61"/>
        <v>53104171.102133334</v>
      </c>
      <c r="I666" s="22">
        <f t="shared" si="62"/>
        <v>0</v>
      </c>
      <c r="J666" s="22">
        <f t="shared" si="63"/>
        <v>53104171.102133334</v>
      </c>
      <c r="K666" s="11">
        <f t="shared" si="64"/>
        <v>0.44282734289235248</v>
      </c>
      <c r="L666" s="23">
        <f t="shared" si="65"/>
        <v>30.691637850766142</v>
      </c>
    </row>
    <row r="667" spans="1:12" x14ac:dyDescent="0.25">
      <c r="A667" s="1">
        <v>41508</v>
      </c>
      <c r="B667">
        <v>45.209999000000003</v>
      </c>
      <c r="C667">
        <v>45.400002000000001</v>
      </c>
      <c r="D667">
        <v>44.93</v>
      </c>
      <c r="E667">
        <v>45.240001999999997</v>
      </c>
      <c r="F667">
        <v>583500</v>
      </c>
      <c r="G667" s="13">
        <f t="shared" si="60"/>
        <v>45.190001333333335</v>
      </c>
      <c r="H667" s="21">
        <f t="shared" si="61"/>
        <v>26368365.778000001</v>
      </c>
      <c r="I667" s="22">
        <f t="shared" si="62"/>
        <v>0</v>
      </c>
      <c r="J667" s="22">
        <f t="shared" si="63"/>
        <v>26368365.778000001</v>
      </c>
      <c r="K667" s="11">
        <f t="shared" si="64"/>
        <v>0.30227962896220856</v>
      </c>
      <c r="L667" s="23">
        <f t="shared" si="65"/>
        <v>23.211576242123684</v>
      </c>
    </row>
    <row r="668" spans="1:12" x14ac:dyDescent="0.25">
      <c r="A668" s="1">
        <v>41509</v>
      </c>
      <c r="B668">
        <v>45.34</v>
      </c>
      <c r="C668">
        <v>45.709999000000003</v>
      </c>
      <c r="D668">
        <v>45.299999</v>
      </c>
      <c r="E668">
        <v>45.619999</v>
      </c>
      <c r="F668">
        <v>909800</v>
      </c>
      <c r="G668" s="13">
        <f t="shared" si="60"/>
        <v>45.543332333333332</v>
      </c>
      <c r="H668" s="21">
        <f t="shared" si="61"/>
        <v>41435323.756866664</v>
      </c>
      <c r="I668" s="22">
        <f t="shared" si="62"/>
        <v>41435323.756866664</v>
      </c>
      <c r="J668" s="22">
        <f t="shared" si="63"/>
        <v>0</v>
      </c>
      <c r="K668" s="11">
        <f t="shared" si="64"/>
        <v>0.329011769224555</v>
      </c>
      <c r="L668" s="23">
        <f t="shared" si="65"/>
        <v>24.756121566667929</v>
      </c>
    </row>
    <row r="669" spans="1:12" x14ac:dyDescent="0.25">
      <c r="A669" s="1">
        <v>41512</v>
      </c>
      <c r="B669">
        <v>45.689999</v>
      </c>
      <c r="C669">
        <v>45.689999</v>
      </c>
      <c r="D669">
        <v>45.18</v>
      </c>
      <c r="E669">
        <v>45.32</v>
      </c>
      <c r="F669">
        <v>872100</v>
      </c>
      <c r="G669" s="13">
        <f t="shared" si="60"/>
        <v>45.396666333333336</v>
      </c>
      <c r="H669" s="21">
        <f t="shared" si="61"/>
        <v>39590432.709300004</v>
      </c>
      <c r="I669" s="22">
        <f t="shared" si="62"/>
        <v>0</v>
      </c>
      <c r="J669" s="22">
        <f t="shared" si="63"/>
        <v>39590432.709300004</v>
      </c>
      <c r="K669" s="11">
        <f t="shared" si="64"/>
        <v>0.34089034610587648</v>
      </c>
      <c r="L669" s="23">
        <f t="shared" si="65"/>
        <v>25.422686284219083</v>
      </c>
    </row>
    <row r="670" spans="1:12" x14ac:dyDescent="0.25">
      <c r="A670" s="1">
        <v>41513</v>
      </c>
      <c r="B670">
        <v>45.009998000000003</v>
      </c>
      <c r="C670">
        <v>45.610000999999997</v>
      </c>
      <c r="D670">
        <v>44.889999000000003</v>
      </c>
      <c r="E670">
        <v>45.360000999999997</v>
      </c>
      <c r="F670">
        <v>1129400</v>
      </c>
      <c r="G670" s="13">
        <f t="shared" si="60"/>
        <v>45.286667000000001</v>
      </c>
      <c r="H670" s="21">
        <f t="shared" si="61"/>
        <v>51146761.709800005</v>
      </c>
      <c r="I670" s="22">
        <f t="shared" si="62"/>
        <v>0</v>
      </c>
      <c r="J670" s="22">
        <f t="shared" si="63"/>
        <v>51146761.709800005</v>
      </c>
      <c r="K670" s="11">
        <f t="shared" si="64"/>
        <v>0.32428784641516684</v>
      </c>
      <c r="L670" s="23">
        <f t="shared" si="65"/>
        <v>24.487715966963719</v>
      </c>
    </row>
    <row r="671" spans="1:12" x14ac:dyDescent="0.25">
      <c r="A671" s="1">
        <v>41514</v>
      </c>
      <c r="B671">
        <v>45.200001</v>
      </c>
      <c r="C671">
        <v>45.540000999999997</v>
      </c>
      <c r="D671">
        <v>44.669998</v>
      </c>
      <c r="E671">
        <v>44.900002000000001</v>
      </c>
      <c r="F671">
        <v>1818700</v>
      </c>
      <c r="G671" s="13">
        <f t="shared" si="60"/>
        <v>45.036667000000001</v>
      </c>
      <c r="H671" s="21">
        <f t="shared" si="61"/>
        <v>81908186.2729</v>
      </c>
      <c r="I671" s="22">
        <f t="shared" si="62"/>
        <v>0</v>
      </c>
      <c r="J671" s="22">
        <f t="shared" si="63"/>
        <v>81908186.2729</v>
      </c>
      <c r="K671" s="11">
        <f t="shared" si="64"/>
        <v>0.29989608734708911</v>
      </c>
      <c r="L671" s="23">
        <f t="shared" si="65"/>
        <v>23.070773907715662</v>
      </c>
    </row>
    <row r="672" spans="1:12" x14ac:dyDescent="0.25">
      <c r="A672" s="1">
        <v>41515</v>
      </c>
      <c r="B672">
        <v>44.720001000000003</v>
      </c>
      <c r="C672">
        <v>44.799999</v>
      </c>
      <c r="D672">
        <v>44.48</v>
      </c>
      <c r="E672">
        <v>44.59</v>
      </c>
      <c r="F672">
        <v>1570100</v>
      </c>
      <c r="G672" s="13">
        <f t="shared" si="60"/>
        <v>44.623333000000002</v>
      </c>
      <c r="H672" s="21">
        <f t="shared" si="61"/>
        <v>70063095.143299997</v>
      </c>
      <c r="I672" s="22">
        <f t="shared" si="62"/>
        <v>0</v>
      </c>
      <c r="J672" s="22">
        <f t="shared" si="63"/>
        <v>70063095.143299997</v>
      </c>
      <c r="K672" s="11">
        <f t="shared" si="64"/>
        <v>0.28240051231156543</v>
      </c>
      <c r="L672" s="23">
        <f t="shared" si="65"/>
        <v>22.021241382891375</v>
      </c>
    </row>
    <row r="673" spans="1:12" x14ac:dyDescent="0.25">
      <c r="A673" s="1">
        <v>41516</v>
      </c>
      <c r="B673">
        <v>44.619999</v>
      </c>
      <c r="C673">
        <v>44.759998000000003</v>
      </c>
      <c r="D673">
        <v>44.52</v>
      </c>
      <c r="E673">
        <v>44.759998000000003</v>
      </c>
      <c r="F673">
        <v>1520300</v>
      </c>
      <c r="G673" s="13">
        <f t="shared" si="60"/>
        <v>44.67999866666667</v>
      </c>
      <c r="H673" s="21">
        <f t="shared" si="61"/>
        <v>67927001.972933337</v>
      </c>
      <c r="I673" s="22">
        <f t="shared" si="62"/>
        <v>67927001.972933337</v>
      </c>
      <c r="J673" s="22">
        <f t="shared" si="63"/>
        <v>0</v>
      </c>
      <c r="K673" s="11">
        <f t="shared" si="64"/>
        <v>0.43632903125048433</v>
      </c>
      <c r="L673" s="23">
        <f t="shared" si="65"/>
        <v>30.378069492239632</v>
      </c>
    </row>
    <row r="674" spans="1:12" x14ac:dyDescent="0.25">
      <c r="A674" s="1">
        <v>41520</v>
      </c>
      <c r="B674">
        <v>45.009998000000003</v>
      </c>
      <c r="C674">
        <v>45.139999000000003</v>
      </c>
      <c r="D674">
        <v>44.529998999999997</v>
      </c>
      <c r="E674">
        <v>44.599997999999999</v>
      </c>
      <c r="F674">
        <v>1833300</v>
      </c>
      <c r="G674" s="13">
        <f t="shared" si="60"/>
        <v>44.756665333333331</v>
      </c>
      <c r="H674" s="21">
        <f t="shared" si="61"/>
        <v>82052394.555600002</v>
      </c>
      <c r="I674" s="22">
        <f t="shared" si="62"/>
        <v>82052394.555600002</v>
      </c>
      <c r="J674" s="22">
        <f t="shared" si="63"/>
        <v>0</v>
      </c>
      <c r="K674" s="11">
        <f t="shared" si="64"/>
        <v>0.63588805479465838</v>
      </c>
      <c r="L674" s="23">
        <f t="shared" si="65"/>
        <v>38.871122808857294</v>
      </c>
    </row>
    <row r="675" spans="1:12" x14ac:dyDescent="0.25">
      <c r="A675" s="1">
        <v>41521</v>
      </c>
      <c r="B675">
        <v>44.580002</v>
      </c>
      <c r="C675">
        <v>45.25</v>
      </c>
      <c r="D675">
        <v>44.27</v>
      </c>
      <c r="E675">
        <v>45.25</v>
      </c>
      <c r="F675">
        <v>1323600</v>
      </c>
      <c r="G675" s="13">
        <f t="shared" si="60"/>
        <v>44.923333333333339</v>
      </c>
      <c r="H675" s="21">
        <f t="shared" si="61"/>
        <v>59460524.000000007</v>
      </c>
      <c r="I675" s="22">
        <f t="shared" si="62"/>
        <v>59460524.000000007</v>
      </c>
      <c r="J675" s="22">
        <f t="shared" si="63"/>
        <v>0</v>
      </c>
      <c r="K675" s="11">
        <f t="shared" si="64"/>
        <v>0.84381909705207014</v>
      </c>
      <c r="L675" s="23">
        <f t="shared" si="65"/>
        <v>45.764744404761984</v>
      </c>
    </row>
    <row r="676" spans="1:12" x14ac:dyDescent="0.25">
      <c r="A676" s="1">
        <v>41522</v>
      </c>
      <c r="B676">
        <v>45.220001000000003</v>
      </c>
      <c r="C676">
        <v>45.259998000000003</v>
      </c>
      <c r="D676">
        <v>44.490001999999997</v>
      </c>
      <c r="E676">
        <v>44.610000999999997</v>
      </c>
      <c r="F676">
        <v>1039700</v>
      </c>
      <c r="G676" s="13">
        <f t="shared" si="60"/>
        <v>44.786667000000001</v>
      </c>
      <c r="H676" s="21">
        <f t="shared" si="61"/>
        <v>46564697.679899998</v>
      </c>
      <c r="I676" s="22">
        <f t="shared" si="62"/>
        <v>0</v>
      </c>
      <c r="J676" s="22">
        <f t="shared" si="63"/>
        <v>46564697.679899998</v>
      </c>
      <c r="K676" s="11">
        <f t="shared" si="64"/>
        <v>0.85285564878271714</v>
      </c>
      <c r="L676" s="23">
        <f t="shared" si="65"/>
        <v>46.029254860896664</v>
      </c>
    </row>
    <row r="677" spans="1:12" x14ac:dyDescent="0.25">
      <c r="A677" s="1">
        <v>41523</v>
      </c>
      <c r="B677">
        <v>44.689999</v>
      </c>
      <c r="C677">
        <v>44.880001</v>
      </c>
      <c r="D677">
        <v>44.169998</v>
      </c>
      <c r="E677">
        <v>44.470001000000003</v>
      </c>
      <c r="F677">
        <v>2002200</v>
      </c>
      <c r="G677" s="13">
        <f t="shared" si="60"/>
        <v>44.506666666666668</v>
      </c>
      <c r="H677" s="21">
        <f t="shared" si="61"/>
        <v>89111248</v>
      </c>
      <c r="I677" s="22">
        <f t="shared" si="62"/>
        <v>0</v>
      </c>
      <c r="J677" s="22">
        <f t="shared" si="63"/>
        <v>89111248</v>
      </c>
      <c r="K677" s="11">
        <f t="shared" si="64"/>
        <v>0.7927118918160343</v>
      </c>
      <c r="L677" s="23">
        <f t="shared" si="65"/>
        <v>44.218588354038836</v>
      </c>
    </row>
    <row r="678" spans="1:12" x14ac:dyDescent="0.25">
      <c r="A678" s="1">
        <v>41526</v>
      </c>
      <c r="B678">
        <v>44.57</v>
      </c>
      <c r="C678">
        <v>44.650002000000001</v>
      </c>
      <c r="D678">
        <v>44.200001</v>
      </c>
      <c r="E678">
        <v>44.580002</v>
      </c>
      <c r="F678">
        <v>1410300</v>
      </c>
      <c r="G678" s="13">
        <f t="shared" si="60"/>
        <v>44.476668333333329</v>
      </c>
      <c r="H678" s="21">
        <f t="shared" si="61"/>
        <v>62725445.350499995</v>
      </c>
      <c r="I678" s="22">
        <f t="shared" si="62"/>
        <v>0</v>
      </c>
      <c r="J678" s="22">
        <f t="shared" si="63"/>
        <v>62725445.350499995</v>
      </c>
      <c r="K678" s="11">
        <f t="shared" si="64"/>
        <v>0.60295531071635</v>
      </c>
      <c r="L678" s="23">
        <f t="shared" si="65"/>
        <v>37.615228988941269</v>
      </c>
    </row>
    <row r="679" spans="1:12" x14ac:dyDescent="0.25">
      <c r="A679" s="1">
        <v>41527</v>
      </c>
      <c r="B679">
        <v>44.740001999999997</v>
      </c>
      <c r="C679">
        <v>44.900002000000001</v>
      </c>
      <c r="D679">
        <v>44.459999000000003</v>
      </c>
      <c r="E679">
        <v>44.540000999999997</v>
      </c>
      <c r="F679">
        <v>1212300</v>
      </c>
      <c r="G679" s="13">
        <f t="shared" si="60"/>
        <v>44.633333999999998</v>
      </c>
      <c r="H679" s="21">
        <f t="shared" si="61"/>
        <v>54108990.808199994</v>
      </c>
      <c r="I679" s="22">
        <f t="shared" si="62"/>
        <v>54108990.808199994</v>
      </c>
      <c r="J679" s="22">
        <f t="shared" si="63"/>
        <v>0</v>
      </c>
      <c r="K679" s="11">
        <f t="shared" si="64"/>
        <v>0.58585198596628718</v>
      </c>
      <c r="L679" s="23">
        <f t="shared" si="65"/>
        <v>36.942412731495708</v>
      </c>
    </row>
    <row r="680" spans="1:12" x14ac:dyDescent="0.25">
      <c r="A680" s="1">
        <v>41528</v>
      </c>
      <c r="B680">
        <v>44.540000999999997</v>
      </c>
      <c r="C680">
        <v>44.599997999999999</v>
      </c>
      <c r="D680">
        <v>44.16</v>
      </c>
      <c r="E680">
        <v>44.310001</v>
      </c>
      <c r="F680">
        <v>1839500</v>
      </c>
      <c r="G680" s="13">
        <f t="shared" si="60"/>
        <v>44.35666633333333</v>
      </c>
      <c r="H680" s="21">
        <f t="shared" si="61"/>
        <v>81594087.720166653</v>
      </c>
      <c r="I680" s="22">
        <f t="shared" si="62"/>
        <v>0</v>
      </c>
      <c r="J680" s="22">
        <f t="shared" si="63"/>
        <v>81594087.720166653</v>
      </c>
      <c r="K680" s="11">
        <f t="shared" si="64"/>
        <v>0.55545366936633933</v>
      </c>
      <c r="L680" s="23">
        <f t="shared" si="65"/>
        <v>35.710074835762867</v>
      </c>
    </row>
    <row r="681" spans="1:12" x14ac:dyDescent="0.25">
      <c r="A681" s="1">
        <v>41529</v>
      </c>
      <c r="B681">
        <v>44.029998999999997</v>
      </c>
      <c r="C681">
        <v>44.560001</v>
      </c>
      <c r="D681">
        <v>43.900002000000001</v>
      </c>
      <c r="E681">
        <v>44.560001</v>
      </c>
      <c r="F681">
        <v>1742100</v>
      </c>
      <c r="G681" s="13">
        <f t="shared" si="60"/>
        <v>44.340001333333333</v>
      </c>
      <c r="H681" s="21">
        <f t="shared" si="61"/>
        <v>77244716.322799996</v>
      </c>
      <c r="I681" s="22">
        <f t="shared" si="62"/>
        <v>0</v>
      </c>
      <c r="J681" s="22">
        <f t="shared" si="63"/>
        <v>77244716.322799996</v>
      </c>
      <c r="K681" s="11">
        <f t="shared" si="64"/>
        <v>0.5083505471087697</v>
      </c>
      <c r="L681" s="23">
        <f t="shared" si="65"/>
        <v>33.702414076302361</v>
      </c>
    </row>
    <row r="682" spans="1:12" x14ac:dyDescent="0.25">
      <c r="A682" s="1">
        <v>41530</v>
      </c>
      <c r="B682">
        <v>44.700001</v>
      </c>
      <c r="C682">
        <v>45.040000999999997</v>
      </c>
      <c r="D682">
        <v>44.549999</v>
      </c>
      <c r="E682">
        <v>44.91</v>
      </c>
      <c r="F682">
        <v>967000</v>
      </c>
      <c r="G682" s="13">
        <f t="shared" si="60"/>
        <v>44.833333333333336</v>
      </c>
      <c r="H682" s="21">
        <f t="shared" si="61"/>
        <v>43353833.333333336</v>
      </c>
      <c r="I682" s="22">
        <f t="shared" si="62"/>
        <v>43353833.333333336</v>
      </c>
      <c r="J682" s="22">
        <f t="shared" si="63"/>
        <v>0</v>
      </c>
      <c r="K682" s="11">
        <f t="shared" si="64"/>
        <v>0.51154833663559862</v>
      </c>
      <c r="L682" s="23">
        <f t="shared" si="65"/>
        <v>33.842671401048406</v>
      </c>
    </row>
    <row r="683" spans="1:12" x14ac:dyDescent="0.25">
      <c r="A683" s="1">
        <v>41533</v>
      </c>
      <c r="B683">
        <v>45.240001999999997</v>
      </c>
      <c r="C683">
        <v>45.5</v>
      </c>
      <c r="D683">
        <v>45.060001</v>
      </c>
      <c r="E683">
        <v>45.130001</v>
      </c>
      <c r="F683">
        <v>1175100</v>
      </c>
      <c r="G683" s="13">
        <f t="shared" si="60"/>
        <v>45.230000666666662</v>
      </c>
      <c r="H683" s="21">
        <f t="shared" si="61"/>
        <v>53149773.783399992</v>
      </c>
      <c r="I683" s="22">
        <f t="shared" si="62"/>
        <v>53149773.783399992</v>
      </c>
      <c r="J683" s="22">
        <f t="shared" si="63"/>
        <v>0</v>
      </c>
      <c r="K683" s="11">
        <f t="shared" si="64"/>
        <v>0.64253988593162359</v>
      </c>
      <c r="L683" s="23">
        <f t="shared" si="65"/>
        <v>39.118677813244382</v>
      </c>
    </row>
    <row r="684" spans="1:12" x14ac:dyDescent="0.25">
      <c r="A684" s="1">
        <v>41534</v>
      </c>
      <c r="B684">
        <v>45.150002000000001</v>
      </c>
      <c r="C684">
        <v>45.610000999999997</v>
      </c>
      <c r="D684">
        <v>45.130001</v>
      </c>
      <c r="E684">
        <v>45.52</v>
      </c>
      <c r="F684">
        <v>889300</v>
      </c>
      <c r="G684" s="13">
        <f t="shared" si="60"/>
        <v>45.420000666666674</v>
      </c>
      <c r="H684" s="21">
        <f t="shared" si="61"/>
        <v>40392006.592866674</v>
      </c>
      <c r="I684" s="22">
        <f t="shared" si="62"/>
        <v>40392006.592866674</v>
      </c>
      <c r="J684" s="22">
        <f t="shared" si="63"/>
        <v>0</v>
      </c>
      <c r="K684" s="11">
        <f t="shared" si="64"/>
        <v>0.78640121744101765</v>
      </c>
      <c r="L684" s="23">
        <f t="shared" si="65"/>
        <v>44.021533895253441</v>
      </c>
    </row>
    <row r="685" spans="1:12" x14ac:dyDescent="0.25">
      <c r="A685" s="1">
        <v>41535</v>
      </c>
      <c r="B685">
        <v>45.619999</v>
      </c>
      <c r="C685">
        <v>46.110000999999997</v>
      </c>
      <c r="D685">
        <v>45.32</v>
      </c>
      <c r="E685">
        <v>46.09</v>
      </c>
      <c r="F685">
        <v>1130400</v>
      </c>
      <c r="G685" s="13">
        <f t="shared" si="60"/>
        <v>45.840000333333336</v>
      </c>
      <c r="H685" s="21">
        <f t="shared" si="61"/>
        <v>51817536.376800001</v>
      </c>
      <c r="I685" s="22">
        <f t="shared" si="62"/>
        <v>51817536.376800001</v>
      </c>
      <c r="J685" s="22">
        <f t="shared" si="63"/>
        <v>0</v>
      </c>
      <c r="K685" s="11">
        <f t="shared" si="64"/>
        <v>1.0584099672946847</v>
      </c>
      <c r="L685" s="23">
        <f t="shared" si="65"/>
        <v>51.418812778376001</v>
      </c>
    </row>
    <row r="686" spans="1:12" x14ac:dyDescent="0.25">
      <c r="A686" s="1">
        <v>41536</v>
      </c>
      <c r="B686">
        <v>45.529998999999997</v>
      </c>
      <c r="C686">
        <v>45.939999</v>
      </c>
      <c r="D686">
        <v>45.169998</v>
      </c>
      <c r="E686">
        <v>45.790000999999997</v>
      </c>
      <c r="F686">
        <v>2026400</v>
      </c>
      <c r="G686" s="13">
        <f t="shared" si="60"/>
        <v>45.633332666666661</v>
      </c>
      <c r="H686" s="21">
        <f t="shared" si="61"/>
        <v>92471385.315733328</v>
      </c>
      <c r="I686" s="22">
        <f t="shared" si="62"/>
        <v>0</v>
      </c>
      <c r="J686" s="22">
        <f t="shared" si="63"/>
        <v>92471385.315733328</v>
      </c>
      <c r="K686" s="11">
        <f t="shared" si="64"/>
        <v>1.0056713705967426</v>
      </c>
      <c r="L686" s="23">
        <f t="shared" si="65"/>
        <v>50.141383346242193</v>
      </c>
    </row>
    <row r="687" spans="1:12" x14ac:dyDescent="0.25">
      <c r="A687" s="1">
        <v>41537</v>
      </c>
      <c r="B687">
        <v>45.919998</v>
      </c>
      <c r="C687">
        <v>45.939999</v>
      </c>
      <c r="D687">
        <v>45.560001</v>
      </c>
      <c r="E687">
        <v>45.59</v>
      </c>
      <c r="F687">
        <v>1684000</v>
      </c>
      <c r="G687" s="13">
        <f t="shared" si="60"/>
        <v>45.696666666666665</v>
      </c>
      <c r="H687" s="21">
        <f t="shared" si="61"/>
        <v>76953186.666666672</v>
      </c>
      <c r="I687" s="22">
        <f t="shared" si="62"/>
        <v>76953186.666666672</v>
      </c>
      <c r="J687" s="22">
        <f t="shared" si="63"/>
        <v>0</v>
      </c>
      <c r="K687" s="11">
        <f t="shared" si="64"/>
        <v>1.0257424229942009</v>
      </c>
      <c r="L687" s="23">
        <f t="shared" si="65"/>
        <v>50.635382433176069</v>
      </c>
    </row>
    <row r="688" spans="1:12" x14ac:dyDescent="0.25">
      <c r="A688" s="1">
        <v>41540</v>
      </c>
      <c r="B688">
        <v>45.41</v>
      </c>
      <c r="C688">
        <v>45.5</v>
      </c>
      <c r="D688">
        <v>45.080002</v>
      </c>
      <c r="E688">
        <v>45.290000999999997</v>
      </c>
      <c r="F688">
        <v>916800</v>
      </c>
      <c r="G688" s="13">
        <f t="shared" si="60"/>
        <v>45.290000999999997</v>
      </c>
      <c r="H688" s="21">
        <f t="shared" si="61"/>
        <v>41521872.9168</v>
      </c>
      <c r="I688" s="22">
        <f t="shared" si="62"/>
        <v>0</v>
      </c>
      <c r="J688" s="22">
        <f t="shared" si="63"/>
        <v>41521872.9168</v>
      </c>
      <c r="K688" s="11">
        <f t="shared" si="64"/>
        <v>0.77200738062338303</v>
      </c>
      <c r="L688" s="23">
        <f t="shared" si="65"/>
        <v>43.566826474040688</v>
      </c>
    </row>
    <row r="689" spans="1:12" x14ac:dyDescent="0.25">
      <c r="A689" s="1">
        <v>41541</v>
      </c>
      <c r="B689">
        <v>45.34</v>
      </c>
      <c r="C689">
        <v>45.779998999999997</v>
      </c>
      <c r="D689">
        <v>45.23</v>
      </c>
      <c r="E689">
        <v>45.27</v>
      </c>
      <c r="F689">
        <v>1337800</v>
      </c>
      <c r="G689" s="13">
        <f t="shared" si="60"/>
        <v>45.426666333333337</v>
      </c>
      <c r="H689" s="21">
        <f t="shared" si="61"/>
        <v>60771794.220733337</v>
      </c>
      <c r="I689" s="22">
        <f t="shared" si="62"/>
        <v>60771794.220733337</v>
      </c>
      <c r="J689" s="22">
        <f t="shared" si="63"/>
        <v>0</v>
      </c>
      <c r="K689" s="11">
        <f t="shared" si="64"/>
        <v>0.77467672289213263</v>
      </c>
      <c r="L689" s="23">
        <f t="shared" si="65"/>
        <v>43.6517092324098</v>
      </c>
    </row>
    <row r="690" spans="1:12" x14ac:dyDescent="0.25">
      <c r="A690" s="1">
        <v>41542</v>
      </c>
      <c r="B690">
        <v>45.279998999999997</v>
      </c>
      <c r="C690">
        <v>45.459999000000003</v>
      </c>
      <c r="D690">
        <v>44.77</v>
      </c>
      <c r="E690">
        <v>44.950001</v>
      </c>
      <c r="F690">
        <v>1191200</v>
      </c>
      <c r="G690" s="13">
        <f t="shared" si="60"/>
        <v>45.06</v>
      </c>
      <c r="H690" s="21">
        <f t="shared" si="61"/>
        <v>53675472</v>
      </c>
      <c r="I690" s="22">
        <f t="shared" si="62"/>
        <v>0</v>
      </c>
      <c r="J690" s="22">
        <f t="shared" si="63"/>
        <v>53675472</v>
      </c>
      <c r="K690" s="11">
        <f t="shared" si="64"/>
        <v>0.76362301534993404</v>
      </c>
      <c r="L690" s="23">
        <f t="shared" si="65"/>
        <v>43.298539920586023</v>
      </c>
    </row>
    <row r="691" spans="1:12" x14ac:dyDescent="0.25">
      <c r="A691" s="1">
        <v>41543</v>
      </c>
      <c r="B691">
        <v>45.060001</v>
      </c>
      <c r="C691">
        <v>45.200001</v>
      </c>
      <c r="D691">
        <v>44.84</v>
      </c>
      <c r="E691">
        <v>45.07</v>
      </c>
      <c r="F691">
        <v>1113200</v>
      </c>
      <c r="G691" s="13">
        <f t="shared" si="60"/>
        <v>45.036667000000001</v>
      </c>
      <c r="H691" s="21">
        <f t="shared" si="61"/>
        <v>50134817.704400003</v>
      </c>
      <c r="I691" s="22">
        <f t="shared" si="62"/>
        <v>0</v>
      </c>
      <c r="J691" s="22">
        <f t="shared" si="63"/>
        <v>50134817.704400003</v>
      </c>
      <c r="K691" s="11">
        <f t="shared" si="64"/>
        <v>0.82841488670633079</v>
      </c>
      <c r="L691" s="23">
        <f t="shared" si="65"/>
        <v>45.307817866141988</v>
      </c>
    </row>
    <row r="692" spans="1:12" x14ac:dyDescent="0.25">
      <c r="A692" s="1">
        <v>41544</v>
      </c>
      <c r="B692">
        <v>44.959999000000003</v>
      </c>
      <c r="C692">
        <v>45.049999</v>
      </c>
      <c r="D692">
        <v>44.57</v>
      </c>
      <c r="E692">
        <v>44.98</v>
      </c>
      <c r="F692">
        <v>1138900</v>
      </c>
      <c r="G692" s="13">
        <f t="shared" si="60"/>
        <v>44.866666333333335</v>
      </c>
      <c r="H692" s="21">
        <f t="shared" si="61"/>
        <v>51098646.287033334</v>
      </c>
      <c r="I692" s="22">
        <f t="shared" si="62"/>
        <v>0</v>
      </c>
      <c r="J692" s="22">
        <f t="shared" si="63"/>
        <v>51098646.287033334</v>
      </c>
      <c r="K692" s="11">
        <f t="shared" si="64"/>
        <v>0.84992690697295981</v>
      </c>
      <c r="L692" s="23">
        <f t="shared" si="65"/>
        <v>45.943810199706611</v>
      </c>
    </row>
    <row r="693" spans="1:12" x14ac:dyDescent="0.25">
      <c r="A693" s="1">
        <v>41547</v>
      </c>
      <c r="B693">
        <v>44.709999000000003</v>
      </c>
      <c r="C693">
        <v>44.900002000000001</v>
      </c>
      <c r="D693">
        <v>44.450001</v>
      </c>
      <c r="E693">
        <v>44.82</v>
      </c>
      <c r="F693">
        <v>1217600</v>
      </c>
      <c r="G693" s="13">
        <f t="shared" si="60"/>
        <v>44.723334333333334</v>
      </c>
      <c r="H693" s="21">
        <f t="shared" si="61"/>
        <v>54455131.884266667</v>
      </c>
      <c r="I693" s="22">
        <f t="shared" si="62"/>
        <v>0</v>
      </c>
      <c r="J693" s="22">
        <f t="shared" si="63"/>
        <v>54455131.884266667</v>
      </c>
      <c r="K693" s="11">
        <f t="shared" si="64"/>
        <v>0.65002119963671723</v>
      </c>
      <c r="L693" s="23">
        <f t="shared" si="65"/>
        <v>39.394718066642497</v>
      </c>
    </row>
    <row r="694" spans="1:12" x14ac:dyDescent="0.25">
      <c r="A694" s="1">
        <v>41548</v>
      </c>
      <c r="B694">
        <v>44.779998999999997</v>
      </c>
      <c r="C694">
        <v>44.900002000000001</v>
      </c>
      <c r="D694">
        <v>44.279998999999997</v>
      </c>
      <c r="E694">
        <v>44.48</v>
      </c>
      <c r="F694">
        <v>1658600</v>
      </c>
      <c r="G694" s="13">
        <f t="shared" si="60"/>
        <v>44.553333666666667</v>
      </c>
      <c r="H694" s="21">
        <f t="shared" si="61"/>
        <v>73896159.219533339</v>
      </c>
      <c r="I694" s="22">
        <f t="shared" si="62"/>
        <v>0</v>
      </c>
      <c r="J694" s="22">
        <f t="shared" si="63"/>
        <v>73896159.219533339</v>
      </c>
      <c r="K694" s="11">
        <f t="shared" si="64"/>
        <v>0.66014017823360049</v>
      </c>
      <c r="L694" s="23">
        <f t="shared" si="65"/>
        <v>39.764122746308914</v>
      </c>
    </row>
    <row r="695" spans="1:12" x14ac:dyDescent="0.25">
      <c r="A695" s="1">
        <v>41549</v>
      </c>
      <c r="B695">
        <v>44.330002</v>
      </c>
      <c r="C695">
        <v>44.330002</v>
      </c>
      <c r="D695">
        <v>43.709999000000003</v>
      </c>
      <c r="E695">
        <v>44</v>
      </c>
      <c r="F695">
        <v>2008600</v>
      </c>
      <c r="G695" s="13">
        <f t="shared" si="60"/>
        <v>44.013333666666675</v>
      </c>
      <c r="H695" s="21">
        <f t="shared" si="61"/>
        <v>88405182.002866685</v>
      </c>
      <c r="I695" s="22">
        <f t="shared" si="62"/>
        <v>0</v>
      </c>
      <c r="J695" s="22">
        <f t="shared" si="63"/>
        <v>88405182.002866685</v>
      </c>
      <c r="K695" s="11">
        <f t="shared" si="64"/>
        <v>0.6455701287531832</v>
      </c>
      <c r="L695" s="23">
        <f t="shared" si="65"/>
        <v>39.230788009157607</v>
      </c>
    </row>
    <row r="696" spans="1:12" x14ac:dyDescent="0.25">
      <c r="A696" s="1">
        <v>41550</v>
      </c>
      <c r="B696">
        <v>44</v>
      </c>
      <c r="C696">
        <v>44.09</v>
      </c>
      <c r="D696">
        <v>43.360000999999997</v>
      </c>
      <c r="E696">
        <v>43.41</v>
      </c>
      <c r="F696">
        <v>2088400</v>
      </c>
      <c r="G696" s="13">
        <f t="shared" si="60"/>
        <v>43.620000333333337</v>
      </c>
      <c r="H696" s="21">
        <f t="shared" si="61"/>
        <v>91096008.696133345</v>
      </c>
      <c r="I696" s="22">
        <f t="shared" si="62"/>
        <v>0</v>
      </c>
      <c r="J696" s="22">
        <f t="shared" si="63"/>
        <v>91096008.696133345</v>
      </c>
      <c r="K696" s="11">
        <f t="shared" si="64"/>
        <v>0.47437298610755974</v>
      </c>
      <c r="L696" s="23">
        <f t="shared" si="65"/>
        <v>32.174557630761754</v>
      </c>
    </row>
    <row r="697" spans="1:12" x14ac:dyDescent="0.25">
      <c r="A697" s="1">
        <v>41551</v>
      </c>
      <c r="B697">
        <v>43.34</v>
      </c>
      <c r="C697">
        <v>43.540000999999997</v>
      </c>
      <c r="D697">
        <v>43.290000999999997</v>
      </c>
      <c r="E697">
        <v>43.470001000000003</v>
      </c>
      <c r="F697">
        <v>1695300</v>
      </c>
      <c r="G697" s="13">
        <f t="shared" si="60"/>
        <v>43.433334333333335</v>
      </c>
      <c r="H697" s="21">
        <f t="shared" si="61"/>
        <v>73632531.695299998</v>
      </c>
      <c r="I697" s="22">
        <f t="shared" si="62"/>
        <v>0</v>
      </c>
      <c r="J697" s="22">
        <f t="shared" si="63"/>
        <v>73632531.695299998</v>
      </c>
      <c r="K697" s="11">
        <f t="shared" si="64"/>
        <v>0.34298763641145491</v>
      </c>
      <c r="L697" s="23">
        <f t="shared" si="65"/>
        <v>25.539150704911847</v>
      </c>
    </row>
    <row r="698" spans="1:12" x14ac:dyDescent="0.25">
      <c r="A698" s="1">
        <v>41554</v>
      </c>
      <c r="B698">
        <v>43.310001</v>
      </c>
      <c r="C698">
        <v>43.610000999999997</v>
      </c>
      <c r="D698">
        <v>43.290000999999997</v>
      </c>
      <c r="E698">
        <v>43.380001</v>
      </c>
      <c r="F698">
        <v>1276100</v>
      </c>
      <c r="G698" s="13">
        <f t="shared" si="60"/>
        <v>43.426667666666667</v>
      </c>
      <c r="H698" s="21">
        <f t="shared" si="61"/>
        <v>55416770.609433331</v>
      </c>
      <c r="I698" s="22">
        <f t="shared" si="62"/>
        <v>0</v>
      </c>
      <c r="J698" s="22">
        <f t="shared" si="63"/>
        <v>55416770.609433331</v>
      </c>
      <c r="K698" s="11">
        <f t="shared" si="64"/>
        <v>0.26114835812821813</v>
      </c>
      <c r="L698" s="23">
        <f t="shared" si="65"/>
        <v>20.707187734503464</v>
      </c>
    </row>
    <row r="699" spans="1:12" x14ac:dyDescent="0.25">
      <c r="A699" s="1">
        <v>41555</v>
      </c>
      <c r="B699">
        <v>43.32</v>
      </c>
      <c r="C699">
        <v>43.650002000000001</v>
      </c>
      <c r="D699">
        <v>43.18</v>
      </c>
      <c r="E699">
        <v>43.470001000000003</v>
      </c>
      <c r="F699">
        <v>1729200</v>
      </c>
      <c r="G699" s="13">
        <f t="shared" si="60"/>
        <v>43.433334333333335</v>
      </c>
      <c r="H699" s="21">
        <f t="shared" si="61"/>
        <v>75104921.729200006</v>
      </c>
      <c r="I699" s="22">
        <f t="shared" si="62"/>
        <v>75104921.729200006</v>
      </c>
      <c r="J699" s="22">
        <f t="shared" si="63"/>
        <v>0</v>
      </c>
      <c r="K699" s="11">
        <f t="shared" si="64"/>
        <v>0.29323330950301457</v>
      </c>
      <c r="L699" s="23">
        <f t="shared" si="65"/>
        <v>22.674432165353309</v>
      </c>
    </row>
    <row r="700" spans="1:12" x14ac:dyDescent="0.25">
      <c r="A700" s="1">
        <v>41556</v>
      </c>
      <c r="B700">
        <v>43.5</v>
      </c>
      <c r="C700">
        <v>43.810001</v>
      </c>
      <c r="D700">
        <v>43.360000999999997</v>
      </c>
      <c r="E700">
        <v>43.630001</v>
      </c>
      <c r="F700">
        <v>2244400</v>
      </c>
      <c r="G700" s="13">
        <f t="shared" si="60"/>
        <v>43.600000999999999</v>
      </c>
      <c r="H700" s="21">
        <f t="shared" si="61"/>
        <v>97855842.244399995</v>
      </c>
      <c r="I700" s="22">
        <f t="shared" si="62"/>
        <v>97855842.244399995</v>
      </c>
      <c r="J700" s="22">
        <f t="shared" si="63"/>
        <v>0</v>
      </c>
      <c r="K700" s="11">
        <f t="shared" si="64"/>
        <v>0.49055701267732732</v>
      </c>
      <c r="L700" s="23">
        <f t="shared" si="65"/>
        <v>32.910986195435257</v>
      </c>
    </row>
    <row r="701" spans="1:12" x14ac:dyDescent="0.25">
      <c r="A701" s="1">
        <v>41557</v>
      </c>
      <c r="B701">
        <v>43.98</v>
      </c>
      <c r="C701">
        <v>44.110000999999997</v>
      </c>
      <c r="D701">
        <v>43.84</v>
      </c>
      <c r="E701">
        <v>44.049999</v>
      </c>
      <c r="F701">
        <v>1369100</v>
      </c>
      <c r="G701" s="13">
        <f t="shared" si="60"/>
        <v>44</v>
      </c>
      <c r="H701" s="21">
        <f t="shared" si="61"/>
        <v>60240400</v>
      </c>
      <c r="I701" s="22">
        <f t="shared" si="62"/>
        <v>60240400</v>
      </c>
      <c r="J701" s="22">
        <f t="shared" si="63"/>
        <v>0</v>
      </c>
      <c r="K701" s="11">
        <f t="shared" si="64"/>
        <v>0.46416837130473554</v>
      </c>
      <c r="L701" s="23">
        <f t="shared" si="65"/>
        <v>31.701843886376963</v>
      </c>
    </row>
    <row r="702" spans="1:12" x14ac:dyDescent="0.25">
      <c r="A702" s="1">
        <v>41558</v>
      </c>
      <c r="B702">
        <v>43.669998</v>
      </c>
      <c r="C702">
        <v>43.959999000000003</v>
      </c>
      <c r="D702">
        <v>43.450001</v>
      </c>
      <c r="E702">
        <v>43.919998</v>
      </c>
      <c r="F702">
        <v>1355500</v>
      </c>
      <c r="G702" s="13">
        <f t="shared" si="60"/>
        <v>43.776665999999999</v>
      </c>
      <c r="H702" s="21">
        <f t="shared" si="61"/>
        <v>59339270.762999997</v>
      </c>
      <c r="I702" s="22">
        <f t="shared" si="62"/>
        <v>0</v>
      </c>
      <c r="J702" s="22">
        <f t="shared" si="63"/>
        <v>59339270.762999997</v>
      </c>
      <c r="K702" s="11">
        <f t="shared" si="64"/>
        <v>0.45146734595693311</v>
      </c>
      <c r="L702" s="23">
        <f t="shared" si="65"/>
        <v>31.104202737629393</v>
      </c>
    </row>
    <row r="703" spans="1:12" x14ac:dyDescent="0.25">
      <c r="A703" s="1">
        <v>41561</v>
      </c>
      <c r="B703">
        <v>43.790000999999997</v>
      </c>
      <c r="C703">
        <v>44.189999</v>
      </c>
      <c r="D703">
        <v>43.549999</v>
      </c>
      <c r="E703">
        <v>44.169998</v>
      </c>
      <c r="F703">
        <v>1045900</v>
      </c>
      <c r="G703" s="13">
        <f t="shared" si="60"/>
        <v>43.969998666666669</v>
      </c>
      <c r="H703" s="21">
        <f t="shared" si="61"/>
        <v>45988221.605466671</v>
      </c>
      <c r="I703" s="22">
        <f t="shared" si="62"/>
        <v>45988221.605466671</v>
      </c>
      <c r="J703" s="22">
        <f t="shared" si="63"/>
        <v>0</v>
      </c>
      <c r="K703" s="11">
        <f t="shared" si="64"/>
        <v>0.42876355601185961</v>
      </c>
      <c r="L703" s="23">
        <f t="shared" si="65"/>
        <v>30.009412978637073</v>
      </c>
    </row>
    <row r="704" spans="1:12" x14ac:dyDescent="0.25">
      <c r="A704" s="1">
        <v>41562</v>
      </c>
      <c r="B704">
        <v>44.150002000000001</v>
      </c>
      <c r="C704">
        <v>44.25</v>
      </c>
      <c r="D704">
        <v>43.709999000000003</v>
      </c>
      <c r="E704">
        <v>43.779998999999997</v>
      </c>
      <c r="F704">
        <v>1189600</v>
      </c>
      <c r="G704" s="13">
        <f t="shared" si="60"/>
        <v>43.913332666666669</v>
      </c>
      <c r="H704" s="21">
        <f t="shared" si="61"/>
        <v>52239300.54026667</v>
      </c>
      <c r="I704" s="22">
        <f t="shared" si="62"/>
        <v>0</v>
      </c>
      <c r="J704" s="22">
        <f t="shared" si="63"/>
        <v>52239300.54026667</v>
      </c>
      <c r="K704" s="11">
        <f t="shared" si="64"/>
        <v>0.42971132403484019</v>
      </c>
      <c r="L704" s="23">
        <f t="shared" si="65"/>
        <v>30.055810345135711</v>
      </c>
    </row>
    <row r="705" spans="1:12" x14ac:dyDescent="0.25">
      <c r="A705" s="1">
        <v>41563</v>
      </c>
      <c r="B705">
        <v>44.119999</v>
      </c>
      <c r="C705">
        <v>45.049999</v>
      </c>
      <c r="D705">
        <v>44.080002</v>
      </c>
      <c r="E705">
        <v>45.040000999999997</v>
      </c>
      <c r="F705">
        <v>1778000</v>
      </c>
      <c r="G705" s="13">
        <f t="shared" si="60"/>
        <v>44.723333999999994</v>
      </c>
      <c r="H705" s="21">
        <f t="shared" si="61"/>
        <v>79518087.851999983</v>
      </c>
      <c r="I705" s="22">
        <f t="shared" si="62"/>
        <v>79518087.851999983</v>
      </c>
      <c r="J705" s="22">
        <f t="shared" si="63"/>
        <v>0</v>
      </c>
      <c r="K705" s="11">
        <f t="shared" si="64"/>
        <v>0.59826557036739358</v>
      </c>
      <c r="L705" s="23">
        <f t="shared" si="65"/>
        <v>37.432175319266257</v>
      </c>
    </row>
    <row r="706" spans="1:12" x14ac:dyDescent="0.25">
      <c r="A706" s="1">
        <v>41564</v>
      </c>
      <c r="B706">
        <v>44.889999000000003</v>
      </c>
      <c r="C706">
        <v>45.169998</v>
      </c>
      <c r="D706">
        <v>44.73</v>
      </c>
      <c r="E706">
        <v>45.029998999999997</v>
      </c>
      <c r="F706">
        <v>1332800</v>
      </c>
      <c r="G706" s="13">
        <f t="shared" si="60"/>
        <v>44.976665666666662</v>
      </c>
      <c r="H706" s="21">
        <f t="shared" si="61"/>
        <v>59944900.000533327</v>
      </c>
      <c r="I706" s="22">
        <f t="shared" si="62"/>
        <v>59944900.000533327</v>
      </c>
      <c r="J706" s="22">
        <f t="shared" si="63"/>
        <v>0</v>
      </c>
      <c r="K706" s="11">
        <f t="shared" si="64"/>
        <v>0.76329511039285691</v>
      </c>
      <c r="L706" s="23">
        <f t="shared" si="65"/>
        <v>43.287995633515763</v>
      </c>
    </row>
    <row r="707" spans="1:12" x14ac:dyDescent="0.25">
      <c r="A707" s="1">
        <v>41565</v>
      </c>
      <c r="B707">
        <v>45.02</v>
      </c>
      <c r="C707">
        <v>45.060001</v>
      </c>
      <c r="D707">
        <v>44.889999000000003</v>
      </c>
      <c r="E707">
        <v>45.009998000000003</v>
      </c>
      <c r="F707">
        <v>1575900</v>
      </c>
      <c r="G707" s="13">
        <f t="shared" si="60"/>
        <v>44.986666000000007</v>
      </c>
      <c r="H707" s="21">
        <f t="shared" si="61"/>
        <v>70894486.949400008</v>
      </c>
      <c r="I707" s="22">
        <f t="shared" si="62"/>
        <v>70894486.949400008</v>
      </c>
      <c r="J707" s="22">
        <f t="shared" si="63"/>
        <v>0</v>
      </c>
      <c r="K707" s="11">
        <f t="shared" si="64"/>
        <v>0.99093495041899848</v>
      </c>
      <c r="L707" s="23">
        <f t="shared" si="65"/>
        <v>49.772341894467878</v>
      </c>
    </row>
    <row r="708" spans="1:12" x14ac:dyDescent="0.25">
      <c r="A708" s="1">
        <v>41568</v>
      </c>
      <c r="B708">
        <v>44.990001999999997</v>
      </c>
      <c r="C708">
        <v>45.009998000000003</v>
      </c>
      <c r="D708">
        <v>44.549999</v>
      </c>
      <c r="E708">
        <v>44.98</v>
      </c>
      <c r="F708">
        <v>1157600</v>
      </c>
      <c r="G708" s="13">
        <f t="shared" si="60"/>
        <v>44.846665666666667</v>
      </c>
      <c r="H708" s="21">
        <f t="shared" si="61"/>
        <v>51914500.175733335</v>
      </c>
      <c r="I708" s="22">
        <f t="shared" si="62"/>
        <v>0</v>
      </c>
      <c r="J708" s="22">
        <f t="shared" si="63"/>
        <v>51914500.175733335</v>
      </c>
      <c r="K708" s="11">
        <f t="shared" si="64"/>
        <v>1.0370798316410621</v>
      </c>
      <c r="L708" s="23">
        <f t="shared" si="65"/>
        <v>50.910122202014804</v>
      </c>
    </row>
    <row r="709" spans="1:12" x14ac:dyDescent="0.25">
      <c r="A709" s="1">
        <v>41569</v>
      </c>
      <c r="B709">
        <v>45.009998000000003</v>
      </c>
      <c r="C709">
        <v>45.709999000000003</v>
      </c>
      <c r="D709">
        <v>45.009998000000003</v>
      </c>
      <c r="E709">
        <v>45.369999</v>
      </c>
      <c r="F709">
        <v>1458800</v>
      </c>
      <c r="G709" s="13">
        <f t="shared" ref="G709:G772" si="66">SUM(C709:E709)/3</f>
        <v>45.363332000000007</v>
      </c>
      <c r="H709" s="21">
        <f t="shared" ref="H709:H772" si="67">G709*F709</f>
        <v>66176028.721600011</v>
      </c>
      <c r="I709" s="22">
        <f t="shared" si="62"/>
        <v>66176028.721600011</v>
      </c>
      <c r="J709" s="22">
        <f t="shared" si="63"/>
        <v>0</v>
      </c>
      <c r="K709" s="11">
        <f t="shared" si="64"/>
        <v>1.4485591496616332</v>
      </c>
      <c r="L709" s="23">
        <f t="shared" si="65"/>
        <v>59.159655173607298</v>
      </c>
    </row>
    <row r="710" spans="1:12" x14ac:dyDescent="0.25">
      <c r="A710" s="1">
        <v>41570</v>
      </c>
      <c r="B710">
        <v>45.439999</v>
      </c>
      <c r="C710">
        <v>46.82</v>
      </c>
      <c r="D710">
        <v>45.240001999999997</v>
      </c>
      <c r="E710">
        <v>46.490001999999997</v>
      </c>
      <c r="F710">
        <v>2686800</v>
      </c>
      <c r="G710" s="13">
        <f t="shared" si="66"/>
        <v>46.183334666666667</v>
      </c>
      <c r="H710" s="21">
        <f t="shared" si="67"/>
        <v>124085383.58239999</v>
      </c>
      <c r="I710" s="22">
        <f t="shared" ref="I710:I773" si="68">IF(G710&gt;G709,H710,)</f>
        <v>124085383.58239999</v>
      </c>
      <c r="J710" s="22">
        <f t="shared" ref="J710:J773" si="69">IF(G710&lt;G709,H710,)</f>
        <v>0</v>
      </c>
      <c r="K710" s="11">
        <f t="shared" si="64"/>
        <v>2.3237942042117945</v>
      </c>
      <c r="L710" s="23">
        <f t="shared" si="65"/>
        <v>69.913901446339992</v>
      </c>
    </row>
    <row r="711" spans="1:12" x14ac:dyDescent="0.25">
      <c r="A711" s="1">
        <v>41571</v>
      </c>
      <c r="B711">
        <v>46.740001999999997</v>
      </c>
      <c r="C711">
        <v>46.990001999999997</v>
      </c>
      <c r="D711">
        <v>46.419998</v>
      </c>
      <c r="E711">
        <v>46.490001999999997</v>
      </c>
      <c r="F711">
        <v>1788100</v>
      </c>
      <c r="G711" s="13">
        <f t="shared" si="66"/>
        <v>46.633333999999998</v>
      </c>
      <c r="H711" s="21">
        <f t="shared" si="67"/>
        <v>83385064.525399998</v>
      </c>
      <c r="I711" s="22">
        <f t="shared" si="68"/>
        <v>83385064.525399998</v>
      </c>
      <c r="J711" s="22">
        <f t="shared" si="69"/>
        <v>0</v>
      </c>
      <c r="K711" s="11">
        <f t="shared" si="64"/>
        <v>3.486336337961871</v>
      </c>
      <c r="L711" s="23">
        <f t="shared" si="65"/>
        <v>77.710097400894</v>
      </c>
    </row>
    <row r="712" spans="1:12" x14ac:dyDescent="0.25">
      <c r="A712" s="1">
        <v>41572</v>
      </c>
      <c r="B712">
        <v>46.459999000000003</v>
      </c>
      <c r="C712">
        <v>47.139999000000003</v>
      </c>
      <c r="D712">
        <v>46.459999000000003</v>
      </c>
      <c r="E712">
        <v>46.669998</v>
      </c>
      <c r="F712">
        <v>1722500</v>
      </c>
      <c r="G712" s="13">
        <f t="shared" si="66"/>
        <v>46.756665333333331</v>
      </c>
      <c r="H712" s="21">
        <f t="shared" si="67"/>
        <v>80538356.036666662</v>
      </c>
      <c r="I712" s="22">
        <f t="shared" si="68"/>
        <v>80538356.036666662</v>
      </c>
      <c r="J712" s="22">
        <f t="shared" si="69"/>
        <v>0</v>
      </c>
      <c r="K712" s="11">
        <f t="shared" si="64"/>
        <v>5.1606571802367815</v>
      </c>
      <c r="L712" s="23">
        <f t="shared" si="65"/>
        <v>83.767965482514228</v>
      </c>
    </row>
    <row r="713" spans="1:12" x14ac:dyDescent="0.25">
      <c r="A713" s="1">
        <v>41575</v>
      </c>
      <c r="B713">
        <v>46.720001000000003</v>
      </c>
      <c r="C713">
        <v>47.830002</v>
      </c>
      <c r="D713">
        <v>46.720001000000003</v>
      </c>
      <c r="E713">
        <v>47.509998000000003</v>
      </c>
      <c r="F713">
        <v>1880200</v>
      </c>
      <c r="G713" s="13">
        <f t="shared" si="66"/>
        <v>47.353333666666664</v>
      </c>
      <c r="H713" s="21">
        <f t="shared" si="67"/>
        <v>89033737.960066661</v>
      </c>
      <c r="I713" s="22">
        <f t="shared" si="68"/>
        <v>89033737.960066661</v>
      </c>
      <c r="J713" s="22">
        <f t="shared" si="69"/>
        <v>0</v>
      </c>
      <c r="K713" s="11">
        <f t="shared" si="64"/>
        <v>5.2458523270699953</v>
      </c>
      <c r="L713" s="23">
        <f t="shared" si="65"/>
        <v>83.98937490619295</v>
      </c>
    </row>
    <row r="714" spans="1:12" x14ac:dyDescent="0.25">
      <c r="A714" s="1">
        <v>41576</v>
      </c>
      <c r="B714">
        <v>47.68</v>
      </c>
      <c r="C714">
        <v>47.869999</v>
      </c>
      <c r="D714">
        <v>47.439999</v>
      </c>
      <c r="E714">
        <v>47.709999000000003</v>
      </c>
      <c r="F714">
        <v>1869600</v>
      </c>
      <c r="G714" s="13">
        <f t="shared" si="66"/>
        <v>47.673332333333342</v>
      </c>
      <c r="H714" s="21">
        <f t="shared" si="67"/>
        <v>89130062.130400017</v>
      </c>
      <c r="I714" s="22">
        <f t="shared" si="68"/>
        <v>89130062.130400017</v>
      </c>
      <c r="J714" s="22">
        <f t="shared" si="69"/>
        <v>0</v>
      </c>
      <c r="K714" s="11">
        <f t="shared" si="64"/>
        <v>5.1924813796955034</v>
      </c>
      <c r="L714" s="23">
        <f t="shared" si="65"/>
        <v>83.851384627834406</v>
      </c>
    </row>
    <row r="715" spans="1:12" x14ac:dyDescent="0.25">
      <c r="A715" s="1">
        <v>41577</v>
      </c>
      <c r="B715">
        <v>47.669998</v>
      </c>
      <c r="C715">
        <v>47.669998</v>
      </c>
      <c r="D715">
        <v>47.349997999999999</v>
      </c>
      <c r="E715">
        <v>47.470001000000003</v>
      </c>
      <c r="F715">
        <v>1774400</v>
      </c>
      <c r="G715" s="13">
        <f t="shared" si="66"/>
        <v>47.496665666666665</v>
      </c>
      <c r="H715" s="21">
        <f t="shared" si="67"/>
        <v>84278083.558933333</v>
      </c>
      <c r="I715" s="22">
        <f t="shared" si="68"/>
        <v>0</v>
      </c>
      <c r="J715" s="22">
        <f t="shared" si="69"/>
        <v>84278083.558933333</v>
      </c>
      <c r="K715" s="11">
        <f t="shared" si="64"/>
        <v>3.1831563655712292</v>
      </c>
      <c r="L715" s="23">
        <f t="shared" si="65"/>
        <v>76.094606258796986</v>
      </c>
    </row>
    <row r="716" spans="1:12" x14ac:dyDescent="0.25">
      <c r="A716" s="1">
        <v>41578</v>
      </c>
      <c r="B716">
        <v>47.450001</v>
      </c>
      <c r="C716">
        <v>47.540000999999997</v>
      </c>
      <c r="D716">
        <v>47.240001999999997</v>
      </c>
      <c r="E716">
        <v>47.349997999999999</v>
      </c>
      <c r="F716">
        <v>1434700</v>
      </c>
      <c r="G716" s="13">
        <f t="shared" si="66"/>
        <v>47.376666999999998</v>
      </c>
      <c r="H716" s="21">
        <f t="shared" si="67"/>
        <v>67971304.144899994</v>
      </c>
      <c r="I716" s="22">
        <f t="shared" si="68"/>
        <v>0</v>
      </c>
      <c r="J716" s="22">
        <f t="shared" si="69"/>
        <v>67971304.144899994</v>
      </c>
      <c r="K716" s="11">
        <f t="shared" si="64"/>
        <v>3.0759926747577304</v>
      </c>
      <c r="L716" s="23">
        <f t="shared" si="65"/>
        <v>75.466099186269062</v>
      </c>
    </row>
    <row r="717" spans="1:12" x14ac:dyDescent="0.25">
      <c r="A717" s="1">
        <v>41579</v>
      </c>
      <c r="B717">
        <v>47.450001</v>
      </c>
      <c r="C717">
        <v>47.549999</v>
      </c>
      <c r="D717">
        <v>47.150002000000001</v>
      </c>
      <c r="E717">
        <v>47.43</v>
      </c>
      <c r="F717">
        <v>979200</v>
      </c>
      <c r="G717" s="13">
        <f t="shared" si="66"/>
        <v>47.376666999999998</v>
      </c>
      <c r="H717" s="21">
        <f t="shared" si="67"/>
        <v>46391232.326399997</v>
      </c>
      <c r="I717" s="22">
        <f t="shared" si="68"/>
        <v>0</v>
      </c>
      <c r="J717" s="22">
        <f t="shared" si="69"/>
        <v>0</v>
      </c>
      <c r="K717" s="11">
        <f t="shared" si="64"/>
        <v>2.8966336664361729</v>
      </c>
      <c r="L717" s="23">
        <f t="shared" si="65"/>
        <v>74.336822868068296</v>
      </c>
    </row>
    <row r="718" spans="1:12" x14ac:dyDescent="0.25">
      <c r="A718" s="1">
        <v>41582</v>
      </c>
      <c r="B718">
        <v>47.34</v>
      </c>
      <c r="C718">
        <v>47.540000999999997</v>
      </c>
      <c r="D718">
        <v>46.98</v>
      </c>
      <c r="E718">
        <v>47.18</v>
      </c>
      <c r="F718">
        <v>848300</v>
      </c>
      <c r="G718" s="13">
        <f t="shared" si="66"/>
        <v>47.23333366666666</v>
      </c>
      <c r="H718" s="21">
        <f t="shared" si="67"/>
        <v>40068036.949433327</v>
      </c>
      <c r="I718" s="22">
        <f t="shared" si="68"/>
        <v>0</v>
      </c>
      <c r="J718" s="22">
        <f t="shared" si="69"/>
        <v>40068036.949433327</v>
      </c>
      <c r="K718" s="11">
        <f t="shared" si="64"/>
        <v>3.0409869974143451</v>
      </c>
      <c r="L718" s="23">
        <f t="shared" si="65"/>
        <v>75.253570460883509</v>
      </c>
    </row>
    <row r="719" spans="1:12" x14ac:dyDescent="0.25">
      <c r="A719" s="1">
        <v>41583</v>
      </c>
      <c r="B719">
        <v>47.080002</v>
      </c>
      <c r="C719">
        <v>47.459999000000003</v>
      </c>
      <c r="D719">
        <v>46.98</v>
      </c>
      <c r="E719">
        <v>47.279998999999997</v>
      </c>
      <c r="F719">
        <v>870800</v>
      </c>
      <c r="G719" s="13">
        <f t="shared" si="66"/>
        <v>47.239999333333337</v>
      </c>
      <c r="H719" s="21">
        <f t="shared" si="67"/>
        <v>41136591.419466667</v>
      </c>
      <c r="I719" s="22">
        <f t="shared" si="68"/>
        <v>41136591.419466667</v>
      </c>
      <c r="J719" s="22">
        <f t="shared" si="69"/>
        <v>0</v>
      </c>
      <c r="K719" s="11">
        <f t="shared" si="64"/>
        <v>2.883835157173122</v>
      </c>
      <c r="L719" s="23">
        <f t="shared" si="65"/>
        <v>74.252254291661103</v>
      </c>
    </row>
    <row r="720" spans="1:12" x14ac:dyDescent="0.25">
      <c r="A720" s="1">
        <v>41584</v>
      </c>
      <c r="B720">
        <v>47.290000999999997</v>
      </c>
      <c r="C720">
        <v>47.93</v>
      </c>
      <c r="D720">
        <v>47.18</v>
      </c>
      <c r="E720">
        <v>47.759998000000003</v>
      </c>
      <c r="F720">
        <v>1135200</v>
      </c>
      <c r="G720" s="13">
        <f t="shared" si="66"/>
        <v>47.62333266666667</v>
      </c>
      <c r="H720" s="21">
        <f t="shared" si="67"/>
        <v>54062007.243200004</v>
      </c>
      <c r="I720" s="22">
        <f t="shared" si="68"/>
        <v>54062007.243200004</v>
      </c>
      <c r="J720" s="22">
        <f t="shared" si="69"/>
        <v>0</v>
      </c>
      <c r="K720" s="11">
        <f t="shared" si="64"/>
        <v>2.8597478362323714</v>
      </c>
      <c r="L720" s="23">
        <f t="shared" si="65"/>
        <v>74.091571718422585</v>
      </c>
    </row>
    <row r="721" spans="1:12" x14ac:dyDescent="0.25">
      <c r="A721" s="1">
        <v>41585</v>
      </c>
      <c r="B721">
        <v>47.860000999999997</v>
      </c>
      <c r="C721">
        <v>47.939999</v>
      </c>
      <c r="D721">
        <v>47.299999</v>
      </c>
      <c r="E721">
        <v>47.330002</v>
      </c>
      <c r="F721">
        <v>964300</v>
      </c>
      <c r="G721" s="13">
        <f t="shared" si="66"/>
        <v>47.523333333333333</v>
      </c>
      <c r="H721" s="21">
        <f t="shared" si="67"/>
        <v>45826750.333333336</v>
      </c>
      <c r="I721" s="22">
        <f t="shared" si="68"/>
        <v>0</v>
      </c>
      <c r="J721" s="22">
        <f t="shared" si="69"/>
        <v>45826750.333333336</v>
      </c>
      <c r="K721" s="11">
        <f t="shared" si="64"/>
        <v>2.1635182304683318</v>
      </c>
      <c r="L721" s="23">
        <f t="shared" si="65"/>
        <v>68.389624236432525</v>
      </c>
    </row>
    <row r="722" spans="1:12" x14ac:dyDescent="0.25">
      <c r="A722" s="1">
        <v>41586</v>
      </c>
      <c r="B722">
        <v>47.360000999999997</v>
      </c>
      <c r="C722">
        <v>47.93</v>
      </c>
      <c r="D722">
        <v>47</v>
      </c>
      <c r="E722">
        <v>47.91</v>
      </c>
      <c r="F722">
        <v>1055200</v>
      </c>
      <c r="G722" s="13">
        <f t="shared" si="66"/>
        <v>47.613333333333337</v>
      </c>
      <c r="H722" s="21">
        <f t="shared" si="67"/>
        <v>50241589.333333336</v>
      </c>
      <c r="I722" s="22">
        <f t="shared" si="68"/>
        <v>50241589.333333336</v>
      </c>
      <c r="J722" s="22">
        <f t="shared" si="69"/>
        <v>0</v>
      </c>
      <c r="K722" s="11">
        <f t="shared" si="64"/>
        <v>2.8461280692281115</v>
      </c>
      <c r="L722" s="23">
        <f t="shared" si="65"/>
        <v>73.999825746814196</v>
      </c>
    </row>
    <row r="723" spans="1:12" x14ac:dyDescent="0.25">
      <c r="A723" s="1">
        <v>41589</v>
      </c>
      <c r="B723">
        <v>47.830002</v>
      </c>
      <c r="C723">
        <v>47.990001999999997</v>
      </c>
      <c r="D723">
        <v>47.689999</v>
      </c>
      <c r="E723">
        <v>47.91</v>
      </c>
      <c r="F723">
        <v>915800</v>
      </c>
      <c r="G723" s="13">
        <f t="shared" si="66"/>
        <v>47.863333666666669</v>
      </c>
      <c r="H723" s="21">
        <f t="shared" si="67"/>
        <v>43833240.971933335</v>
      </c>
      <c r="I723" s="22">
        <f t="shared" si="68"/>
        <v>43833240.971933335</v>
      </c>
      <c r="J723" s="22">
        <f t="shared" si="69"/>
        <v>0</v>
      </c>
      <c r="K723" s="11">
        <f t="shared" ref="K723:K786" si="70">SUM(I710:I723)/SUM(J710:J723)</f>
        <v>2.7523076440553189</v>
      </c>
      <c r="L723" s="23">
        <f t="shared" ref="L723:L786" si="71">100-100/(1+K723)</f>
        <v>73.349733154628908</v>
      </c>
    </row>
    <row r="724" spans="1:12" x14ac:dyDescent="0.25">
      <c r="A724" s="1">
        <v>41590</v>
      </c>
      <c r="B724">
        <v>47.759998000000003</v>
      </c>
      <c r="C724">
        <v>47.990001999999997</v>
      </c>
      <c r="D724">
        <v>47.470001000000003</v>
      </c>
      <c r="E724">
        <v>47.939999</v>
      </c>
      <c r="F724">
        <v>1095400</v>
      </c>
      <c r="G724" s="13">
        <f t="shared" si="66"/>
        <v>47.800000666666669</v>
      </c>
      <c r="H724" s="21">
        <f t="shared" si="67"/>
        <v>52360120.730266668</v>
      </c>
      <c r="I724" s="22">
        <f t="shared" si="68"/>
        <v>0</v>
      </c>
      <c r="J724" s="22">
        <f t="shared" si="69"/>
        <v>52360120.730266668</v>
      </c>
      <c r="K724" s="11">
        <f t="shared" si="70"/>
        <v>1.8290973918621332</v>
      </c>
      <c r="L724" s="23">
        <f t="shared" si="71"/>
        <v>64.653037294633663</v>
      </c>
    </row>
    <row r="725" spans="1:12" x14ac:dyDescent="0.25">
      <c r="A725" s="1">
        <v>41591</v>
      </c>
      <c r="B725">
        <v>47.779998999999997</v>
      </c>
      <c r="C725">
        <v>48.200001</v>
      </c>
      <c r="D725">
        <v>47.470001000000003</v>
      </c>
      <c r="E725">
        <v>48.139999000000003</v>
      </c>
      <c r="F725">
        <v>806000</v>
      </c>
      <c r="G725" s="13">
        <f t="shared" si="66"/>
        <v>47.936667</v>
      </c>
      <c r="H725" s="21">
        <f t="shared" si="67"/>
        <v>38636953.601999998</v>
      </c>
      <c r="I725" s="22">
        <f t="shared" si="68"/>
        <v>38636953.601999998</v>
      </c>
      <c r="J725" s="22">
        <f t="shared" si="69"/>
        <v>0</v>
      </c>
      <c r="K725" s="11">
        <f t="shared" si="70"/>
        <v>1.675061422056672</v>
      </c>
      <c r="L725" s="23">
        <f t="shared" si="71"/>
        <v>62.617680784646495</v>
      </c>
    </row>
    <row r="726" spans="1:12" x14ac:dyDescent="0.25">
      <c r="A726" s="1">
        <v>41592</v>
      </c>
      <c r="B726">
        <v>48.23</v>
      </c>
      <c r="C726">
        <v>48.919998</v>
      </c>
      <c r="D726">
        <v>48.130001</v>
      </c>
      <c r="E726">
        <v>48.75</v>
      </c>
      <c r="F726">
        <v>836500</v>
      </c>
      <c r="G726" s="13">
        <f t="shared" si="66"/>
        <v>48.599999666666669</v>
      </c>
      <c r="H726" s="21">
        <f t="shared" si="67"/>
        <v>40653899.72116667</v>
      </c>
      <c r="I726" s="22">
        <f t="shared" si="68"/>
        <v>40653899.72116667</v>
      </c>
      <c r="J726" s="22">
        <f t="shared" si="69"/>
        <v>0</v>
      </c>
      <c r="K726" s="11">
        <f t="shared" si="70"/>
        <v>1.5377675613339636</v>
      </c>
      <c r="L726" s="23">
        <f t="shared" si="71"/>
        <v>60.595287951653248</v>
      </c>
    </row>
    <row r="727" spans="1:12" x14ac:dyDescent="0.25">
      <c r="A727" s="1">
        <v>41593</v>
      </c>
      <c r="B727">
        <v>48.740001999999997</v>
      </c>
      <c r="C727">
        <v>48.869999</v>
      </c>
      <c r="D727">
        <v>48.220001000000003</v>
      </c>
      <c r="E727">
        <v>48.560001</v>
      </c>
      <c r="F727">
        <v>891100</v>
      </c>
      <c r="G727" s="13">
        <f t="shared" si="66"/>
        <v>48.550000333333337</v>
      </c>
      <c r="H727" s="21">
        <f t="shared" si="67"/>
        <v>43262905.29703334</v>
      </c>
      <c r="I727" s="22">
        <f t="shared" si="68"/>
        <v>0</v>
      </c>
      <c r="J727" s="22">
        <f t="shared" si="69"/>
        <v>43262905.29703334</v>
      </c>
      <c r="K727" s="11">
        <f t="shared" si="70"/>
        <v>1.0716881207467821</v>
      </c>
      <c r="L727" s="23">
        <f t="shared" si="71"/>
        <v>51.730186122825785</v>
      </c>
    </row>
    <row r="728" spans="1:12" x14ac:dyDescent="0.25">
      <c r="A728" s="1">
        <v>41596</v>
      </c>
      <c r="B728">
        <v>48.66</v>
      </c>
      <c r="C728">
        <v>48.849997999999999</v>
      </c>
      <c r="D728">
        <v>48.200001</v>
      </c>
      <c r="E728">
        <v>48.66</v>
      </c>
      <c r="F728">
        <v>1176100</v>
      </c>
      <c r="G728" s="13">
        <f t="shared" si="66"/>
        <v>48.569999666666661</v>
      </c>
      <c r="H728" s="21">
        <f t="shared" si="67"/>
        <v>57123176.607966661</v>
      </c>
      <c r="I728" s="22">
        <f t="shared" si="68"/>
        <v>57123176.607966661</v>
      </c>
      <c r="J728" s="22">
        <f t="shared" si="69"/>
        <v>0</v>
      </c>
      <c r="K728" s="11">
        <f t="shared" si="70"/>
        <v>0.97579228249423811</v>
      </c>
      <c r="L728" s="23">
        <f t="shared" si="71"/>
        <v>49.387392143388624</v>
      </c>
    </row>
    <row r="729" spans="1:12" x14ac:dyDescent="0.25">
      <c r="A729" s="1">
        <v>41597</v>
      </c>
      <c r="B729">
        <v>48.52</v>
      </c>
      <c r="C729">
        <v>48.73</v>
      </c>
      <c r="D729">
        <v>48.41</v>
      </c>
      <c r="E729">
        <v>48.450001</v>
      </c>
      <c r="F729">
        <v>1127400</v>
      </c>
      <c r="G729" s="13">
        <f t="shared" si="66"/>
        <v>48.530000333333327</v>
      </c>
      <c r="H729" s="21">
        <f t="shared" si="67"/>
        <v>54712722.375799991</v>
      </c>
      <c r="I729" s="22">
        <f t="shared" si="68"/>
        <v>0</v>
      </c>
      <c r="J729" s="22">
        <f t="shared" si="69"/>
        <v>54712722.375799991</v>
      </c>
      <c r="K729" s="11">
        <f t="shared" si="70"/>
        <v>1.070629484293234</v>
      </c>
      <c r="L729" s="23">
        <f t="shared" si="71"/>
        <v>51.705507548042618</v>
      </c>
    </row>
    <row r="730" spans="1:12" x14ac:dyDescent="0.25">
      <c r="A730" s="1">
        <v>41598</v>
      </c>
      <c r="B730">
        <v>48.540000999999997</v>
      </c>
      <c r="C730">
        <v>49.009998000000003</v>
      </c>
      <c r="D730">
        <v>48.360000999999997</v>
      </c>
      <c r="E730">
        <v>48.41</v>
      </c>
      <c r="F730">
        <v>803500</v>
      </c>
      <c r="G730" s="13">
        <f t="shared" si="66"/>
        <v>48.593333000000001</v>
      </c>
      <c r="H730" s="21">
        <f t="shared" si="67"/>
        <v>39044743.065499999</v>
      </c>
      <c r="I730" s="22">
        <f t="shared" si="68"/>
        <v>39044743.065499999</v>
      </c>
      <c r="J730" s="22">
        <f t="shared" si="69"/>
        <v>0</v>
      </c>
      <c r="K730" s="11">
        <f t="shared" si="70"/>
        <v>1.5439672136610583</v>
      </c>
      <c r="L730" s="23">
        <f t="shared" si="71"/>
        <v>60.691317300395305</v>
      </c>
    </row>
    <row r="731" spans="1:12" x14ac:dyDescent="0.25">
      <c r="A731" s="1">
        <v>41599</v>
      </c>
      <c r="B731">
        <v>48.580002</v>
      </c>
      <c r="C731">
        <v>49.220001000000003</v>
      </c>
      <c r="D731">
        <v>48.549999</v>
      </c>
      <c r="E731">
        <v>49.169998</v>
      </c>
      <c r="F731">
        <v>787400</v>
      </c>
      <c r="G731" s="13">
        <f t="shared" si="66"/>
        <v>48.979999333333332</v>
      </c>
      <c r="H731" s="21">
        <f t="shared" si="67"/>
        <v>38566851.475066662</v>
      </c>
      <c r="I731" s="22">
        <f t="shared" si="68"/>
        <v>38566851.475066662</v>
      </c>
      <c r="J731" s="22">
        <f t="shared" si="69"/>
        <v>0</v>
      </c>
      <c r="K731" s="11">
        <f t="shared" si="70"/>
        <v>1.7072265965477476</v>
      </c>
      <c r="L731" s="23">
        <f t="shared" si="71"/>
        <v>63.061828615484238</v>
      </c>
    </row>
    <row r="732" spans="1:12" x14ac:dyDescent="0.25">
      <c r="A732" s="1">
        <v>41600</v>
      </c>
      <c r="B732">
        <v>49.139999000000003</v>
      </c>
      <c r="C732">
        <v>49.23</v>
      </c>
      <c r="D732">
        <v>48.869999</v>
      </c>
      <c r="E732">
        <v>48.939999</v>
      </c>
      <c r="F732">
        <v>890400</v>
      </c>
      <c r="G732" s="13">
        <f t="shared" si="66"/>
        <v>49.013332666666663</v>
      </c>
      <c r="H732" s="21">
        <f t="shared" si="67"/>
        <v>43641471.406399995</v>
      </c>
      <c r="I732" s="22">
        <f t="shared" si="68"/>
        <v>43641471.406399995</v>
      </c>
      <c r="J732" s="22">
        <f t="shared" si="69"/>
        <v>0</v>
      </c>
      <c r="K732" s="11">
        <f t="shared" si="70"/>
        <v>2.2784198188999869</v>
      </c>
      <c r="L732" s="23">
        <f t="shared" si="71"/>
        <v>69.497500160442186</v>
      </c>
    </row>
    <row r="733" spans="1:12" x14ac:dyDescent="0.25">
      <c r="A733" s="1">
        <v>41603</v>
      </c>
      <c r="B733">
        <v>49.099997999999999</v>
      </c>
      <c r="C733">
        <v>49.110000999999997</v>
      </c>
      <c r="D733">
        <v>48.419998</v>
      </c>
      <c r="E733">
        <v>48.490001999999997</v>
      </c>
      <c r="F733">
        <v>1063400</v>
      </c>
      <c r="G733" s="13">
        <f t="shared" si="66"/>
        <v>48.673333666666672</v>
      </c>
      <c r="H733" s="21">
        <f t="shared" si="67"/>
        <v>51759223.021133341</v>
      </c>
      <c r="I733" s="22">
        <f t="shared" si="68"/>
        <v>0</v>
      </c>
      <c r="J733" s="22">
        <f t="shared" si="69"/>
        <v>51759223.021133341</v>
      </c>
      <c r="K733" s="11">
        <f t="shared" si="70"/>
        <v>1.6368228267767</v>
      </c>
      <c r="L733" s="23">
        <f t="shared" si="71"/>
        <v>62.075571030215251</v>
      </c>
    </row>
    <row r="734" spans="1:12" x14ac:dyDescent="0.25">
      <c r="A734" s="1">
        <v>41604</v>
      </c>
      <c r="B734">
        <v>48.5</v>
      </c>
      <c r="C734">
        <v>48.599997999999999</v>
      </c>
      <c r="D734">
        <v>47.98</v>
      </c>
      <c r="E734">
        <v>48.189999</v>
      </c>
      <c r="F734">
        <v>927900</v>
      </c>
      <c r="G734" s="13">
        <f t="shared" si="66"/>
        <v>48.256665666666663</v>
      </c>
      <c r="H734" s="21">
        <f t="shared" si="67"/>
        <v>44777360.072099999</v>
      </c>
      <c r="I734" s="22">
        <f t="shared" si="68"/>
        <v>0</v>
      </c>
      <c r="J734" s="22">
        <f t="shared" si="69"/>
        <v>44777360.072099999</v>
      </c>
      <c r="K734" s="11">
        <f t="shared" si="70"/>
        <v>1.2017185840988027</v>
      </c>
      <c r="L734" s="23">
        <f t="shared" si="71"/>
        <v>54.580934765134145</v>
      </c>
    </row>
    <row r="735" spans="1:12" x14ac:dyDescent="0.25">
      <c r="A735" s="1">
        <v>41605</v>
      </c>
      <c r="B735">
        <v>48.23</v>
      </c>
      <c r="C735">
        <v>48.57</v>
      </c>
      <c r="D735">
        <v>48.080002</v>
      </c>
      <c r="E735">
        <v>48.470001000000003</v>
      </c>
      <c r="F735">
        <v>492900</v>
      </c>
      <c r="G735" s="13">
        <f t="shared" si="66"/>
        <v>48.373334333333332</v>
      </c>
      <c r="H735" s="21">
        <f t="shared" si="67"/>
        <v>23843216.492899999</v>
      </c>
      <c r="I735" s="22">
        <f t="shared" si="68"/>
        <v>23843216.492899999</v>
      </c>
      <c r="J735" s="22">
        <f t="shared" si="69"/>
        <v>0</v>
      </c>
      <c r="K735" s="11">
        <f t="shared" si="70"/>
        <v>1.5213739846818155</v>
      </c>
      <c r="L735" s="23">
        <f t="shared" si="71"/>
        <v>60.339084718279317</v>
      </c>
    </row>
    <row r="736" spans="1:12" x14ac:dyDescent="0.25">
      <c r="A736" s="1">
        <v>41607</v>
      </c>
      <c r="B736">
        <v>48.459999000000003</v>
      </c>
      <c r="C736">
        <v>48.790000999999997</v>
      </c>
      <c r="D736">
        <v>48.220001000000003</v>
      </c>
      <c r="E736">
        <v>48.259998000000003</v>
      </c>
      <c r="F736">
        <v>559500</v>
      </c>
      <c r="G736" s="13">
        <f t="shared" si="66"/>
        <v>48.423333333333339</v>
      </c>
      <c r="H736" s="21">
        <f t="shared" si="67"/>
        <v>27092855.000000004</v>
      </c>
      <c r="I736" s="22">
        <f t="shared" si="68"/>
        <v>27092855.000000004</v>
      </c>
      <c r="J736" s="22">
        <f t="shared" si="69"/>
        <v>0</v>
      </c>
      <c r="K736" s="11">
        <f t="shared" si="70"/>
        <v>1.4276059459833306</v>
      </c>
      <c r="L736" s="23">
        <f t="shared" si="71"/>
        <v>58.807153127360706</v>
      </c>
    </row>
    <row r="737" spans="1:12" x14ac:dyDescent="0.25">
      <c r="A737" s="1">
        <v>41610</v>
      </c>
      <c r="B737">
        <v>48.470001000000003</v>
      </c>
      <c r="C737">
        <v>48.470001000000003</v>
      </c>
      <c r="D737">
        <v>47.32</v>
      </c>
      <c r="E737">
        <v>47.740001999999997</v>
      </c>
      <c r="F737">
        <v>1420700</v>
      </c>
      <c r="G737" s="13">
        <f t="shared" si="66"/>
        <v>47.843334333333331</v>
      </c>
      <c r="H737" s="21">
        <f t="shared" si="67"/>
        <v>67971025.08736667</v>
      </c>
      <c r="I737" s="22">
        <f t="shared" si="68"/>
        <v>0</v>
      </c>
      <c r="J737" s="22">
        <f t="shared" si="69"/>
        <v>67971025.08736667</v>
      </c>
      <c r="K737" s="11">
        <f t="shared" si="70"/>
        <v>0.98018001942168653</v>
      </c>
      <c r="L737" s="23">
        <f t="shared" si="71"/>
        <v>49.499540941128629</v>
      </c>
    </row>
    <row r="738" spans="1:12" x14ac:dyDescent="0.25">
      <c r="A738" s="1">
        <v>41611</v>
      </c>
      <c r="B738">
        <v>47.73</v>
      </c>
      <c r="C738">
        <v>48.130001</v>
      </c>
      <c r="D738">
        <v>47.439999</v>
      </c>
      <c r="E738">
        <v>48.110000999999997</v>
      </c>
      <c r="F738">
        <v>1856500</v>
      </c>
      <c r="G738" s="13">
        <f t="shared" si="66"/>
        <v>47.89333366666667</v>
      </c>
      <c r="H738" s="21">
        <f t="shared" si="67"/>
        <v>88913973.952166677</v>
      </c>
      <c r="I738" s="22">
        <f t="shared" si="68"/>
        <v>88913973.952166677</v>
      </c>
      <c r="J738" s="22">
        <f t="shared" si="69"/>
        <v>0</v>
      </c>
      <c r="K738" s="11">
        <f t="shared" si="70"/>
        <v>1.5144477323692178</v>
      </c>
      <c r="L738" s="23">
        <f t="shared" si="71"/>
        <v>60.229835477321366</v>
      </c>
    </row>
    <row r="739" spans="1:12" x14ac:dyDescent="0.25">
      <c r="A739" s="1">
        <v>41612</v>
      </c>
      <c r="B739">
        <v>47.950001</v>
      </c>
      <c r="C739">
        <v>48.669998</v>
      </c>
      <c r="D739">
        <v>47.790000999999997</v>
      </c>
      <c r="E739">
        <v>48.630001</v>
      </c>
      <c r="F739">
        <v>813600</v>
      </c>
      <c r="G739" s="13">
        <f t="shared" si="66"/>
        <v>48.363333333333337</v>
      </c>
      <c r="H739" s="21">
        <f t="shared" si="67"/>
        <v>39348408</v>
      </c>
      <c r="I739" s="22">
        <f t="shared" si="68"/>
        <v>39348408</v>
      </c>
      <c r="J739" s="22">
        <f t="shared" si="69"/>
        <v>0</v>
      </c>
      <c r="K739" s="11">
        <f t="shared" si="70"/>
        <v>1.5171582079380166</v>
      </c>
      <c r="L739" s="23">
        <f t="shared" si="71"/>
        <v>60.272659984325287</v>
      </c>
    </row>
    <row r="740" spans="1:12" x14ac:dyDescent="0.25">
      <c r="A740" s="1">
        <v>41613</v>
      </c>
      <c r="B740">
        <v>48.5</v>
      </c>
      <c r="C740">
        <v>48.560001</v>
      </c>
      <c r="D740">
        <v>48.16</v>
      </c>
      <c r="E740">
        <v>48.209999000000003</v>
      </c>
      <c r="F740">
        <v>1306300</v>
      </c>
      <c r="G740" s="13">
        <f t="shared" si="66"/>
        <v>48.31</v>
      </c>
      <c r="H740" s="21">
        <f t="shared" si="67"/>
        <v>63107353</v>
      </c>
      <c r="I740" s="22">
        <f t="shared" si="68"/>
        <v>0</v>
      </c>
      <c r="J740" s="22">
        <f t="shared" si="69"/>
        <v>63107353</v>
      </c>
      <c r="K740" s="11">
        <f t="shared" si="70"/>
        <v>1.0982341266656344</v>
      </c>
      <c r="L740" s="23">
        <f t="shared" si="71"/>
        <v>52.340876201974204</v>
      </c>
    </row>
    <row r="741" spans="1:12" x14ac:dyDescent="0.25">
      <c r="A741" s="1">
        <v>41614</v>
      </c>
      <c r="B741">
        <v>48.52</v>
      </c>
      <c r="C741">
        <v>49.02</v>
      </c>
      <c r="D741">
        <v>48.52</v>
      </c>
      <c r="E741">
        <v>49</v>
      </c>
      <c r="F741">
        <v>705800</v>
      </c>
      <c r="G741" s="13">
        <f t="shared" si="66"/>
        <v>48.846666666666671</v>
      </c>
      <c r="H741" s="21">
        <f t="shared" si="67"/>
        <v>34475977.333333336</v>
      </c>
      <c r="I741" s="22">
        <f t="shared" si="68"/>
        <v>34475977.333333336</v>
      </c>
      <c r="J741" s="22">
        <f t="shared" si="69"/>
        <v>0</v>
      </c>
      <c r="K741" s="11">
        <f t="shared" si="70"/>
        <v>1.3886370206236407</v>
      </c>
      <c r="L741" s="23">
        <f t="shared" si="71"/>
        <v>58.135120934409969</v>
      </c>
    </row>
    <row r="742" spans="1:12" x14ac:dyDescent="0.25">
      <c r="A742" s="1">
        <v>41617</v>
      </c>
      <c r="B742">
        <v>48.98</v>
      </c>
      <c r="C742">
        <v>48.990001999999997</v>
      </c>
      <c r="D742">
        <v>48.540000999999997</v>
      </c>
      <c r="E742">
        <v>48.740001999999997</v>
      </c>
      <c r="F742">
        <v>939700</v>
      </c>
      <c r="G742" s="13">
        <f t="shared" si="66"/>
        <v>48.75666833333333</v>
      </c>
      <c r="H742" s="21">
        <f t="shared" si="67"/>
        <v>45816641.232833333</v>
      </c>
      <c r="I742" s="22">
        <f t="shared" si="68"/>
        <v>0</v>
      </c>
      <c r="J742" s="22">
        <f t="shared" si="69"/>
        <v>45816641.232833333</v>
      </c>
      <c r="K742" s="11">
        <f t="shared" si="70"/>
        <v>1.0206713065675908</v>
      </c>
      <c r="L742" s="23">
        <f t="shared" si="71"/>
        <v>50.51149601868461</v>
      </c>
    </row>
    <row r="743" spans="1:12" x14ac:dyDescent="0.25">
      <c r="A743" s="1">
        <v>41618</v>
      </c>
      <c r="B743">
        <v>48.599997999999999</v>
      </c>
      <c r="C743">
        <v>48.720001000000003</v>
      </c>
      <c r="D743">
        <v>48.200001</v>
      </c>
      <c r="E743">
        <v>48.389999000000003</v>
      </c>
      <c r="F743">
        <v>879200</v>
      </c>
      <c r="G743" s="13">
        <f t="shared" si="66"/>
        <v>48.436667</v>
      </c>
      <c r="H743" s="21">
        <f t="shared" si="67"/>
        <v>42585517.626400001</v>
      </c>
      <c r="I743" s="22">
        <f t="shared" si="68"/>
        <v>0</v>
      </c>
      <c r="J743" s="22">
        <f t="shared" si="69"/>
        <v>42585517.626400001</v>
      </c>
      <c r="K743" s="11">
        <f t="shared" si="70"/>
        <v>1.0598397222376739</v>
      </c>
      <c r="L743" s="23">
        <f t="shared" si="71"/>
        <v>51.45253345664846</v>
      </c>
    </row>
    <row r="744" spans="1:12" x14ac:dyDescent="0.25">
      <c r="A744" s="1">
        <v>41619</v>
      </c>
      <c r="B744">
        <v>48.540000999999997</v>
      </c>
      <c r="C744">
        <v>48.82</v>
      </c>
      <c r="D744">
        <v>48.310001</v>
      </c>
      <c r="E744">
        <v>48.310001</v>
      </c>
      <c r="F744">
        <v>1304800</v>
      </c>
      <c r="G744" s="13">
        <f t="shared" si="66"/>
        <v>48.480000666666662</v>
      </c>
      <c r="H744" s="21">
        <f t="shared" si="67"/>
        <v>63256704.869866662</v>
      </c>
      <c r="I744" s="22">
        <f t="shared" si="68"/>
        <v>63256704.869866662</v>
      </c>
      <c r="J744" s="22">
        <f t="shared" si="69"/>
        <v>0</v>
      </c>
      <c r="K744" s="11">
        <f t="shared" si="70"/>
        <v>1.136455703679802</v>
      </c>
      <c r="L744" s="23">
        <f t="shared" si="71"/>
        <v>53.193506503429319</v>
      </c>
    </row>
    <row r="745" spans="1:12" x14ac:dyDescent="0.25">
      <c r="A745" s="1">
        <v>41620</v>
      </c>
      <c r="B745">
        <v>47.93</v>
      </c>
      <c r="C745">
        <v>48</v>
      </c>
      <c r="D745">
        <v>47.169998</v>
      </c>
      <c r="E745">
        <v>47.299999</v>
      </c>
      <c r="F745">
        <v>1656700</v>
      </c>
      <c r="G745" s="13">
        <f t="shared" si="66"/>
        <v>47.48999899999999</v>
      </c>
      <c r="H745" s="21">
        <f t="shared" si="67"/>
        <v>78676681.343299985</v>
      </c>
      <c r="I745" s="22">
        <f t="shared" si="68"/>
        <v>0</v>
      </c>
      <c r="J745" s="22">
        <f t="shared" si="69"/>
        <v>78676681.343299985</v>
      </c>
      <c r="K745" s="11">
        <f t="shared" si="70"/>
        <v>0.81220583128307988</v>
      </c>
      <c r="L745" s="23">
        <f t="shared" si="71"/>
        <v>44.818630271596739</v>
      </c>
    </row>
    <row r="746" spans="1:12" x14ac:dyDescent="0.25">
      <c r="A746" s="1">
        <v>41621</v>
      </c>
      <c r="B746">
        <v>47.700001</v>
      </c>
      <c r="C746">
        <v>47.950001</v>
      </c>
      <c r="D746">
        <v>47.549999</v>
      </c>
      <c r="E746">
        <v>47.580002</v>
      </c>
      <c r="F746">
        <v>986200</v>
      </c>
      <c r="G746" s="13">
        <f t="shared" si="66"/>
        <v>47.693334</v>
      </c>
      <c r="H746" s="21">
        <f t="shared" si="67"/>
        <v>47035165.990800001</v>
      </c>
      <c r="I746" s="22">
        <f t="shared" si="68"/>
        <v>47035165.990800001</v>
      </c>
      <c r="J746" s="22">
        <f t="shared" si="69"/>
        <v>0</v>
      </c>
      <c r="K746" s="11">
        <f t="shared" si="70"/>
        <v>0.82080412842508577</v>
      </c>
      <c r="L746" s="23">
        <f t="shared" si="71"/>
        <v>45.079210641676468</v>
      </c>
    </row>
    <row r="747" spans="1:12" x14ac:dyDescent="0.25">
      <c r="A747" s="1">
        <v>41624</v>
      </c>
      <c r="B747">
        <v>47.639999000000003</v>
      </c>
      <c r="C747">
        <v>47.950001</v>
      </c>
      <c r="D747">
        <v>47.639999000000003</v>
      </c>
      <c r="E747">
        <v>47.75</v>
      </c>
      <c r="F747">
        <v>1460600</v>
      </c>
      <c r="G747" s="13">
        <f t="shared" si="66"/>
        <v>47.78</v>
      </c>
      <c r="H747" s="21">
        <f t="shared" si="67"/>
        <v>69787468</v>
      </c>
      <c r="I747" s="22">
        <f t="shared" si="68"/>
        <v>69787468</v>
      </c>
      <c r="J747" s="22">
        <f t="shared" si="69"/>
        <v>0</v>
      </c>
      <c r="K747" s="11">
        <f t="shared" si="70"/>
        <v>1.1481891721733066</v>
      </c>
      <c r="L747" s="23">
        <f t="shared" si="71"/>
        <v>53.449164861570004</v>
      </c>
    </row>
    <row r="748" spans="1:12" x14ac:dyDescent="0.25">
      <c r="A748" s="1">
        <v>41625</v>
      </c>
      <c r="B748">
        <v>47.66</v>
      </c>
      <c r="C748">
        <v>47.720001000000003</v>
      </c>
      <c r="D748">
        <v>47.060001</v>
      </c>
      <c r="E748">
        <v>47.349997999999999</v>
      </c>
      <c r="F748">
        <v>1045000</v>
      </c>
      <c r="G748" s="13">
        <f t="shared" si="66"/>
        <v>47.376666666666665</v>
      </c>
      <c r="H748" s="21">
        <f t="shared" si="67"/>
        <v>49508616.666666664</v>
      </c>
      <c r="I748" s="22">
        <f t="shared" si="68"/>
        <v>0</v>
      </c>
      <c r="J748" s="22">
        <f t="shared" si="69"/>
        <v>49508616.666666664</v>
      </c>
      <c r="K748" s="11">
        <f t="shared" si="70"/>
        <v>1.1325638876430231</v>
      </c>
      <c r="L748" s="23">
        <f t="shared" si="71"/>
        <v>53.108087134250809</v>
      </c>
    </row>
    <row r="749" spans="1:12" x14ac:dyDescent="0.25">
      <c r="A749" s="1">
        <v>41626</v>
      </c>
      <c r="B749">
        <v>47.369999</v>
      </c>
      <c r="C749">
        <v>48.220001000000003</v>
      </c>
      <c r="D749">
        <v>47.16</v>
      </c>
      <c r="E749">
        <v>48.220001000000003</v>
      </c>
      <c r="F749">
        <v>1292000</v>
      </c>
      <c r="G749" s="13">
        <f t="shared" si="66"/>
        <v>47.866667333333332</v>
      </c>
      <c r="H749" s="21">
        <f t="shared" si="67"/>
        <v>61843734.194666669</v>
      </c>
      <c r="I749" s="22">
        <f t="shared" si="68"/>
        <v>61843734.194666669</v>
      </c>
      <c r="J749" s="22">
        <f t="shared" si="69"/>
        <v>0</v>
      </c>
      <c r="K749" s="11">
        <f t="shared" si="70"/>
        <v>1.2418657340741341</v>
      </c>
      <c r="L749" s="23">
        <f t="shared" si="71"/>
        <v>55.394295706429133</v>
      </c>
    </row>
    <row r="750" spans="1:12" x14ac:dyDescent="0.25">
      <c r="A750" s="1">
        <v>41627</v>
      </c>
      <c r="B750">
        <v>48.189999</v>
      </c>
      <c r="C750">
        <v>48.259998000000003</v>
      </c>
      <c r="D750">
        <v>47.57</v>
      </c>
      <c r="E750">
        <v>47.799999</v>
      </c>
      <c r="F750">
        <v>940800</v>
      </c>
      <c r="G750" s="13">
        <f t="shared" si="66"/>
        <v>47.876665666666668</v>
      </c>
      <c r="H750" s="21">
        <f t="shared" si="67"/>
        <v>45042367.059200004</v>
      </c>
      <c r="I750" s="22">
        <f t="shared" si="68"/>
        <v>45042367.059200004</v>
      </c>
      <c r="J750" s="22">
        <f t="shared" si="69"/>
        <v>0</v>
      </c>
      <c r="K750" s="11">
        <f t="shared" si="70"/>
        <v>1.293494367820796</v>
      </c>
      <c r="L750" s="23">
        <f t="shared" si="71"/>
        <v>56.398410476579123</v>
      </c>
    </row>
    <row r="751" spans="1:12" x14ac:dyDescent="0.25">
      <c r="A751" s="1">
        <v>41628</v>
      </c>
      <c r="B751">
        <v>47.889999000000003</v>
      </c>
      <c r="C751">
        <v>48.450001</v>
      </c>
      <c r="D751">
        <v>47.889999000000003</v>
      </c>
      <c r="E751">
        <v>48.419998</v>
      </c>
      <c r="F751">
        <v>1509100</v>
      </c>
      <c r="G751" s="13">
        <f t="shared" si="66"/>
        <v>48.253332666666665</v>
      </c>
      <c r="H751" s="21">
        <f t="shared" si="67"/>
        <v>72819104.327266663</v>
      </c>
      <c r="I751" s="22">
        <f t="shared" si="68"/>
        <v>72819104.327266663</v>
      </c>
      <c r="J751" s="22">
        <f t="shared" si="69"/>
        <v>0</v>
      </c>
      <c r="K751" s="11">
        <f t="shared" si="70"/>
        <v>1.8681894882913961</v>
      </c>
      <c r="L751" s="23">
        <f t="shared" si="71"/>
        <v>65.134800051313618</v>
      </c>
    </row>
    <row r="752" spans="1:12" x14ac:dyDescent="0.25">
      <c r="A752" s="1">
        <v>41631</v>
      </c>
      <c r="B752">
        <v>48.57</v>
      </c>
      <c r="C752">
        <v>48.610000999999997</v>
      </c>
      <c r="D752">
        <v>48.040000999999997</v>
      </c>
      <c r="E752">
        <v>48.189999</v>
      </c>
      <c r="F752">
        <v>518700</v>
      </c>
      <c r="G752" s="13">
        <f t="shared" si="66"/>
        <v>48.280000333333334</v>
      </c>
      <c r="H752" s="21">
        <f t="shared" si="67"/>
        <v>25042836.172899999</v>
      </c>
      <c r="I752" s="22">
        <f t="shared" si="68"/>
        <v>25042836.172899999</v>
      </c>
      <c r="J752" s="22">
        <f t="shared" si="69"/>
        <v>0</v>
      </c>
      <c r="K752" s="11">
        <f t="shared" si="70"/>
        <v>1.6398293774651131</v>
      </c>
      <c r="L752" s="23">
        <f t="shared" si="71"/>
        <v>62.118763866464491</v>
      </c>
    </row>
    <row r="753" spans="1:12" x14ac:dyDescent="0.25">
      <c r="A753" s="1">
        <v>41632</v>
      </c>
      <c r="B753">
        <v>48.169998</v>
      </c>
      <c r="C753">
        <v>48.599997999999999</v>
      </c>
      <c r="D753">
        <v>48.169998</v>
      </c>
      <c r="E753">
        <v>48.5</v>
      </c>
      <c r="F753">
        <v>285900</v>
      </c>
      <c r="G753" s="13">
        <f t="shared" si="66"/>
        <v>48.423331999999995</v>
      </c>
      <c r="H753" s="21">
        <f t="shared" si="67"/>
        <v>13844230.618799999</v>
      </c>
      <c r="I753" s="22">
        <f t="shared" si="68"/>
        <v>13844230.618799999</v>
      </c>
      <c r="J753" s="22">
        <f t="shared" si="69"/>
        <v>0</v>
      </c>
      <c r="K753" s="11">
        <f t="shared" si="70"/>
        <v>1.5486436404357877</v>
      </c>
      <c r="L753" s="23">
        <f t="shared" si="71"/>
        <v>60.763443577030962</v>
      </c>
    </row>
    <row r="754" spans="1:12" x14ac:dyDescent="0.25">
      <c r="A754" s="1">
        <v>41634</v>
      </c>
      <c r="B754">
        <v>48.490001999999997</v>
      </c>
      <c r="C754">
        <v>48.650002000000001</v>
      </c>
      <c r="D754">
        <v>48.330002</v>
      </c>
      <c r="E754">
        <v>48.59</v>
      </c>
      <c r="F754">
        <v>308100</v>
      </c>
      <c r="G754" s="13">
        <f t="shared" si="66"/>
        <v>48.523334666666671</v>
      </c>
      <c r="H754" s="21">
        <f t="shared" si="67"/>
        <v>14950039.410800001</v>
      </c>
      <c r="I754" s="22">
        <f t="shared" si="68"/>
        <v>14950039.410800001</v>
      </c>
      <c r="J754" s="22">
        <f t="shared" si="69"/>
        <v>0</v>
      </c>
      <c r="K754" s="11">
        <f t="shared" si="70"/>
        <v>2.0688992541624671</v>
      </c>
      <c r="L754" s="23">
        <f t="shared" si="71"/>
        <v>67.41502678383263</v>
      </c>
    </row>
    <row r="755" spans="1:12" x14ac:dyDescent="0.25">
      <c r="A755" s="1">
        <v>41635</v>
      </c>
      <c r="B755">
        <v>48.77</v>
      </c>
      <c r="C755">
        <v>48.91</v>
      </c>
      <c r="D755">
        <v>48.540000999999997</v>
      </c>
      <c r="E755">
        <v>48.799999</v>
      </c>
      <c r="F755">
        <v>380400</v>
      </c>
      <c r="G755" s="13">
        <f t="shared" si="66"/>
        <v>48.75</v>
      </c>
      <c r="H755" s="21">
        <f t="shared" si="67"/>
        <v>18544500</v>
      </c>
      <c r="I755" s="22">
        <f t="shared" si="68"/>
        <v>18544500</v>
      </c>
      <c r="J755" s="22">
        <f t="shared" si="69"/>
        <v>0</v>
      </c>
      <c r="K755" s="11">
        <f t="shared" si="70"/>
        <v>1.9953424676170923</v>
      </c>
      <c r="L755" s="23">
        <f t="shared" si="71"/>
        <v>66.614835838937054</v>
      </c>
    </row>
    <row r="756" spans="1:12" x14ac:dyDescent="0.25">
      <c r="A756" s="1">
        <v>41638</v>
      </c>
      <c r="B756">
        <v>48.790000999999997</v>
      </c>
      <c r="C756">
        <v>49.150002000000001</v>
      </c>
      <c r="D756">
        <v>48.790000999999997</v>
      </c>
      <c r="E756">
        <v>48.84</v>
      </c>
      <c r="F756">
        <v>574500</v>
      </c>
      <c r="G756" s="13">
        <f t="shared" si="66"/>
        <v>48.926667666666667</v>
      </c>
      <c r="H756" s="21">
        <f t="shared" si="67"/>
        <v>28108370.574500002</v>
      </c>
      <c r="I756" s="22">
        <f t="shared" si="68"/>
        <v>28108370.574500002</v>
      </c>
      <c r="J756" s="22">
        <f t="shared" si="69"/>
        <v>0</v>
      </c>
      <c r="K756" s="11">
        <f t="shared" si="70"/>
        <v>2.6952762361860025</v>
      </c>
      <c r="L756" s="23">
        <f t="shared" si="71"/>
        <v>72.938423649969735</v>
      </c>
    </row>
    <row r="757" spans="1:12" x14ac:dyDescent="0.25">
      <c r="A757" s="1">
        <v>41639</v>
      </c>
      <c r="B757">
        <v>48.880001</v>
      </c>
      <c r="C757">
        <v>48.990001999999997</v>
      </c>
      <c r="D757">
        <v>48.48</v>
      </c>
      <c r="E757">
        <v>48.720001000000003</v>
      </c>
      <c r="F757">
        <v>595900</v>
      </c>
      <c r="G757" s="13">
        <f t="shared" si="66"/>
        <v>48.730000999999994</v>
      </c>
      <c r="H757" s="21">
        <f t="shared" si="67"/>
        <v>29038207.595899995</v>
      </c>
      <c r="I757" s="22">
        <f t="shared" si="68"/>
        <v>0</v>
      </c>
      <c r="J757" s="22">
        <f t="shared" si="69"/>
        <v>29038207.595899995</v>
      </c>
      <c r="K757" s="11">
        <f t="shared" si="70"/>
        <v>2.9275172274343775</v>
      </c>
      <c r="L757" s="23">
        <f t="shared" si="71"/>
        <v>74.538622185669112</v>
      </c>
    </row>
    <row r="758" spans="1:12" x14ac:dyDescent="0.25">
      <c r="A758" s="1">
        <v>41641</v>
      </c>
      <c r="B758">
        <v>48.860000999999997</v>
      </c>
      <c r="C758">
        <v>48.93</v>
      </c>
      <c r="D758">
        <v>47.48</v>
      </c>
      <c r="E758">
        <v>47.669998</v>
      </c>
      <c r="F758">
        <v>1182300</v>
      </c>
      <c r="G758" s="13">
        <f t="shared" si="66"/>
        <v>48.026665999999999</v>
      </c>
      <c r="H758" s="21">
        <f t="shared" si="67"/>
        <v>56781927.211800002</v>
      </c>
      <c r="I758" s="22">
        <f t="shared" si="68"/>
        <v>0</v>
      </c>
      <c r="J758" s="22">
        <f t="shared" si="69"/>
        <v>56781927.211800002</v>
      </c>
      <c r="K758" s="11">
        <f t="shared" si="70"/>
        <v>1.8551763435239226</v>
      </c>
      <c r="L758" s="23">
        <f t="shared" si="71"/>
        <v>64.975893616231858</v>
      </c>
    </row>
    <row r="759" spans="1:12" x14ac:dyDescent="0.25">
      <c r="A759" s="1">
        <v>41642</v>
      </c>
      <c r="B759">
        <v>47.889999000000003</v>
      </c>
      <c r="C759">
        <v>48.049999</v>
      </c>
      <c r="D759">
        <v>47.360000999999997</v>
      </c>
      <c r="E759">
        <v>47.599997999999999</v>
      </c>
      <c r="F759">
        <v>992900</v>
      </c>
      <c r="G759" s="13">
        <f t="shared" si="66"/>
        <v>47.66999933333333</v>
      </c>
      <c r="H759" s="21">
        <f t="shared" si="67"/>
        <v>47331542.33806666</v>
      </c>
      <c r="I759" s="22">
        <f t="shared" si="68"/>
        <v>0</v>
      </c>
      <c r="J759" s="22">
        <f t="shared" si="69"/>
        <v>47331542.33806666</v>
      </c>
      <c r="K759" s="11">
        <f t="shared" si="70"/>
        <v>2.1735310288979126</v>
      </c>
      <c r="L759" s="23">
        <f t="shared" si="71"/>
        <v>68.48935804017411</v>
      </c>
    </row>
    <row r="760" spans="1:12" x14ac:dyDescent="0.25">
      <c r="A760" s="1">
        <v>41645</v>
      </c>
      <c r="B760">
        <v>47.790000999999997</v>
      </c>
      <c r="C760">
        <v>47.93</v>
      </c>
      <c r="D760">
        <v>47.450001</v>
      </c>
      <c r="E760">
        <v>47.720001000000003</v>
      </c>
      <c r="F760">
        <v>932900</v>
      </c>
      <c r="G760" s="13">
        <f t="shared" si="66"/>
        <v>47.700000666666661</v>
      </c>
      <c r="H760" s="21">
        <f t="shared" si="67"/>
        <v>44499330.621933326</v>
      </c>
      <c r="I760" s="22">
        <f t="shared" si="68"/>
        <v>44499330.621933326</v>
      </c>
      <c r="J760" s="22">
        <f t="shared" si="69"/>
        <v>0</v>
      </c>
      <c r="K760" s="11">
        <f t="shared" si="70"/>
        <v>2.159648234143019</v>
      </c>
      <c r="L760" s="23">
        <f t="shared" si="71"/>
        <v>68.350907256255795</v>
      </c>
    </row>
    <row r="761" spans="1:12" x14ac:dyDescent="0.25">
      <c r="A761" s="1">
        <v>41646</v>
      </c>
      <c r="B761">
        <v>47.830002</v>
      </c>
      <c r="C761">
        <v>48.360000999999997</v>
      </c>
      <c r="D761">
        <v>47.709999000000003</v>
      </c>
      <c r="E761">
        <v>48.099997999999999</v>
      </c>
      <c r="F761">
        <v>1261700</v>
      </c>
      <c r="G761" s="13">
        <f t="shared" si="66"/>
        <v>48.056666</v>
      </c>
      <c r="H761" s="21">
        <f t="shared" si="67"/>
        <v>60633095.492200002</v>
      </c>
      <c r="I761" s="22">
        <f t="shared" si="68"/>
        <v>60633095.492200002</v>
      </c>
      <c r="J761" s="22">
        <f t="shared" si="69"/>
        <v>0</v>
      </c>
      <c r="K761" s="11">
        <f t="shared" si="70"/>
        <v>2.1095313077068871</v>
      </c>
      <c r="L761" s="23">
        <f t="shared" si="71"/>
        <v>67.840812616308838</v>
      </c>
    </row>
    <row r="762" spans="1:12" x14ac:dyDescent="0.25">
      <c r="A762" s="1">
        <v>41647</v>
      </c>
      <c r="B762">
        <v>48.009998000000003</v>
      </c>
      <c r="C762">
        <v>48.16</v>
      </c>
      <c r="D762">
        <v>47.279998999999997</v>
      </c>
      <c r="E762">
        <v>47.720001000000003</v>
      </c>
      <c r="F762">
        <v>2340000</v>
      </c>
      <c r="G762" s="13">
        <f t="shared" si="66"/>
        <v>47.72</v>
      </c>
      <c r="H762" s="21">
        <f t="shared" si="67"/>
        <v>111664800</v>
      </c>
      <c r="I762" s="22">
        <f t="shared" si="68"/>
        <v>0</v>
      </c>
      <c r="J762" s="22">
        <f t="shared" si="69"/>
        <v>111664800</v>
      </c>
      <c r="K762" s="11">
        <f t="shared" si="70"/>
        <v>1.5739447481830973</v>
      </c>
      <c r="L762" s="23">
        <f t="shared" si="71"/>
        <v>61.149127202288142</v>
      </c>
    </row>
    <row r="763" spans="1:12" x14ac:dyDescent="0.25">
      <c r="A763" s="1">
        <v>41648</v>
      </c>
      <c r="B763">
        <v>47.759998000000003</v>
      </c>
      <c r="C763">
        <v>48.099997999999999</v>
      </c>
      <c r="D763">
        <v>47.66</v>
      </c>
      <c r="E763">
        <v>47.970001000000003</v>
      </c>
      <c r="F763">
        <v>929600</v>
      </c>
      <c r="G763" s="13">
        <f t="shared" si="66"/>
        <v>47.909999666666664</v>
      </c>
      <c r="H763" s="21">
        <f t="shared" si="67"/>
        <v>44537135.690133333</v>
      </c>
      <c r="I763" s="22">
        <f t="shared" si="68"/>
        <v>44537135.690133333</v>
      </c>
      <c r="J763" s="22">
        <f t="shared" si="69"/>
        <v>0</v>
      </c>
      <c r="K763" s="11">
        <f t="shared" si="70"/>
        <v>1.503252617055711</v>
      </c>
      <c r="L763" s="23">
        <f t="shared" si="71"/>
        <v>60.051974251956032</v>
      </c>
    </row>
    <row r="764" spans="1:12" x14ac:dyDescent="0.25">
      <c r="A764" s="1">
        <v>41649</v>
      </c>
      <c r="B764">
        <v>47.990001999999997</v>
      </c>
      <c r="C764">
        <v>48.439999</v>
      </c>
      <c r="D764">
        <v>47.990001999999997</v>
      </c>
      <c r="E764">
        <v>48.43</v>
      </c>
      <c r="F764">
        <v>673900</v>
      </c>
      <c r="G764" s="13">
        <f t="shared" si="66"/>
        <v>48.286667000000001</v>
      </c>
      <c r="H764" s="21">
        <f t="shared" si="67"/>
        <v>32540384.8913</v>
      </c>
      <c r="I764" s="22">
        <f t="shared" si="68"/>
        <v>32540384.8913</v>
      </c>
      <c r="J764" s="22">
        <f t="shared" si="69"/>
        <v>0</v>
      </c>
      <c r="K764" s="11">
        <f t="shared" si="70"/>
        <v>1.4521858656929905</v>
      </c>
      <c r="L764" s="23">
        <f t="shared" si="71"/>
        <v>59.220056930007672</v>
      </c>
    </row>
    <row r="765" spans="1:12" x14ac:dyDescent="0.25">
      <c r="A765" s="1">
        <v>41652</v>
      </c>
      <c r="B765">
        <v>48.240001999999997</v>
      </c>
      <c r="C765">
        <v>48.290000999999997</v>
      </c>
      <c r="D765">
        <v>47.349997999999999</v>
      </c>
      <c r="E765">
        <v>47.43</v>
      </c>
      <c r="F765">
        <v>1207100</v>
      </c>
      <c r="G765" s="13">
        <f t="shared" si="66"/>
        <v>47.689999666666665</v>
      </c>
      <c r="H765" s="21">
        <f t="shared" si="67"/>
        <v>57566598.597633332</v>
      </c>
      <c r="I765" s="22">
        <f t="shared" si="68"/>
        <v>0</v>
      </c>
      <c r="J765" s="22">
        <f t="shared" si="69"/>
        <v>57566598.597633332</v>
      </c>
      <c r="K765" s="11">
        <f t="shared" si="70"/>
        <v>0.93490656769581826</v>
      </c>
      <c r="L765" s="23">
        <f t="shared" si="71"/>
        <v>48.3179179452138</v>
      </c>
    </row>
    <row r="766" spans="1:12" x14ac:dyDescent="0.25">
      <c r="A766" s="1">
        <v>41653</v>
      </c>
      <c r="B766">
        <v>47.639999000000003</v>
      </c>
      <c r="C766">
        <v>48.25</v>
      </c>
      <c r="D766">
        <v>47.5</v>
      </c>
      <c r="E766">
        <v>48.040000999999997</v>
      </c>
      <c r="F766">
        <v>1220900</v>
      </c>
      <c r="G766" s="13">
        <f t="shared" si="66"/>
        <v>47.930000333333332</v>
      </c>
      <c r="H766" s="21">
        <f t="shared" si="67"/>
        <v>58517737.406966664</v>
      </c>
      <c r="I766" s="22">
        <f t="shared" si="68"/>
        <v>58517737.406966664</v>
      </c>
      <c r="J766" s="22">
        <f t="shared" si="69"/>
        <v>0</v>
      </c>
      <c r="K766" s="11">
        <f t="shared" si="70"/>
        <v>1.0456101881010593</v>
      </c>
      <c r="L766" s="23">
        <f t="shared" si="71"/>
        <v>51.114830879469736</v>
      </c>
    </row>
    <row r="767" spans="1:12" x14ac:dyDescent="0.25">
      <c r="A767" s="1">
        <v>41654</v>
      </c>
      <c r="B767">
        <v>48.200001</v>
      </c>
      <c r="C767">
        <v>48.23</v>
      </c>
      <c r="D767">
        <v>47.689999</v>
      </c>
      <c r="E767">
        <v>48.07</v>
      </c>
      <c r="F767">
        <v>755900</v>
      </c>
      <c r="G767" s="13">
        <f t="shared" si="66"/>
        <v>47.99666633333333</v>
      </c>
      <c r="H767" s="21">
        <f t="shared" si="67"/>
        <v>36280680.081366666</v>
      </c>
      <c r="I767" s="22">
        <f t="shared" si="68"/>
        <v>36280680.081366666</v>
      </c>
      <c r="J767" s="22">
        <f t="shared" si="69"/>
        <v>0</v>
      </c>
      <c r="K767" s="11">
        <f t="shared" si="70"/>
        <v>1.1198089487539409</v>
      </c>
      <c r="L767" s="23">
        <f t="shared" si="71"/>
        <v>52.825937422907067</v>
      </c>
    </row>
    <row r="768" spans="1:12" x14ac:dyDescent="0.25">
      <c r="A768" s="1">
        <v>41655</v>
      </c>
      <c r="B768">
        <v>47.990001999999997</v>
      </c>
      <c r="C768">
        <v>48.59</v>
      </c>
      <c r="D768">
        <v>47.970001000000003</v>
      </c>
      <c r="E768">
        <v>48.349997999999999</v>
      </c>
      <c r="F768">
        <v>876400</v>
      </c>
      <c r="G768" s="13">
        <f t="shared" si="66"/>
        <v>48.303333000000002</v>
      </c>
      <c r="H768" s="21">
        <f t="shared" si="67"/>
        <v>42333041.041200005</v>
      </c>
      <c r="I768" s="22">
        <f t="shared" si="68"/>
        <v>42333041.041200005</v>
      </c>
      <c r="J768" s="22">
        <f t="shared" si="69"/>
        <v>0</v>
      </c>
      <c r="K768" s="11">
        <f t="shared" si="70"/>
        <v>1.2103662709952059</v>
      </c>
      <c r="L768" s="23">
        <f t="shared" si="71"/>
        <v>54.758629231627062</v>
      </c>
    </row>
    <row r="769" spans="1:12" x14ac:dyDescent="0.25">
      <c r="A769" s="1">
        <v>41656</v>
      </c>
      <c r="B769">
        <v>48.48</v>
      </c>
      <c r="C769">
        <v>48.560001</v>
      </c>
      <c r="D769">
        <v>48.130001</v>
      </c>
      <c r="E769">
        <v>48.490001999999997</v>
      </c>
      <c r="F769">
        <v>1179600</v>
      </c>
      <c r="G769" s="13">
        <f t="shared" si="66"/>
        <v>48.393334666666668</v>
      </c>
      <c r="H769" s="21">
        <f t="shared" si="67"/>
        <v>57084777.572800003</v>
      </c>
      <c r="I769" s="22">
        <f t="shared" si="68"/>
        <v>57084777.572800003</v>
      </c>
      <c r="J769" s="22">
        <f t="shared" si="69"/>
        <v>0</v>
      </c>
      <c r="K769" s="11">
        <f t="shared" si="70"/>
        <v>1.3378214120544396</v>
      </c>
      <c r="L769" s="23">
        <f t="shared" si="71"/>
        <v>57.225132987330447</v>
      </c>
    </row>
    <row r="770" spans="1:12" x14ac:dyDescent="0.25">
      <c r="A770" s="1">
        <v>41660</v>
      </c>
      <c r="B770">
        <v>48.77</v>
      </c>
      <c r="C770">
        <v>49.66</v>
      </c>
      <c r="D770">
        <v>48.77</v>
      </c>
      <c r="E770">
        <v>49.650002000000001</v>
      </c>
      <c r="F770">
        <v>2101400</v>
      </c>
      <c r="G770" s="13">
        <f t="shared" si="66"/>
        <v>49.360000666666672</v>
      </c>
      <c r="H770" s="21">
        <f t="shared" si="67"/>
        <v>103725105.40093334</v>
      </c>
      <c r="I770" s="22">
        <f t="shared" si="68"/>
        <v>103725105.40093334</v>
      </c>
      <c r="J770" s="22">
        <f t="shared" si="69"/>
        <v>0</v>
      </c>
      <c r="K770" s="11">
        <f t="shared" si="70"/>
        <v>1.5878907475836581</v>
      </c>
      <c r="L770" s="23">
        <f t="shared" si="71"/>
        <v>61.358492396415457</v>
      </c>
    </row>
    <row r="771" spans="1:12" x14ac:dyDescent="0.25">
      <c r="A771" s="1">
        <v>41661</v>
      </c>
      <c r="B771">
        <v>49.669998</v>
      </c>
      <c r="C771">
        <v>49.860000999999997</v>
      </c>
      <c r="D771">
        <v>49.259998000000003</v>
      </c>
      <c r="E771">
        <v>49.439999</v>
      </c>
      <c r="F771">
        <v>1693000</v>
      </c>
      <c r="G771" s="13">
        <f t="shared" si="66"/>
        <v>49.519999333333338</v>
      </c>
      <c r="H771" s="21">
        <f t="shared" si="67"/>
        <v>83837358.871333346</v>
      </c>
      <c r="I771" s="22">
        <f t="shared" si="68"/>
        <v>83837358.871333346</v>
      </c>
      <c r="J771" s="22">
        <f t="shared" si="69"/>
        <v>0</v>
      </c>
      <c r="K771" s="11">
        <f t="shared" si="70"/>
        <v>2.063286027253425</v>
      </c>
      <c r="L771" s="23">
        <f t="shared" si="71"/>
        <v>67.355317423733666</v>
      </c>
    </row>
    <row r="772" spans="1:12" x14ac:dyDescent="0.25">
      <c r="A772" s="1">
        <v>41662</v>
      </c>
      <c r="B772">
        <v>49.200001</v>
      </c>
      <c r="C772">
        <v>49.509998000000003</v>
      </c>
      <c r="D772">
        <v>48.77</v>
      </c>
      <c r="E772">
        <v>49.09</v>
      </c>
      <c r="F772">
        <v>3263100</v>
      </c>
      <c r="G772" s="13">
        <f t="shared" si="66"/>
        <v>49.12333266666667</v>
      </c>
      <c r="H772" s="21">
        <f t="shared" si="67"/>
        <v>160294346.82460001</v>
      </c>
      <c r="I772" s="22">
        <f t="shared" si="68"/>
        <v>0</v>
      </c>
      <c r="J772" s="22">
        <f t="shared" si="69"/>
        <v>160294346.82460001</v>
      </c>
      <c r="K772" s="11">
        <f t="shared" si="70"/>
        <v>1.4965576237678901</v>
      </c>
      <c r="L772" s="23">
        <f t="shared" si="71"/>
        <v>59.944846036008336</v>
      </c>
    </row>
    <row r="773" spans="1:12" x14ac:dyDescent="0.25">
      <c r="A773" s="1">
        <v>41663</v>
      </c>
      <c r="B773">
        <v>48.919998</v>
      </c>
      <c r="C773">
        <v>49.169998</v>
      </c>
      <c r="D773">
        <v>48.470001000000003</v>
      </c>
      <c r="E773">
        <v>48.470001000000003</v>
      </c>
      <c r="F773">
        <v>1047000</v>
      </c>
      <c r="G773" s="13">
        <f t="shared" ref="G773:G836" si="72">SUM(C773:E773)/3</f>
        <v>48.70333333333334</v>
      </c>
      <c r="H773" s="21">
        <f t="shared" ref="H773:H836" si="73">G773*F773</f>
        <v>50992390.000000007</v>
      </c>
      <c r="I773" s="22">
        <f t="shared" si="68"/>
        <v>0</v>
      </c>
      <c r="J773" s="22">
        <f t="shared" si="69"/>
        <v>50992390.000000007</v>
      </c>
      <c r="K773" s="11">
        <f t="shared" si="70"/>
        <v>1.4821597042788759</v>
      </c>
      <c r="L773" s="23">
        <f t="shared" si="71"/>
        <v>59.712503660576388</v>
      </c>
    </row>
    <row r="774" spans="1:12" x14ac:dyDescent="0.25">
      <c r="A774" s="1">
        <v>41666</v>
      </c>
      <c r="B774">
        <v>48.509998000000003</v>
      </c>
      <c r="C774">
        <v>49.330002</v>
      </c>
      <c r="D774">
        <v>48.419998</v>
      </c>
      <c r="E774">
        <v>49.049999</v>
      </c>
      <c r="F774">
        <v>1300200</v>
      </c>
      <c r="G774" s="13">
        <f t="shared" si="72"/>
        <v>48.933333000000005</v>
      </c>
      <c r="H774" s="21">
        <f t="shared" si="73"/>
        <v>63623119.566600002</v>
      </c>
      <c r="I774" s="22">
        <f t="shared" ref="I774:I837" si="74">IF(G774&gt;G773,H774,)</f>
        <v>63623119.566600002</v>
      </c>
      <c r="J774" s="22">
        <f t="shared" ref="J774:J837" si="75">IF(G774&lt;G773,H774,)</f>
        <v>0</v>
      </c>
      <c r="K774" s="11">
        <f t="shared" si="70"/>
        <v>1.5324169382039987</v>
      </c>
      <c r="L774" s="23">
        <f t="shared" si="71"/>
        <v>60.512031612408798</v>
      </c>
    </row>
    <row r="775" spans="1:12" x14ac:dyDescent="0.25">
      <c r="A775" s="1">
        <v>41667</v>
      </c>
      <c r="B775">
        <v>49</v>
      </c>
      <c r="C775">
        <v>49.080002</v>
      </c>
      <c r="D775">
        <v>48.599997999999999</v>
      </c>
      <c r="E775">
        <v>48.98</v>
      </c>
      <c r="F775">
        <v>1355100</v>
      </c>
      <c r="G775" s="13">
        <f t="shared" si="72"/>
        <v>48.886666666666663</v>
      </c>
      <c r="H775" s="21">
        <f t="shared" si="73"/>
        <v>66246321.999999993</v>
      </c>
      <c r="I775" s="22">
        <f t="shared" si="74"/>
        <v>0</v>
      </c>
      <c r="J775" s="22">
        <f t="shared" si="75"/>
        <v>66246321.999999993</v>
      </c>
      <c r="K775" s="11">
        <f t="shared" si="70"/>
        <v>1.1694738286417501</v>
      </c>
      <c r="L775" s="23">
        <f t="shared" si="71"/>
        <v>53.905874005123465</v>
      </c>
    </row>
    <row r="776" spans="1:12" x14ac:dyDescent="0.25">
      <c r="A776" s="1">
        <v>41668</v>
      </c>
      <c r="B776">
        <v>48.650002000000001</v>
      </c>
      <c r="C776">
        <v>48.73</v>
      </c>
      <c r="D776">
        <v>47.799999</v>
      </c>
      <c r="E776">
        <v>47.900002000000001</v>
      </c>
      <c r="F776">
        <v>1636500</v>
      </c>
      <c r="G776" s="13">
        <f t="shared" si="72"/>
        <v>48.14333366666667</v>
      </c>
      <c r="H776" s="21">
        <f t="shared" si="73"/>
        <v>78786565.54550001</v>
      </c>
      <c r="I776" s="22">
        <f t="shared" si="74"/>
        <v>0</v>
      </c>
      <c r="J776" s="22">
        <f t="shared" si="75"/>
        <v>78786565.54550001</v>
      </c>
      <c r="K776" s="11">
        <f t="shared" si="70"/>
        <v>1.2623743230113893</v>
      </c>
      <c r="L776" s="23">
        <f t="shared" si="71"/>
        <v>55.798649682828561</v>
      </c>
    </row>
    <row r="777" spans="1:12" x14ac:dyDescent="0.25">
      <c r="A777" s="1">
        <v>41669</v>
      </c>
      <c r="B777">
        <v>48.07</v>
      </c>
      <c r="C777">
        <v>48.43</v>
      </c>
      <c r="D777">
        <v>48.009998000000003</v>
      </c>
      <c r="E777">
        <v>48.290000999999997</v>
      </c>
      <c r="F777">
        <v>1312200</v>
      </c>
      <c r="G777" s="13">
        <f t="shared" si="72"/>
        <v>48.243333</v>
      </c>
      <c r="H777" s="21">
        <f t="shared" si="73"/>
        <v>63304901.562600002</v>
      </c>
      <c r="I777" s="22">
        <f t="shared" si="74"/>
        <v>63304901.562600002</v>
      </c>
      <c r="J777" s="22">
        <f t="shared" si="75"/>
        <v>0</v>
      </c>
      <c r="K777" s="11">
        <f t="shared" si="70"/>
        <v>1.30771955276534</v>
      </c>
      <c r="L777" s="23">
        <f t="shared" si="71"/>
        <v>56.667178262553598</v>
      </c>
    </row>
    <row r="778" spans="1:12" x14ac:dyDescent="0.25">
      <c r="A778" s="1">
        <v>41670</v>
      </c>
      <c r="B778">
        <v>47.91</v>
      </c>
      <c r="C778">
        <v>48.310001</v>
      </c>
      <c r="D778">
        <v>47.650002000000001</v>
      </c>
      <c r="E778">
        <v>47.880001</v>
      </c>
      <c r="F778">
        <v>1907300</v>
      </c>
      <c r="G778" s="13">
        <f t="shared" si="72"/>
        <v>47.946667999999995</v>
      </c>
      <c r="H778" s="21">
        <f t="shared" si="73"/>
        <v>91448679.876399994</v>
      </c>
      <c r="I778" s="22">
        <f t="shared" si="74"/>
        <v>0</v>
      </c>
      <c r="J778" s="22">
        <f t="shared" si="75"/>
        <v>91448679.876399994</v>
      </c>
      <c r="K778" s="11">
        <f t="shared" si="70"/>
        <v>1.0066724436422052</v>
      </c>
      <c r="L778" s="23">
        <f t="shared" si="71"/>
        <v>50.166256422749655</v>
      </c>
    </row>
    <row r="779" spans="1:12" x14ac:dyDescent="0.25">
      <c r="A779" s="1">
        <v>41673</v>
      </c>
      <c r="B779">
        <v>47.880001</v>
      </c>
      <c r="C779">
        <v>47.880001</v>
      </c>
      <c r="D779">
        <v>46.880001</v>
      </c>
      <c r="E779">
        <v>47.220001000000003</v>
      </c>
      <c r="F779">
        <v>2565300</v>
      </c>
      <c r="G779" s="13">
        <f t="shared" si="72"/>
        <v>47.326667666666673</v>
      </c>
      <c r="H779" s="21">
        <f t="shared" si="73"/>
        <v>121407100.56530002</v>
      </c>
      <c r="I779" s="22">
        <f t="shared" si="74"/>
        <v>0</v>
      </c>
      <c r="J779" s="22">
        <f t="shared" si="75"/>
        <v>121407100.56530002</v>
      </c>
      <c r="K779" s="11">
        <f t="shared" si="70"/>
        <v>0.89376089901847722</v>
      </c>
      <c r="L779" s="23">
        <f t="shared" si="71"/>
        <v>47.19502337817341</v>
      </c>
    </row>
    <row r="780" spans="1:12" x14ac:dyDescent="0.25">
      <c r="A780" s="1">
        <v>41674</v>
      </c>
      <c r="B780">
        <v>47.34</v>
      </c>
      <c r="C780">
        <v>47.59</v>
      </c>
      <c r="D780">
        <v>47.110000999999997</v>
      </c>
      <c r="E780">
        <v>47.310001</v>
      </c>
      <c r="F780">
        <v>1312600</v>
      </c>
      <c r="G780" s="13">
        <f t="shared" si="72"/>
        <v>47.336667333333331</v>
      </c>
      <c r="H780" s="21">
        <f t="shared" si="73"/>
        <v>62134109.541733332</v>
      </c>
      <c r="I780" s="22">
        <f t="shared" si="74"/>
        <v>62134109.541733332</v>
      </c>
      <c r="J780" s="22">
        <f t="shared" si="75"/>
        <v>0</v>
      </c>
      <c r="K780" s="11">
        <f t="shared" si="70"/>
        <v>0.90011460317398695</v>
      </c>
      <c r="L780" s="23">
        <f t="shared" si="71"/>
        <v>47.371595464316663</v>
      </c>
    </row>
    <row r="781" spans="1:12" x14ac:dyDescent="0.25">
      <c r="A781" s="1">
        <v>41675</v>
      </c>
      <c r="B781">
        <v>47.130001</v>
      </c>
      <c r="C781">
        <v>47.740001999999997</v>
      </c>
      <c r="D781">
        <v>47</v>
      </c>
      <c r="E781">
        <v>47.57</v>
      </c>
      <c r="F781">
        <v>1203500</v>
      </c>
      <c r="G781" s="13">
        <f t="shared" si="72"/>
        <v>47.436667333333332</v>
      </c>
      <c r="H781" s="21">
        <f t="shared" si="73"/>
        <v>57090029.135666668</v>
      </c>
      <c r="I781" s="22">
        <f t="shared" si="74"/>
        <v>57090029.135666668</v>
      </c>
      <c r="J781" s="22">
        <f t="shared" si="75"/>
        <v>0</v>
      </c>
      <c r="K781" s="11">
        <f t="shared" si="70"/>
        <v>0.9366751236714963</v>
      </c>
      <c r="L781" s="23">
        <f t="shared" si="71"/>
        <v>48.365113602315134</v>
      </c>
    </row>
    <row r="782" spans="1:12" x14ac:dyDescent="0.25">
      <c r="A782" s="1">
        <v>41676</v>
      </c>
      <c r="B782">
        <v>47.830002</v>
      </c>
      <c r="C782">
        <v>48.139999000000003</v>
      </c>
      <c r="D782">
        <v>47.529998999999997</v>
      </c>
      <c r="E782">
        <v>47.860000999999997</v>
      </c>
      <c r="F782">
        <v>1119100</v>
      </c>
      <c r="G782" s="13">
        <f t="shared" si="72"/>
        <v>47.843332999999994</v>
      </c>
      <c r="H782" s="21">
        <f t="shared" si="73"/>
        <v>53541473.960299991</v>
      </c>
      <c r="I782" s="22">
        <f t="shared" si="74"/>
        <v>53541473.960299991</v>
      </c>
      <c r="J782" s="22">
        <f t="shared" si="75"/>
        <v>0</v>
      </c>
      <c r="K782" s="11">
        <f t="shared" si="70"/>
        <v>0.9563675292539302</v>
      </c>
      <c r="L782" s="23">
        <f t="shared" si="71"/>
        <v>48.884860076298921</v>
      </c>
    </row>
    <row r="783" spans="1:12" x14ac:dyDescent="0.25">
      <c r="A783" s="1">
        <v>41677</v>
      </c>
      <c r="B783">
        <v>48.240001999999997</v>
      </c>
      <c r="C783">
        <v>48.98</v>
      </c>
      <c r="D783">
        <v>48.130001</v>
      </c>
      <c r="E783">
        <v>48.889999000000003</v>
      </c>
      <c r="F783">
        <v>1704400</v>
      </c>
      <c r="G783" s="13">
        <f t="shared" si="72"/>
        <v>48.666666666666664</v>
      </c>
      <c r="H783" s="21">
        <f t="shared" si="73"/>
        <v>82947466.666666657</v>
      </c>
      <c r="I783" s="22">
        <f t="shared" si="74"/>
        <v>82947466.666666657</v>
      </c>
      <c r="J783" s="22">
        <f t="shared" si="75"/>
        <v>0</v>
      </c>
      <c r="K783" s="11">
        <f t="shared" si="70"/>
        <v>1.0018064025348623</v>
      </c>
      <c r="L783" s="23">
        <f t="shared" si="71"/>
        <v>50.045119311552185</v>
      </c>
    </row>
    <row r="784" spans="1:12" x14ac:dyDescent="0.25">
      <c r="A784" s="1">
        <v>41680</v>
      </c>
      <c r="B784">
        <v>48.990001999999997</v>
      </c>
      <c r="C784">
        <v>49.029998999999997</v>
      </c>
      <c r="D784">
        <v>48.529998999999997</v>
      </c>
      <c r="E784">
        <v>48.700001</v>
      </c>
      <c r="F784">
        <v>1795800</v>
      </c>
      <c r="G784" s="13">
        <f t="shared" si="72"/>
        <v>48.753332999999998</v>
      </c>
      <c r="H784" s="21">
        <f t="shared" si="73"/>
        <v>87551235.4014</v>
      </c>
      <c r="I784" s="22">
        <f t="shared" si="74"/>
        <v>87551235.4014</v>
      </c>
      <c r="J784" s="22">
        <f t="shared" si="75"/>
        <v>0</v>
      </c>
      <c r="K784" s="11">
        <f t="shared" si="70"/>
        <v>0.97339008330743304</v>
      </c>
      <c r="L784" s="23">
        <f t="shared" si="71"/>
        <v>49.32578163542891</v>
      </c>
    </row>
    <row r="785" spans="1:12" x14ac:dyDescent="0.25">
      <c r="A785" s="1">
        <v>41681</v>
      </c>
      <c r="B785">
        <v>48.59</v>
      </c>
      <c r="C785">
        <v>48.990001999999997</v>
      </c>
      <c r="D785">
        <v>48.5</v>
      </c>
      <c r="E785">
        <v>48.900002000000001</v>
      </c>
      <c r="F785">
        <v>2629500</v>
      </c>
      <c r="G785" s="13">
        <f t="shared" si="72"/>
        <v>48.796668000000004</v>
      </c>
      <c r="H785" s="21">
        <f t="shared" si="73"/>
        <v>128310838.50600001</v>
      </c>
      <c r="I785" s="22">
        <f t="shared" si="74"/>
        <v>128310838.50600001</v>
      </c>
      <c r="J785" s="22">
        <f t="shared" si="75"/>
        <v>0</v>
      </c>
      <c r="K785" s="11">
        <f t="shared" si="70"/>
        <v>1.0515267688681385</v>
      </c>
      <c r="L785" s="23">
        <f t="shared" si="71"/>
        <v>51.255815172632786</v>
      </c>
    </row>
    <row r="786" spans="1:12" x14ac:dyDescent="0.25">
      <c r="A786" s="1">
        <v>41682</v>
      </c>
      <c r="B786">
        <v>49.459999000000003</v>
      </c>
      <c r="C786">
        <v>51.029998999999997</v>
      </c>
      <c r="D786">
        <v>49.310001</v>
      </c>
      <c r="E786">
        <v>49.990001999999997</v>
      </c>
      <c r="F786">
        <v>4876500</v>
      </c>
      <c r="G786" s="13">
        <f t="shared" si="72"/>
        <v>50.110000666666672</v>
      </c>
      <c r="H786" s="21">
        <f t="shared" si="73"/>
        <v>244361418.25100002</v>
      </c>
      <c r="I786" s="22">
        <f t="shared" si="74"/>
        <v>244361418.25100002</v>
      </c>
      <c r="J786" s="22">
        <f t="shared" si="75"/>
        <v>0</v>
      </c>
      <c r="K786" s="11">
        <f t="shared" si="70"/>
        <v>2.0613931022902814</v>
      </c>
      <c r="L786" s="23">
        <f t="shared" si="71"/>
        <v>67.335132516896223</v>
      </c>
    </row>
    <row r="787" spans="1:12" x14ac:dyDescent="0.25">
      <c r="A787" s="1">
        <v>41683</v>
      </c>
      <c r="B787">
        <v>49.950001</v>
      </c>
      <c r="C787">
        <v>50.240001999999997</v>
      </c>
      <c r="D787">
        <v>49.849997999999999</v>
      </c>
      <c r="E787">
        <v>50.07</v>
      </c>
      <c r="F787">
        <v>3236300</v>
      </c>
      <c r="G787" s="13">
        <f t="shared" si="72"/>
        <v>50.053333333333335</v>
      </c>
      <c r="H787" s="21">
        <f t="shared" si="73"/>
        <v>161987602.66666666</v>
      </c>
      <c r="I787" s="22">
        <f t="shared" si="74"/>
        <v>0</v>
      </c>
      <c r="J787" s="22">
        <f t="shared" si="75"/>
        <v>161987602.66666666</v>
      </c>
      <c r="K787" s="11">
        <f t="shared" ref="K787:K850" si="76">SUM(I774:I787)/SUM(J774:J787)</f>
        <v>1.6212792161716987</v>
      </c>
      <c r="L787" s="23">
        <f t="shared" ref="L787:L850" si="77">100-100/(1+K787)</f>
        <v>61.850687487597348</v>
      </c>
    </row>
    <row r="788" spans="1:12" x14ac:dyDescent="0.25">
      <c r="A788" s="1">
        <v>41684</v>
      </c>
      <c r="B788">
        <v>50.09</v>
      </c>
      <c r="C788">
        <v>50.580002</v>
      </c>
      <c r="D788">
        <v>50.009998000000003</v>
      </c>
      <c r="E788">
        <v>50.299999</v>
      </c>
      <c r="F788">
        <v>3262200</v>
      </c>
      <c r="G788" s="13">
        <f t="shared" si="72"/>
        <v>50.296666333333327</v>
      </c>
      <c r="H788" s="21">
        <f t="shared" si="73"/>
        <v>164077784.91259998</v>
      </c>
      <c r="I788" s="22">
        <f t="shared" si="74"/>
        <v>164077784.91259998</v>
      </c>
      <c r="J788" s="22">
        <f t="shared" si="75"/>
        <v>0</v>
      </c>
      <c r="K788" s="11">
        <f t="shared" si="76"/>
        <v>1.8145072417933619</v>
      </c>
      <c r="L788" s="23">
        <f t="shared" si="77"/>
        <v>64.469801848411123</v>
      </c>
    </row>
    <row r="789" spans="1:12" x14ac:dyDescent="0.25">
      <c r="A789" s="1">
        <v>41688</v>
      </c>
      <c r="B789">
        <v>50.299999</v>
      </c>
      <c r="C789">
        <v>50.639999000000003</v>
      </c>
      <c r="D789">
        <v>49.91</v>
      </c>
      <c r="E789">
        <v>50.619999</v>
      </c>
      <c r="F789">
        <v>2856500</v>
      </c>
      <c r="G789" s="13">
        <f t="shared" si="72"/>
        <v>50.389999333333328</v>
      </c>
      <c r="H789" s="21">
        <f t="shared" si="73"/>
        <v>143939033.09566665</v>
      </c>
      <c r="I789" s="22">
        <f t="shared" si="74"/>
        <v>143939033.09566665</v>
      </c>
      <c r="J789" s="22">
        <f t="shared" si="75"/>
        <v>0</v>
      </c>
      <c r="K789" s="11">
        <f t="shared" si="76"/>
        <v>2.3967956574737626</v>
      </c>
      <c r="L789" s="23">
        <f t="shared" si="77"/>
        <v>70.560489919381496</v>
      </c>
    </row>
    <row r="790" spans="1:12" x14ac:dyDescent="0.25">
      <c r="A790" s="1">
        <v>41689</v>
      </c>
      <c r="B790">
        <v>50.66</v>
      </c>
      <c r="C790">
        <v>51.119999</v>
      </c>
      <c r="D790">
        <v>50.380001</v>
      </c>
      <c r="E790">
        <v>50.959999000000003</v>
      </c>
      <c r="F790">
        <v>2600500</v>
      </c>
      <c r="G790" s="13">
        <f t="shared" si="72"/>
        <v>50.819999666666668</v>
      </c>
      <c r="H790" s="21">
        <f t="shared" si="73"/>
        <v>132157409.13316667</v>
      </c>
      <c r="I790" s="22">
        <f t="shared" si="74"/>
        <v>132157409.13316667</v>
      </c>
      <c r="J790" s="22">
        <f t="shared" si="75"/>
        <v>0</v>
      </c>
      <c r="K790" s="11">
        <f t="shared" si="76"/>
        <v>3.2531338556782492</v>
      </c>
      <c r="L790" s="23">
        <f t="shared" si="77"/>
        <v>76.487925517205952</v>
      </c>
    </row>
    <row r="791" spans="1:12" x14ac:dyDescent="0.25">
      <c r="A791" s="1">
        <v>41690</v>
      </c>
      <c r="B791">
        <v>51.150002000000001</v>
      </c>
      <c r="C791">
        <v>51.66</v>
      </c>
      <c r="D791">
        <v>50.939999</v>
      </c>
      <c r="E791">
        <v>51.470001000000003</v>
      </c>
      <c r="F791">
        <v>2128200</v>
      </c>
      <c r="G791" s="13">
        <f t="shared" si="72"/>
        <v>51.356666666666662</v>
      </c>
      <c r="H791" s="21">
        <f t="shared" si="73"/>
        <v>109297257.99999999</v>
      </c>
      <c r="I791" s="22">
        <f t="shared" si="74"/>
        <v>109297257.99999999</v>
      </c>
      <c r="J791" s="22">
        <f t="shared" si="75"/>
        <v>0</v>
      </c>
      <c r="K791" s="11">
        <f t="shared" si="76"/>
        <v>3.3758313835257758</v>
      </c>
      <c r="L791" s="23">
        <f t="shared" si="77"/>
        <v>77.147199872352914</v>
      </c>
    </row>
    <row r="792" spans="1:12" x14ac:dyDescent="0.25">
      <c r="A792" s="1">
        <v>41691</v>
      </c>
      <c r="B792">
        <v>51.549999</v>
      </c>
      <c r="C792">
        <v>51.91</v>
      </c>
      <c r="D792">
        <v>51.310001</v>
      </c>
      <c r="E792">
        <v>51.740001999999997</v>
      </c>
      <c r="F792">
        <v>2284400</v>
      </c>
      <c r="G792" s="13">
        <f t="shared" si="72"/>
        <v>51.653334333333333</v>
      </c>
      <c r="H792" s="21">
        <f t="shared" si="73"/>
        <v>117996876.95106667</v>
      </c>
      <c r="I792" s="22">
        <f t="shared" si="74"/>
        <v>117996876.95106667</v>
      </c>
      <c r="J792" s="22">
        <f t="shared" si="75"/>
        <v>0</v>
      </c>
      <c r="K792" s="11">
        <f t="shared" si="76"/>
        <v>4.8815483062254348</v>
      </c>
      <c r="L792" s="23">
        <f t="shared" si="77"/>
        <v>82.997674286861994</v>
      </c>
    </row>
    <row r="793" spans="1:12" x14ac:dyDescent="0.25">
      <c r="A793" s="1">
        <v>41694</v>
      </c>
      <c r="B793">
        <v>51.889999000000003</v>
      </c>
      <c r="C793">
        <v>52.18</v>
      </c>
      <c r="D793">
        <v>51.740001999999997</v>
      </c>
      <c r="E793">
        <v>51.75</v>
      </c>
      <c r="F793">
        <v>2406600</v>
      </c>
      <c r="G793" s="13">
        <f t="shared" si="72"/>
        <v>51.890000666666673</v>
      </c>
      <c r="H793" s="21">
        <f t="shared" si="73"/>
        <v>124878475.60440001</v>
      </c>
      <c r="I793" s="22">
        <f t="shared" si="74"/>
        <v>124878475.60440001</v>
      </c>
      <c r="J793" s="22">
        <f t="shared" si="75"/>
        <v>0</v>
      </c>
      <c r="K793" s="11">
        <f t="shared" si="76"/>
        <v>9.3111039630814716</v>
      </c>
      <c r="L793" s="23">
        <f t="shared" si="77"/>
        <v>90.301717414735961</v>
      </c>
    </row>
    <row r="794" spans="1:12" x14ac:dyDescent="0.25">
      <c r="A794" s="1">
        <v>41695</v>
      </c>
      <c r="B794">
        <v>52.049999</v>
      </c>
      <c r="C794">
        <v>52.490001999999997</v>
      </c>
      <c r="D794">
        <v>51.93</v>
      </c>
      <c r="E794">
        <v>52.48</v>
      </c>
      <c r="F794">
        <v>3394600</v>
      </c>
      <c r="G794" s="13">
        <f t="shared" si="72"/>
        <v>52.300000666666669</v>
      </c>
      <c r="H794" s="21">
        <f t="shared" si="73"/>
        <v>177537582.26306668</v>
      </c>
      <c r="I794" s="22">
        <f t="shared" si="74"/>
        <v>177537582.26306668</v>
      </c>
      <c r="J794" s="22">
        <f t="shared" si="75"/>
        <v>0</v>
      </c>
      <c r="K794" s="11">
        <f t="shared" si="76"/>
        <v>10.023525597956871</v>
      </c>
      <c r="L794" s="23">
        <f t="shared" si="77"/>
        <v>90.928492058971202</v>
      </c>
    </row>
    <row r="795" spans="1:12" x14ac:dyDescent="0.25">
      <c r="A795" s="1">
        <v>41696</v>
      </c>
      <c r="B795">
        <v>52.66</v>
      </c>
      <c r="C795">
        <v>52.66</v>
      </c>
      <c r="D795">
        <v>51.450001</v>
      </c>
      <c r="E795">
        <v>51.59</v>
      </c>
      <c r="F795">
        <v>3016400</v>
      </c>
      <c r="G795" s="13">
        <f t="shared" si="72"/>
        <v>51.900000333333331</v>
      </c>
      <c r="H795" s="21">
        <f t="shared" si="73"/>
        <v>156551161.00546667</v>
      </c>
      <c r="I795" s="22">
        <f t="shared" si="74"/>
        <v>0</v>
      </c>
      <c r="J795" s="22">
        <f t="shared" si="75"/>
        <v>156551161.00546667</v>
      </c>
      <c r="K795" s="11">
        <f t="shared" si="76"/>
        <v>4.918072873409546</v>
      </c>
      <c r="L795" s="23">
        <f t="shared" si="77"/>
        <v>83.102607531362224</v>
      </c>
    </row>
    <row r="796" spans="1:12" x14ac:dyDescent="0.25">
      <c r="A796" s="1">
        <v>41697</v>
      </c>
      <c r="B796">
        <v>51.549999</v>
      </c>
      <c r="C796">
        <v>51.790000999999997</v>
      </c>
      <c r="D796">
        <v>51.259998000000003</v>
      </c>
      <c r="E796">
        <v>51.650002000000001</v>
      </c>
      <c r="F796">
        <v>2295900</v>
      </c>
      <c r="G796" s="13">
        <f t="shared" si="72"/>
        <v>51.566666999999995</v>
      </c>
      <c r="H796" s="21">
        <f t="shared" si="73"/>
        <v>118391910.76529999</v>
      </c>
      <c r="I796" s="22">
        <f t="shared" si="74"/>
        <v>0</v>
      </c>
      <c r="J796" s="22">
        <f t="shared" si="75"/>
        <v>118391910.76529999</v>
      </c>
      <c r="K796" s="11">
        <f t="shared" si="76"/>
        <v>3.4629186443207631</v>
      </c>
      <c r="L796" s="23">
        <f t="shared" si="77"/>
        <v>77.593138488586646</v>
      </c>
    </row>
    <row r="797" spans="1:12" x14ac:dyDescent="0.25">
      <c r="A797" s="1">
        <v>41698</v>
      </c>
      <c r="B797">
        <v>51.77</v>
      </c>
      <c r="C797">
        <v>52.509998000000003</v>
      </c>
      <c r="D797">
        <v>51.740001999999997</v>
      </c>
      <c r="E797">
        <v>52.110000999999997</v>
      </c>
      <c r="F797">
        <v>2855400</v>
      </c>
      <c r="G797" s="13">
        <f t="shared" si="72"/>
        <v>52.120000333333337</v>
      </c>
      <c r="H797" s="21">
        <f t="shared" si="73"/>
        <v>148823448.95180002</v>
      </c>
      <c r="I797" s="22">
        <f t="shared" si="74"/>
        <v>148823448.95180002</v>
      </c>
      <c r="J797" s="22">
        <f t="shared" si="75"/>
        <v>0</v>
      </c>
      <c r="K797" s="11">
        <f t="shared" si="76"/>
        <v>3.6136885172987858</v>
      </c>
      <c r="L797" s="23">
        <f t="shared" si="77"/>
        <v>78.325368167995052</v>
      </c>
    </row>
    <row r="798" spans="1:12" x14ac:dyDescent="0.25">
      <c r="A798" s="1">
        <v>41701</v>
      </c>
      <c r="B798">
        <v>51.84</v>
      </c>
      <c r="C798">
        <v>51.889999000000003</v>
      </c>
      <c r="D798">
        <v>51.130001</v>
      </c>
      <c r="E798">
        <v>51.68</v>
      </c>
      <c r="F798">
        <v>3492500</v>
      </c>
      <c r="G798" s="13">
        <f t="shared" si="72"/>
        <v>51.56666666666667</v>
      </c>
      <c r="H798" s="21">
        <f t="shared" si="73"/>
        <v>180096583.33333334</v>
      </c>
      <c r="I798" s="22">
        <f t="shared" si="74"/>
        <v>0</v>
      </c>
      <c r="J798" s="22">
        <f t="shared" si="75"/>
        <v>180096583.33333334</v>
      </c>
      <c r="K798" s="11">
        <f t="shared" si="76"/>
        <v>2.4170409117044764</v>
      </c>
      <c r="L798" s="23">
        <f t="shared" si="77"/>
        <v>70.734912872284468</v>
      </c>
    </row>
    <row r="799" spans="1:12" x14ac:dyDescent="0.25">
      <c r="A799" s="1">
        <v>41702</v>
      </c>
      <c r="B799">
        <v>52.07</v>
      </c>
      <c r="C799">
        <v>52.07</v>
      </c>
      <c r="D799">
        <v>51.630001</v>
      </c>
      <c r="E799">
        <v>51.950001</v>
      </c>
      <c r="F799">
        <v>2484300</v>
      </c>
      <c r="G799" s="13">
        <f t="shared" si="72"/>
        <v>51.883333999999998</v>
      </c>
      <c r="H799" s="21">
        <f t="shared" si="73"/>
        <v>128893766.65619999</v>
      </c>
      <c r="I799" s="22">
        <f t="shared" si="74"/>
        <v>128893766.65619999</v>
      </c>
      <c r="J799" s="22">
        <f t="shared" si="75"/>
        <v>0</v>
      </c>
      <c r="K799" s="11">
        <f t="shared" si="76"/>
        <v>2.4179856481692901</v>
      </c>
      <c r="L799" s="23">
        <f t="shared" si="77"/>
        <v>70.743001787160495</v>
      </c>
    </row>
    <row r="800" spans="1:12" x14ac:dyDescent="0.25">
      <c r="A800" s="1">
        <v>41703</v>
      </c>
      <c r="B800">
        <v>51.93</v>
      </c>
      <c r="C800">
        <v>52.240001999999997</v>
      </c>
      <c r="D800">
        <v>51.830002</v>
      </c>
      <c r="E800">
        <v>52.080002</v>
      </c>
      <c r="F800">
        <v>1767200</v>
      </c>
      <c r="G800" s="13">
        <f t="shared" si="72"/>
        <v>52.050001999999999</v>
      </c>
      <c r="H800" s="21">
        <f t="shared" si="73"/>
        <v>91982763.534400001</v>
      </c>
      <c r="I800" s="22">
        <f t="shared" si="74"/>
        <v>91982763.534400001</v>
      </c>
      <c r="J800" s="22">
        <f t="shared" si="75"/>
        <v>0</v>
      </c>
      <c r="K800" s="11">
        <f t="shared" si="76"/>
        <v>2.1710295327018425</v>
      </c>
      <c r="L800" s="23">
        <f t="shared" si="77"/>
        <v>68.464500576632588</v>
      </c>
    </row>
    <row r="801" spans="1:12" x14ac:dyDescent="0.25">
      <c r="A801" s="1">
        <v>41704</v>
      </c>
      <c r="B801">
        <v>52.150002000000001</v>
      </c>
      <c r="C801">
        <v>52.290000999999997</v>
      </c>
      <c r="D801">
        <v>51.93</v>
      </c>
      <c r="E801">
        <v>52</v>
      </c>
      <c r="F801">
        <v>2449900</v>
      </c>
      <c r="G801" s="13">
        <f t="shared" si="72"/>
        <v>52.073333666666663</v>
      </c>
      <c r="H801" s="21">
        <f t="shared" si="73"/>
        <v>127574460.14996666</v>
      </c>
      <c r="I801" s="22">
        <f t="shared" si="74"/>
        <v>127574460.14996666</v>
      </c>
      <c r="J801" s="22">
        <f t="shared" si="75"/>
        <v>0</v>
      </c>
      <c r="K801" s="11">
        <f t="shared" si="76"/>
        <v>3.224243959390066</v>
      </c>
      <c r="L801" s="23">
        <f t="shared" si="77"/>
        <v>76.327124815386156</v>
      </c>
    </row>
    <row r="802" spans="1:12" x14ac:dyDescent="0.25">
      <c r="A802" s="1">
        <v>41705</v>
      </c>
      <c r="B802">
        <v>52.27</v>
      </c>
      <c r="C802">
        <v>52.299999</v>
      </c>
      <c r="D802">
        <v>51.98</v>
      </c>
      <c r="E802">
        <v>52.290000999999997</v>
      </c>
      <c r="F802">
        <v>2647000</v>
      </c>
      <c r="G802" s="13">
        <f t="shared" si="72"/>
        <v>52.19</v>
      </c>
      <c r="H802" s="21">
        <f t="shared" si="73"/>
        <v>138146930</v>
      </c>
      <c r="I802" s="22">
        <f t="shared" si="74"/>
        <v>138146930</v>
      </c>
      <c r="J802" s="22">
        <f t="shared" si="75"/>
        <v>0</v>
      </c>
      <c r="K802" s="11">
        <f t="shared" si="76"/>
        <v>3.1672580360276994</v>
      </c>
      <c r="L802" s="23">
        <f t="shared" si="77"/>
        <v>76.003405804138382</v>
      </c>
    </row>
    <row r="803" spans="1:12" x14ac:dyDescent="0.25">
      <c r="A803" s="1">
        <v>41708</v>
      </c>
      <c r="B803">
        <v>52.349997999999999</v>
      </c>
      <c r="C803">
        <v>52.59</v>
      </c>
      <c r="D803">
        <v>52.32</v>
      </c>
      <c r="E803">
        <v>52.48</v>
      </c>
      <c r="F803">
        <v>1789700</v>
      </c>
      <c r="G803" s="13">
        <f t="shared" si="72"/>
        <v>52.463333333333331</v>
      </c>
      <c r="H803" s="21">
        <f t="shared" si="73"/>
        <v>93893627.666666657</v>
      </c>
      <c r="I803" s="22">
        <f t="shared" si="74"/>
        <v>93893627.666666657</v>
      </c>
      <c r="J803" s="22">
        <f t="shared" si="75"/>
        <v>0</v>
      </c>
      <c r="K803" s="11">
        <f t="shared" si="76"/>
        <v>3.0572777192187148</v>
      </c>
      <c r="L803" s="23">
        <f t="shared" si="77"/>
        <v>75.352931960680181</v>
      </c>
    </row>
    <row r="804" spans="1:12" x14ac:dyDescent="0.25">
      <c r="A804" s="1">
        <v>41709</v>
      </c>
      <c r="B804">
        <v>52.529998999999997</v>
      </c>
      <c r="C804">
        <v>53.029998999999997</v>
      </c>
      <c r="D804">
        <v>52.41</v>
      </c>
      <c r="E804">
        <v>52.990001999999997</v>
      </c>
      <c r="F804">
        <v>1920100</v>
      </c>
      <c r="G804" s="13">
        <f t="shared" si="72"/>
        <v>52.810000333333335</v>
      </c>
      <c r="H804" s="21">
        <f t="shared" si="73"/>
        <v>101400481.64003333</v>
      </c>
      <c r="I804" s="22">
        <f t="shared" si="74"/>
        <v>101400481.64003333</v>
      </c>
      <c r="J804" s="22">
        <f t="shared" si="75"/>
        <v>0</v>
      </c>
      <c r="K804" s="11">
        <f t="shared" si="76"/>
        <v>2.9896859672732776</v>
      </c>
      <c r="L804" s="23">
        <f t="shared" si="77"/>
        <v>74.935370648145451</v>
      </c>
    </row>
    <row r="805" spans="1:12" x14ac:dyDescent="0.25">
      <c r="A805" s="1">
        <v>41710</v>
      </c>
      <c r="B805">
        <v>52.73</v>
      </c>
      <c r="C805">
        <v>53.099997999999999</v>
      </c>
      <c r="D805">
        <v>52.68</v>
      </c>
      <c r="E805">
        <v>52.990001999999997</v>
      </c>
      <c r="F805">
        <v>1432300</v>
      </c>
      <c r="G805" s="13">
        <f t="shared" si="72"/>
        <v>52.923333333333339</v>
      </c>
      <c r="H805" s="21">
        <f t="shared" si="73"/>
        <v>75802090.333333343</v>
      </c>
      <c r="I805" s="22">
        <f t="shared" si="74"/>
        <v>75802090.333333343</v>
      </c>
      <c r="J805" s="22">
        <f t="shared" si="75"/>
        <v>0</v>
      </c>
      <c r="K805" s="11">
        <f t="shared" si="76"/>
        <v>2.9160766295134648</v>
      </c>
      <c r="L805" s="23">
        <f t="shared" si="77"/>
        <v>74.464238200460329</v>
      </c>
    </row>
    <row r="806" spans="1:12" x14ac:dyDescent="0.25">
      <c r="A806" s="1">
        <v>41711</v>
      </c>
      <c r="B806">
        <v>52.610000999999997</v>
      </c>
      <c r="C806">
        <v>52.650002000000001</v>
      </c>
      <c r="D806">
        <v>51.84</v>
      </c>
      <c r="E806">
        <v>51.860000999999997</v>
      </c>
      <c r="F806">
        <v>2523200</v>
      </c>
      <c r="G806" s="13">
        <f t="shared" si="72"/>
        <v>52.116667666666672</v>
      </c>
      <c r="H806" s="21">
        <f t="shared" si="73"/>
        <v>131500775.85653335</v>
      </c>
      <c r="I806" s="22">
        <f t="shared" si="74"/>
        <v>0</v>
      </c>
      <c r="J806" s="22">
        <f t="shared" si="75"/>
        <v>131500775.85653335</v>
      </c>
      <c r="K806" s="11">
        <f t="shared" si="76"/>
        <v>2.0611258201244209</v>
      </c>
      <c r="L806" s="23">
        <f t="shared" si="77"/>
        <v>67.33228038436674</v>
      </c>
    </row>
    <row r="807" spans="1:12" x14ac:dyDescent="0.25">
      <c r="A807" s="1">
        <v>41712</v>
      </c>
      <c r="B807">
        <v>51.790000999999997</v>
      </c>
      <c r="C807">
        <v>52.700001</v>
      </c>
      <c r="D807">
        <v>51.790000999999997</v>
      </c>
      <c r="E807">
        <v>52.380001</v>
      </c>
      <c r="F807">
        <v>1861900</v>
      </c>
      <c r="G807" s="13">
        <f t="shared" si="72"/>
        <v>52.290000999999997</v>
      </c>
      <c r="H807" s="21">
        <f t="shared" si="73"/>
        <v>97358752.861899987</v>
      </c>
      <c r="I807" s="22">
        <f t="shared" si="74"/>
        <v>97358752.861899987</v>
      </c>
      <c r="J807" s="22">
        <f t="shared" si="75"/>
        <v>0</v>
      </c>
      <c r="K807" s="11">
        <f t="shared" si="76"/>
        <v>2.0142071061025617</v>
      </c>
      <c r="L807" s="23">
        <f t="shared" si="77"/>
        <v>66.823779362227612</v>
      </c>
    </row>
    <row r="808" spans="1:12" x14ac:dyDescent="0.25">
      <c r="A808" s="1">
        <v>41715</v>
      </c>
      <c r="B808">
        <v>52.52</v>
      </c>
      <c r="C808">
        <v>52.82</v>
      </c>
      <c r="D808">
        <v>52.41</v>
      </c>
      <c r="E808">
        <v>52.720001000000003</v>
      </c>
      <c r="F808">
        <v>1244300</v>
      </c>
      <c r="G808" s="13">
        <f t="shared" si="72"/>
        <v>52.650000333333331</v>
      </c>
      <c r="H808" s="21">
        <f t="shared" si="73"/>
        <v>65512395.414766662</v>
      </c>
      <c r="I808" s="22">
        <f t="shared" si="74"/>
        <v>65512395.414766662</v>
      </c>
      <c r="J808" s="22">
        <f t="shared" si="75"/>
        <v>0</v>
      </c>
      <c r="K808" s="11">
        <f t="shared" si="76"/>
        <v>1.8232139862168184</v>
      </c>
      <c r="L808" s="23">
        <f t="shared" si="77"/>
        <v>64.579376381595978</v>
      </c>
    </row>
    <row r="809" spans="1:12" x14ac:dyDescent="0.25">
      <c r="A809" s="1">
        <v>41716</v>
      </c>
      <c r="B809">
        <v>52.66</v>
      </c>
      <c r="C809">
        <v>52.889999000000003</v>
      </c>
      <c r="D809">
        <v>52.490001999999997</v>
      </c>
      <c r="E809">
        <v>52.77</v>
      </c>
      <c r="F809">
        <v>1321400</v>
      </c>
      <c r="G809" s="13">
        <f t="shared" si="72"/>
        <v>52.716667000000001</v>
      </c>
      <c r="H809" s="21">
        <f t="shared" si="73"/>
        <v>69659803.773800001</v>
      </c>
      <c r="I809" s="22">
        <f t="shared" si="74"/>
        <v>69659803.773800001</v>
      </c>
      <c r="J809" s="22">
        <f t="shared" si="75"/>
        <v>0</v>
      </c>
      <c r="K809" s="11">
        <f t="shared" si="76"/>
        <v>2.6490161512672885</v>
      </c>
      <c r="L809" s="23">
        <f t="shared" si="77"/>
        <v>72.59535286921917</v>
      </c>
    </row>
    <row r="810" spans="1:12" x14ac:dyDescent="0.25">
      <c r="A810" s="1">
        <v>41717</v>
      </c>
      <c r="B810">
        <v>52.709999000000003</v>
      </c>
      <c r="C810">
        <v>52.889999000000003</v>
      </c>
      <c r="D810">
        <v>52.09</v>
      </c>
      <c r="E810">
        <v>52.310001</v>
      </c>
      <c r="F810">
        <v>1425900</v>
      </c>
      <c r="G810" s="13">
        <f t="shared" si="72"/>
        <v>52.430000000000007</v>
      </c>
      <c r="H810" s="21">
        <f t="shared" si="73"/>
        <v>74759937.000000015</v>
      </c>
      <c r="I810" s="22">
        <f t="shared" si="74"/>
        <v>0</v>
      </c>
      <c r="J810" s="22">
        <f t="shared" si="75"/>
        <v>74759937.000000015</v>
      </c>
      <c r="K810" s="11">
        <f t="shared" si="76"/>
        <v>2.9481739628468331</v>
      </c>
      <c r="L810" s="23">
        <f t="shared" si="77"/>
        <v>74.67183540010609</v>
      </c>
    </row>
    <row r="811" spans="1:12" x14ac:dyDescent="0.25">
      <c r="A811" s="1">
        <v>41718</v>
      </c>
      <c r="B811">
        <v>52.169998</v>
      </c>
      <c r="C811">
        <v>52.540000999999997</v>
      </c>
      <c r="D811">
        <v>51.93</v>
      </c>
      <c r="E811">
        <v>52.540000999999997</v>
      </c>
      <c r="F811">
        <v>1396500</v>
      </c>
      <c r="G811" s="13">
        <f t="shared" si="72"/>
        <v>52.336667333333331</v>
      </c>
      <c r="H811" s="21">
        <f t="shared" si="73"/>
        <v>73088155.930999994</v>
      </c>
      <c r="I811" s="22">
        <f t="shared" si="74"/>
        <v>0</v>
      </c>
      <c r="J811" s="22">
        <f t="shared" si="75"/>
        <v>73088155.930999994</v>
      </c>
      <c r="K811" s="11">
        <f t="shared" si="76"/>
        <v>2.1552614515173554</v>
      </c>
      <c r="L811" s="23">
        <f t="shared" si="77"/>
        <v>68.306905295626038</v>
      </c>
    </row>
    <row r="812" spans="1:12" x14ac:dyDescent="0.25">
      <c r="A812" s="1">
        <v>41719</v>
      </c>
      <c r="B812">
        <v>52.919998</v>
      </c>
      <c r="C812">
        <v>53.029998999999997</v>
      </c>
      <c r="D812">
        <v>52.57</v>
      </c>
      <c r="E812">
        <v>52.77</v>
      </c>
      <c r="F812">
        <v>2369400</v>
      </c>
      <c r="G812" s="13">
        <f t="shared" si="72"/>
        <v>52.789999666666667</v>
      </c>
      <c r="H812" s="21">
        <f t="shared" si="73"/>
        <v>125080625.2102</v>
      </c>
      <c r="I812" s="22">
        <f t="shared" si="74"/>
        <v>125080625.2102</v>
      </c>
      <c r="J812" s="22">
        <f t="shared" si="75"/>
        <v>0</v>
      </c>
      <c r="K812" s="11">
        <f t="shared" si="76"/>
        <v>3.9925191108955014</v>
      </c>
      <c r="L812" s="23">
        <f t="shared" si="77"/>
        <v>79.970031605534871</v>
      </c>
    </row>
    <row r="813" spans="1:12" x14ac:dyDescent="0.25">
      <c r="A813" s="1">
        <v>41722</v>
      </c>
      <c r="B813">
        <v>52.849997999999999</v>
      </c>
      <c r="C813">
        <v>53.049999</v>
      </c>
      <c r="D813">
        <v>52.360000999999997</v>
      </c>
      <c r="E813">
        <v>52.400002000000001</v>
      </c>
      <c r="F813">
        <v>2096400</v>
      </c>
      <c r="G813" s="13">
        <f t="shared" si="72"/>
        <v>52.603333999999997</v>
      </c>
      <c r="H813" s="21">
        <f t="shared" si="73"/>
        <v>110277629.3976</v>
      </c>
      <c r="I813" s="22">
        <f t="shared" si="74"/>
        <v>0</v>
      </c>
      <c r="J813" s="22">
        <f t="shared" si="75"/>
        <v>110277629.3976</v>
      </c>
      <c r="K813" s="11">
        <f t="shared" si="76"/>
        <v>2.5316859484140299</v>
      </c>
      <c r="L813" s="23">
        <f t="shared" si="77"/>
        <v>71.684911551972263</v>
      </c>
    </row>
    <row r="814" spans="1:12" x14ac:dyDescent="0.25">
      <c r="A814" s="1">
        <v>41723</v>
      </c>
      <c r="B814">
        <v>52.599997999999999</v>
      </c>
      <c r="C814">
        <v>52.790000999999997</v>
      </c>
      <c r="D814">
        <v>52.41</v>
      </c>
      <c r="E814">
        <v>52.759998000000003</v>
      </c>
      <c r="F814">
        <v>1256700</v>
      </c>
      <c r="G814" s="13">
        <f t="shared" si="72"/>
        <v>52.653332999999996</v>
      </c>
      <c r="H814" s="21">
        <f t="shared" si="73"/>
        <v>66169443.581099994</v>
      </c>
      <c r="I814" s="22">
        <f t="shared" si="74"/>
        <v>66169443.581099994</v>
      </c>
      <c r="J814" s="22">
        <f t="shared" si="75"/>
        <v>0</v>
      </c>
      <c r="K814" s="11">
        <f t="shared" si="76"/>
        <v>2.4654344997226869</v>
      </c>
      <c r="L814" s="23">
        <f t="shared" si="77"/>
        <v>71.143589639913188</v>
      </c>
    </row>
    <row r="815" spans="1:12" x14ac:dyDescent="0.25">
      <c r="A815" s="1">
        <v>41724</v>
      </c>
      <c r="B815">
        <v>52.970001000000003</v>
      </c>
      <c r="C815">
        <v>53.720001000000003</v>
      </c>
      <c r="D815">
        <v>52.959999000000003</v>
      </c>
      <c r="E815">
        <v>53.389999000000003</v>
      </c>
      <c r="F815">
        <v>2120800</v>
      </c>
      <c r="G815" s="13">
        <f t="shared" si="72"/>
        <v>53.35666633333333</v>
      </c>
      <c r="H815" s="21">
        <f t="shared" si="73"/>
        <v>113158817.95973332</v>
      </c>
      <c r="I815" s="22">
        <f t="shared" si="74"/>
        <v>113158817.95973332</v>
      </c>
      <c r="J815" s="22">
        <f t="shared" si="75"/>
        <v>0</v>
      </c>
      <c r="K815" s="11">
        <f t="shared" si="76"/>
        <v>2.4284358811549538</v>
      </c>
      <c r="L815" s="23">
        <f t="shared" si="77"/>
        <v>70.832180193402792</v>
      </c>
    </row>
    <row r="816" spans="1:12" x14ac:dyDescent="0.25">
      <c r="A816" s="1">
        <v>41725</v>
      </c>
      <c r="B816">
        <v>53.66</v>
      </c>
      <c r="C816">
        <v>54.07</v>
      </c>
      <c r="D816">
        <v>53.43</v>
      </c>
      <c r="E816">
        <v>53.720001000000003</v>
      </c>
      <c r="F816">
        <v>2005600</v>
      </c>
      <c r="G816" s="13">
        <f t="shared" si="72"/>
        <v>53.740000333333334</v>
      </c>
      <c r="H816" s="21">
        <f t="shared" si="73"/>
        <v>107780944.66853334</v>
      </c>
      <c r="I816" s="22">
        <f t="shared" si="74"/>
        <v>107780944.66853334</v>
      </c>
      <c r="J816" s="22">
        <f t="shared" si="75"/>
        <v>0</v>
      </c>
      <c r="K816" s="11">
        <f t="shared" si="76"/>
        <v>2.3504997411005419</v>
      </c>
      <c r="L816" s="23">
        <f t="shared" si="77"/>
        <v>70.153706095451625</v>
      </c>
    </row>
    <row r="817" spans="1:12" x14ac:dyDescent="0.25">
      <c r="A817" s="1">
        <v>41726</v>
      </c>
      <c r="B817">
        <v>53.779998999999997</v>
      </c>
      <c r="C817">
        <v>54.150002000000001</v>
      </c>
      <c r="D817">
        <v>53.66</v>
      </c>
      <c r="E817">
        <v>53.950001</v>
      </c>
      <c r="F817">
        <v>1297000</v>
      </c>
      <c r="G817" s="13">
        <f t="shared" si="72"/>
        <v>53.920000999999992</v>
      </c>
      <c r="H817" s="21">
        <f t="shared" si="73"/>
        <v>69934241.296999991</v>
      </c>
      <c r="I817" s="22">
        <f t="shared" si="74"/>
        <v>69934241.296999991</v>
      </c>
      <c r="J817" s="22">
        <f t="shared" si="75"/>
        <v>0</v>
      </c>
      <c r="K817" s="11">
        <f t="shared" si="76"/>
        <v>2.2890065252097629</v>
      </c>
      <c r="L817" s="23">
        <f t="shared" si="77"/>
        <v>69.595682090164814</v>
      </c>
    </row>
    <row r="818" spans="1:12" x14ac:dyDescent="0.25">
      <c r="A818" s="1">
        <v>41729</v>
      </c>
      <c r="B818">
        <v>54.220001000000003</v>
      </c>
      <c r="C818">
        <v>54.59</v>
      </c>
      <c r="D818">
        <v>54.009998000000003</v>
      </c>
      <c r="E818">
        <v>54.459999000000003</v>
      </c>
      <c r="F818">
        <v>1461800</v>
      </c>
      <c r="G818" s="13">
        <f t="shared" si="72"/>
        <v>54.353332333333334</v>
      </c>
      <c r="H818" s="21">
        <f t="shared" si="73"/>
        <v>79453701.204866663</v>
      </c>
      <c r="I818" s="22">
        <f t="shared" si="74"/>
        <v>79453701.204866663</v>
      </c>
      <c r="J818" s="22">
        <f t="shared" si="75"/>
        <v>0</v>
      </c>
      <c r="K818" s="11">
        <f t="shared" si="76"/>
        <v>2.2326787843158704</v>
      </c>
      <c r="L818" s="23">
        <f t="shared" si="77"/>
        <v>69.065902716603205</v>
      </c>
    </row>
    <row r="819" spans="1:12" x14ac:dyDescent="0.25">
      <c r="A819" s="1">
        <v>41730</v>
      </c>
      <c r="B819">
        <v>54.389999000000003</v>
      </c>
      <c r="C819">
        <v>54.549999</v>
      </c>
      <c r="D819">
        <v>53.599997999999999</v>
      </c>
      <c r="E819">
        <v>53.759998000000003</v>
      </c>
      <c r="F819">
        <v>2865800</v>
      </c>
      <c r="G819" s="13">
        <f t="shared" si="72"/>
        <v>53.969998333333336</v>
      </c>
      <c r="H819" s="21">
        <f t="shared" si="73"/>
        <v>154667221.22366667</v>
      </c>
      <c r="I819" s="22">
        <f t="shared" si="74"/>
        <v>0</v>
      </c>
      <c r="J819" s="22">
        <f t="shared" si="75"/>
        <v>154667221.22366667</v>
      </c>
      <c r="K819" s="11">
        <f t="shared" si="76"/>
        <v>1.458970951997101</v>
      </c>
      <c r="L819" s="23">
        <f t="shared" si="77"/>
        <v>59.332581818917767</v>
      </c>
    </row>
    <row r="820" spans="1:12" x14ac:dyDescent="0.25">
      <c r="A820" s="1">
        <v>41731</v>
      </c>
      <c r="B820">
        <v>53.779998999999997</v>
      </c>
      <c r="C820">
        <v>54.029998999999997</v>
      </c>
      <c r="D820">
        <v>53.709999000000003</v>
      </c>
      <c r="E820">
        <v>53.73</v>
      </c>
      <c r="F820">
        <v>1609800</v>
      </c>
      <c r="G820" s="13">
        <f t="shared" si="72"/>
        <v>53.823332666666666</v>
      </c>
      <c r="H820" s="21">
        <f t="shared" si="73"/>
        <v>86644800.926799998</v>
      </c>
      <c r="I820" s="22">
        <f t="shared" si="74"/>
        <v>0</v>
      </c>
      <c r="J820" s="22">
        <f t="shared" si="75"/>
        <v>86644800.926799998</v>
      </c>
      <c r="K820" s="11">
        <f t="shared" si="76"/>
        <v>1.5900054306071456</v>
      </c>
      <c r="L820" s="23">
        <f t="shared" si="77"/>
        <v>61.3900423457575</v>
      </c>
    </row>
    <row r="821" spans="1:12" x14ac:dyDescent="0.25">
      <c r="A821" s="1">
        <v>41732</v>
      </c>
      <c r="B821">
        <v>53.860000999999997</v>
      </c>
      <c r="C821">
        <v>54.259998000000003</v>
      </c>
      <c r="D821">
        <v>53.48</v>
      </c>
      <c r="E821">
        <v>53.77</v>
      </c>
      <c r="F821">
        <v>1860800</v>
      </c>
      <c r="G821" s="13">
        <f t="shared" si="72"/>
        <v>53.836666000000001</v>
      </c>
      <c r="H821" s="21">
        <f t="shared" si="73"/>
        <v>100179268.09280001</v>
      </c>
      <c r="I821" s="22">
        <f t="shared" si="74"/>
        <v>100179268.09280001</v>
      </c>
      <c r="J821" s="22">
        <f t="shared" si="75"/>
        <v>0</v>
      </c>
      <c r="K821" s="11">
        <f t="shared" si="76"/>
        <v>1.5956528116112423</v>
      </c>
      <c r="L821" s="23">
        <f t="shared" si="77"/>
        <v>61.474046315953423</v>
      </c>
    </row>
    <row r="822" spans="1:12" x14ac:dyDescent="0.25">
      <c r="A822" s="1">
        <v>41733</v>
      </c>
      <c r="B822">
        <v>53.970001000000003</v>
      </c>
      <c r="C822">
        <v>54.610000999999997</v>
      </c>
      <c r="D822">
        <v>53.610000999999997</v>
      </c>
      <c r="E822">
        <v>53.709999000000003</v>
      </c>
      <c r="F822">
        <v>1673700</v>
      </c>
      <c r="G822" s="13">
        <f t="shared" si="72"/>
        <v>53.976666999999999</v>
      </c>
      <c r="H822" s="21">
        <f t="shared" si="73"/>
        <v>90340747.557899997</v>
      </c>
      <c r="I822" s="22">
        <f t="shared" si="74"/>
        <v>90340747.557899997</v>
      </c>
      <c r="J822" s="22">
        <f t="shared" si="75"/>
        <v>0</v>
      </c>
      <c r="K822" s="11">
        <f t="shared" si="76"/>
        <v>1.6453654182726198</v>
      </c>
      <c r="L822" s="23">
        <f t="shared" si="77"/>
        <v>62.198039140733023</v>
      </c>
    </row>
    <row r="823" spans="1:12" x14ac:dyDescent="0.25">
      <c r="A823" s="1">
        <v>41736</v>
      </c>
      <c r="B823">
        <v>53.73</v>
      </c>
      <c r="C823">
        <v>54.060001</v>
      </c>
      <c r="D823">
        <v>53.669998</v>
      </c>
      <c r="E823">
        <v>53.68</v>
      </c>
      <c r="F823">
        <v>1580700</v>
      </c>
      <c r="G823" s="13">
        <f t="shared" si="72"/>
        <v>53.803333000000002</v>
      </c>
      <c r="H823" s="21">
        <f t="shared" si="73"/>
        <v>85046928.473100007</v>
      </c>
      <c r="I823" s="22">
        <f t="shared" si="74"/>
        <v>0</v>
      </c>
      <c r="J823" s="22">
        <f t="shared" si="75"/>
        <v>85046928.473100007</v>
      </c>
      <c r="K823" s="11">
        <f t="shared" si="76"/>
        <v>1.2867707647034978</v>
      </c>
      <c r="L823" s="23">
        <f t="shared" si="77"/>
        <v>56.270212325822705</v>
      </c>
    </row>
    <row r="824" spans="1:12" x14ac:dyDescent="0.25">
      <c r="A824" s="1">
        <v>41737</v>
      </c>
      <c r="B824">
        <v>53.169998</v>
      </c>
      <c r="C824">
        <v>53.169998</v>
      </c>
      <c r="D824">
        <v>51.48</v>
      </c>
      <c r="E824">
        <v>51.619999</v>
      </c>
      <c r="F824">
        <v>5419800</v>
      </c>
      <c r="G824" s="13">
        <f t="shared" si="72"/>
        <v>52.089998999999999</v>
      </c>
      <c r="H824" s="21">
        <f t="shared" si="73"/>
        <v>282317376.58020002</v>
      </c>
      <c r="I824" s="22">
        <f t="shared" si="74"/>
        <v>0</v>
      </c>
      <c r="J824" s="22">
        <f t="shared" si="75"/>
        <v>282317376.58020002</v>
      </c>
      <c r="K824" s="11">
        <f t="shared" si="76"/>
        <v>0.94956793038122567</v>
      </c>
      <c r="L824" s="23">
        <f t="shared" si="77"/>
        <v>48.706583422078744</v>
      </c>
    </row>
    <row r="825" spans="1:12" x14ac:dyDescent="0.25">
      <c r="A825" s="1">
        <v>41738</v>
      </c>
      <c r="B825">
        <v>51.619999</v>
      </c>
      <c r="C825">
        <v>52.619999</v>
      </c>
      <c r="D825">
        <v>51.490001999999997</v>
      </c>
      <c r="E825">
        <v>52.580002</v>
      </c>
      <c r="F825">
        <v>3047500</v>
      </c>
      <c r="G825" s="13">
        <f t="shared" si="72"/>
        <v>52.230000999999994</v>
      </c>
      <c r="H825" s="21">
        <f t="shared" si="73"/>
        <v>159170928.04749998</v>
      </c>
      <c r="I825" s="22">
        <f t="shared" si="74"/>
        <v>159170928.04749998</v>
      </c>
      <c r="J825" s="22">
        <f t="shared" si="75"/>
        <v>0</v>
      </c>
      <c r="K825" s="11">
        <f t="shared" si="76"/>
        <v>1.267492457969597</v>
      </c>
      <c r="L825" s="23">
        <f t="shared" si="77"/>
        <v>55.898420015233931</v>
      </c>
    </row>
    <row r="826" spans="1:12" x14ac:dyDescent="0.25">
      <c r="A826" s="1">
        <v>41739</v>
      </c>
      <c r="B826">
        <v>52.720001000000003</v>
      </c>
      <c r="C826">
        <v>52.990001999999997</v>
      </c>
      <c r="D826">
        <v>52.009998000000003</v>
      </c>
      <c r="E826">
        <v>52.07</v>
      </c>
      <c r="F826">
        <v>2318600</v>
      </c>
      <c r="G826" s="13">
        <f t="shared" si="72"/>
        <v>52.356666666666662</v>
      </c>
      <c r="H826" s="21">
        <f t="shared" si="73"/>
        <v>121394167.33333333</v>
      </c>
      <c r="I826" s="22">
        <f t="shared" si="74"/>
        <v>121394167.33333333</v>
      </c>
      <c r="J826" s="22">
        <f t="shared" si="75"/>
        <v>0</v>
      </c>
      <c r="K826" s="11">
        <f t="shared" si="76"/>
        <v>1.2623649281145655</v>
      </c>
      <c r="L826" s="23">
        <f t="shared" si="77"/>
        <v>55.798466128389329</v>
      </c>
    </row>
    <row r="827" spans="1:12" x14ac:dyDescent="0.25">
      <c r="A827" s="1">
        <v>41740</v>
      </c>
      <c r="B827">
        <v>52.080002</v>
      </c>
      <c r="C827">
        <v>52.279998999999997</v>
      </c>
      <c r="D827">
        <v>51.169998</v>
      </c>
      <c r="E827">
        <v>51.189999</v>
      </c>
      <c r="F827">
        <v>3138300</v>
      </c>
      <c r="G827" s="13">
        <f t="shared" si="72"/>
        <v>51.54666533333333</v>
      </c>
      <c r="H827" s="21">
        <f t="shared" si="73"/>
        <v>161768899.81559998</v>
      </c>
      <c r="I827" s="22">
        <f t="shared" si="74"/>
        <v>0</v>
      </c>
      <c r="J827" s="22">
        <f t="shared" si="75"/>
        <v>161768899.81559998</v>
      </c>
      <c r="K827" s="11">
        <f t="shared" si="76"/>
        <v>1.1779971215526173</v>
      </c>
      <c r="L827" s="23">
        <f t="shared" si="77"/>
        <v>54.086257043024219</v>
      </c>
    </row>
    <row r="828" spans="1:12" x14ac:dyDescent="0.25">
      <c r="A828" s="1">
        <v>41743</v>
      </c>
      <c r="B828">
        <v>51.389999000000003</v>
      </c>
      <c r="C828">
        <v>51.630001</v>
      </c>
      <c r="D828">
        <v>50.98</v>
      </c>
      <c r="E828">
        <v>51.189999</v>
      </c>
      <c r="F828">
        <v>1531700</v>
      </c>
      <c r="G828" s="13">
        <f t="shared" si="72"/>
        <v>51.266666666666673</v>
      </c>
      <c r="H828" s="21">
        <f t="shared" si="73"/>
        <v>78525153.333333343</v>
      </c>
      <c r="I828" s="22">
        <f t="shared" si="74"/>
        <v>0</v>
      </c>
      <c r="J828" s="22">
        <f t="shared" si="75"/>
        <v>78525153.333333343</v>
      </c>
      <c r="K828" s="11">
        <f t="shared" si="76"/>
        <v>0.99109796482193679</v>
      </c>
      <c r="L828" s="23">
        <f t="shared" si="77"/>
        <v>49.776454113877335</v>
      </c>
    </row>
    <row r="829" spans="1:12" x14ac:dyDescent="0.25">
      <c r="A829" s="1">
        <v>41744</v>
      </c>
      <c r="B829">
        <v>51.240001999999997</v>
      </c>
      <c r="C829">
        <v>51.709999000000003</v>
      </c>
      <c r="D829">
        <v>51.18</v>
      </c>
      <c r="E829">
        <v>51.68</v>
      </c>
      <c r="F829">
        <v>2264000</v>
      </c>
      <c r="G829" s="13">
        <f t="shared" si="72"/>
        <v>51.523333000000001</v>
      </c>
      <c r="H829" s="21">
        <f t="shared" si="73"/>
        <v>116648825.912</v>
      </c>
      <c r="I829" s="22">
        <f t="shared" si="74"/>
        <v>116648825.912</v>
      </c>
      <c r="J829" s="22">
        <f t="shared" si="75"/>
        <v>0</v>
      </c>
      <c r="K829" s="11">
        <f t="shared" si="76"/>
        <v>0.99520883609970356</v>
      </c>
      <c r="L829" s="23">
        <f t="shared" si="77"/>
        <v>49.879933272808117</v>
      </c>
    </row>
    <row r="830" spans="1:12" x14ac:dyDescent="0.25">
      <c r="A830" s="1">
        <v>41745</v>
      </c>
      <c r="B830">
        <v>52.220001000000003</v>
      </c>
      <c r="C830">
        <v>52.419998</v>
      </c>
      <c r="D830">
        <v>51.77</v>
      </c>
      <c r="E830">
        <v>52.400002000000001</v>
      </c>
      <c r="F830">
        <v>1509500</v>
      </c>
      <c r="G830" s="13">
        <f t="shared" si="72"/>
        <v>52.196666666666665</v>
      </c>
      <c r="H830" s="21">
        <f t="shared" si="73"/>
        <v>78790868.333333328</v>
      </c>
      <c r="I830" s="22">
        <f t="shared" si="74"/>
        <v>78790868.333333328</v>
      </c>
      <c r="J830" s="22">
        <f t="shared" si="75"/>
        <v>0</v>
      </c>
      <c r="K830" s="11">
        <f t="shared" si="76"/>
        <v>0.96106150068482588</v>
      </c>
      <c r="L830" s="23">
        <f t="shared" si="77"/>
        <v>49.007208613764121</v>
      </c>
    </row>
    <row r="831" spans="1:12" x14ac:dyDescent="0.25">
      <c r="A831" s="1">
        <v>41746</v>
      </c>
      <c r="B831">
        <v>52.48</v>
      </c>
      <c r="C831">
        <v>52.799999</v>
      </c>
      <c r="D831">
        <v>52.25</v>
      </c>
      <c r="E831">
        <v>52.540000999999997</v>
      </c>
      <c r="F831">
        <v>1124300</v>
      </c>
      <c r="G831" s="13">
        <f t="shared" si="72"/>
        <v>52.53</v>
      </c>
      <c r="H831" s="21">
        <f t="shared" si="73"/>
        <v>59059479</v>
      </c>
      <c r="I831" s="22">
        <f t="shared" si="74"/>
        <v>59059479</v>
      </c>
      <c r="J831" s="22">
        <f t="shared" si="75"/>
        <v>0</v>
      </c>
      <c r="K831" s="11">
        <f t="shared" si="76"/>
        <v>0.94825214649689527</v>
      </c>
      <c r="L831" s="23">
        <f t="shared" si="77"/>
        <v>48.671941576039032</v>
      </c>
    </row>
    <row r="832" spans="1:12" x14ac:dyDescent="0.25">
      <c r="A832" s="1">
        <v>41750</v>
      </c>
      <c r="B832">
        <v>52.439999</v>
      </c>
      <c r="C832">
        <v>52.830002</v>
      </c>
      <c r="D832">
        <v>52.41</v>
      </c>
      <c r="E832">
        <v>52.549999</v>
      </c>
      <c r="F832">
        <v>825500</v>
      </c>
      <c r="G832" s="13">
        <f t="shared" si="72"/>
        <v>52.596667000000004</v>
      </c>
      <c r="H832" s="21">
        <f t="shared" si="73"/>
        <v>43418548.608500004</v>
      </c>
      <c r="I832" s="22">
        <f t="shared" si="74"/>
        <v>43418548.608500004</v>
      </c>
      <c r="J832" s="22">
        <f t="shared" si="75"/>
        <v>0</v>
      </c>
      <c r="K832" s="11">
        <f t="shared" si="76"/>
        <v>0.90580643410184536</v>
      </c>
      <c r="L832" s="23">
        <f t="shared" si="77"/>
        <v>47.528774060872934</v>
      </c>
    </row>
    <row r="833" spans="1:12" x14ac:dyDescent="0.25">
      <c r="A833" s="1">
        <v>41751</v>
      </c>
      <c r="B833">
        <v>52.450001</v>
      </c>
      <c r="C833">
        <v>52.66</v>
      </c>
      <c r="D833">
        <v>52.23</v>
      </c>
      <c r="E833">
        <v>52.389999000000003</v>
      </c>
      <c r="F833">
        <v>993200</v>
      </c>
      <c r="G833" s="13">
        <f t="shared" si="72"/>
        <v>52.426666333333323</v>
      </c>
      <c r="H833" s="21">
        <f t="shared" si="73"/>
        <v>52070165.002266653</v>
      </c>
      <c r="I833" s="22">
        <f t="shared" si="74"/>
        <v>0</v>
      </c>
      <c r="J833" s="22">
        <f t="shared" si="75"/>
        <v>52070165.002266653</v>
      </c>
      <c r="K833" s="11">
        <f t="shared" si="76"/>
        <v>1.0303192893186597</v>
      </c>
      <c r="L833" s="23">
        <f t="shared" si="77"/>
        <v>50.746663085903947</v>
      </c>
    </row>
    <row r="834" spans="1:12" x14ac:dyDescent="0.25">
      <c r="A834" s="1">
        <v>41752</v>
      </c>
      <c r="B834">
        <v>54.799999</v>
      </c>
      <c r="C834">
        <v>55.34</v>
      </c>
      <c r="D834">
        <v>53.830002</v>
      </c>
      <c r="E834">
        <v>54.48</v>
      </c>
      <c r="F834">
        <v>4122700</v>
      </c>
      <c r="G834" s="13">
        <f t="shared" si="72"/>
        <v>54.550000666666669</v>
      </c>
      <c r="H834" s="21">
        <f t="shared" si="73"/>
        <v>224893287.74846667</v>
      </c>
      <c r="I834" s="22">
        <f t="shared" si="74"/>
        <v>224893287.74846667</v>
      </c>
      <c r="J834" s="22">
        <f t="shared" si="75"/>
        <v>0</v>
      </c>
      <c r="K834" s="11">
        <f t="shared" si="76"/>
        <v>1.5065228888485538</v>
      </c>
      <c r="L834" s="23">
        <f t="shared" si="77"/>
        <v>60.104094622515902</v>
      </c>
    </row>
    <row r="835" spans="1:12" x14ac:dyDescent="0.25">
      <c r="A835" s="1">
        <v>41753</v>
      </c>
      <c r="B835">
        <v>54.48</v>
      </c>
      <c r="C835">
        <v>54.759998000000003</v>
      </c>
      <c r="D835">
        <v>53.75</v>
      </c>
      <c r="E835">
        <v>53.82</v>
      </c>
      <c r="F835">
        <v>2756800</v>
      </c>
      <c r="G835" s="13">
        <f t="shared" si="72"/>
        <v>54.109999333333327</v>
      </c>
      <c r="H835" s="21">
        <f t="shared" si="73"/>
        <v>149170446.16213331</v>
      </c>
      <c r="I835" s="22">
        <f t="shared" si="74"/>
        <v>0</v>
      </c>
      <c r="J835" s="22">
        <f t="shared" si="75"/>
        <v>149170446.16213331</v>
      </c>
      <c r="K835" s="11">
        <f t="shared" si="76"/>
        <v>1.1048559664265765</v>
      </c>
      <c r="L835" s="23">
        <f t="shared" si="77"/>
        <v>52.490810965193766</v>
      </c>
    </row>
    <row r="836" spans="1:12" x14ac:dyDescent="0.25">
      <c r="A836" s="1">
        <v>41754</v>
      </c>
      <c r="B836">
        <v>53.630001</v>
      </c>
      <c r="C836">
        <v>53.759998000000003</v>
      </c>
      <c r="D836">
        <v>53.139999000000003</v>
      </c>
      <c r="E836">
        <v>53.580002</v>
      </c>
      <c r="F836">
        <v>1271300</v>
      </c>
      <c r="G836" s="13">
        <f t="shared" si="72"/>
        <v>53.493333000000007</v>
      </c>
      <c r="H836" s="21">
        <f t="shared" si="73"/>
        <v>68006074.242900014</v>
      </c>
      <c r="I836" s="22">
        <f t="shared" si="74"/>
        <v>0</v>
      </c>
      <c r="J836" s="22">
        <f t="shared" si="75"/>
        <v>68006074.242900014</v>
      </c>
      <c r="K836" s="11">
        <f t="shared" si="76"/>
        <v>0.91614948601077861</v>
      </c>
      <c r="L836" s="23">
        <f t="shared" si="77"/>
        <v>47.812004893110156</v>
      </c>
    </row>
    <row r="837" spans="1:12" x14ac:dyDescent="0.25">
      <c r="A837" s="1">
        <v>41757</v>
      </c>
      <c r="B837">
        <v>54</v>
      </c>
      <c r="C837">
        <v>55.59</v>
      </c>
      <c r="D837">
        <v>53.860000999999997</v>
      </c>
      <c r="E837">
        <v>55.400002000000001</v>
      </c>
      <c r="F837">
        <v>2784600</v>
      </c>
      <c r="G837" s="13">
        <f t="shared" ref="G837:G900" si="78">SUM(C837:E837)/3</f>
        <v>54.950001000000007</v>
      </c>
      <c r="H837" s="21">
        <f t="shared" ref="H837:H900" si="79">G837*F837</f>
        <v>153013772.78460002</v>
      </c>
      <c r="I837" s="22">
        <f t="shared" si="74"/>
        <v>153013772.78460002</v>
      </c>
      <c r="J837" s="22">
        <f t="shared" si="75"/>
        <v>0</v>
      </c>
      <c r="K837" s="11">
        <f t="shared" si="76"/>
        <v>1.2077793476965908</v>
      </c>
      <c r="L837" s="23">
        <f t="shared" si="77"/>
        <v>54.705618519200534</v>
      </c>
    </row>
    <row r="838" spans="1:12" x14ac:dyDescent="0.25">
      <c r="A838" s="1">
        <v>41758</v>
      </c>
      <c r="B838">
        <v>55.400002000000001</v>
      </c>
      <c r="C838">
        <v>55.5</v>
      </c>
      <c r="D838">
        <v>54.799999</v>
      </c>
      <c r="E838">
        <v>55.09</v>
      </c>
      <c r="F838">
        <v>1497400</v>
      </c>
      <c r="G838" s="13">
        <f t="shared" si="78"/>
        <v>55.129999666666663</v>
      </c>
      <c r="H838" s="21">
        <f t="shared" si="79"/>
        <v>82551661.500866666</v>
      </c>
      <c r="I838" s="22">
        <f t="shared" ref="I838:I901" si="80">IF(G838&gt;G837,H838,)</f>
        <v>82551661.500866666</v>
      </c>
      <c r="J838" s="22">
        <f t="shared" ref="J838:J901" si="81">IF(G838&lt;G837,H838,)</f>
        <v>0</v>
      </c>
      <c r="K838" s="11">
        <f t="shared" si="76"/>
        <v>2.0389763970833936</v>
      </c>
      <c r="L838" s="23">
        <f t="shared" si="77"/>
        <v>67.094183391495477</v>
      </c>
    </row>
    <row r="839" spans="1:12" x14ac:dyDescent="0.25">
      <c r="A839" s="1">
        <v>41759</v>
      </c>
      <c r="B839">
        <v>55</v>
      </c>
      <c r="C839">
        <v>55.470001000000003</v>
      </c>
      <c r="D839">
        <v>54.82</v>
      </c>
      <c r="E839">
        <v>55.419998</v>
      </c>
      <c r="F839">
        <v>1400600</v>
      </c>
      <c r="G839" s="13">
        <f t="shared" si="78"/>
        <v>55.236666333333339</v>
      </c>
      <c r="H839" s="21">
        <f t="shared" si="79"/>
        <v>77364474.866466671</v>
      </c>
      <c r="I839" s="22">
        <f t="shared" si="80"/>
        <v>77364474.866466671</v>
      </c>
      <c r="J839" s="22">
        <f t="shared" si="81"/>
        <v>0</v>
      </c>
      <c r="K839" s="11">
        <f t="shared" si="76"/>
        <v>1.8784270101730767</v>
      </c>
      <c r="L839" s="23">
        <f t="shared" si="77"/>
        <v>65.258802934180665</v>
      </c>
    </row>
    <row r="840" spans="1:12" x14ac:dyDescent="0.25">
      <c r="A840" s="1">
        <v>41760</v>
      </c>
      <c r="B840">
        <v>55.5</v>
      </c>
      <c r="C840">
        <v>55.689999</v>
      </c>
      <c r="D840">
        <v>55.07</v>
      </c>
      <c r="E840">
        <v>55.59</v>
      </c>
      <c r="F840">
        <v>1609500</v>
      </c>
      <c r="G840" s="13">
        <f t="shared" si="78"/>
        <v>55.449999666666663</v>
      </c>
      <c r="H840" s="21">
        <f t="shared" si="79"/>
        <v>89246774.463499993</v>
      </c>
      <c r="I840" s="22">
        <f t="shared" si="80"/>
        <v>89246774.463499993</v>
      </c>
      <c r="J840" s="22">
        <f t="shared" si="81"/>
        <v>0</v>
      </c>
      <c r="K840" s="11">
        <f t="shared" si="76"/>
        <v>1.8153360923380828</v>
      </c>
      <c r="L840" s="23">
        <f t="shared" si="77"/>
        <v>64.480262135611696</v>
      </c>
    </row>
    <row r="841" spans="1:12" x14ac:dyDescent="0.25">
      <c r="A841" s="1">
        <v>41761</v>
      </c>
      <c r="B841">
        <v>55.48</v>
      </c>
      <c r="C841">
        <v>56.099997999999999</v>
      </c>
      <c r="D841">
        <v>55.400002000000001</v>
      </c>
      <c r="E841">
        <v>55.970001000000003</v>
      </c>
      <c r="F841">
        <v>1359000</v>
      </c>
      <c r="G841" s="13">
        <f t="shared" si="78"/>
        <v>55.823333666666663</v>
      </c>
      <c r="H841" s="21">
        <f t="shared" si="79"/>
        <v>75863910.452999994</v>
      </c>
      <c r="I841" s="22">
        <f t="shared" si="80"/>
        <v>75863910.452999994</v>
      </c>
      <c r="J841" s="22">
        <f t="shared" si="81"/>
        <v>0</v>
      </c>
      <c r="K841" s="11">
        <f t="shared" si="76"/>
        <v>2.8778972078218326</v>
      </c>
      <c r="L841" s="23">
        <f t="shared" si="77"/>
        <v>74.212828592182106</v>
      </c>
    </row>
    <row r="842" spans="1:12" x14ac:dyDescent="0.25">
      <c r="A842" s="1">
        <v>41764</v>
      </c>
      <c r="B842">
        <v>55.720001000000003</v>
      </c>
      <c r="C842">
        <v>56.240001999999997</v>
      </c>
      <c r="D842">
        <v>55.650002000000001</v>
      </c>
      <c r="E842">
        <v>55.860000999999997</v>
      </c>
      <c r="F842">
        <v>1327700</v>
      </c>
      <c r="G842" s="13">
        <f t="shared" si="78"/>
        <v>55.916668333333327</v>
      </c>
      <c r="H842" s="21">
        <f t="shared" si="79"/>
        <v>74240560.546166658</v>
      </c>
      <c r="I842" s="22">
        <f t="shared" si="80"/>
        <v>74240560.546166658</v>
      </c>
      <c r="J842" s="22">
        <f t="shared" si="81"/>
        <v>0</v>
      </c>
      <c r="K842" s="11">
        <f t="shared" si="76"/>
        <v>3.9929634141663279</v>
      </c>
      <c r="L842" s="23">
        <f t="shared" si="77"/>
        <v>79.971813990009593</v>
      </c>
    </row>
    <row r="843" spans="1:12" x14ac:dyDescent="0.25">
      <c r="A843" s="1">
        <v>41765</v>
      </c>
      <c r="B843">
        <v>55.720001000000003</v>
      </c>
      <c r="C843">
        <v>56.279998999999997</v>
      </c>
      <c r="D843">
        <v>55.57</v>
      </c>
      <c r="E843">
        <v>56.150002000000001</v>
      </c>
      <c r="F843">
        <v>1576500</v>
      </c>
      <c r="G843" s="13">
        <f t="shared" si="78"/>
        <v>56.000000333333332</v>
      </c>
      <c r="H843" s="21">
        <f t="shared" si="79"/>
        <v>88284000.5255</v>
      </c>
      <c r="I843" s="22">
        <f t="shared" si="80"/>
        <v>88284000.5255</v>
      </c>
      <c r="J843" s="22">
        <f t="shared" si="81"/>
        <v>0</v>
      </c>
      <c r="K843" s="11">
        <f t="shared" si="76"/>
        <v>3.8876145763762127</v>
      </c>
      <c r="L843" s="23">
        <f t="shared" si="77"/>
        <v>79.54012157927923</v>
      </c>
    </row>
    <row r="844" spans="1:12" x14ac:dyDescent="0.25">
      <c r="A844" s="1">
        <v>41766</v>
      </c>
      <c r="B844">
        <v>56.419998</v>
      </c>
      <c r="C844">
        <v>56.700001</v>
      </c>
      <c r="D844">
        <v>56</v>
      </c>
      <c r="E844">
        <v>56.68</v>
      </c>
      <c r="F844">
        <v>1385800</v>
      </c>
      <c r="G844" s="13">
        <f t="shared" si="78"/>
        <v>56.460000333333333</v>
      </c>
      <c r="H844" s="21">
        <f t="shared" si="79"/>
        <v>78242268.46193333</v>
      </c>
      <c r="I844" s="22">
        <f t="shared" si="80"/>
        <v>78242268.46193333</v>
      </c>
      <c r="J844" s="22">
        <f t="shared" si="81"/>
        <v>0</v>
      </c>
      <c r="K844" s="11">
        <f t="shared" si="76"/>
        <v>3.8855770401645042</v>
      </c>
      <c r="L844" s="23">
        <f t="shared" si="77"/>
        <v>79.531588760570884</v>
      </c>
    </row>
    <row r="845" spans="1:12" x14ac:dyDescent="0.25">
      <c r="A845" s="1">
        <v>41767</v>
      </c>
      <c r="B845">
        <v>56.610000999999997</v>
      </c>
      <c r="C845">
        <v>56.970001000000003</v>
      </c>
      <c r="D845">
        <v>56.41</v>
      </c>
      <c r="E845">
        <v>56.560001</v>
      </c>
      <c r="F845">
        <v>1069500</v>
      </c>
      <c r="G845" s="13">
        <f t="shared" si="78"/>
        <v>56.646667333333333</v>
      </c>
      <c r="H845" s="21">
        <f t="shared" si="79"/>
        <v>60583610.713</v>
      </c>
      <c r="I845" s="22">
        <f t="shared" si="80"/>
        <v>60583610.713</v>
      </c>
      <c r="J845" s="22">
        <f t="shared" si="81"/>
        <v>0</v>
      </c>
      <c r="K845" s="11">
        <f t="shared" si="76"/>
        <v>3.8912377661663653</v>
      </c>
      <c r="L845" s="23">
        <f t="shared" si="77"/>
        <v>79.555277256869559</v>
      </c>
    </row>
    <row r="846" spans="1:12" x14ac:dyDescent="0.25">
      <c r="A846" s="1">
        <v>41768</v>
      </c>
      <c r="B846">
        <v>56.59</v>
      </c>
      <c r="C846">
        <v>56.91</v>
      </c>
      <c r="D846">
        <v>56.32</v>
      </c>
      <c r="E846">
        <v>56.91</v>
      </c>
      <c r="F846">
        <v>952400</v>
      </c>
      <c r="G846" s="13">
        <f t="shared" si="78"/>
        <v>56.713333333333331</v>
      </c>
      <c r="H846" s="21">
        <f t="shared" si="79"/>
        <v>54013778.666666664</v>
      </c>
      <c r="I846" s="22">
        <f t="shared" si="80"/>
        <v>54013778.666666664</v>
      </c>
      <c r="J846" s="22">
        <f t="shared" si="81"/>
        <v>0</v>
      </c>
      <c r="K846" s="11">
        <f t="shared" si="76"/>
        <v>3.9305891514662021</v>
      </c>
      <c r="L846" s="23">
        <f t="shared" si="77"/>
        <v>79.718448053968729</v>
      </c>
    </row>
    <row r="847" spans="1:12" x14ac:dyDescent="0.25">
      <c r="A847" s="1">
        <v>41771</v>
      </c>
      <c r="B847">
        <v>57.029998999999997</v>
      </c>
      <c r="C847">
        <v>57.34</v>
      </c>
      <c r="D847">
        <v>56.84</v>
      </c>
      <c r="E847">
        <v>57.150002000000001</v>
      </c>
      <c r="F847">
        <v>901100</v>
      </c>
      <c r="G847" s="13">
        <f t="shared" si="78"/>
        <v>57.110000666666672</v>
      </c>
      <c r="H847" s="21">
        <f t="shared" si="79"/>
        <v>51461821.60073334</v>
      </c>
      <c r="I847" s="22">
        <f t="shared" si="80"/>
        <v>51461821.60073334</v>
      </c>
      <c r="J847" s="22">
        <f t="shared" si="81"/>
        <v>0</v>
      </c>
      <c r="K847" s="11">
        <f t="shared" si="76"/>
        <v>5.1099442990485455</v>
      </c>
      <c r="L847" s="23">
        <f t="shared" si="77"/>
        <v>83.633238683440666</v>
      </c>
    </row>
    <row r="848" spans="1:12" x14ac:dyDescent="0.25">
      <c r="A848" s="1">
        <v>41772</v>
      </c>
      <c r="B848">
        <v>57.139999000000003</v>
      </c>
      <c r="C848">
        <v>57.400002000000001</v>
      </c>
      <c r="D848">
        <v>56.98</v>
      </c>
      <c r="E848">
        <v>57.23</v>
      </c>
      <c r="F848">
        <v>1048100</v>
      </c>
      <c r="G848" s="13">
        <f t="shared" si="78"/>
        <v>57.203333999999991</v>
      </c>
      <c r="H848" s="21">
        <f t="shared" si="79"/>
        <v>59954814.365399994</v>
      </c>
      <c r="I848" s="22">
        <f t="shared" si="80"/>
        <v>59954814.365399994</v>
      </c>
      <c r="J848" s="22">
        <f t="shared" si="81"/>
        <v>0</v>
      </c>
      <c r="K848" s="11">
        <f t="shared" si="76"/>
        <v>4.3504769630977851</v>
      </c>
      <c r="L848" s="23">
        <f t="shared" si="77"/>
        <v>81.310077458570603</v>
      </c>
    </row>
    <row r="849" spans="1:12" x14ac:dyDescent="0.25">
      <c r="A849" s="1">
        <v>41773</v>
      </c>
      <c r="B849">
        <v>57.18</v>
      </c>
      <c r="C849">
        <v>57.41</v>
      </c>
      <c r="D849">
        <v>56.98</v>
      </c>
      <c r="E849">
        <v>57.240001999999997</v>
      </c>
      <c r="F849">
        <v>1114000</v>
      </c>
      <c r="G849" s="13">
        <f t="shared" si="78"/>
        <v>57.210000666666666</v>
      </c>
      <c r="H849" s="21">
        <f t="shared" si="79"/>
        <v>63731940.742666669</v>
      </c>
      <c r="I849" s="22">
        <f t="shared" si="80"/>
        <v>63731940.742666669</v>
      </c>
      <c r="J849" s="22">
        <f t="shared" si="81"/>
        <v>0</v>
      </c>
      <c r="K849" s="11">
        <f t="shared" si="76"/>
        <v>14.830342743917399</v>
      </c>
      <c r="L849" s="23">
        <f t="shared" si="77"/>
        <v>93.68301737886101</v>
      </c>
    </row>
    <row r="850" spans="1:12" x14ac:dyDescent="0.25">
      <c r="A850" s="1">
        <v>41774</v>
      </c>
      <c r="B850">
        <v>56.98</v>
      </c>
      <c r="C850">
        <v>57.110000999999997</v>
      </c>
      <c r="D850">
        <v>56.669998</v>
      </c>
      <c r="E850">
        <v>56.830002</v>
      </c>
      <c r="F850">
        <v>850000</v>
      </c>
      <c r="G850" s="13">
        <f t="shared" si="78"/>
        <v>56.870000333333337</v>
      </c>
      <c r="H850" s="21">
        <f t="shared" si="79"/>
        <v>48339500.283333339</v>
      </c>
      <c r="I850" s="22">
        <f t="shared" si="80"/>
        <v>0</v>
      </c>
      <c r="J850" s="22">
        <f t="shared" si="81"/>
        <v>48339500.283333339</v>
      </c>
      <c r="K850" s="11">
        <f t="shared" si="76"/>
        <v>20.863959779870392</v>
      </c>
      <c r="L850" s="23">
        <f t="shared" si="77"/>
        <v>95.426263082862619</v>
      </c>
    </row>
    <row r="851" spans="1:12" x14ac:dyDescent="0.25">
      <c r="A851" s="1">
        <v>41775</v>
      </c>
      <c r="B851">
        <v>56.75</v>
      </c>
      <c r="C851">
        <v>57.25</v>
      </c>
      <c r="D851">
        <v>56.689999</v>
      </c>
      <c r="E851">
        <v>57.209999000000003</v>
      </c>
      <c r="F851">
        <v>978100</v>
      </c>
      <c r="G851" s="13">
        <f t="shared" si="78"/>
        <v>57.049999333333339</v>
      </c>
      <c r="H851" s="21">
        <f t="shared" si="79"/>
        <v>55800604.347933337</v>
      </c>
      <c r="I851" s="22">
        <f t="shared" si="80"/>
        <v>55800604.347933337</v>
      </c>
      <c r="J851" s="22">
        <f t="shared" si="81"/>
        <v>0</v>
      </c>
      <c r="K851" s="11">
        <f t="shared" ref="K851:K914" si="82">SUM(I838:I851)/SUM(J838:J851)</f>
        <v>18.852909440771537</v>
      </c>
      <c r="L851" s="23">
        <f t="shared" ref="L851:L914" si="83">100-100/(1+K851)</f>
        <v>94.962954911050375</v>
      </c>
    </row>
    <row r="852" spans="1:12" x14ac:dyDescent="0.25">
      <c r="A852" s="1">
        <v>41778</v>
      </c>
      <c r="B852">
        <v>57.09</v>
      </c>
      <c r="C852">
        <v>57.259998000000003</v>
      </c>
      <c r="D852">
        <v>56.779998999999997</v>
      </c>
      <c r="E852">
        <v>57.220001000000003</v>
      </c>
      <c r="F852">
        <v>1009900</v>
      </c>
      <c r="G852" s="13">
        <f t="shared" si="78"/>
        <v>57.086666000000001</v>
      </c>
      <c r="H852" s="21">
        <f t="shared" si="79"/>
        <v>57651823.9934</v>
      </c>
      <c r="I852" s="22">
        <f t="shared" si="80"/>
        <v>57651823.9934</v>
      </c>
      <c r="J852" s="22">
        <f t="shared" si="81"/>
        <v>0</v>
      </c>
      <c r="K852" s="11">
        <f t="shared" si="82"/>
        <v>18.337806111992361</v>
      </c>
      <c r="L852" s="23">
        <f t="shared" si="83"/>
        <v>94.828782571256369</v>
      </c>
    </row>
    <row r="853" spans="1:12" x14ac:dyDescent="0.25">
      <c r="A853" s="1">
        <v>41779</v>
      </c>
      <c r="B853">
        <v>57.200001</v>
      </c>
      <c r="C853">
        <v>57.619999</v>
      </c>
      <c r="D853">
        <v>56.849997999999999</v>
      </c>
      <c r="E853">
        <v>57.099997999999999</v>
      </c>
      <c r="F853">
        <v>1044600</v>
      </c>
      <c r="G853" s="13">
        <f t="shared" si="78"/>
        <v>57.189998333333335</v>
      </c>
      <c r="H853" s="21">
        <f t="shared" si="79"/>
        <v>59740672.259000003</v>
      </c>
      <c r="I853" s="22">
        <f t="shared" si="80"/>
        <v>59740672.259000003</v>
      </c>
      <c r="J853" s="22">
        <f t="shared" si="81"/>
        <v>0</v>
      </c>
      <c r="K853" s="11">
        <f t="shared" si="82"/>
        <v>17.973222231228849</v>
      </c>
      <c r="L853" s="23">
        <f t="shared" si="83"/>
        <v>94.729413971897415</v>
      </c>
    </row>
    <row r="854" spans="1:12" x14ac:dyDescent="0.25">
      <c r="A854" s="1">
        <v>41780</v>
      </c>
      <c r="B854">
        <v>57.060001</v>
      </c>
      <c r="C854">
        <v>57.389999000000003</v>
      </c>
      <c r="D854">
        <v>56.919998</v>
      </c>
      <c r="E854">
        <v>57.27</v>
      </c>
      <c r="F854">
        <v>939800</v>
      </c>
      <c r="G854" s="13">
        <f t="shared" si="78"/>
        <v>57.193332333333338</v>
      </c>
      <c r="H854" s="21">
        <f t="shared" si="79"/>
        <v>53750293.72686667</v>
      </c>
      <c r="I854" s="22">
        <f t="shared" si="80"/>
        <v>53750293.72686667</v>
      </c>
      <c r="J854" s="22">
        <f t="shared" si="81"/>
        <v>0</v>
      </c>
      <c r="K854" s="11">
        <f t="shared" si="82"/>
        <v>17.238905977883718</v>
      </c>
      <c r="L854" s="23">
        <f t="shared" si="83"/>
        <v>94.517215006138045</v>
      </c>
    </row>
    <row r="855" spans="1:12" x14ac:dyDescent="0.25">
      <c r="A855" s="1">
        <v>41781</v>
      </c>
      <c r="B855">
        <v>57.23</v>
      </c>
      <c r="C855">
        <v>57.290000999999997</v>
      </c>
      <c r="D855">
        <v>56.919998</v>
      </c>
      <c r="E855">
        <v>57.200001</v>
      </c>
      <c r="F855">
        <v>898100</v>
      </c>
      <c r="G855" s="13">
        <f t="shared" si="78"/>
        <v>57.136666666666663</v>
      </c>
      <c r="H855" s="21">
        <f t="shared" si="79"/>
        <v>51314440.333333328</v>
      </c>
      <c r="I855" s="22">
        <f t="shared" si="80"/>
        <v>0</v>
      </c>
      <c r="J855" s="22">
        <f t="shared" si="81"/>
        <v>51314440.333333328</v>
      </c>
      <c r="K855" s="11">
        <f t="shared" si="82"/>
        <v>7.6008654074496835</v>
      </c>
      <c r="L855" s="23">
        <f t="shared" si="83"/>
        <v>88.373263007535911</v>
      </c>
    </row>
    <row r="856" spans="1:12" x14ac:dyDescent="0.25">
      <c r="A856" s="1">
        <v>41782</v>
      </c>
      <c r="B856">
        <v>57.200001</v>
      </c>
      <c r="C856">
        <v>57.310001</v>
      </c>
      <c r="D856">
        <v>56.880001</v>
      </c>
      <c r="E856">
        <v>56.990001999999997</v>
      </c>
      <c r="F856">
        <v>813500</v>
      </c>
      <c r="G856" s="13">
        <f t="shared" si="78"/>
        <v>57.060001333333332</v>
      </c>
      <c r="H856" s="21">
        <f t="shared" si="79"/>
        <v>46418311.084666669</v>
      </c>
      <c r="I856" s="22">
        <f t="shared" si="80"/>
        <v>0</v>
      </c>
      <c r="J856" s="22">
        <f t="shared" si="81"/>
        <v>46418311.084666669</v>
      </c>
      <c r="K856" s="11">
        <f t="shared" si="82"/>
        <v>4.6772444557097472</v>
      </c>
      <c r="L856" s="23">
        <f t="shared" si="83"/>
        <v>82.385821012264586</v>
      </c>
    </row>
    <row r="857" spans="1:12" x14ac:dyDescent="0.25">
      <c r="A857" s="1">
        <v>41786</v>
      </c>
      <c r="B857">
        <v>56.939999</v>
      </c>
      <c r="C857">
        <v>57.07</v>
      </c>
      <c r="D857">
        <v>56.68</v>
      </c>
      <c r="E857">
        <v>56.790000999999997</v>
      </c>
      <c r="F857">
        <v>1373600</v>
      </c>
      <c r="G857" s="13">
        <f t="shared" si="78"/>
        <v>56.846666999999997</v>
      </c>
      <c r="H857" s="21">
        <f t="shared" si="79"/>
        <v>78084581.791199997</v>
      </c>
      <c r="I857" s="22">
        <f t="shared" si="80"/>
        <v>0</v>
      </c>
      <c r="J857" s="22">
        <f t="shared" si="81"/>
        <v>78084581.791199997</v>
      </c>
      <c r="K857" s="11">
        <f t="shared" si="82"/>
        <v>2.6540865143752894</v>
      </c>
      <c r="L857" s="23">
        <f t="shared" si="83"/>
        <v>72.633379202545726</v>
      </c>
    </row>
    <row r="858" spans="1:12" x14ac:dyDescent="0.25">
      <c r="A858" s="1">
        <v>41787</v>
      </c>
      <c r="B858">
        <v>56.900002000000001</v>
      </c>
      <c r="C858">
        <v>57.259998000000003</v>
      </c>
      <c r="D858">
        <v>56.66</v>
      </c>
      <c r="E858">
        <v>56.84</v>
      </c>
      <c r="F858">
        <v>1642800</v>
      </c>
      <c r="G858" s="13">
        <f t="shared" si="78"/>
        <v>56.91999933333333</v>
      </c>
      <c r="H858" s="21">
        <f t="shared" si="79"/>
        <v>93508174.904799998</v>
      </c>
      <c r="I858" s="22">
        <f t="shared" si="80"/>
        <v>93508174.904799998</v>
      </c>
      <c r="J858" s="22">
        <f t="shared" si="81"/>
        <v>0</v>
      </c>
      <c r="K858" s="11">
        <f t="shared" si="82"/>
        <v>2.7221901996612221</v>
      </c>
      <c r="L858" s="23">
        <f t="shared" si="83"/>
        <v>73.134097228803199</v>
      </c>
    </row>
    <row r="859" spans="1:12" x14ac:dyDescent="0.25">
      <c r="A859" s="1">
        <v>41788</v>
      </c>
      <c r="B859">
        <v>57.18</v>
      </c>
      <c r="C859">
        <v>57.880001</v>
      </c>
      <c r="D859">
        <v>57.139999000000003</v>
      </c>
      <c r="E859">
        <v>57.849997999999999</v>
      </c>
      <c r="F859">
        <v>824300</v>
      </c>
      <c r="G859" s="13">
        <f t="shared" si="78"/>
        <v>57.62333266666667</v>
      </c>
      <c r="H859" s="21">
        <f t="shared" si="79"/>
        <v>47498913.117133334</v>
      </c>
      <c r="I859" s="22">
        <f t="shared" si="80"/>
        <v>47498913.117133334</v>
      </c>
      <c r="J859" s="22">
        <f t="shared" si="81"/>
        <v>0</v>
      </c>
      <c r="K859" s="11">
        <f t="shared" si="82"/>
        <v>2.6638172409073131</v>
      </c>
      <c r="L859" s="23">
        <f t="shared" si="83"/>
        <v>72.706062168309501</v>
      </c>
    </row>
    <row r="860" spans="1:12" x14ac:dyDescent="0.25">
      <c r="A860" s="1">
        <v>41789</v>
      </c>
      <c r="B860">
        <v>57.630001</v>
      </c>
      <c r="C860">
        <v>58.16</v>
      </c>
      <c r="D860">
        <v>57.540000999999997</v>
      </c>
      <c r="E860">
        <v>57.700001</v>
      </c>
      <c r="F860">
        <v>1517100</v>
      </c>
      <c r="G860" s="13">
        <f t="shared" si="78"/>
        <v>57.800000666666655</v>
      </c>
      <c r="H860" s="21">
        <f t="shared" si="79"/>
        <v>87688381.011399984</v>
      </c>
      <c r="I860" s="22">
        <f t="shared" si="80"/>
        <v>87688381.011399984</v>
      </c>
      <c r="J860" s="22">
        <f t="shared" si="81"/>
        <v>0</v>
      </c>
      <c r="K860" s="11">
        <f t="shared" si="82"/>
        <v>2.8140451051221014</v>
      </c>
      <c r="L860" s="23">
        <f t="shared" si="83"/>
        <v>73.781117620841911</v>
      </c>
    </row>
    <row r="861" spans="1:12" x14ac:dyDescent="0.25">
      <c r="A861" s="1">
        <v>41792</v>
      </c>
      <c r="B861">
        <v>57.759998000000003</v>
      </c>
      <c r="C861">
        <v>57.830002</v>
      </c>
      <c r="D861">
        <v>57.25</v>
      </c>
      <c r="E861">
        <v>57.560001</v>
      </c>
      <c r="F861">
        <v>1531900</v>
      </c>
      <c r="G861" s="13">
        <f t="shared" si="78"/>
        <v>57.546667666666671</v>
      </c>
      <c r="H861" s="21">
        <f t="shared" si="79"/>
        <v>88155740.198566675</v>
      </c>
      <c r="I861" s="22">
        <f t="shared" si="80"/>
        <v>0</v>
      </c>
      <c r="J861" s="22">
        <f t="shared" si="81"/>
        <v>88155740.198566675</v>
      </c>
      <c r="K861" s="11">
        <f t="shared" si="82"/>
        <v>1.8549545143885096</v>
      </c>
      <c r="L861" s="23">
        <f t="shared" si="83"/>
        <v>64.973172253352487</v>
      </c>
    </row>
    <row r="862" spans="1:12" x14ac:dyDescent="0.25">
      <c r="A862" s="1">
        <v>41793</v>
      </c>
      <c r="B862">
        <v>57.48</v>
      </c>
      <c r="C862">
        <v>57.529998999999997</v>
      </c>
      <c r="D862">
        <v>56.82</v>
      </c>
      <c r="E862">
        <v>56.860000999999997</v>
      </c>
      <c r="F862">
        <v>1997400</v>
      </c>
      <c r="G862" s="13">
        <f t="shared" si="78"/>
        <v>57.069999999999993</v>
      </c>
      <c r="H862" s="21">
        <f t="shared" si="79"/>
        <v>113991617.99999999</v>
      </c>
      <c r="I862" s="22">
        <f t="shared" si="80"/>
        <v>0</v>
      </c>
      <c r="J862" s="22">
        <f t="shared" si="81"/>
        <v>113991617.99999999</v>
      </c>
      <c r="K862" s="11">
        <f t="shared" si="82"/>
        <v>1.2183103385470253</v>
      </c>
      <c r="L862" s="23">
        <f t="shared" si="83"/>
        <v>54.920644662595244</v>
      </c>
    </row>
    <row r="863" spans="1:12" x14ac:dyDescent="0.25">
      <c r="A863" s="1">
        <v>41794</v>
      </c>
      <c r="B863">
        <v>56.93</v>
      </c>
      <c r="C863">
        <v>58.080002</v>
      </c>
      <c r="D863">
        <v>56.869999</v>
      </c>
      <c r="E863">
        <v>58.060001</v>
      </c>
      <c r="F863">
        <v>2201900</v>
      </c>
      <c r="G863" s="13">
        <f t="shared" si="78"/>
        <v>57.67000066666666</v>
      </c>
      <c r="H863" s="21">
        <f t="shared" si="79"/>
        <v>126983574.46793331</v>
      </c>
      <c r="I863" s="22">
        <f t="shared" si="80"/>
        <v>126983574.46793331</v>
      </c>
      <c r="J863" s="22">
        <f t="shared" si="81"/>
        <v>0</v>
      </c>
      <c r="K863" s="11">
        <f t="shared" si="82"/>
        <v>1.3666824046868271</v>
      </c>
      <c r="L863" s="23">
        <f t="shared" si="83"/>
        <v>57.746759851695195</v>
      </c>
    </row>
    <row r="864" spans="1:12" x14ac:dyDescent="0.25">
      <c r="A864" s="1">
        <v>41795</v>
      </c>
      <c r="B864">
        <v>57.91</v>
      </c>
      <c r="C864">
        <v>58.59</v>
      </c>
      <c r="D864">
        <v>57.619999</v>
      </c>
      <c r="E864">
        <v>58.490001999999997</v>
      </c>
      <c r="F864">
        <v>1789600</v>
      </c>
      <c r="G864" s="13">
        <f t="shared" si="78"/>
        <v>58.233333666666674</v>
      </c>
      <c r="H864" s="21">
        <f t="shared" si="79"/>
        <v>104214373.92986669</v>
      </c>
      <c r="I864" s="22">
        <f t="shared" si="80"/>
        <v>104214373.92986669</v>
      </c>
      <c r="J864" s="22">
        <f t="shared" si="81"/>
        <v>0</v>
      </c>
      <c r="K864" s="11">
        <f t="shared" si="82"/>
        <v>1.8171983451685449</v>
      </c>
      <c r="L864" s="23">
        <f t="shared" si="83"/>
        <v>64.503741750559172</v>
      </c>
    </row>
    <row r="865" spans="1:12" x14ac:dyDescent="0.25">
      <c r="A865" s="1">
        <v>41796</v>
      </c>
      <c r="B865">
        <v>58.470001000000003</v>
      </c>
      <c r="C865">
        <v>58.650002000000001</v>
      </c>
      <c r="D865">
        <v>58.209999000000003</v>
      </c>
      <c r="E865">
        <v>58.52</v>
      </c>
      <c r="F865">
        <v>1031300</v>
      </c>
      <c r="G865" s="13">
        <f t="shared" si="78"/>
        <v>58.46000033333334</v>
      </c>
      <c r="H865" s="21">
        <f t="shared" si="79"/>
        <v>60289798.343766674</v>
      </c>
      <c r="I865" s="22">
        <f t="shared" si="80"/>
        <v>60289798.343766674</v>
      </c>
      <c r="J865" s="22">
        <f t="shared" si="81"/>
        <v>0</v>
      </c>
      <c r="K865" s="11">
        <f t="shared" si="82"/>
        <v>1.8290756292056145</v>
      </c>
      <c r="L865" s="23">
        <f t="shared" si="83"/>
        <v>64.65276538821999</v>
      </c>
    </row>
    <row r="866" spans="1:12" x14ac:dyDescent="0.25">
      <c r="A866" s="1">
        <v>41799</v>
      </c>
      <c r="B866">
        <v>58.380001</v>
      </c>
      <c r="C866">
        <v>58.66</v>
      </c>
      <c r="D866">
        <v>58.32</v>
      </c>
      <c r="E866">
        <v>58.560001</v>
      </c>
      <c r="F866">
        <v>1236100</v>
      </c>
      <c r="G866" s="13">
        <f t="shared" si="78"/>
        <v>58.513333666666661</v>
      </c>
      <c r="H866" s="21">
        <f t="shared" si="79"/>
        <v>72328331.745366663</v>
      </c>
      <c r="I866" s="22">
        <f t="shared" si="80"/>
        <v>72328331.745366663</v>
      </c>
      <c r="J866" s="22">
        <f t="shared" si="81"/>
        <v>0</v>
      </c>
      <c r="K866" s="11">
        <f t="shared" si="82"/>
        <v>1.8679059963949478</v>
      </c>
      <c r="L866" s="23">
        <f t="shared" si="83"/>
        <v>65.131353633730214</v>
      </c>
    </row>
    <row r="867" spans="1:12" x14ac:dyDescent="0.25">
      <c r="A867" s="1">
        <v>41800</v>
      </c>
      <c r="B867">
        <v>58.150002000000001</v>
      </c>
      <c r="C867">
        <v>58.580002</v>
      </c>
      <c r="D867">
        <v>57.939999</v>
      </c>
      <c r="E867">
        <v>58.419998</v>
      </c>
      <c r="F867">
        <v>1473200</v>
      </c>
      <c r="G867" s="13">
        <f t="shared" si="78"/>
        <v>58.313333</v>
      </c>
      <c r="H867" s="21">
        <f t="shared" si="79"/>
        <v>85907202.175600007</v>
      </c>
      <c r="I867" s="22">
        <f t="shared" si="80"/>
        <v>0</v>
      </c>
      <c r="J867" s="22">
        <f t="shared" si="81"/>
        <v>85907202.175600007</v>
      </c>
      <c r="K867" s="11">
        <f t="shared" si="82"/>
        <v>1.3931903402355799</v>
      </c>
      <c r="L867" s="23">
        <f t="shared" si="83"/>
        <v>58.214773677318021</v>
      </c>
    </row>
    <row r="868" spans="1:12" x14ac:dyDescent="0.25">
      <c r="A868" s="1">
        <v>41801</v>
      </c>
      <c r="B868">
        <v>58.16</v>
      </c>
      <c r="C868">
        <v>58.720001000000003</v>
      </c>
      <c r="D868">
        <v>58.16</v>
      </c>
      <c r="E868">
        <v>58.220001000000003</v>
      </c>
      <c r="F868">
        <v>1117600</v>
      </c>
      <c r="G868" s="13">
        <f t="shared" si="78"/>
        <v>58.366667333333332</v>
      </c>
      <c r="H868" s="21">
        <f t="shared" si="79"/>
        <v>65230587.411733329</v>
      </c>
      <c r="I868" s="22">
        <f t="shared" si="80"/>
        <v>65230587.411733329</v>
      </c>
      <c r="J868" s="22">
        <f t="shared" si="81"/>
        <v>0</v>
      </c>
      <c r="K868" s="11">
        <f t="shared" si="82"/>
        <v>1.4179391854311412</v>
      </c>
      <c r="L868" s="23">
        <f t="shared" si="83"/>
        <v>58.642466856680244</v>
      </c>
    </row>
    <row r="869" spans="1:12" x14ac:dyDescent="0.25">
      <c r="A869" s="1">
        <v>41802</v>
      </c>
      <c r="B869">
        <v>57.93</v>
      </c>
      <c r="C869">
        <v>58.049999</v>
      </c>
      <c r="D869">
        <v>57.439999</v>
      </c>
      <c r="E869">
        <v>57.849997999999999</v>
      </c>
      <c r="F869">
        <v>1403300</v>
      </c>
      <c r="G869" s="13">
        <f t="shared" si="78"/>
        <v>57.779998666666664</v>
      </c>
      <c r="H869" s="21">
        <f t="shared" si="79"/>
        <v>81082672.128933325</v>
      </c>
      <c r="I869" s="22">
        <f t="shared" si="80"/>
        <v>0</v>
      </c>
      <c r="J869" s="22">
        <f t="shared" si="81"/>
        <v>81082672.128933325</v>
      </c>
      <c r="K869" s="11">
        <f t="shared" si="82"/>
        <v>1.3324324768515372</v>
      </c>
      <c r="L869" s="23">
        <f t="shared" si="83"/>
        <v>57.126304408611979</v>
      </c>
    </row>
    <row r="870" spans="1:12" x14ac:dyDescent="0.25">
      <c r="A870" s="1">
        <v>41803</v>
      </c>
      <c r="B870">
        <v>57.799999</v>
      </c>
      <c r="C870">
        <v>57.939999</v>
      </c>
      <c r="D870">
        <v>57.630001</v>
      </c>
      <c r="E870">
        <v>57.779998999999997</v>
      </c>
      <c r="F870">
        <v>830400</v>
      </c>
      <c r="G870" s="13">
        <f t="shared" si="78"/>
        <v>57.783332999999999</v>
      </c>
      <c r="H870" s="21">
        <f t="shared" si="79"/>
        <v>47983279.723200001</v>
      </c>
      <c r="I870" s="22">
        <f t="shared" si="80"/>
        <v>47983279.723200001</v>
      </c>
      <c r="J870" s="22">
        <f t="shared" si="81"/>
        <v>0</v>
      </c>
      <c r="K870" s="11">
        <f t="shared" si="82"/>
        <v>1.5780210000909938</v>
      </c>
      <c r="L870" s="23">
        <f t="shared" si="83"/>
        <v>61.210556470847052</v>
      </c>
    </row>
    <row r="871" spans="1:12" x14ac:dyDescent="0.25">
      <c r="A871" s="1">
        <v>41806</v>
      </c>
      <c r="B871">
        <v>57.740001999999997</v>
      </c>
      <c r="C871">
        <v>58.91</v>
      </c>
      <c r="D871">
        <v>57.66</v>
      </c>
      <c r="E871">
        <v>58.700001</v>
      </c>
      <c r="F871">
        <v>1446000</v>
      </c>
      <c r="G871" s="13">
        <f t="shared" si="78"/>
        <v>58.423333666666657</v>
      </c>
      <c r="H871" s="21">
        <f t="shared" si="79"/>
        <v>84480140.481999993</v>
      </c>
      <c r="I871" s="22">
        <f t="shared" si="80"/>
        <v>84480140.481999993</v>
      </c>
      <c r="J871" s="22">
        <f t="shared" si="81"/>
        <v>0</v>
      </c>
      <c r="K871" s="11">
        <f t="shared" si="82"/>
        <v>2.1406823413039588</v>
      </c>
      <c r="L871" s="23">
        <f t="shared" si="83"/>
        <v>68.159785316434878</v>
      </c>
    </row>
    <row r="872" spans="1:12" x14ac:dyDescent="0.25">
      <c r="A872" s="1">
        <v>41807</v>
      </c>
      <c r="B872">
        <v>58.669998</v>
      </c>
      <c r="C872">
        <v>58.990001999999997</v>
      </c>
      <c r="D872">
        <v>58</v>
      </c>
      <c r="E872">
        <v>58.32</v>
      </c>
      <c r="F872">
        <v>1662300</v>
      </c>
      <c r="G872" s="13">
        <f t="shared" si="78"/>
        <v>58.436667333333332</v>
      </c>
      <c r="H872" s="21">
        <f t="shared" si="79"/>
        <v>97139272.108199999</v>
      </c>
      <c r="I872" s="22">
        <f t="shared" si="80"/>
        <v>97139272.108199999</v>
      </c>
      <c r="J872" s="22">
        <f t="shared" si="81"/>
        <v>0</v>
      </c>
      <c r="K872" s="11">
        <f t="shared" si="82"/>
        <v>2.1505190548177318</v>
      </c>
      <c r="L872" s="23">
        <f t="shared" si="83"/>
        <v>68.259198481253009</v>
      </c>
    </row>
    <row r="873" spans="1:12" x14ac:dyDescent="0.25">
      <c r="A873" s="1">
        <v>41808</v>
      </c>
      <c r="B873">
        <v>58.290000999999997</v>
      </c>
      <c r="C873">
        <v>60.27</v>
      </c>
      <c r="D873">
        <v>58.25</v>
      </c>
      <c r="E873">
        <v>60.220001000000003</v>
      </c>
      <c r="F873">
        <v>2185800</v>
      </c>
      <c r="G873" s="13">
        <f t="shared" si="78"/>
        <v>59.580000333333338</v>
      </c>
      <c r="H873" s="21">
        <f t="shared" si="79"/>
        <v>130229964.72860001</v>
      </c>
      <c r="I873" s="22">
        <f t="shared" si="80"/>
        <v>130229964.72860001</v>
      </c>
      <c r="J873" s="22">
        <f t="shared" si="81"/>
        <v>0</v>
      </c>
      <c r="K873" s="11">
        <f t="shared" si="82"/>
        <v>2.3746390956233476</v>
      </c>
      <c r="L873" s="23">
        <f t="shared" si="83"/>
        <v>70.367201598033859</v>
      </c>
    </row>
    <row r="874" spans="1:12" x14ac:dyDescent="0.25">
      <c r="A874" s="1">
        <v>41809</v>
      </c>
      <c r="B874">
        <v>59.650002000000001</v>
      </c>
      <c r="C874">
        <v>60.23</v>
      </c>
      <c r="D874">
        <v>59.5</v>
      </c>
      <c r="E874">
        <v>60.169998</v>
      </c>
      <c r="F874">
        <v>2061400</v>
      </c>
      <c r="G874" s="13">
        <f t="shared" si="78"/>
        <v>59.966665999999996</v>
      </c>
      <c r="H874" s="21">
        <f t="shared" si="79"/>
        <v>123615285.29239999</v>
      </c>
      <c r="I874" s="22">
        <f t="shared" si="80"/>
        <v>123615285.29239999</v>
      </c>
      <c r="J874" s="22">
        <f t="shared" si="81"/>
        <v>0</v>
      </c>
      <c r="K874" s="11">
        <f t="shared" si="82"/>
        <v>2.4719657836883298</v>
      </c>
      <c r="L874" s="23">
        <f t="shared" si="83"/>
        <v>71.197872839124514</v>
      </c>
    </row>
    <row r="875" spans="1:12" x14ac:dyDescent="0.25">
      <c r="A875" s="1">
        <v>41810</v>
      </c>
      <c r="B875">
        <v>59.919998</v>
      </c>
      <c r="C875">
        <v>60.5</v>
      </c>
      <c r="D875">
        <v>59.860000999999997</v>
      </c>
      <c r="E875">
        <v>60.029998999999997</v>
      </c>
      <c r="F875">
        <v>1924600</v>
      </c>
      <c r="G875" s="13">
        <f t="shared" si="78"/>
        <v>60.129999999999995</v>
      </c>
      <c r="H875" s="21">
        <f t="shared" si="79"/>
        <v>115726197.99999999</v>
      </c>
      <c r="I875" s="22">
        <f t="shared" si="80"/>
        <v>115726197.99999999</v>
      </c>
      <c r="J875" s="22">
        <f t="shared" si="81"/>
        <v>0</v>
      </c>
      <c r="K875" s="11">
        <f t="shared" si="82"/>
        <v>3.6593897975268086</v>
      </c>
      <c r="L875" s="23">
        <f t="shared" si="83"/>
        <v>78.537962191298149</v>
      </c>
    </row>
    <row r="876" spans="1:12" x14ac:dyDescent="0.25">
      <c r="A876" s="1">
        <v>41813</v>
      </c>
      <c r="B876">
        <v>59.900002000000001</v>
      </c>
      <c r="C876">
        <v>59.939999</v>
      </c>
      <c r="D876">
        <v>58.98</v>
      </c>
      <c r="E876">
        <v>59.32</v>
      </c>
      <c r="F876">
        <v>1568400</v>
      </c>
      <c r="G876" s="13">
        <f t="shared" si="78"/>
        <v>59.413332999999994</v>
      </c>
      <c r="H876" s="21">
        <f t="shared" si="79"/>
        <v>93183871.477199987</v>
      </c>
      <c r="I876" s="22">
        <f t="shared" si="80"/>
        <v>0</v>
      </c>
      <c r="J876" s="22">
        <f t="shared" si="81"/>
        <v>93183871.477199987</v>
      </c>
      <c r="K876" s="11">
        <f t="shared" si="82"/>
        <v>3.9520544363291306</v>
      </c>
      <c r="L876" s="23">
        <f t="shared" si="83"/>
        <v>79.806360918332672</v>
      </c>
    </row>
    <row r="877" spans="1:12" x14ac:dyDescent="0.25">
      <c r="A877" s="1">
        <v>41814</v>
      </c>
      <c r="B877">
        <v>58.52</v>
      </c>
      <c r="C877">
        <v>58.77</v>
      </c>
      <c r="D877">
        <v>58.450001</v>
      </c>
      <c r="E877">
        <v>58.560001</v>
      </c>
      <c r="F877">
        <v>2128500</v>
      </c>
      <c r="G877" s="13">
        <f t="shared" si="78"/>
        <v>58.593333999999999</v>
      </c>
      <c r="H877" s="21">
        <f t="shared" si="79"/>
        <v>124715911.419</v>
      </c>
      <c r="I877" s="22">
        <f t="shared" si="80"/>
        <v>0</v>
      </c>
      <c r="J877" s="22">
        <f t="shared" si="81"/>
        <v>124715911.419</v>
      </c>
      <c r="K877" s="11">
        <f t="shared" si="82"/>
        <v>2.3415470249830768</v>
      </c>
      <c r="L877" s="23">
        <f t="shared" si="83"/>
        <v>70.073741517820935</v>
      </c>
    </row>
    <row r="878" spans="1:12" x14ac:dyDescent="0.25">
      <c r="A878" s="1">
        <v>41815</v>
      </c>
      <c r="B878">
        <v>58.41</v>
      </c>
      <c r="C878">
        <v>58.77</v>
      </c>
      <c r="D878">
        <v>58.330002</v>
      </c>
      <c r="E878">
        <v>58.509998000000003</v>
      </c>
      <c r="F878">
        <v>1310500</v>
      </c>
      <c r="G878" s="13">
        <f t="shared" si="78"/>
        <v>58.536666666666669</v>
      </c>
      <c r="H878" s="21">
        <f t="shared" si="79"/>
        <v>76712301.666666672</v>
      </c>
      <c r="I878" s="22">
        <f t="shared" si="80"/>
        <v>0</v>
      </c>
      <c r="J878" s="22">
        <f t="shared" si="81"/>
        <v>76712301.666666672</v>
      </c>
      <c r="K878" s="11">
        <f t="shared" si="82"/>
        <v>1.7266453110183178</v>
      </c>
      <c r="L878" s="23">
        <f t="shared" si="83"/>
        <v>63.324896129356446</v>
      </c>
    </row>
    <row r="879" spans="1:12" x14ac:dyDescent="0.25">
      <c r="A879" s="1">
        <v>41816</v>
      </c>
      <c r="B879">
        <v>58.470001000000003</v>
      </c>
      <c r="C879">
        <v>58.919998</v>
      </c>
      <c r="D879">
        <v>58.330002</v>
      </c>
      <c r="E879">
        <v>58.599997999999999</v>
      </c>
      <c r="F879">
        <v>1260700</v>
      </c>
      <c r="G879" s="13">
        <f t="shared" si="78"/>
        <v>58.616666000000002</v>
      </c>
      <c r="H879" s="21">
        <f t="shared" si="79"/>
        <v>73898030.826200008</v>
      </c>
      <c r="I879" s="22">
        <f t="shared" si="80"/>
        <v>73898030.826200008</v>
      </c>
      <c r="J879" s="22">
        <f t="shared" si="81"/>
        <v>0</v>
      </c>
      <c r="K879" s="11">
        <f t="shared" si="82"/>
        <v>1.7561257588825838</v>
      </c>
      <c r="L879" s="23">
        <f t="shared" si="83"/>
        <v>63.717185372360149</v>
      </c>
    </row>
    <row r="880" spans="1:12" x14ac:dyDescent="0.25">
      <c r="A880" s="1">
        <v>41817</v>
      </c>
      <c r="B880">
        <v>58.459999000000003</v>
      </c>
      <c r="C880">
        <v>58.700001</v>
      </c>
      <c r="D880">
        <v>57.889999000000003</v>
      </c>
      <c r="E880">
        <v>58.25</v>
      </c>
      <c r="F880">
        <v>2340200</v>
      </c>
      <c r="G880" s="13">
        <f t="shared" si="78"/>
        <v>58.28</v>
      </c>
      <c r="H880" s="21">
        <f t="shared" si="79"/>
        <v>136386856</v>
      </c>
      <c r="I880" s="22">
        <f t="shared" si="80"/>
        <v>0</v>
      </c>
      <c r="J880" s="22">
        <f t="shared" si="81"/>
        <v>136386856</v>
      </c>
      <c r="K880" s="11">
        <f t="shared" si="82"/>
        <v>1.2346430906672512</v>
      </c>
      <c r="L880" s="23">
        <f t="shared" si="83"/>
        <v>55.250124542196765</v>
      </c>
    </row>
    <row r="881" spans="1:12" x14ac:dyDescent="0.25">
      <c r="A881" s="1">
        <v>41820</v>
      </c>
      <c r="B881">
        <v>58.419998</v>
      </c>
      <c r="C881">
        <v>58.91</v>
      </c>
      <c r="D881">
        <v>58.16</v>
      </c>
      <c r="E881">
        <v>58.580002</v>
      </c>
      <c r="F881">
        <v>1318800</v>
      </c>
      <c r="G881" s="13">
        <f t="shared" si="78"/>
        <v>58.550000666666669</v>
      </c>
      <c r="H881" s="21">
        <f t="shared" si="79"/>
        <v>77215740.879199997</v>
      </c>
      <c r="I881" s="22">
        <f t="shared" si="80"/>
        <v>77215740.879199997</v>
      </c>
      <c r="J881" s="22">
        <f t="shared" si="81"/>
        <v>0</v>
      </c>
      <c r="K881" s="11">
        <f t="shared" si="82"/>
        <v>1.5925557161966661</v>
      </c>
      <c r="L881" s="23">
        <f t="shared" si="83"/>
        <v>61.428022790305896</v>
      </c>
    </row>
    <row r="882" spans="1:12" x14ac:dyDescent="0.25">
      <c r="A882" s="1">
        <v>41821</v>
      </c>
      <c r="B882">
        <v>58.75</v>
      </c>
      <c r="C882">
        <v>59.439999</v>
      </c>
      <c r="D882">
        <v>58.619999</v>
      </c>
      <c r="E882">
        <v>58.990001999999997</v>
      </c>
      <c r="F882">
        <v>1723300</v>
      </c>
      <c r="G882" s="13">
        <f t="shared" si="78"/>
        <v>59.016666666666673</v>
      </c>
      <c r="H882" s="21">
        <f t="shared" si="79"/>
        <v>101703421.66666667</v>
      </c>
      <c r="I882" s="22">
        <f t="shared" si="80"/>
        <v>101703421.66666667</v>
      </c>
      <c r="J882" s="22">
        <f t="shared" si="81"/>
        <v>0</v>
      </c>
      <c r="K882" s="11">
        <f t="shared" si="82"/>
        <v>1.6637803674064815</v>
      </c>
      <c r="L882" s="23">
        <f t="shared" si="83"/>
        <v>62.459367437502991</v>
      </c>
    </row>
    <row r="883" spans="1:12" x14ac:dyDescent="0.25">
      <c r="A883" s="1">
        <v>41822</v>
      </c>
      <c r="B883">
        <v>58.970001000000003</v>
      </c>
      <c r="C883">
        <v>59.23</v>
      </c>
      <c r="D883">
        <v>58.799999</v>
      </c>
      <c r="E883">
        <v>58.98</v>
      </c>
      <c r="F883">
        <v>1071600</v>
      </c>
      <c r="G883" s="13">
        <f t="shared" si="78"/>
        <v>59.003332999999998</v>
      </c>
      <c r="H883" s="21">
        <f t="shared" si="79"/>
        <v>63227971.642799996</v>
      </c>
      <c r="I883" s="22">
        <f t="shared" si="80"/>
        <v>0</v>
      </c>
      <c r="J883" s="22">
        <f t="shared" si="81"/>
        <v>63227971.642799996</v>
      </c>
      <c r="K883" s="11">
        <f t="shared" si="82"/>
        <v>1.7238869690526291</v>
      </c>
      <c r="L883" s="23">
        <f t="shared" si="83"/>
        <v>63.287757114686698</v>
      </c>
    </row>
    <row r="884" spans="1:12" x14ac:dyDescent="0.25">
      <c r="A884" s="1">
        <v>41823</v>
      </c>
      <c r="B884">
        <v>58.990001999999997</v>
      </c>
      <c r="C884">
        <v>59.23</v>
      </c>
      <c r="D884">
        <v>58.900002000000001</v>
      </c>
      <c r="E884">
        <v>59.07</v>
      </c>
      <c r="F884">
        <v>827600</v>
      </c>
      <c r="G884" s="13">
        <f t="shared" si="78"/>
        <v>59.066667333333328</v>
      </c>
      <c r="H884" s="21">
        <f t="shared" si="79"/>
        <v>48883573.885066666</v>
      </c>
      <c r="I884" s="22">
        <f t="shared" si="80"/>
        <v>48883573.885066666</v>
      </c>
      <c r="J884" s="22">
        <f t="shared" si="81"/>
        <v>0</v>
      </c>
      <c r="K884" s="11">
        <f t="shared" si="82"/>
        <v>1.725708590133215</v>
      </c>
      <c r="L884" s="23">
        <f t="shared" si="83"/>
        <v>63.312292311074735</v>
      </c>
    </row>
    <row r="885" spans="1:12" x14ac:dyDescent="0.25">
      <c r="A885" s="1">
        <v>41827</v>
      </c>
      <c r="B885">
        <v>59.009998000000003</v>
      </c>
      <c r="C885">
        <v>59.27</v>
      </c>
      <c r="D885">
        <v>58.799999</v>
      </c>
      <c r="E885">
        <v>58.84</v>
      </c>
      <c r="F885">
        <v>1531700</v>
      </c>
      <c r="G885" s="13">
        <f t="shared" si="78"/>
        <v>58.969999666666666</v>
      </c>
      <c r="H885" s="21">
        <f t="shared" si="79"/>
        <v>90324348.489433333</v>
      </c>
      <c r="I885" s="22">
        <f t="shared" si="80"/>
        <v>0</v>
      </c>
      <c r="J885" s="22">
        <f t="shared" si="81"/>
        <v>90324348.489433333</v>
      </c>
      <c r="K885" s="11">
        <f t="shared" si="82"/>
        <v>1.3145322558582833</v>
      </c>
      <c r="L885" s="23">
        <f t="shared" si="83"/>
        <v>56.794726127971963</v>
      </c>
    </row>
    <row r="886" spans="1:12" x14ac:dyDescent="0.25">
      <c r="A886" s="1">
        <v>41828</v>
      </c>
      <c r="B886">
        <v>58.799999</v>
      </c>
      <c r="C886">
        <v>58.869999</v>
      </c>
      <c r="D886">
        <v>58.299999</v>
      </c>
      <c r="E886">
        <v>58.41</v>
      </c>
      <c r="F886">
        <v>1710000</v>
      </c>
      <c r="G886" s="13">
        <f t="shared" si="78"/>
        <v>58.526665999999999</v>
      </c>
      <c r="H886" s="21">
        <f t="shared" si="79"/>
        <v>100080598.86</v>
      </c>
      <c r="I886" s="22">
        <f t="shared" si="80"/>
        <v>0</v>
      </c>
      <c r="J886" s="22">
        <f t="shared" si="81"/>
        <v>100080598.86</v>
      </c>
      <c r="K886" s="11">
        <f t="shared" si="82"/>
        <v>0.98048638243968322</v>
      </c>
      <c r="L886" s="23">
        <f t="shared" si="83"/>
        <v>49.507352897416069</v>
      </c>
    </row>
    <row r="887" spans="1:12" x14ac:dyDescent="0.25">
      <c r="A887" s="1">
        <v>41829</v>
      </c>
      <c r="B887">
        <v>58.630001</v>
      </c>
      <c r="C887">
        <v>58.869999</v>
      </c>
      <c r="D887">
        <v>58.5</v>
      </c>
      <c r="E887">
        <v>58.549999</v>
      </c>
      <c r="F887">
        <v>1338400</v>
      </c>
      <c r="G887" s="13">
        <f t="shared" si="78"/>
        <v>58.639999333333343</v>
      </c>
      <c r="H887" s="21">
        <f t="shared" si="79"/>
        <v>78483775.107733339</v>
      </c>
      <c r="I887" s="22">
        <f t="shared" si="80"/>
        <v>78483775.107733339</v>
      </c>
      <c r="J887" s="22">
        <f t="shared" si="81"/>
        <v>0</v>
      </c>
      <c r="K887" s="11">
        <f t="shared" si="82"/>
        <v>0.90490387937812078</v>
      </c>
      <c r="L887" s="23">
        <f t="shared" si="83"/>
        <v>47.503912883706121</v>
      </c>
    </row>
    <row r="888" spans="1:12" x14ac:dyDescent="0.25">
      <c r="A888" s="1">
        <v>41830</v>
      </c>
      <c r="B888">
        <v>58.119999</v>
      </c>
      <c r="C888">
        <v>59.07</v>
      </c>
      <c r="D888">
        <v>58.07</v>
      </c>
      <c r="E888">
        <v>58.93</v>
      </c>
      <c r="F888">
        <v>1146200</v>
      </c>
      <c r="G888" s="13">
        <f t="shared" si="78"/>
        <v>58.69</v>
      </c>
      <c r="H888" s="21">
        <f t="shared" si="79"/>
        <v>67270478</v>
      </c>
      <c r="I888" s="22">
        <f t="shared" si="80"/>
        <v>67270478</v>
      </c>
      <c r="J888" s="22">
        <f t="shared" si="81"/>
        <v>0</v>
      </c>
      <c r="K888" s="11">
        <f t="shared" si="82"/>
        <v>0.82260445596388621</v>
      </c>
      <c r="L888" s="23">
        <f t="shared" si="83"/>
        <v>45.133460157642986</v>
      </c>
    </row>
    <row r="889" spans="1:12" x14ac:dyDescent="0.25">
      <c r="A889" s="1">
        <v>41831</v>
      </c>
      <c r="B889">
        <v>58.98</v>
      </c>
      <c r="C889">
        <v>59.150002000000001</v>
      </c>
      <c r="D889">
        <v>58.740001999999997</v>
      </c>
      <c r="E889">
        <v>59.029998999999997</v>
      </c>
      <c r="F889">
        <v>1316600</v>
      </c>
      <c r="G889" s="13">
        <f t="shared" si="78"/>
        <v>58.973334333333334</v>
      </c>
      <c r="H889" s="21">
        <f t="shared" si="79"/>
        <v>77644291.983266667</v>
      </c>
      <c r="I889" s="22">
        <f t="shared" si="80"/>
        <v>77644291.983266667</v>
      </c>
      <c r="J889" s="22">
        <f t="shared" si="81"/>
        <v>0</v>
      </c>
      <c r="K889" s="11">
        <f t="shared" si="82"/>
        <v>0.76698053854718806</v>
      </c>
      <c r="L889" s="23">
        <f t="shared" si="83"/>
        <v>43.406281043581821</v>
      </c>
    </row>
    <row r="890" spans="1:12" x14ac:dyDescent="0.25">
      <c r="A890" s="1">
        <v>41834</v>
      </c>
      <c r="B890">
        <v>59.290000999999997</v>
      </c>
      <c r="C890">
        <v>59.650002000000001</v>
      </c>
      <c r="D890">
        <v>59.209999000000003</v>
      </c>
      <c r="E890">
        <v>59.279998999999997</v>
      </c>
      <c r="F890">
        <v>872200</v>
      </c>
      <c r="G890" s="13">
        <f t="shared" si="78"/>
        <v>59.38</v>
      </c>
      <c r="H890" s="21">
        <f t="shared" si="79"/>
        <v>51791236</v>
      </c>
      <c r="I890" s="22">
        <f t="shared" si="80"/>
        <v>51791236</v>
      </c>
      <c r="J890" s="22">
        <f t="shared" si="81"/>
        <v>0</v>
      </c>
      <c r="K890" s="11">
        <f t="shared" si="82"/>
        <v>0.97538677952549013</v>
      </c>
      <c r="L890" s="23">
        <f t="shared" si="83"/>
        <v>49.377002500735017</v>
      </c>
    </row>
    <row r="891" spans="1:12" x14ac:dyDescent="0.25">
      <c r="A891" s="1">
        <v>41835</v>
      </c>
      <c r="B891">
        <v>59.32</v>
      </c>
      <c r="C891">
        <v>59.5</v>
      </c>
      <c r="D891">
        <v>59.150002000000001</v>
      </c>
      <c r="E891">
        <v>59.380001</v>
      </c>
      <c r="F891">
        <v>2810600</v>
      </c>
      <c r="G891" s="13">
        <f t="shared" si="78"/>
        <v>59.343334333333331</v>
      </c>
      <c r="H891" s="21">
        <f t="shared" si="79"/>
        <v>166790375.47726667</v>
      </c>
      <c r="I891" s="22">
        <f t="shared" si="80"/>
        <v>0</v>
      </c>
      <c r="J891" s="22">
        <f t="shared" si="81"/>
        <v>166790375.47726667</v>
      </c>
      <c r="K891" s="11">
        <f t="shared" si="82"/>
        <v>0.91060789779892259</v>
      </c>
      <c r="L891" s="23">
        <f t="shared" si="83"/>
        <v>47.660637164117766</v>
      </c>
    </row>
    <row r="892" spans="1:12" x14ac:dyDescent="0.25">
      <c r="A892" s="1">
        <v>41836</v>
      </c>
      <c r="B892">
        <v>59.450001</v>
      </c>
      <c r="C892">
        <v>59.59</v>
      </c>
      <c r="D892">
        <v>59.040000999999997</v>
      </c>
      <c r="E892">
        <v>59.34</v>
      </c>
      <c r="F892">
        <v>1748800</v>
      </c>
      <c r="G892" s="13">
        <f t="shared" si="78"/>
        <v>59.323333666666663</v>
      </c>
      <c r="H892" s="21">
        <f t="shared" si="79"/>
        <v>103744645.91626666</v>
      </c>
      <c r="I892" s="22">
        <f t="shared" si="80"/>
        <v>0</v>
      </c>
      <c r="J892" s="22">
        <f t="shared" si="81"/>
        <v>103744645.91626666</v>
      </c>
      <c r="K892" s="11">
        <f t="shared" si="82"/>
        <v>0.87334245622709372</v>
      </c>
      <c r="L892" s="23">
        <f t="shared" si="83"/>
        <v>46.619477038170743</v>
      </c>
    </row>
    <row r="893" spans="1:12" x14ac:dyDescent="0.25">
      <c r="A893" s="1">
        <v>41837</v>
      </c>
      <c r="B893">
        <v>59.09</v>
      </c>
      <c r="C893">
        <v>59.580002</v>
      </c>
      <c r="D893">
        <v>58.869999</v>
      </c>
      <c r="E893">
        <v>58.900002000000001</v>
      </c>
      <c r="F893">
        <v>1170000</v>
      </c>
      <c r="G893" s="13">
        <f t="shared" si="78"/>
        <v>59.116667666666672</v>
      </c>
      <c r="H893" s="21">
        <f t="shared" si="79"/>
        <v>69166501.170000002</v>
      </c>
      <c r="I893" s="22">
        <f t="shared" si="80"/>
        <v>0</v>
      </c>
      <c r="J893" s="22">
        <f t="shared" si="81"/>
        <v>69166501.170000002</v>
      </c>
      <c r="K893" s="11">
        <f t="shared" si="82"/>
        <v>0.68929400746110703</v>
      </c>
      <c r="L893" s="23">
        <f t="shared" si="83"/>
        <v>40.803673275149343</v>
      </c>
    </row>
    <row r="894" spans="1:12" x14ac:dyDescent="0.25">
      <c r="A894" s="1">
        <v>41838</v>
      </c>
      <c r="B894">
        <v>59.150002000000001</v>
      </c>
      <c r="C894">
        <v>59.459999000000003</v>
      </c>
      <c r="D894">
        <v>58.939999</v>
      </c>
      <c r="E894">
        <v>59.450001</v>
      </c>
      <c r="F894">
        <v>962700</v>
      </c>
      <c r="G894" s="13">
        <f t="shared" si="78"/>
        <v>59.283333000000006</v>
      </c>
      <c r="H894" s="21">
        <f t="shared" si="79"/>
        <v>57072064.679100007</v>
      </c>
      <c r="I894" s="22">
        <f t="shared" si="80"/>
        <v>57072064.679100007</v>
      </c>
      <c r="J894" s="22">
        <f t="shared" si="81"/>
        <v>0</v>
      </c>
      <c r="K894" s="11">
        <f t="shared" si="82"/>
        <v>0.94392730806676695</v>
      </c>
      <c r="L894" s="23">
        <f t="shared" si="83"/>
        <v>48.557747203289274</v>
      </c>
    </row>
    <row r="895" spans="1:12" x14ac:dyDescent="0.25">
      <c r="A895" s="1">
        <v>41841</v>
      </c>
      <c r="B895">
        <v>59.220001000000003</v>
      </c>
      <c r="C895">
        <v>59.25</v>
      </c>
      <c r="D895">
        <v>58.52</v>
      </c>
      <c r="E895">
        <v>58.860000999999997</v>
      </c>
      <c r="F895">
        <v>989200</v>
      </c>
      <c r="G895" s="13">
        <f t="shared" si="78"/>
        <v>58.876666999999998</v>
      </c>
      <c r="H895" s="21">
        <f t="shared" si="79"/>
        <v>58240798.996399999</v>
      </c>
      <c r="I895" s="22">
        <f t="shared" si="80"/>
        <v>0</v>
      </c>
      <c r="J895" s="22">
        <f t="shared" si="81"/>
        <v>58240798.996399999</v>
      </c>
      <c r="K895" s="11">
        <f t="shared" si="82"/>
        <v>0.74104847954727537</v>
      </c>
      <c r="L895" s="23">
        <f t="shared" si="83"/>
        <v>42.563345492824538</v>
      </c>
    </row>
    <row r="896" spans="1:12" x14ac:dyDescent="0.25">
      <c r="A896" s="1">
        <v>41842</v>
      </c>
      <c r="B896">
        <v>58.84</v>
      </c>
      <c r="C896">
        <v>59</v>
      </c>
      <c r="D896">
        <v>58.560001</v>
      </c>
      <c r="E896">
        <v>58.669998</v>
      </c>
      <c r="F896">
        <v>1543800</v>
      </c>
      <c r="G896" s="13">
        <f t="shared" si="78"/>
        <v>58.743333</v>
      </c>
      <c r="H896" s="21">
        <f t="shared" si="79"/>
        <v>90687957.485400006</v>
      </c>
      <c r="I896" s="22">
        <f t="shared" si="80"/>
        <v>0</v>
      </c>
      <c r="J896" s="22">
        <f t="shared" si="81"/>
        <v>90687957.485400006</v>
      </c>
      <c r="K896" s="11">
        <f t="shared" si="82"/>
        <v>0.51349092971719246</v>
      </c>
      <c r="L896" s="23">
        <f t="shared" si="83"/>
        <v>33.927585533211115</v>
      </c>
    </row>
    <row r="897" spans="1:12" x14ac:dyDescent="0.25">
      <c r="A897" s="1">
        <v>41843</v>
      </c>
      <c r="B897">
        <v>58.959999000000003</v>
      </c>
      <c r="C897">
        <v>59</v>
      </c>
      <c r="D897">
        <v>58.349997999999999</v>
      </c>
      <c r="E897">
        <v>58.439999</v>
      </c>
      <c r="F897">
        <v>2110200</v>
      </c>
      <c r="G897" s="13">
        <f t="shared" si="78"/>
        <v>58.596665666666667</v>
      </c>
      <c r="H897" s="21">
        <f t="shared" si="79"/>
        <v>123650683.8898</v>
      </c>
      <c r="I897" s="22">
        <f t="shared" si="80"/>
        <v>0</v>
      </c>
      <c r="J897" s="22">
        <f t="shared" si="81"/>
        <v>123650683.8898</v>
      </c>
      <c r="K897" s="11">
        <f t="shared" si="82"/>
        <v>0.47483756070919914</v>
      </c>
      <c r="L897" s="23">
        <f t="shared" si="83"/>
        <v>32.195922680519871</v>
      </c>
    </row>
    <row r="898" spans="1:12" x14ac:dyDescent="0.25">
      <c r="A898" s="1">
        <v>41844</v>
      </c>
      <c r="B898">
        <v>59.290000999999997</v>
      </c>
      <c r="C898">
        <v>61.52</v>
      </c>
      <c r="D898">
        <v>59.290000999999997</v>
      </c>
      <c r="E898">
        <v>60.98</v>
      </c>
      <c r="F898">
        <v>3696900</v>
      </c>
      <c r="G898" s="13">
        <f t="shared" si="78"/>
        <v>60.596666999999997</v>
      </c>
      <c r="H898" s="21">
        <f t="shared" si="79"/>
        <v>224019818.23229998</v>
      </c>
      <c r="I898" s="22">
        <f t="shared" si="80"/>
        <v>224019818.23229998</v>
      </c>
      <c r="J898" s="22">
        <f t="shared" si="81"/>
        <v>0</v>
      </c>
      <c r="K898" s="11">
        <f t="shared" si="82"/>
        <v>0.69302532519250037</v>
      </c>
      <c r="L898" s="23">
        <f t="shared" si="83"/>
        <v>40.934138130137072</v>
      </c>
    </row>
    <row r="899" spans="1:12" x14ac:dyDescent="0.25">
      <c r="A899" s="1">
        <v>41845</v>
      </c>
      <c r="B899">
        <v>60.98</v>
      </c>
      <c r="C899">
        <v>61.669998</v>
      </c>
      <c r="D899">
        <v>60.799999</v>
      </c>
      <c r="E899">
        <v>61.560001</v>
      </c>
      <c r="F899">
        <v>1702600</v>
      </c>
      <c r="G899" s="13">
        <f t="shared" si="78"/>
        <v>61.343332666666669</v>
      </c>
      <c r="H899" s="21">
        <f t="shared" si="79"/>
        <v>104443158.19826667</v>
      </c>
      <c r="I899" s="22">
        <f t="shared" si="80"/>
        <v>104443158.19826667</v>
      </c>
      <c r="J899" s="22">
        <f t="shared" si="81"/>
        <v>0</v>
      </c>
      <c r="K899" s="11">
        <f t="shared" si="82"/>
        <v>0.92751329891474843</v>
      </c>
      <c r="L899" s="23">
        <f t="shared" si="83"/>
        <v>48.119683502934478</v>
      </c>
    </row>
    <row r="900" spans="1:12" x14ac:dyDescent="0.25">
      <c r="A900" s="1">
        <v>41848</v>
      </c>
      <c r="B900">
        <v>61.700001</v>
      </c>
      <c r="C900">
        <v>61.919998</v>
      </c>
      <c r="D900">
        <v>61.299999</v>
      </c>
      <c r="E900">
        <v>61.759998000000003</v>
      </c>
      <c r="F900">
        <v>1490000</v>
      </c>
      <c r="G900" s="13">
        <f t="shared" si="78"/>
        <v>61.659998333333334</v>
      </c>
      <c r="H900" s="21">
        <f t="shared" si="79"/>
        <v>91873397.516666666</v>
      </c>
      <c r="I900" s="22">
        <f t="shared" si="80"/>
        <v>91873397.516666666</v>
      </c>
      <c r="J900" s="22">
        <f t="shared" si="81"/>
        <v>0</v>
      </c>
      <c r="K900" s="11">
        <f t="shared" si="82"/>
        <v>1.2291713531473385</v>
      </c>
      <c r="L900" s="23">
        <f t="shared" si="83"/>
        <v>55.140281226559239</v>
      </c>
    </row>
    <row r="901" spans="1:12" x14ac:dyDescent="0.25">
      <c r="A901" s="1">
        <v>41849</v>
      </c>
      <c r="B901">
        <v>61.66</v>
      </c>
      <c r="C901">
        <v>61.84</v>
      </c>
      <c r="D901">
        <v>60.700001</v>
      </c>
      <c r="E901">
        <v>60.700001</v>
      </c>
      <c r="F901">
        <v>2015100</v>
      </c>
      <c r="G901" s="13">
        <f t="shared" ref="G901:G964" si="84">SUM(C901:E901)/3</f>
        <v>61.08000066666667</v>
      </c>
      <c r="H901" s="21">
        <f t="shared" ref="H901:H964" si="85">G901*F901</f>
        <v>123082309.3434</v>
      </c>
      <c r="I901" s="22">
        <f t="shared" si="80"/>
        <v>0</v>
      </c>
      <c r="J901" s="22">
        <f t="shared" si="81"/>
        <v>123082309.3434</v>
      </c>
      <c r="K901" s="11">
        <f t="shared" si="82"/>
        <v>0.91670942787344678</v>
      </c>
      <c r="L901" s="23">
        <f t="shared" si="83"/>
        <v>47.827250940718685</v>
      </c>
    </row>
    <row r="902" spans="1:12" x14ac:dyDescent="0.25">
      <c r="A902" s="1">
        <v>41850</v>
      </c>
      <c r="B902">
        <v>61.049999</v>
      </c>
      <c r="C902">
        <v>61.139999000000003</v>
      </c>
      <c r="D902">
        <v>59.5</v>
      </c>
      <c r="E902">
        <v>59.689999</v>
      </c>
      <c r="F902">
        <v>1956000</v>
      </c>
      <c r="G902" s="13">
        <f t="shared" si="84"/>
        <v>60.109999333333327</v>
      </c>
      <c r="H902" s="21">
        <f t="shared" si="85"/>
        <v>117575158.69599999</v>
      </c>
      <c r="I902" s="22">
        <f t="shared" ref="I902:I965" si="86">IF(G902&gt;G901,H902,)</f>
        <v>0</v>
      </c>
      <c r="J902" s="22">
        <f t="shared" ref="J902:J965" si="87">IF(G902&lt;G901,H902,)</f>
        <v>117575158.69599999</v>
      </c>
      <c r="K902" s="11">
        <f t="shared" si="82"/>
        <v>0.7114745268497803</v>
      </c>
      <c r="L902" s="23">
        <f t="shared" si="83"/>
        <v>41.570851081222543</v>
      </c>
    </row>
    <row r="903" spans="1:12" x14ac:dyDescent="0.25">
      <c r="A903" s="1">
        <v>41851</v>
      </c>
      <c r="B903">
        <v>59.439999</v>
      </c>
      <c r="C903">
        <v>59.439999</v>
      </c>
      <c r="D903">
        <v>58.650002000000001</v>
      </c>
      <c r="E903">
        <v>58.759998000000003</v>
      </c>
      <c r="F903">
        <v>1554100</v>
      </c>
      <c r="G903" s="13">
        <f t="shared" si="84"/>
        <v>58.949999666666663</v>
      </c>
      <c r="H903" s="21">
        <f t="shared" si="85"/>
        <v>91614194.481966659</v>
      </c>
      <c r="I903" s="22">
        <f t="shared" si="86"/>
        <v>0</v>
      </c>
      <c r="J903" s="22">
        <f t="shared" si="87"/>
        <v>91614194.481966659</v>
      </c>
      <c r="K903" s="11">
        <f t="shared" si="82"/>
        <v>0.56026489193291096</v>
      </c>
      <c r="L903" s="23">
        <f t="shared" si="83"/>
        <v>35.908318826480496</v>
      </c>
    </row>
    <row r="904" spans="1:12" x14ac:dyDescent="0.25">
      <c r="A904" s="1">
        <v>41852</v>
      </c>
      <c r="B904">
        <v>58.779998999999997</v>
      </c>
      <c r="C904">
        <v>59.66</v>
      </c>
      <c r="D904">
        <v>58.639999000000003</v>
      </c>
      <c r="E904">
        <v>58.700001</v>
      </c>
      <c r="F904">
        <v>1647600</v>
      </c>
      <c r="G904" s="13">
        <f t="shared" si="84"/>
        <v>59</v>
      </c>
      <c r="H904" s="21">
        <f t="shared" si="85"/>
        <v>97208400</v>
      </c>
      <c r="I904" s="22">
        <f t="shared" si="86"/>
        <v>97208400</v>
      </c>
      <c r="J904" s="22">
        <f t="shared" si="87"/>
        <v>0</v>
      </c>
      <c r="K904" s="11">
        <f t="shared" si="82"/>
        <v>0.60834814613809618</v>
      </c>
      <c r="L904" s="23">
        <f t="shared" si="83"/>
        <v>37.824406836221272</v>
      </c>
    </row>
    <row r="905" spans="1:12" x14ac:dyDescent="0.25">
      <c r="A905" s="1">
        <v>41855</v>
      </c>
      <c r="B905">
        <v>58.91</v>
      </c>
      <c r="C905">
        <v>59.099997999999999</v>
      </c>
      <c r="D905">
        <v>58.580002</v>
      </c>
      <c r="E905">
        <v>59.060001</v>
      </c>
      <c r="F905">
        <v>1394100</v>
      </c>
      <c r="G905" s="13">
        <f t="shared" si="84"/>
        <v>58.913333666666666</v>
      </c>
      <c r="H905" s="21">
        <f t="shared" si="85"/>
        <v>82131078.464699998</v>
      </c>
      <c r="I905" s="22">
        <f t="shared" si="86"/>
        <v>0</v>
      </c>
      <c r="J905" s="22">
        <f t="shared" si="87"/>
        <v>82131078.464699998</v>
      </c>
      <c r="K905" s="11">
        <f t="shared" si="82"/>
        <v>0.66824200120980404</v>
      </c>
      <c r="L905" s="23">
        <f t="shared" si="83"/>
        <v>40.056658489907157</v>
      </c>
    </row>
    <row r="906" spans="1:12" x14ac:dyDescent="0.25">
      <c r="A906" s="1">
        <v>41856</v>
      </c>
      <c r="B906">
        <v>59.209999000000003</v>
      </c>
      <c r="C906">
        <v>59.400002000000001</v>
      </c>
      <c r="D906">
        <v>58.869999</v>
      </c>
      <c r="E906">
        <v>59.029998999999997</v>
      </c>
      <c r="F906">
        <v>1296100</v>
      </c>
      <c r="G906" s="13">
        <f t="shared" si="84"/>
        <v>59.1</v>
      </c>
      <c r="H906" s="21">
        <f t="shared" si="85"/>
        <v>76599510</v>
      </c>
      <c r="I906" s="22">
        <f t="shared" si="86"/>
        <v>76599510</v>
      </c>
      <c r="J906" s="22">
        <f t="shared" si="87"/>
        <v>0</v>
      </c>
      <c r="K906" s="11">
        <f t="shared" si="82"/>
        <v>0.86122790884120337</v>
      </c>
      <c r="L906" s="23">
        <f t="shared" si="83"/>
        <v>46.272028522149235</v>
      </c>
    </row>
    <row r="907" spans="1:12" x14ac:dyDescent="0.25">
      <c r="A907" s="1">
        <v>41857</v>
      </c>
      <c r="B907">
        <v>59.02</v>
      </c>
      <c r="C907">
        <v>60.200001</v>
      </c>
      <c r="D907">
        <v>59.02</v>
      </c>
      <c r="E907">
        <v>60.18</v>
      </c>
      <c r="F907">
        <v>1476100</v>
      </c>
      <c r="G907" s="13">
        <f t="shared" si="84"/>
        <v>59.800000333333337</v>
      </c>
      <c r="H907" s="21">
        <f t="shared" si="85"/>
        <v>88270780.492033333</v>
      </c>
      <c r="I907" s="22">
        <f t="shared" si="86"/>
        <v>88270780.492033333</v>
      </c>
      <c r="J907" s="22">
        <f t="shared" si="87"/>
        <v>0</v>
      </c>
      <c r="K907" s="11">
        <f t="shared" si="82"/>
        <v>1.0764283982692764</v>
      </c>
      <c r="L907" s="23">
        <f t="shared" si="83"/>
        <v>51.84038126074995</v>
      </c>
    </row>
    <row r="908" spans="1:12" x14ac:dyDescent="0.25">
      <c r="A908" s="1">
        <v>41858</v>
      </c>
      <c r="B908">
        <v>60.459999000000003</v>
      </c>
      <c r="C908">
        <v>60.66</v>
      </c>
      <c r="D908">
        <v>59.830002</v>
      </c>
      <c r="E908">
        <v>59.939999</v>
      </c>
      <c r="F908">
        <v>932400</v>
      </c>
      <c r="G908" s="13">
        <f t="shared" si="84"/>
        <v>60.14333366666667</v>
      </c>
      <c r="H908" s="21">
        <f t="shared" si="85"/>
        <v>56077644.310800001</v>
      </c>
      <c r="I908" s="22">
        <f t="shared" si="86"/>
        <v>56077644.310800001</v>
      </c>
      <c r="J908" s="22">
        <f t="shared" si="87"/>
        <v>0</v>
      </c>
      <c r="K908" s="11">
        <f t="shared" si="82"/>
        <v>1.0749808783840666</v>
      </c>
      <c r="L908" s="23">
        <f t="shared" si="83"/>
        <v>51.806784803782378</v>
      </c>
    </row>
    <row r="909" spans="1:12" x14ac:dyDescent="0.25">
      <c r="A909" s="1">
        <v>41859</v>
      </c>
      <c r="B909">
        <v>60.09</v>
      </c>
      <c r="C909">
        <v>60.52</v>
      </c>
      <c r="D909">
        <v>59.650002000000001</v>
      </c>
      <c r="E909">
        <v>60.400002000000001</v>
      </c>
      <c r="F909">
        <v>1263500</v>
      </c>
      <c r="G909" s="13">
        <f t="shared" si="84"/>
        <v>60.190001333333335</v>
      </c>
      <c r="H909" s="21">
        <f t="shared" si="85"/>
        <v>76050066.684666663</v>
      </c>
      <c r="I909" s="22">
        <f t="shared" si="86"/>
        <v>76050066.684666663</v>
      </c>
      <c r="J909" s="22">
        <f t="shared" si="87"/>
        <v>0</v>
      </c>
      <c r="K909" s="11">
        <f t="shared" si="82"/>
        <v>1.2955132241744312</v>
      </c>
      <c r="L909" s="23">
        <f t="shared" si="83"/>
        <v>56.436757171823977</v>
      </c>
    </row>
    <row r="910" spans="1:12" x14ac:dyDescent="0.25">
      <c r="A910" s="1">
        <v>41862</v>
      </c>
      <c r="B910">
        <v>60.700001</v>
      </c>
      <c r="C910">
        <v>60.93</v>
      </c>
      <c r="D910">
        <v>60.5</v>
      </c>
      <c r="E910">
        <v>60.59</v>
      </c>
      <c r="F910">
        <v>2248000</v>
      </c>
      <c r="G910" s="13">
        <f t="shared" si="84"/>
        <v>60.673333333333339</v>
      </c>
      <c r="H910" s="21">
        <f t="shared" si="85"/>
        <v>136393653.33333334</v>
      </c>
      <c r="I910" s="22">
        <f t="shared" si="86"/>
        <v>136393653.33333334</v>
      </c>
      <c r="J910" s="22">
        <f t="shared" si="87"/>
        <v>0</v>
      </c>
      <c r="K910" s="11">
        <f t="shared" si="82"/>
        <v>1.7673643262979981</v>
      </c>
      <c r="L910" s="23">
        <f t="shared" si="83"/>
        <v>63.864533827472741</v>
      </c>
    </row>
    <row r="911" spans="1:12" x14ac:dyDescent="0.25">
      <c r="A911" s="1">
        <v>41863</v>
      </c>
      <c r="B911">
        <v>60.59</v>
      </c>
      <c r="C911">
        <v>60.75</v>
      </c>
      <c r="D911">
        <v>60.349997999999999</v>
      </c>
      <c r="E911">
        <v>60.400002000000001</v>
      </c>
      <c r="F911">
        <v>1471500</v>
      </c>
      <c r="G911" s="13">
        <f t="shared" si="84"/>
        <v>60.5</v>
      </c>
      <c r="H911" s="21">
        <f t="shared" si="85"/>
        <v>89025750</v>
      </c>
      <c r="I911" s="22">
        <f t="shared" si="86"/>
        <v>0</v>
      </c>
      <c r="J911" s="22">
        <f t="shared" si="87"/>
        <v>89025750</v>
      </c>
      <c r="K911" s="11">
        <f t="shared" si="82"/>
        <v>1.8889205632868833</v>
      </c>
      <c r="L911" s="23">
        <f t="shared" si="83"/>
        <v>65.384994910962689</v>
      </c>
    </row>
    <row r="912" spans="1:12" x14ac:dyDescent="0.25">
      <c r="A912" s="1">
        <v>41864</v>
      </c>
      <c r="B912">
        <v>60.669998</v>
      </c>
      <c r="C912">
        <v>60.889999000000003</v>
      </c>
      <c r="D912">
        <v>60.310001</v>
      </c>
      <c r="E912">
        <v>60.419998</v>
      </c>
      <c r="F912">
        <v>1369300</v>
      </c>
      <c r="G912" s="13">
        <f t="shared" si="84"/>
        <v>60.539999333333334</v>
      </c>
      <c r="H912" s="21">
        <f t="shared" si="85"/>
        <v>82897421.087133333</v>
      </c>
      <c r="I912" s="22">
        <f t="shared" si="86"/>
        <v>82897421.087133333</v>
      </c>
      <c r="J912" s="22">
        <f t="shared" si="87"/>
        <v>0</v>
      </c>
      <c r="K912" s="11">
        <f t="shared" si="82"/>
        <v>1.6085979361968872</v>
      </c>
      <c r="L912" s="23">
        <f t="shared" si="83"/>
        <v>61.665230730883941</v>
      </c>
    </row>
    <row r="913" spans="1:12" x14ac:dyDescent="0.25">
      <c r="A913" s="1">
        <v>41865</v>
      </c>
      <c r="B913">
        <v>60.560001</v>
      </c>
      <c r="C913">
        <v>60.799999</v>
      </c>
      <c r="D913">
        <v>60.330002</v>
      </c>
      <c r="E913">
        <v>60.52</v>
      </c>
      <c r="F913">
        <v>1703200</v>
      </c>
      <c r="G913" s="13">
        <f t="shared" si="84"/>
        <v>60.550000333333337</v>
      </c>
      <c r="H913" s="21">
        <f t="shared" si="85"/>
        <v>103128760.56773333</v>
      </c>
      <c r="I913" s="22">
        <f t="shared" si="86"/>
        <v>103128760.56773333</v>
      </c>
      <c r="J913" s="22">
        <f t="shared" si="87"/>
        <v>0</v>
      </c>
      <c r="K913" s="11">
        <f t="shared" si="82"/>
        <v>1.6059870437780674</v>
      </c>
      <c r="L913" s="23">
        <f t="shared" si="83"/>
        <v>61.626823802230589</v>
      </c>
    </row>
    <row r="914" spans="1:12" x14ac:dyDescent="0.25">
      <c r="A914" s="1">
        <v>41866</v>
      </c>
      <c r="B914">
        <v>60.849997999999999</v>
      </c>
      <c r="C914">
        <v>61.099997999999999</v>
      </c>
      <c r="D914">
        <v>60.330002</v>
      </c>
      <c r="E914">
        <v>60.400002000000001</v>
      </c>
      <c r="F914">
        <v>3480200</v>
      </c>
      <c r="G914" s="13">
        <f t="shared" si="84"/>
        <v>60.610000666666672</v>
      </c>
      <c r="H914" s="21">
        <f t="shared" si="85"/>
        <v>210934924.32013336</v>
      </c>
      <c r="I914" s="22">
        <f t="shared" si="86"/>
        <v>210934924.32013336</v>
      </c>
      <c r="J914" s="22">
        <f t="shared" si="87"/>
        <v>0</v>
      </c>
      <c r="K914" s="11">
        <f t="shared" si="82"/>
        <v>1.8424884117683067</v>
      </c>
      <c r="L914" s="23">
        <f t="shared" si="83"/>
        <v>64.819557544725342</v>
      </c>
    </row>
    <row r="915" spans="1:12" x14ac:dyDescent="0.25">
      <c r="A915" s="1">
        <v>41869</v>
      </c>
      <c r="B915">
        <v>60.860000999999997</v>
      </c>
      <c r="C915">
        <v>61.09</v>
      </c>
      <c r="D915">
        <v>60.509998000000003</v>
      </c>
      <c r="E915">
        <v>60.830002</v>
      </c>
      <c r="F915">
        <v>2107400</v>
      </c>
      <c r="G915" s="13">
        <f t="shared" si="84"/>
        <v>60.81</v>
      </c>
      <c r="H915" s="21">
        <f t="shared" si="85"/>
        <v>128150994</v>
      </c>
      <c r="I915" s="22">
        <f t="shared" si="86"/>
        <v>128150994</v>
      </c>
      <c r="J915" s="22">
        <f t="shared" si="87"/>
        <v>0</v>
      </c>
      <c r="K915" s="11">
        <f t="shared" ref="K915:K978" si="88">SUM(I902:I915)/SUM(J902:J915)</f>
        <v>2.775661241651874</v>
      </c>
      <c r="L915" s="23">
        <f t="shared" ref="L915:L978" si="89">100-100/(1+K915)</f>
        <v>73.514573050984467</v>
      </c>
    </row>
    <row r="916" spans="1:12" x14ac:dyDescent="0.25">
      <c r="A916" s="1">
        <v>41870</v>
      </c>
      <c r="B916">
        <v>60.880001</v>
      </c>
      <c r="C916">
        <v>61.150002000000001</v>
      </c>
      <c r="D916">
        <v>60.740001999999997</v>
      </c>
      <c r="E916">
        <v>61.139999000000003</v>
      </c>
      <c r="F916">
        <v>1082500</v>
      </c>
      <c r="G916" s="13">
        <f t="shared" si="84"/>
        <v>61.01000100000001</v>
      </c>
      <c r="H916" s="21">
        <f t="shared" si="85"/>
        <v>66043326.082500011</v>
      </c>
      <c r="I916" s="22">
        <f t="shared" si="86"/>
        <v>66043326.082500011</v>
      </c>
      <c r="J916" s="22">
        <f t="shared" si="87"/>
        <v>0</v>
      </c>
      <c r="K916" s="11">
        <f t="shared" si="88"/>
        <v>4.2689466604771358</v>
      </c>
      <c r="L916" s="23">
        <f t="shared" si="89"/>
        <v>81.020874485196558</v>
      </c>
    </row>
    <row r="917" spans="1:12" x14ac:dyDescent="0.25">
      <c r="A917" s="1">
        <v>41871</v>
      </c>
      <c r="B917">
        <v>61.200001</v>
      </c>
      <c r="C917">
        <v>61.200001</v>
      </c>
      <c r="D917">
        <v>60.790000999999997</v>
      </c>
      <c r="E917">
        <v>60.919998</v>
      </c>
      <c r="F917">
        <v>868100</v>
      </c>
      <c r="G917" s="13">
        <f t="shared" si="84"/>
        <v>60.97</v>
      </c>
      <c r="H917" s="21">
        <f t="shared" si="85"/>
        <v>52928057</v>
      </c>
      <c r="I917" s="22">
        <f t="shared" si="86"/>
        <v>0</v>
      </c>
      <c r="J917" s="22">
        <f t="shared" si="87"/>
        <v>52928057</v>
      </c>
      <c r="K917" s="11">
        <f t="shared" si="88"/>
        <v>5.0059399524072008</v>
      </c>
      <c r="L917" s="23">
        <f t="shared" si="89"/>
        <v>83.34981688254814</v>
      </c>
    </row>
    <row r="918" spans="1:12" x14ac:dyDescent="0.25">
      <c r="A918" s="1">
        <v>41872</v>
      </c>
      <c r="B918">
        <v>61.080002</v>
      </c>
      <c r="C918">
        <v>61.669998</v>
      </c>
      <c r="D918">
        <v>60.939999</v>
      </c>
      <c r="E918">
        <v>61.139999000000003</v>
      </c>
      <c r="F918">
        <v>1069700</v>
      </c>
      <c r="G918" s="13">
        <f t="shared" si="84"/>
        <v>61.24999866666667</v>
      </c>
      <c r="H918" s="21">
        <f t="shared" si="85"/>
        <v>65519123.573733337</v>
      </c>
      <c r="I918" s="22">
        <f t="shared" si="86"/>
        <v>65519123.573733337</v>
      </c>
      <c r="J918" s="22">
        <f t="shared" si="87"/>
        <v>0</v>
      </c>
      <c r="K918" s="11">
        <f t="shared" si="88"/>
        <v>4.8645235585234703</v>
      </c>
      <c r="L918" s="23">
        <f t="shared" si="89"/>
        <v>82.948316431492458</v>
      </c>
    </row>
    <row r="919" spans="1:12" x14ac:dyDescent="0.25">
      <c r="A919" s="1">
        <v>41873</v>
      </c>
      <c r="B919">
        <v>61.279998999999997</v>
      </c>
      <c r="C919">
        <v>61.34</v>
      </c>
      <c r="D919">
        <v>60.43</v>
      </c>
      <c r="E919">
        <v>60.48</v>
      </c>
      <c r="F919">
        <v>1671000</v>
      </c>
      <c r="G919" s="13">
        <f t="shared" si="84"/>
        <v>60.75</v>
      </c>
      <c r="H919" s="21">
        <f t="shared" si="85"/>
        <v>101513250</v>
      </c>
      <c r="I919" s="22">
        <f t="shared" si="86"/>
        <v>0</v>
      </c>
      <c r="J919" s="22">
        <f t="shared" si="87"/>
        <v>101513250</v>
      </c>
      <c r="K919" s="11">
        <f t="shared" si="88"/>
        <v>4.4772636507125751</v>
      </c>
      <c r="L919" s="23">
        <f t="shared" si="89"/>
        <v>81.74270833448189</v>
      </c>
    </row>
    <row r="920" spans="1:12" x14ac:dyDescent="0.25">
      <c r="A920" s="1">
        <v>41876</v>
      </c>
      <c r="B920">
        <v>60.790000999999997</v>
      </c>
      <c r="C920">
        <v>61.099997999999999</v>
      </c>
      <c r="D920">
        <v>60.59</v>
      </c>
      <c r="E920">
        <v>60.959999000000003</v>
      </c>
      <c r="F920">
        <v>1353300</v>
      </c>
      <c r="G920" s="13">
        <f t="shared" si="84"/>
        <v>60.883332333333335</v>
      </c>
      <c r="H920" s="21">
        <f t="shared" si="85"/>
        <v>82393413.64670001</v>
      </c>
      <c r="I920" s="22">
        <f t="shared" si="86"/>
        <v>82393413.64670001</v>
      </c>
      <c r="J920" s="22">
        <f t="shared" si="87"/>
        <v>0</v>
      </c>
      <c r="K920" s="11">
        <f t="shared" si="88"/>
        <v>4.5010611357526145</v>
      </c>
      <c r="L920" s="23">
        <f t="shared" si="89"/>
        <v>81.821689028308043</v>
      </c>
    </row>
    <row r="921" spans="1:12" x14ac:dyDescent="0.25">
      <c r="A921" s="1">
        <v>41877</v>
      </c>
      <c r="B921">
        <v>61.07</v>
      </c>
      <c r="C921">
        <v>61.599997999999999</v>
      </c>
      <c r="D921">
        <v>60.720001000000003</v>
      </c>
      <c r="E921">
        <v>60.880001</v>
      </c>
      <c r="F921">
        <v>1390000</v>
      </c>
      <c r="G921" s="13">
        <f t="shared" si="84"/>
        <v>61.066666666666663</v>
      </c>
      <c r="H921" s="21">
        <f t="shared" si="85"/>
        <v>84882666.666666657</v>
      </c>
      <c r="I921" s="22">
        <f t="shared" si="86"/>
        <v>84882666.666666657</v>
      </c>
      <c r="J921" s="22">
        <f t="shared" si="87"/>
        <v>0</v>
      </c>
      <c r="K921" s="11">
        <f t="shared" si="88"/>
        <v>4.4871450278934457</v>
      </c>
      <c r="L921" s="23">
        <f t="shared" si="89"/>
        <v>81.775586485930603</v>
      </c>
    </row>
    <row r="922" spans="1:12" x14ac:dyDescent="0.25">
      <c r="A922" s="1">
        <v>41878</v>
      </c>
      <c r="B922">
        <v>61.080002</v>
      </c>
      <c r="C922">
        <v>61.82</v>
      </c>
      <c r="D922">
        <v>60.93</v>
      </c>
      <c r="E922">
        <v>61.82</v>
      </c>
      <c r="F922">
        <v>1374200</v>
      </c>
      <c r="G922" s="13">
        <f t="shared" si="84"/>
        <v>61.523333333333333</v>
      </c>
      <c r="H922" s="21">
        <f t="shared" si="85"/>
        <v>84545364.666666672</v>
      </c>
      <c r="I922" s="22">
        <f t="shared" si="86"/>
        <v>84545364.666666672</v>
      </c>
      <c r="J922" s="22">
        <f t="shared" si="87"/>
        <v>0</v>
      </c>
      <c r="K922" s="11">
        <f t="shared" si="88"/>
        <v>4.6040714026837177</v>
      </c>
      <c r="L922" s="23">
        <f t="shared" si="89"/>
        <v>82.155830499927021</v>
      </c>
    </row>
    <row r="923" spans="1:12" x14ac:dyDescent="0.25">
      <c r="A923" s="1">
        <v>41879</v>
      </c>
      <c r="B923">
        <v>61.650002000000001</v>
      </c>
      <c r="C923">
        <v>62.639999000000003</v>
      </c>
      <c r="D923">
        <v>61.599997999999999</v>
      </c>
      <c r="E923">
        <v>62.490001999999997</v>
      </c>
      <c r="F923">
        <v>1558400</v>
      </c>
      <c r="G923" s="13">
        <f t="shared" si="84"/>
        <v>62.243333</v>
      </c>
      <c r="H923" s="21">
        <f t="shared" si="85"/>
        <v>97000010.147200003</v>
      </c>
      <c r="I923" s="22">
        <f t="shared" si="86"/>
        <v>97000010.147200003</v>
      </c>
      <c r="J923" s="22">
        <f t="shared" si="87"/>
        <v>0</v>
      </c>
      <c r="K923" s="11">
        <f t="shared" si="88"/>
        <v>4.6901197729259936</v>
      </c>
      <c r="L923" s="23">
        <f t="shared" si="89"/>
        <v>82.42567749174502</v>
      </c>
    </row>
    <row r="924" spans="1:12" x14ac:dyDescent="0.25">
      <c r="A924" s="1">
        <v>41880</v>
      </c>
      <c r="B924">
        <v>62.619999</v>
      </c>
      <c r="C924">
        <v>63.009998000000003</v>
      </c>
      <c r="D924">
        <v>62.439999</v>
      </c>
      <c r="E924">
        <v>62.919998</v>
      </c>
      <c r="F924">
        <v>1572000</v>
      </c>
      <c r="G924" s="13">
        <f t="shared" si="84"/>
        <v>62.78999833333333</v>
      </c>
      <c r="H924" s="21">
        <f t="shared" si="85"/>
        <v>98705877.379999995</v>
      </c>
      <c r="I924" s="22">
        <f t="shared" si="86"/>
        <v>98705877.379999995</v>
      </c>
      <c r="J924" s="22">
        <f t="shared" si="87"/>
        <v>0</v>
      </c>
      <c r="K924" s="11">
        <f t="shared" si="88"/>
        <v>4.5353235700321735</v>
      </c>
      <c r="L924" s="23">
        <f t="shared" si="89"/>
        <v>81.934208771210322</v>
      </c>
    </row>
    <row r="925" spans="1:12" x14ac:dyDescent="0.25">
      <c r="A925" s="1">
        <v>41884</v>
      </c>
      <c r="B925">
        <v>62.82</v>
      </c>
      <c r="C925">
        <v>63.41</v>
      </c>
      <c r="D925">
        <v>62.650002000000001</v>
      </c>
      <c r="E925">
        <v>63.029998999999997</v>
      </c>
      <c r="F925">
        <v>1731700</v>
      </c>
      <c r="G925" s="13">
        <f t="shared" si="84"/>
        <v>63.030000333333334</v>
      </c>
      <c r="H925" s="21">
        <f t="shared" si="85"/>
        <v>109149051.57723333</v>
      </c>
      <c r="I925" s="22">
        <f t="shared" si="86"/>
        <v>109149051.57723333</v>
      </c>
      <c r="J925" s="22">
        <f t="shared" si="87"/>
        <v>0</v>
      </c>
      <c r="K925" s="11">
        <f t="shared" si="88"/>
        <v>7.8563886649554187</v>
      </c>
      <c r="L925" s="23">
        <f t="shared" si="89"/>
        <v>88.708715958266566</v>
      </c>
    </row>
    <row r="926" spans="1:12" x14ac:dyDescent="0.25">
      <c r="A926" s="1">
        <v>41885</v>
      </c>
      <c r="B926">
        <v>63.119999</v>
      </c>
      <c r="C926">
        <v>63.48</v>
      </c>
      <c r="D926">
        <v>63.099997999999999</v>
      </c>
      <c r="E926">
        <v>63.470001000000003</v>
      </c>
      <c r="F926">
        <v>1320400</v>
      </c>
      <c r="G926" s="13">
        <f t="shared" si="84"/>
        <v>63.349999666666662</v>
      </c>
      <c r="H926" s="21">
        <f t="shared" si="85"/>
        <v>83647339.559866667</v>
      </c>
      <c r="I926" s="22">
        <f t="shared" si="86"/>
        <v>83647339.559866667</v>
      </c>
      <c r="J926" s="22">
        <f t="shared" si="87"/>
        <v>0</v>
      </c>
      <c r="K926" s="11">
        <f t="shared" si="88"/>
        <v>7.8612443508292342</v>
      </c>
      <c r="L926" s="23">
        <f t="shared" si="89"/>
        <v>88.714903230194523</v>
      </c>
    </row>
    <row r="927" spans="1:12" x14ac:dyDescent="0.25">
      <c r="A927" s="1">
        <v>41886</v>
      </c>
      <c r="B927">
        <v>63.41</v>
      </c>
      <c r="C927">
        <v>63.700001</v>
      </c>
      <c r="D927">
        <v>62.529998999999997</v>
      </c>
      <c r="E927">
        <v>62.59</v>
      </c>
      <c r="F927">
        <v>1781000</v>
      </c>
      <c r="G927" s="13">
        <f t="shared" si="84"/>
        <v>62.94</v>
      </c>
      <c r="H927" s="21">
        <f t="shared" si="85"/>
        <v>112096140</v>
      </c>
      <c r="I927" s="22">
        <f t="shared" si="86"/>
        <v>0</v>
      </c>
      <c r="J927" s="22">
        <f t="shared" si="87"/>
        <v>112096140</v>
      </c>
      <c r="K927" s="11">
        <f t="shared" si="88"/>
        <v>4.1681651269838262</v>
      </c>
      <c r="L927" s="23">
        <f t="shared" si="89"/>
        <v>80.650773041696397</v>
      </c>
    </row>
    <row r="928" spans="1:12" x14ac:dyDescent="0.25">
      <c r="A928" s="1">
        <v>41887</v>
      </c>
      <c r="B928">
        <v>62.540000999999997</v>
      </c>
      <c r="C928">
        <v>62.650002000000001</v>
      </c>
      <c r="D928">
        <v>62.060001</v>
      </c>
      <c r="E928">
        <v>62.23</v>
      </c>
      <c r="F928">
        <v>1209700</v>
      </c>
      <c r="G928" s="13">
        <f t="shared" si="84"/>
        <v>62.31333433333333</v>
      </c>
      <c r="H928" s="21">
        <f t="shared" si="85"/>
        <v>75380440.543033332</v>
      </c>
      <c r="I928" s="22">
        <f t="shared" si="86"/>
        <v>0</v>
      </c>
      <c r="J928" s="22">
        <f t="shared" si="87"/>
        <v>75380440.543033332</v>
      </c>
      <c r="K928" s="11">
        <f t="shared" si="88"/>
        <v>2.6323196302132308</v>
      </c>
      <c r="L928" s="23">
        <f t="shared" si="89"/>
        <v>72.469383154441829</v>
      </c>
    </row>
    <row r="929" spans="1:12" x14ac:dyDescent="0.25">
      <c r="A929" s="1">
        <v>41890</v>
      </c>
      <c r="B929">
        <v>62.18</v>
      </c>
      <c r="C929">
        <v>62.41</v>
      </c>
      <c r="D929">
        <v>62.009998000000003</v>
      </c>
      <c r="E929">
        <v>62.310001</v>
      </c>
      <c r="F929">
        <v>1083600</v>
      </c>
      <c r="G929" s="13">
        <f t="shared" si="84"/>
        <v>62.243333</v>
      </c>
      <c r="H929" s="21">
        <f t="shared" si="85"/>
        <v>67446875.638799995</v>
      </c>
      <c r="I929" s="22">
        <f t="shared" si="86"/>
        <v>0</v>
      </c>
      <c r="J929" s="22">
        <f t="shared" si="87"/>
        <v>67446875.638799995</v>
      </c>
      <c r="K929" s="11">
        <f t="shared" si="88"/>
        <v>1.885570627283587</v>
      </c>
      <c r="L929" s="23">
        <f t="shared" si="89"/>
        <v>65.344809427126108</v>
      </c>
    </row>
    <row r="930" spans="1:12" x14ac:dyDescent="0.25">
      <c r="A930" s="1">
        <v>41891</v>
      </c>
      <c r="B930">
        <v>62.380001</v>
      </c>
      <c r="C930">
        <v>62.48</v>
      </c>
      <c r="D930">
        <v>61.900002000000001</v>
      </c>
      <c r="E930">
        <v>62.25</v>
      </c>
      <c r="F930">
        <v>1402700</v>
      </c>
      <c r="G930" s="13">
        <f t="shared" si="84"/>
        <v>62.210000666666666</v>
      </c>
      <c r="H930" s="21">
        <f t="shared" si="85"/>
        <v>87261967.935133338</v>
      </c>
      <c r="I930" s="22">
        <f t="shared" si="86"/>
        <v>0</v>
      </c>
      <c r="J930" s="22">
        <f t="shared" si="87"/>
        <v>87261967.935133338</v>
      </c>
      <c r="K930" s="11">
        <f t="shared" si="88"/>
        <v>1.4212743756876527</v>
      </c>
      <c r="L930" s="23">
        <f t="shared" si="89"/>
        <v>58.699434890934427</v>
      </c>
    </row>
    <row r="931" spans="1:12" x14ac:dyDescent="0.25">
      <c r="A931" s="1">
        <v>41892</v>
      </c>
      <c r="B931">
        <v>62.369999</v>
      </c>
      <c r="C931">
        <v>62.799999</v>
      </c>
      <c r="D931">
        <v>62.369999</v>
      </c>
      <c r="E931">
        <v>62.709999000000003</v>
      </c>
      <c r="F931">
        <v>969800</v>
      </c>
      <c r="G931" s="13">
        <f t="shared" si="84"/>
        <v>62.626665666666668</v>
      </c>
      <c r="H931" s="21">
        <f t="shared" si="85"/>
        <v>60735340.363533333</v>
      </c>
      <c r="I931" s="22">
        <f t="shared" si="86"/>
        <v>60735340.363533333</v>
      </c>
      <c r="J931" s="22">
        <f t="shared" si="87"/>
        <v>0</v>
      </c>
      <c r="K931" s="11">
        <f t="shared" si="88"/>
        <v>1.7276999736526522</v>
      </c>
      <c r="L931" s="23">
        <f t="shared" si="89"/>
        <v>63.339076523841292</v>
      </c>
    </row>
    <row r="932" spans="1:12" x14ac:dyDescent="0.25">
      <c r="A932" s="1">
        <v>41893</v>
      </c>
      <c r="B932">
        <v>62.209999000000003</v>
      </c>
      <c r="C932">
        <v>62.84</v>
      </c>
      <c r="D932">
        <v>62.16</v>
      </c>
      <c r="E932">
        <v>62.799999</v>
      </c>
      <c r="F932">
        <v>1118900</v>
      </c>
      <c r="G932" s="13">
        <f t="shared" si="84"/>
        <v>62.599999666666669</v>
      </c>
      <c r="H932" s="21">
        <f t="shared" si="85"/>
        <v>70043139.627033338</v>
      </c>
      <c r="I932" s="22">
        <f t="shared" si="86"/>
        <v>0</v>
      </c>
      <c r="J932" s="22">
        <f t="shared" si="87"/>
        <v>70043139.627033338</v>
      </c>
      <c r="K932" s="11">
        <f t="shared" si="88"/>
        <v>1.3646135962707675</v>
      </c>
      <c r="L932" s="23">
        <f t="shared" si="89"/>
        <v>57.709792349282765</v>
      </c>
    </row>
    <row r="933" spans="1:12" x14ac:dyDescent="0.25">
      <c r="A933" s="1">
        <v>41894</v>
      </c>
      <c r="B933">
        <v>62.650002000000001</v>
      </c>
      <c r="C933">
        <v>62.700001</v>
      </c>
      <c r="D933">
        <v>61.810001</v>
      </c>
      <c r="E933">
        <v>61.880001</v>
      </c>
      <c r="F933">
        <v>1187500</v>
      </c>
      <c r="G933" s="13">
        <f t="shared" si="84"/>
        <v>62.130001</v>
      </c>
      <c r="H933" s="21">
        <f t="shared" si="85"/>
        <v>73779376.1875</v>
      </c>
      <c r="I933" s="22">
        <f t="shared" si="86"/>
        <v>0</v>
      </c>
      <c r="J933" s="22">
        <f t="shared" si="87"/>
        <v>73779376.1875</v>
      </c>
      <c r="K933" s="11">
        <f t="shared" si="88"/>
        <v>1.4424847958382674</v>
      </c>
      <c r="L933" s="23">
        <f t="shared" si="89"/>
        <v>59.058087006154842</v>
      </c>
    </row>
    <row r="934" spans="1:12" x14ac:dyDescent="0.25">
      <c r="A934" s="1">
        <v>41897</v>
      </c>
      <c r="B934">
        <v>62.060001</v>
      </c>
      <c r="C934">
        <v>62.689999</v>
      </c>
      <c r="D934">
        <v>61.759998000000003</v>
      </c>
      <c r="E934">
        <v>62.52</v>
      </c>
      <c r="F934">
        <v>1092800</v>
      </c>
      <c r="G934" s="13">
        <f t="shared" si="84"/>
        <v>62.323332333333333</v>
      </c>
      <c r="H934" s="21">
        <f t="shared" si="85"/>
        <v>68106937.573866665</v>
      </c>
      <c r="I934" s="22">
        <f t="shared" si="86"/>
        <v>68106937.573866665</v>
      </c>
      <c r="J934" s="22">
        <f t="shared" si="87"/>
        <v>0</v>
      </c>
      <c r="K934" s="11">
        <f t="shared" si="88"/>
        <v>1.4130892347804644</v>
      </c>
      <c r="L934" s="23">
        <f t="shared" si="89"/>
        <v>58.559344362954036</v>
      </c>
    </row>
    <row r="935" spans="1:12" x14ac:dyDescent="0.25">
      <c r="A935" s="1">
        <v>41898</v>
      </c>
      <c r="B935">
        <v>62.560001</v>
      </c>
      <c r="C935">
        <v>63.689999</v>
      </c>
      <c r="D935">
        <v>62.419998</v>
      </c>
      <c r="E935">
        <v>63.509998000000003</v>
      </c>
      <c r="F935">
        <v>1753300</v>
      </c>
      <c r="G935" s="13">
        <f t="shared" si="84"/>
        <v>63.206664999999994</v>
      </c>
      <c r="H935" s="21">
        <f t="shared" si="85"/>
        <v>110820245.7445</v>
      </c>
      <c r="I935" s="22">
        <f t="shared" si="86"/>
        <v>110820245.7445</v>
      </c>
      <c r="J935" s="22">
        <f t="shared" si="87"/>
        <v>0</v>
      </c>
      <c r="K935" s="11">
        <f t="shared" si="88"/>
        <v>1.4664578671560777</v>
      </c>
      <c r="L935" s="23">
        <f t="shared" si="89"/>
        <v>59.456027475018701</v>
      </c>
    </row>
    <row r="936" spans="1:12" x14ac:dyDescent="0.25">
      <c r="A936" s="1">
        <v>41899</v>
      </c>
      <c r="B936">
        <v>63.57</v>
      </c>
      <c r="C936">
        <v>63.720001000000003</v>
      </c>
      <c r="D936">
        <v>63.02</v>
      </c>
      <c r="E936">
        <v>63.130001</v>
      </c>
      <c r="F936">
        <v>1076500</v>
      </c>
      <c r="G936" s="13">
        <f t="shared" si="84"/>
        <v>63.290000666666664</v>
      </c>
      <c r="H936" s="21">
        <f t="shared" si="85"/>
        <v>68131685.717666671</v>
      </c>
      <c r="I936" s="22">
        <f t="shared" si="86"/>
        <v>68131685.717666671</v>
      </c>
      <c r="J936" s="22">
        <f t="shared" si="87"/>
        <v>0</v>
      </c>
      <c r="K936" s="11">
        <f t="shared" si="88"/>
        <v>1.4326854169543106</v>
      </c>
      <c r="L936" s="23">
        <f t="shared" si="89"/>
        <v>58.893164194983065</v>
      </c>
    </row>
    <row r="937" spans="1:12" x14ac:dyDescent="0.25">
      <c r="A937" s="1">
        <v>41900</v>
      </c>
      <c r="B937">
        <v>63.09</v>
      </c>
      <c r="C937">
        <v>63.540000999999997</v>
      </c>
      <c r="D937">
        <v>62.98</v>
      </c>
      <c r="E937">
        <v>63.360000999999997</v>
      </c>
      <c r="F937">
        <v>864500</v>
      </c>
      <c r="G937" s="13">
        <f t="shared" si="84"/>
        <v>63.293333999999994</v>
      </c>
      <c r="H937" s="21">
        <f t="shared" si="85"/>
        <v>54717087.242999993</v>
      </c>
      <c r="I937" s="22">
        <f t="shared" si="86"/>
        <v>54717087.242999993</v>
      </c>
      <c r="J937" s="22">
        <f t="shared" si="87"/>
        <v>0</v>
      </c>
      <c r="K937" s="11">
        <f t="shared" si="88"/>
        <v>1.3456849393280408</v>
      </c>
      <c r="L937" s="23">
        <f t="shared" si="89"/>
        <v>57.368528772390626</v>
      </c>
    </row>
    <row r="938" spans="1:12" x14ac:dyDescent="0.25">
      <c r="A938" s="1">
        <v>41901</v>
      </c>
      <c r="B938">
        <v>63.509998000000003</v>
      </c>
      <c r="C938">
        <v>64.540001000000004</v>
      </c>
      <c r="D938">
        <v>63.23</v>
      </c>
      <c r="E938">
        <v>64.169998000000007</v>
      </c>
      <c r="F938">
        <v>2216700</v>
      </c>
      <c r="G938" s="13">
        <f t="shared" si="84"/>
        <v>63.979999666666664</v>
      </c>
      <c r="H938" s="21">
        <f t="shared" si="85"/>
        <v>141824465.26109999</v>
      </c>
      <c r="I938" s="22">
        <f t="shared" si="86"/>
        <v>141824465.26109999</v>
      </c>
      <c r="J938" s="22">
        <f t="shared" si="87"/>
        <v>0</v>
      </c>
      <c r="K938" s="11">
        <f t="shared" si="88"/>
        <v>1.4344048641242846</v>
      </c>
      <c r="L938" s="23">
        <f t="shared" si="89"/>
        <v>58.92219840927222</v>
      </c>
    </row>
    <row r="939" spans="1:12" x14ac:dyDescent="0.25">
      <c r="A939" s="1">
        <v>41904</v>
      </c>
      <c r="B939">
        <v>64.099997999999999</v>
      </c>
      <c r="C939">
        <v>65.430000000000007</v>
      </c>
      <c r="D939">
        <v>64.080001999999993</v>
      </c>
      <c r="E939">
        <v>65.319999999999993</v>
      </c>
      <c r="F939">
        <v>2422800</v>
      </c>
      <c r="G939" s="13">
        <f t="shared" si="84"/>
        <v>64.943333999999993</v>
      </c>
      <c r="H939" s="21">
        <f t="shared" si="85"/>
        <v>157344709.61519998</v>
      </c>
      <c r="I939" s="22">
        <f t="shared" si="86"/>
        <v>157344709.61519998</v>
      </c>
      <c r="J939" s="22">
        <f t="shared" si="87"/>
        <v>0</v>
      </c>
      <c r="K939" s="11">
        <f t="shared" si="88"/>
        <v>1.533571264666546</v>
      </c>
      <c r="L939" s="23">
        <f t="shared" si="89"/>
        <v>60.53002282011537</v>
      </c>
    </row>
    <row r="940" spans="1:12" x14ac:dyDescent="0.25">
      <c r="A940" s="1">
        <v>41905</v>
      </c>
      <c r="B940">
        <v>65.069999999999993</v>
      </c>
      <c r="C940">
        <v>65.169998000000007</v>
      </c>
      <c r="D940">
        <v>63.790000999999997</v>
      </c>
      <c r="E940">
        <v>63.799999</v>
      </c>
      <c r="F940">
        <v>1907600</v>
      </c>
      <c r="G940" s="13">
        <f t="shared" si="84"/>
        <v>64.253332666666665</v>
      </c>
      <c r="H940" s="21">
        <f t="shared" si="85"/>
        <v>122569657.39493333</v>
      </c>
      <c r="I940" s="22">
        <f t="shared" si="86"/>
        <v>0</v>
      </c>
      <c r="J940" s="22">
        <f t="shared" si="87"/>
        <v>122569657.39493333</v>
      </c>
      <c r="K940" s="11">
        <f t="shared" si="88"/>
        <v>1.0872573594981505</v>
      </c>
      <c r="L940" s="23">
        <f t="shared" si="89"/>
        <v>52.090239593624673</v>
      </c>
    </row>
    <row r="941" spans="1:12" x14ac:dyDescent="0.25">
      <c r="A941" s="1">
        <v>41906</v>
      </c>
      <c r="B941">
        <v>63.970001000000003</v>
      </c>
      <c r="C941">
        <v>64.989998</v>
      </c>
      <c r="D941">
        <v>63.959999000000003</v>
      </c>
      <c r="E941">
        <v>64.940002000000007</v>
      </c>
      <c r="F941">
        <v>1411300</v>
      </c>
      <c r="G941" s="13">
        <f t="shared" si="84"/>
        <v>64.629999666666663</v>
      </c>
      <c r="H941" s="21">
        <f t="shared" si="85"/>
        <v>91212318.529566661</v>
      </c>
      <c r="I941" s="22">
        <f t="shared" si="86"/>
        <v>91212318.529566661</v>
      </c>
      <c r="J941" s="22">
        <f t="shared" si="87"/>
        <v>0</v>
      </c>
      <c r="K941" s="11">
        <f t="shared" si="88"/>
        <v>1.5164570175546577</v>
      </c>
      <c r="L941" s="23">
        <f t="shared" si="89"/>
        <v>60.261590282525859</v>
      </c>
    </row>
    <row r="942" spans="1:12" x14ac:dyDescent="0.25">
      <c r="A942" s="1">
        <v>41907</v>
      </c>
      <c r="B942">
        <v>64.620002999999997</v>
      </c>
      <c r="C942">
        <v>64.620002999999997</v>
      </c>
      <c r="D942">
        <v>63.75</v>
      </c>
      <c r="E942">
        <v>63.950001</v>
      </c>
      <c r="F942">
        <v>1055100</v>
      </c>
      <c r="G942" s="13">
        <f t="shared" si="84"/>
        <v>64.106667999999999</v>
      </c>
      <c r="H942" s="21">
        <f t="shared" si="85"/>
        <v>67638945.406800002</v>
      </c>
      <c r="I942" s="22">
        <f t="shared" si="86"/>
        <v>0</v>
      </c>
      <c r="J942" s="22">
        <f t="shared" si="87"/>
        <v>67638945.406800002</v>
      </c>
      <c r="K942" s="11">
        <f t="shared" si="88"/>
        <v>1.5404772441248307</v>
      </c>
      <c r="L942" s="23">
        <f t="shared" si="89"/>
        <v>60.637317168944371</v>
      </c>
    </row>
    <row r="943" spans="1:12" x14ac:dyDescent="0.25">
      <c r="A943" s="1">
        <v>41908</v>
      </c>
      <c r="B943">
        <v>63.91</v>
      </c>
      <c r="C943">
        <v>64.180000000000007</v>
      </c>
      <c r="D943">
        <v>63.419998</v>
      </c>
      <c r="E943">
        <v>64.050003000000004</v>
      </c>
      <c r="F943">
        <v>1216400</v>
      </c>
      <c r="G943" s="13">
        <f t="shared" si="84"/>
        <v>63.883333666666665</v>
      </c>
      <c r="H943" s="21">
        <f t="shared" si="85"/>
        <v>77707687.072133332</v>
      </c>
      <c r="I943" s="22">
        <f t="shared" si="86"/>
        <v>0</v>
      </c>
      <c r="J943" s="22">
        <f t="shared" si="87"/>
        <v>77707687.072133332</v>
      </c>
      <c r="K943" s="11">
        <f t="shared" si="88"/>
        <v>1.5088008473037886</v>
      </c>
      <c r="L943" s="23">
        <f t="shared" si="89"/>
        <v>60.140319584366324</v>
      </c>
    </row>
    <row r="944" spans="1:12" x14ac:dyDescent="0.25">
      <c r="A944" s="1">
        <v>41911</v>
      </c>
      <c r="B944">
        <v>63.700001</v>
      </c>
      <c r="C944">
        <v>64.120002999999997</v>
      </c>
      <c r="D944">
        <v>63.52</v>
      </c>
      <c r="E944">
        <v>64.089995999999999</v>
      </c>
      <c r="F944">
        <v>1295300</v>
      </c>
      <c r="G944" s="13">
        <f t="shared" si="84"/>
        <v>63.909999666666671</v>
      </c>
      <c r="H944" s="21">
        <f t="shared" si="85"/>
        <v>82782622.568233341</v>
      </c>
      <c r="I944" s="22">
        <f t="shared" si="86"/>
        <v>82782622.568233341</v>
      </c>
      <c r="J944" s="22">
        <f t="shared" si="87"/>
        <v>0</v>
      </c>
      <c r="K944" s="11">
        <f t="shared" si="88"/>
        <v>2.0296250950149637</v>
      </c>
      <c r="L944" s="23">
        <f t="shared" si="89"/>
        <v>66.992615632692306</v>
      </c>
    </row>
    <row r="945" spans="1:12" x14ac:dyDescent="0.25">
      <c r="A945" s="1">
        <v>41912</v>
      </c>
      <c r="B945">
        <v>64.230002999999996</v>
      </c>
      <c r="C945">
        <v>64.510002</v>
      </c>
      <c r="D945">
        <v>63.869999</v>
      </c>
      <c r="E945">
        <v>64.309997999999993</v>
      </c>
      <c r="F945">
        <v>1116600</v>
      </c>
      <c r="G945" s="13">
        <f t="shared" si="84"/>
        <v>64.229999666666671</v>
      </c>
      <c r="H945" s="21">
        <f t="shared" si="85"/>
        <v>71719217.627800003</v>
      </c>
      <c r="I945" s="22">
        <f t="shared" si="86"/>
        <v>71719217.627800003</v>
      </c>
      <c r="J945" s="22">
        <f t="shared" si="87"/>
        <v>0</v>
      </c>
      <c r="K945" s="11">
        <f t="shared" si="88"/>
        <v>2.0563019034977161</v>
      </c>
      <c r="L945" s="23">
        <f t="shared" si="89"/>
        <v>67.280719262204684</v>
      </c>
    </row>
    <row r="946" spans="1:12" x14ac:dyDescent="0.25">
      <c r="A946" s="1">
        <v>41913</v>
      </c>
      <c r="B946">
        <v>64.230002999999996</v>
      </c>
      <c r="C946">
        <v>64.5</v>
      </c>
      <c r="D946">
        <v>63.560001</v>
      </c>
      <c r="E946">
        <v>63.57</v>
      </c>
      <c r="F946">
        <v>1650600</v>
      </c>
      <c r="G946" s="13">
        <f t="shared" si="84"/>
        <v>63.876666999999998</v>
      </c>
      <c r="H946" s="21">
        <f t="shared" si="85"/>
        <v>105434826.5502</v>
      </c>
      <c r="I946" s="22">
        <f t="shared" si="86"/>
        <v>0</v>
      </c>
      <c r="J946" s="22">
        <f t="shared" si="87"/>
        <v>105434826.5502</v>
      </c>
      <c r="K946" s="11">
        <f t="shared" si="88"/>
        <v>1.8935395905026033</v>
      </c>
      <c r="L946" s="23">
        <f t="shared" si="89"/>
        <v>65.440251680596447</v>
      </c>
    </row>
    <row r="947" spans="1:12" x14ac:dyDescent="0.25">
      <c r="A947" s="1">
        <v>41914</v>
      </c>
      <c r="B947">
        <v>63.470001000000003</v>
      </c>
      <c r="C947">
        <v>63.91</v>
      </c>
      <c r="D947">
        <v>63.349997999999999</v>
      </c>
      <c r="E947">
        <v>63.599997999999999</v>
      </c>
      <c r="F947">
        <v>2068500</v>
      </c>
      <c r="G947" s="13">
        <f t="shared" si="84"/>
        <v>63.619998666666667</v>
      </c>
      <c r="H947" s="21">
        <f t="shared" si="85"/>
        <v>131597967.242</v>
      </c>
      <c r="I947" s="22">
        <f t="shared" si="86"/>
        <v>0</v>
      </c>
      <c r="J947" s="22">
        <f t="shared" si="87"/>
        <v>131597967.242</v>
      </c>
      <c r="K947" s="11">
        <f t="shared" si="88"/>
        <v>1.6767221038088798</v>
      </c>
      <c r="L947" s="23">
        <f t="shared" si="89"/>
        <v>62.640873381026893</v>
      </c>
    </row>
    <row r="948" spans="1:12" x14ac:dyDescent="0.25">
      <c r="A948" s="1">
        <v>41915</v>
      </c>
      <c r="B948">
        <v>64.180000000000007</v>
      </c>
      <c r="C948">
        <v>64.900002000000001</v>
      </c>
      <c r="D948">
        <v>63.599997999999999</v>
      </c>
      <c r="E948">
        <v>64.739998</v>
      </c>
      <c r="F948">
        <v>1842000</v>
      </c>
      <c r="G948" s="13">
        <f t="shared" si="84"/>
        <v>64.413332666666676</v>
      </c>
      <c r="H948" s="21">
        <f t="shared" si="85"/>
        <v>118649358.77200001</v>
      </c>
      <c r="I948" s="22">
        <f t="shared" si="86"/>
        <v>118649358.77200001</v>
      </c>
      <c r="J948" s="22">
        <f t="shared" si="87"/>
        <v>0</v>
      </c>
      <c r="K948" s="11">
        <f t="shared" si="88"/>
        <v>1.7768161981107879</v>
      </c>
      <c r="L948" s="23">
        <f t="shared" si="89"/>
        <v>63.987533612042746</v>
      </c>
    </row>
    <row r="949" spans="1:12" x14ac:dyDescent="0.25">
      <c r="A949" s="1">
        <v>41918</v>
      </c>
      <c r="B949">
        <v>64.980002999999996</v>
      </c>
      <c r="C949">
        <v>64.980002999999996</v>
      </c>
      <c r="D949">
        <v>64.069999999999993</v>
      </c>
      <c r="E949">
        <v>64.690002000000007</v>
      </c>
      <c r="F949">
        <v>981900</v>
      </c>
      <c r="G949" s="13">
        <f t="shared" si="84"/>
        <v>64.580001666666661</v>
      </c>
      <c r="H949" s="21">
        <f t="shared" si="85"/>
        <v>63411103.636499994</v>
      </c>
      <c r="I949" s="22">
        <f t="shared" si="86"/>
        <v>63411103.636499994</v>
      </c>
      <c r="J949" s="22">
        <f t="shared" si="87"/>
        <v>0</v>
      </c>
      <c r="K949" s="11">
        <f t="shared" si="88"/>
        <v>1.6829272424881796</v>
      </c>
      <c r="L949" s="23">
        <f t="shared" si="89"/>
        <v>62.727278467954733</v>
      </c>
    </row>
    <row r="950" spans="1:12" x14ac:dyDescent="0.25">
      <c r="A950" s="1">
        <v>41919</v>
      </c>
      <c r="B950">
        <v>64.440002000000007</v>
      </c>
      <c r="C950">
        <v>64.980002999999996</v>
      </c>
      <c r="D950">
        <v>64.169998000000007</v>
      </c>
      <c r="E950">
        <v>64.169998000000007</v>
      </c>
      <c r="F950">
        <v>1634500</v>
      </c>
      <c r="G950" s="13">
        <f t="shared" si="84"/>
        <v>64.439999666666665</v>
      </c>
      <c r="H950" s="21">
        <f t="shared" si="85"/>
        <v>105327179.45516667</v>
      </c>
      <c r="I950" s="22">
        <f t="shared" si="86"/>
        <v>0</v>
      </c>
      <c r="J950" s="22">
        <f t="shared" si="87"/>
        <v>105327179.45516667</v>
      </c>
      <c r="K950" s="11">
        <f t="shared" si="88"/>
        <v>1.2808312079116873</v>
      </c>
      <c r="L950" s="23">
        <f t="shared" si="89"/>
        <v>56.156334737475248</v>
      </c>
    </row>
    <row r="951" spans="1:12" x14ac:dyDescent="0.25">
      <c r="A951" s="1">
        <v>41920</v>
      </c>
      <c r="B951">
        <v>64.330001999999993</v>
      </c>
      <c r="C951">
        <v>65.239998</v>
      </c>
      <c r="D951">
        <v>64.139999000000003</v>
      </c>
      <c r="E951">
        <v>65.199996999999996</v>
      </c>
      <c r="F951">
        <v>1401200</v>
      </c>
      <c r="G951" s="13">
        <f t="shared" si="84"/>
        <v>64.859998000000004</v>
      </c>
      <c r="H951" s="21">
        <f t="shared" si="85"/>
        <v>90881829.197600007</v>
      </c>
      <c r="I951" s="22">
        <f t="shared" si="86"/>
        <v>90881829.197600007</v>
      </c>
      <c r="J951" s="22">
        <f t="shared" si="87"/>
        <v>0</v>
      </c>
      <c r="K951" s="11">
        <f t="shared" si="88"/>
        <v>1.3400908320196885</v>
      </c>
      <c r="L951" s="23">
        <f t="shared" si="89"/>
        <v>57.266616051099234</v>
      </c>
    </row>
    <row r="952" spans="1:12" x14ac:dyDescent="0.25">
      <c r="A952" s="1">
        <v>41921</v>
      </c>
      <c r="B952">
        <v>65.319999999999993</v>
      </c>
      <c r="C952">
        <v>65.769997000000004</v>
      </c>
      <c r="D952">
        <v>64.099997999999999</v>
      </c>
      <c r="E952">
        <v>64.260002</v>
      </c>
      <c r="F952">
        <v>1879700</v>
      </c>
      <c r="G952" s="13">
        <f t="shared" si="84"/>
        <v>64.709998999999996</v>
      </c>
      <c r="H952" s="21">
        <f t="shared" si="85"/>
        <v>121635385.12029999</v>
      </c>
      <c r="I952" s="22">
        <f t="shared" si="86"/>
        <v>0</v>
      </c>
      <c r="J952" s="22">
        <f t="shared" si="87"/>
        <v>121635385.12029999</v>
      </c>
      <c r="K952" s="11">
        <f t="shared" si="88"/>
        <v>0.92361033134400572</v>
      </c>
      <c r="L952" s="23">
        <f t="shared" si="89"/>
        <v>48.014419360010876</v>
      </c>
    </row>
    <row r="953" spans="1:12" x14ac:dyDescent="0.25">
      <c r="A953" s="1">
        <v>41922</v>
      </c>
      <c r="B953">
        <v>64.519997000000004</v>
      </c>
      <c r="C953">
        <v>65.190002000000007</v>
      </c>
      <c r="D953">
        <v>64.410004000000001</v>
      </c>
      <c r="E953">
        <v>64.430000000000007</v>
      </c>
      <c r="F953">
        <v>1650800</v>
      </c>
      <c r="G953" s="13">
        <f t="shared" si="84"/>
        <v>64.676668666666671</v>
      </c>
      <c r="H953" s="21">
        <f t="shared" si="85"/>
        <v>106768244.63493334</v>
      </c>
      <c r="I953" s="22">
        <f t="shared" si="86"/>
        <v>0</v>
      </c>
      <c r="J953" s="22">
        <f t="shared" si="87"/>
        <v>106768244.63493334</v>
      </c>
      <c r="K953" s="11">
        <f t="shared" si="88"/>
        <v>0.61842003693785408</v>
      </c>
      <c r="L953" s="23">
        <f t="shared" si="89"/>
        <v>38.211343336303543</v>
      </c>
    </row>
    <row r="954" spans="1:12" x14ac:dyDescent="0.25">
      <c r="A954" s="1">
        <v>41925</v>
      </c>
      <c r="B954">
        <v>64.269997000000004</v>
      </c>
      <c r="C954">
        <v>64.620002999999997</v>
      </c>
      <c r="D954">
        <v>63.689999</v>
      </c>
      <c r="E954">
        <v>63.790000999999997</v>
      </c>
      <c r="F954">
        <v>1095000</v>
      </c>
      <c r="G954" s="13">
        <f t="shared" si="84"/>
        <v>64.033334333333329</v>
      </c>
      <c r="H954" s="21">
        <f t="shared" si="85"/>
        <v>70116501.094999999</v>
      </c>
      <c r="I954" s="22">
        <f t="shared" si="86"/>
        <v>0</v>
      </c>
      <c r="J954" s="22">
        <f t="shared" si="87"/>
        <v>70116501.094999999</v>
      </c>
      <c r="K954" s="11">
        <f t="shared" si="88"/>
        <v>0.65967796082601493</v>
      </c>
      <c r="L954" s="23">
        <f t="shared" si="89"/>
        <v>39.747347159909019</v>
      </c>
    </row>
    <row r="955" spans="1:12" x14ac:dyDescent="0.25">
      <c r="A955" s="1">
        <v>41926</v>
      </c>
      <c r="B955">
        <v>64.040001000000004</v>
      </c>
      <c r="C955">
        <v>64.599997999999999</v>
      </c>
      <c r="D955">
        <v>63.990001999999997</v>
      </c>
      <c r="E955">
        <v>64.080001999999993</v>
      </c>
      <c r="F955">
        <v>1594000</v>
      </c>
      <c r="G955" s="13">
        <f t="shared" si="84"/>
        <v>64.223334000000008</v>
      </c>
      <c r="H955" s="21">
        <f t="shared" si="85"/>
        <v>102371994.39600001</v>
      </c>
      <c r="I955" s="22">
        <f t="shared" si="86"/>
        <v>102371994.39600001</v>
      </c>
      <c r="J955" s="22">
        <f t="shared" si="87"/>
        <v>0</v>
      </c>
      <c r="K955" s="11">
        <f t="shared" si="88"/>
        <v>0.6738719272065351</v>
      </c>
      <c r="L955" s="23">
        <f t="shared" si="89"/>
        <v>40.258272825635821</v>
      </c>
    </row>
    <row r="956" spans="1:12" x14ac:dyDescent="0.25">
      <c r="A956" s="1">
        <v>41927</v>
      </c>
      <c r="B956">
        <v>63.57</v>
      </c>
      <c r="C956">
        <v>63.900002000000001</v>
      </c>
      <c r="D956">
        <v>61.259998000000003</v>
      </c>
      <c r="E956">
        <v>62.139999000000003</v>
      </c>
      <c r="F956">
        <v>2382700</v>
      </c>
      <c r="G956" s="13">
        <f t="shared" si="84"/>
        <v>62.433333000000005</v>
      </c>
      <c r="H956" s="21">
        <f t="shared" si="85"/>
        <v>148759902.53910002</v>
      </c>
      <c r="I956" s="22">
        <f t="shared" si="86"/>
        <v>0</v>
      </c>
      <c r="J956" s="22">
        <f t="shared" si="87"/>
        <v>148759902.53910002</v>
      </c>
      <c r="K956" s="11">
        <f t="shared" si="88"/>
        <v>0.61084629617518926</v>
      </c>
      <c r="L956" s="23">
        <f t="shared" si="89"/>
        <v>37.920830660603016</v>
      </c>
    </row>
    <row r="957" spans="1:12" x14ac:dyDescent="0.25">
      <c r="A957" s="1">
        <v>41928</v>
      </c>
      <c r="B957">
        <v>61.299999</v>
      </c>
      <c r="C957">
        <v>62.139999000000003</v>
      </c>
      <c r="D957">
        <v>60.650002000000001</v>
      </c>
      <c r="E957">
        <v>61.849997999999999</v>
      </c>
      <c r="F957">
        <v>2229500</v>
      </c>
      <c r="G957" s="13">
        <f t="shared" si="84"/>
        <v>61.546666333333327</v>
      </c>
      <c r="H957" s="21">
        <f t="shared" si="85"/>
        <v>137218292.59016666</v>
      </c>
      <c r="I957" s="22">
        <f t="shared" si="86"/>
        <v>0</v>
      </c>
      <c r="J957" s="22">
        <f t="shared" si="87"/>
        <v>137218292.59016666</v>
      </c>
      <c r="K957" s="11">
        <f t="shared" si="88"/>
        <v>0.57162581015898151</v>
      </c>
      <c r="L957" s="23">
        <f t="shared" si="89"/>
        <v>36.371622714770595</v>
      </c>
    </row>
    <row r="958" spans="1:12" x14ac:dyDescent="0.25">
      <c r="A958" s="1">
        <v>41929</v>
      </c>
      <c r="B958">
        <v>62.220001000000003</v>
      </c>
      <c r="C958">
        <v>63.310001</v>
      </c>
      <c r="D958">
        <v>61.759998000000003</v>
      </c>
      <c r="E958">
        <v>63.09</v>
      </c>
      <c r="F958">
        <v>1853100</v>
      </c>
      <c r="G958" s="13">
        <f t="shared" si="84"/>
        <v>62.719999666666666</v>
      </c>
      <c r="H958" s="21">
        <f t="shared" si="85"/>
        <v>116226431.3823</v>
      </c>
      <c r="I958" s="22">
        <f t="shared" si="86"/>
        <v>116226431.3823</v>
      </c>
      <c r="J958" s="22">
        <f t="shared" si="87"/>
        <v>0</v>
      </c>
      <c r="K958" s="11">
        <f t="shared" si="88"/>
        <v>0.60770878944714624</v>
      </c>
      <c r="L958" s="23">
        <f t="shared" si="89"/>
        <v>37.799680728008163</v>
      </c>
    </row>
    <row r="959" spans="1:12" x14ac:dyDescent="0.25">
      <c r="A959" s="1">
        <v>41932</v>
      </c>
      <c r="B959">
        <v>63.099997999999999</v>
      </c>
      <c r="C959">
        <v>64.949996999999996</v>
      </c>
      <c r="D959">
        <v>62.959999000000003</v>
      </c>
      <c r="E959">
        <v>64.879997000000003</v>
      </c>
      <c r="F959">
        <v>1790100</v>
      </c>
      <c r="G959" s="13">
        <f t="shared" si="84"/>
        <v>64.263331000000008</v>
      </c>
      <c r="H959" s="21">
        <f t="shared" si="85"/>
        <v>115037788.82310002</v>
      </c>
      <c r="I959" s="22">
        <f t="shared" si="86"/>
        <v>115037788.82310002</v>
      </c>
      <c r="J959" s="22">
        <f t="shared" si="87"/>
        <v>0</v>
      </c>
      <c r="K959" s="11">
        <f t="shared" si="88"/>
        <v>0.65444578390620645</v>
      </c>
      <c r="L959" s="23">
        <f t="shared" si="89"/>
        <v>39.556798431982237</v>
      </c>
    </row>
    <row r="960" spans="1:12" x14ac:dyDescent="0.25">
      <c r="A960" s="1">
        <v>41933</v>
      </c>
      <c r="B960">
        <v>64.779999000000004</v>
      </c>
      <c r="C960">
        <v>65.660004000000001</v>
      </c>
      <c r="D960">
        <v>64.5</v>
      </c>
      <c r="E960">
        <v>65.360000999999997</v>
      </c>
      <c r="F960">
        <v>1529900</v>
      </c>
      <c r="G960" s="13">
        <f t="shared" si="84"/>
        <v>65.173335000000009</v>
      </c>
      <c r="H960" s="21">
        <f t="shared" si="85"/>
        <v>99708685.216500014</v>
      </c>
      <c r="I960" s="22">
        <f t="shared" si="86"/>
        <v>99708685.216500014</v>
      </c>
      <c r="J960" s="22">
        <f t="shared" si="87"/>
        <v>0</v>
      </c>
      <c r="K960" s="11">
        <f t="shared" si="88"/>
        <v>0.85983322234816728</v>
      </c>
      <c r="L960" s="23">
        <f t="shared" si="89"/>
        <v>46.231737986837807</v>
      </c>
    </row>
    <row r="961" spans="1:12" x14ac:dyDescent="0.25">
      <c r="A961" s="1">
        <v>41934</v>
      </c>
      <c r="B961">
        <v>65.370002999999997</v>
      </c>
      <c r="C961">
        <v>65.629997000000003</v>
      </c>
      <c r="D961">
        <v>64.449996999999996</v>
      </c>
      <c r="E961">
        <v>65.430000000000007</v>
      </c>
      <c r="F961">
        <v>2433700</v>
      </c>
      <c r="G961" s="13">
        <f t="shared" si="84"/>
        <v>65.169998000000007</v>
      </c>
      <c r="H961" s="21">
        <f t="shared" si="85"/>
        <v>158604224.13260001</v>
      </c>
      <c r="I961" s="22">
        <f t="shared" si="86"/>
        <v>0</v>
      </c>
      <c r="J961" s="22">
        <f t="shared" si="87"/>
        <v>158604224.13260001</v>
      </c>
      <c r="K961" s="11">
        <f t="shared" si="88"/>
        <v>0.83246398235506791</v>
      </c>
      <c r="L961" s="23">
        <f t="shared" si="89"/>
        <v>45.428668195987782</v>
      </c>
    </row>
    <row r="962" spans="1:12" x14ac:dyDescent="0.25">
      <c r="A962" s="1">
        <v>41935</v>
      </c>
      <c r="B962">
        <v>67.129997000000003</v>
      </c>
      <c r="C962">
        <v>69.349997999999999</v>
      </c>
      <c r="D962">
        <v>66.75</v>
      </c>
      <c r="E962">
        <v>66.949996999999996</v>
      </c>
      <c r="F962">
        <v>2675300</v>
      </c>
      <c r="G962" s="13">
        <f t="shared" si="84"/>
        <v>67.68333166666666</v>
      </c>
      <c r="H962" s="21">
        <f t="shared" si="85"/>
        <v>181073217.20783332</v>
      </c>
      <c r="I962" s="22">
        <f t="shared" si="86"/>
        <v>181073217.20783332</v>
      </c>
      <c r="J962" s="22">
        <f t="shared" si="87"/>
        <v>0</v>
      </c>
      <c r="K962" s="11">
        <f t="shared" si="88"/>
        <v>0.90603973796616832</v>
      </c>
      <c r="L962" s="23">
        <f t="shared" si="89"/>
        <v>47.535196665571846</v>
      </c>
    </row>
    <row r="963" spans="1:12" x14ac:dyDescent="0.25">
      <c r="A963" s="1">
        <v>41936</v>
      </c>
      <c r="B963">
        <v>67.019997000000004</v>
      </c>
      <c r="C963">
        <v>67.489998</v>
      </c>
      <c r="D963">
        <v>66.430000000000007</v>
      </c>
      <c r="E963">
        <v>66.800003000000004</v>
      </c>
      <c r="F963">
        <v>1587500</v>
      </c>
      <c r="G963" s="13">
        <f t="shared" si="84"/>
        <v>66.906667000000013</v>
      </c>
      <c r="H963" s="21">
        <f t="shared" si="85"/>
        <v>106214333.86250003</v>
      </c>
      <c r="I963" s="22">
        <f t="shared" si="86"/>
        <v>0</v>
      </c>
      <c r="J963" s="22">
        <f t="shared" si="87"/>
        <v>106214333.86250003</v>
      </c>
      <c r="K963" s="11">
        <f t="shared" si="88"/>
        <v>0.73880933558565232</v>
      </c>
      <c r="L963" s="23">
        <f t="shared" si="89"/>
        <v>42.489381697321768</v>
      </c>
    </row>
    <row r="964" spans="1:12" x14ac:dyDescent="0.25">
      <c r="A964" s="1">
        <v>41939</v>
      </c>
      <c r="B964">
        <v>66.349997999999999</v>
      </c>
      <c r="C964">
        <v>67.959998999999996</v>
      </c>
      <c r="D964">
        <v>66.25</v>
      </c>
      <c r="E964">
        <v>67.919998000000007</v>
      </c>
      <c r="F964">
        <v>1832100</v>
      </c>
      <c r="G964" s="13">
        <f t="shared" si="84"/>
        <v>67.376665666666668</v>
      </c>
      <c r="H964" s="21">
        <f t="shared" si="85"/>
        <v>123440789.1679</v>
      </c>
      <c r="I964" s="22">
        <f t="shared" si="86"/>
        <v>123440789.1679</v>
      </c>
      <c r="J964" s="22">
        <f t="shared" si="87"/>
        <v>0</v>
      </c>
      <c r="K964" s="11">
        <f t="shared" si="88"/>
        <v>0.97577329619649689</v>
      </c>
      <c r="L964" s="23">
        <f t="shared" si="89"/>
        <v>49.386905778862861</v>
      </c>
    </row>
    <row r="965" spans="1:12" x14ac:dyDescent="0.25">
      <c r="A965" s="1">
        <v>41940</v>
      </c>
      <c r="B965">
        <v>68.379997000000003</v>
      </c>
      <c r="C965">
        <v>68.709998999999996</v>
      </c>
      <c r="D965">
        <v>67.470000999999996</v>
      </c>
      <c r="E965">
        <v>67.900002000000001</v>
      </c>
      <c r="F965">
        <v>1453100</v>
      </c>
      <c r="G965" s="13">
        <f t="shared" ref="G965:G1028" si="90">SUM(C965:E965)/3</f>
        <v>68.026667333333336</v>
      </c>
      <c r="H965" s="21">
        <f t="shared" ref="H965:H1028" si="91">G965*F965</f>
        <v>98849550.302066669</v>
      </c>
      <c r="I965" s="22">
        <f t="shared" si="86"/>
        <v>98849550.302066669</v>
      </c>
      <c r="J965" s="22">
        <f t="shared" si="87"/>
        <v>0</v>
      </c>
      <c r="K965" s="11">
        <f t="shared" si="88"/>
        <v>0.98515462518548347</v>
      </c>
      <c r="L965" s="23">
        <f t="shared" si="89"/>
        <v>49.626090214178419</v>
      </c>
    </row>
    <row r="966" spans="1:12" x14ac:dyDescent="0.25">
      <c r="A966" s="1">
        <v>41941</v>
      </c>
      <c r="B966">
        <v>67.919998000000007</v>
      </c>
      <c r="C966">
        <v>68.139999000000003</v>
      </c>
      <c r="D966">
        <v>67.290001000000004</v>
      </c>
      <c r="E966">
        <v>67.720000999999996</v>
      </c>
      <c r="F966">
        <v>1237200</v>
      </c>
      <c r="G966" s="13">
        <f t="shared" si="90"/>
        <v>67.716667000000001</v>
      </c>
      <c r="H966" s="21">
        <f t="shared" si="91"/>
        <v>83779060.412400007</v>
      </c>
      <c r="I966" s="22">
        <f t="shared" ref="I966:I1029" si="92">IF(G966&gt;G965,H966,)</f>
        <v>0</v>
      </c>
      <c r="J966" s="22">
        <f t="shared" ref="J966:J1029" si="93">IF(G966&lt;G965,H966,)</f>
        <v>83779060.412400007</v>
      </c>
      <c r="K966" s="11">
        <f t="shared" si="88"/>
        <v>1.031114139733194</v>
      </c>
      <c r="L966" s="23">
        <f t="shared" si="89"/>
        <v>50.76593774629724</v>
      </c>
    </row>
    <row r="967" spans="1:12" x14ac:dyDescent="0.25">
      <c r="A967" s="1">
        <v>41942</v>
      </c>
      <c r="B967">
        <v>67.870002999999997</v>
      </c>
      <c r="C967">
        <v>69.260002</v>
      </c>
      <c r="D967">
        <v>67.519997000000004</v>
      </c>
      <c r="E967">
        <v>68.940002000000007</v>
      </c>
      <c r="F967">
        <v>1683400</v>
      </c>
      <c r="G967" s="13">
        <f t="shared" si="90"/>
        <v>68.57333366666667</v>
      </c>
      <c r="H967" s="21">
        <f t="shared" si="91"/>
        <v>115436349.89446667</v>
      </c>
      <c r="I967" s="22">
        <f t="shared" si="92"/>
        <v>115436349.89446667</v>
      </c>
      <c r="J967" s="22">
        <f t="shared" si="93"/>
        <v>0</v>
      </c>
      <c r="K967" s="11">
        <f t="shared" si="88"/>
        <v>1.351149695577005</v>
      </c>
      <c r="L967" s="23">
        <f t="shared" si="89"/>
        <v>57.467616720398318</v>
      </c>
    </row>
    <row r="968" spans="1:12" x14ac:dyDescent="0.25">
      <c r="A968" s="1">
        <v>41943</v>
      </c>
      <c r="B968">
        <v>69.680000000000007</v>
      </c>
      <c r="C968">
        <v>69.879997000000003</v>
      </c>
      <c r="D968">
        <v>68.959998999999996</v>
      </c>
      <c r="E968">
        <v>69.25</v>
      </c>
      <c r="F968">
        <v>1884300</v>
      </c>
      <c r="G968" s="13">
        <f t="shared" si="90"/>
        <v>69.363332</v>
      </c>
      <c r="H968" s="21">
        <f t="shared" si="91"/>
        <v>130701326.4876</v>
      </c>
      <c r="I968" s="22">
        <f t="shared" si="92"/>
        <v>130701326.4876</v>
      </c>
      <c r="J968" s="22">
        <f t="shared" si="93"/>
        <v>0</v>
      </c>
      <c r="K968" s="11">
        <f t="shared" si="88"/>
        <v>1.7064093994421163</v>
      </c>
      <c r="L968" s="23">
        <f t="shared" si="89"/>
        <v>63.050675178480603</v>
      </c>
    </row>
    <row r="969" spans="1:12" x14ac:dyDescent="0.25">
      <c r="A969" s="1">
        <v>41946</v>
      </c>
      <c r="B969">
        <v>69.089995999999999</v>
      </c>
      <c r="C969">
        <v>69.690002000000007</v>
      </c>
      <c r="D969">
        <v>69.080001999999993</v>
      </c>
      <c r="E969">
        <v>69.529999000000004</v>
      </c>
      <c r="F969">
        <v>1468500</v>
      </c>
      <c r="G969" s="13">
        <f t="shared" si="90"/>
        <v>69.433334333333335</v>
      </c>
      <c r="H969" s="21">
        <f t="shared" si="91"/>
        <v>101962851.4685</v>
      </c>
      <c r="I969" s="22">
        <f t="shared" si="92"/>
        <v>101962851.4685</v>
      </c>
      <c r="J969" s="22">
        <f t="shared" si="93"/>
        <v>0</v>
      </c>
      <c r="K969" s="11">
        <f t="shared" si="88"/>
        <v>1.7057646491715071</v>
      </c>
      <c r="L969" s="23">
        <f t="shared" si="89"/>
        <v>63.04187061109711</v>
      </c>
    </row>
    <row r="970" spans="1:12" x14ac:dyDescent="0.25">
      <c r="A970" s="1">
        <v>41947</v>
      </c>
      <c r="B970">
        <v>69.639999000000003</v>
      </c>
      <c r="C970">
        <v>70.540001000000004</v>
      </c>
      <c r="D970">
        <v>69.629997000000003</v>
      </c>
      <c r="E970">
        <v>70.349997999999999</v>
      </c>
      <c r="F970">
        <v>1617500</v>
      </c>
      <c r="G970" s="13">
        <f t="shared" si="90"/>
        <v>70.173332000000002</v>
      </c>
      <c r="H970" s="21">
        <f t="shared" si="91"/>
        <v>113505364.51000001</v>
      </c>
      <c r="I970" s="22">
        <f t="shared" si="92"/>
        <v>113505364.51000001</v>
      </c>
      <c r="J970" s="22">
        <f t="shared" si="93"/>
        <v>0</v>
      </c>
      <c r="K970" s="11">
        <f t="shared" si="88"/>
        <v>2.4617191973072505</v>
      </c>
      <c r="L970" s="23">
        <f t="shared" si="89"/>
        <v>71.112619395072116</v>
      </c>
    </row>
    <row r="971" spans="1:12" x14ac:dyDescent="0.25">
      <c r="A971" s="1">
        <v>41948</v>
      </c>
      <c r="B971">
        <v>70.980002999999996</v>
      </c>
      <c r="C971">
        <v>70.989998</v>
      </c>
      <c r="D971">
        <v>68.839995999999999</v>
      </c>
      <c r="E971">
        <v>69</v>
      </c>
      <c r="F971">
        <v>1889800</v>
      </c>
      <c r="G971" s="13">
        <f t="shared" si="90"/>
        <v>69.609998000000004</v>
      </c>
      <c r="H971" s="21">
        <f t="shared" si="91"/>
        <v>131548974.22040001</v>
      </c>
      <c r="I971" s="22">
        <f t="shared" si="92"/>
        <v>0</v>
      </c>
      <c r="J971" s="22">
        <f t="shared" si="93"/>
        <v>131548974.22040001</v>
      </c>
      <c r="K971" s="11">
        <f t="shared" si="88"/>
        <v>2.4907858825254396</v>
      </c>
      <c r="L971" s="23">
        <f t="shared" si="89"/>
        <v>71.353155602985851</v>
      </c>
    </row>
    <row r="972" spans="1:12" x14ac:dyDescent="0.25">
      <c r="A972" s="1">
        <v>41949</v>
      </c>
      <c r="B972">
        <v>69.25</v>
      </c>
      <c r="C972">
        <v>70.029999000000004</v>
      </c>
      <c r="D972">
        <v>69.129997000000003</v>
      </c>
      <c r="E972">
        <v>69.940002000000007</v>
      </c>
      <c r="F972">
        <v>1792300</v>
      </c>
      <c r="G972" s="13">
        <f t="shared" si="90"/>
        <v>69.699999333333338</v>
      </c>
      <c r="H972" s="21">
        <f t="shared" si="91"/>
        <v>124923308.80513334</v>
      </c>
      <c r="I972" s="22">
        <f t="shared" si="92"/>
        <v>124923308.80513334</v>
      </c>
      <c r="J972" s="22">
        <f t="shared" si="93"/>
        <v>0</v>
      </c>
      <c r="K972" s="11">
        <f t="shared" si="88"/>
        <v>2.5088988454337762</v>
      </c>
      <c r="L972" s="23">
        <f t="shared" si="89"/>
        <v>71.501030834749571</v>
      </c>
    </row>
    <row r="973" spans="1:12" x14ac:dyDescent="0.25">
      <c r="A973" s="1">
        <v>41950</v>
      </c>
      <c r="B973">
        <v>69.930000000000007</v>
      </c>
      <c r="C973">
        <v>70.349997999999999</v>
      </c>
      <c r="D973">
        <v>69.489998</v>
      </c>
      <c r="E973">
        <v>69.949996999999996</v>
      </c>
      <c r="F973">
        <v>1168500</v>
      </c>
      <c r="G973" s="13">
        <f t="shared" si="90"/>
        <v>69.929997666666665</v>
      </c>
      <c r="H973" s="21">
        <f t="shared" si="91"/>
        <v>81713202.273499995</v>
      </c>
      <c r="I973" s="22">
        <f t="shared" si="92"/>
        <v>81713202.273499995</v>
      </c>
      <c r="J973" s="22">
        <f t="shared" si="93"/>
        <v>0</v>
      </c>
      <c r="K973" s="11">
        <f t="shared" si="88"/>
        <v>2.439493819841049</v>
      </c>
      <c r="L973" s="23">
        <f t="shared" si="89"/>
        <v>70.925954446220999</v>
      </c>
    </row>
    <row r="974" spans="1:12" x14ac:dyDescent="0.25">
      <c r="A974" s="1">
        <v>41953</v>
      </c>
      <c r="B974">
        <v>69.949996999999996</v>
      </c>
      <c r="C974">
        <v>70.559997999999993</v>
      </c>
      <c r="D974">
        <v>69.599997999999999</v>
      </c>
      <c r="E974">
        <v>70.470000999999996</v>
      </c>
      <c r="F974">
        <v>1184700</v>
      </c>
      <c r="G974" s="13">
        <f t="shared" si="90"/>
        <v>70.209998999999996</v>
      </c>
      <c r="H974" s="21">
        <f t="shared" si="91"/>
        <v>83177785.815300003</v>
      </c>
      <c r="I974" s="22">
        <f t="shared" si="92"/>
        <v>83177785.815300003</v>
      </c>
      <c r="J974" s="22">
        <f t="shared" si="93"/>
        <v>0</v>
      </c>
      <c r="K974" s="11">
        <f t="shared" si="88"/>
        <v>2.4050649607071661</v>
      </c>
      <c r="L974" s="23">
        <f t="shared" si="89"/>
        <v>70.631984659924981</v>
      </c>
    </row>
    <row r="975" spans="1:12" x14ac:dyDescent="0.25">
      <c r="A975" s="1">
        <v>41954</v>
      </c>
      <c r="B975">
        <v>70.480002999999996</v>
      </c>
      <c r="C975">
        <v>70.559997999999993</v>
      </c>
      <c r="D975">
        <v>69.620002999999997</v>
      </c>
      <c r="E975">
        <v>69.739998</v>
      </c>
      <c r="F975">
        <v>1254700</v>
      </c>
      <c r="G975" s="13">
        <f t="shared" si="90"/>
        <v>69.973333000000011</v>
      </c>
      <c r="H975" s="21">
        <f t="shared" si="91"/>
        <v>87795540.915100008</v>
      </c>
      <c r="I975" s="22">
        <f t="shared" si="92"/>
        <v>0</v>
      </c>
      <c r="J975" s="22">
        <f t="shared" si="93"/>
        <v>87795540.915100008</v>
      </c>
      <c r="K975" s="11">
        <f t="shared" si="88"/>
        <v>2.8211013917465437</v>
      </c>
      <c r="L975" s="23">
        <f t="shared" si="89"/>
        <v>73.829535061279245</v>
      </c>
    </row>
    <row r="976" spans="1:12" x14ac:dyDescent="0.25">
      <c r="A976" s="1">
        <v>41955</v>
      </c>
      <c r="B976">
        <v>69.319999999999993</v>
      </c>
      <c r="C976">
        <v>70.739998</v>
      </c>
      <c r="D976">
        <v>69.040001000000004</v>
      </c>
      <c r="E976">
        <v>70.660004000000001</v>
      </c>
      <c r="F976">
        <v>1552700</v>
      </c>
      <c r="G976" s="13">
        <f t="shared" si="90"/>
        <v>70.146667666666659</v>
      </c>
      <c r="H976" s="21">
        <f t="shared" si="91"/>
        <v>108916730.88603333</v>
      </c>
      <c r="I976" s="22">
        <f t="shared" si="92"/>
        <v>108916730.88603333</v>
      </c>
      <c r="J976" s="22">
        <f t="shared" si="93"/>
        <v>0</v>
      </c>
      <c r="K976" s="11">
        <f t="shared" si="88"/>
        <v>2.64482530135039</v>
      </c>
      <c r="L976" s="23">
        <f t="shared" si="89"/>
        <v>72.563842781998233</v>
      </c>
    </row>
    <row r="977" spans="1:12" x14ac:dyDescent="0.25">
      <c r="A977" s="1">
        <v>41956</v>
      </c>
      <c r="B977">
        <v>70.830001999999993</v>
      </c>
      <c r="C977">
        <v>71.5</v>
      </c>
      <c r="D977">
        <v>70.190002000000007</v>
      </c>
      <c r="E977">
        <v>70.709998999999996</v>
      </c>
      <c r="F977">
        <v>1408000</v>
      </c>
      <c r="G977" s="13">
        <f t="shared" si="90"/>
        <v>70.80000033333333</v>
      </c>
      <c r="H977" s="21">
        <f t="shared" si="91"/>
        <v>99686400.469333321</v>
      </c>
      <c r="I977" s="22">
        <f t="shared" si="92"/>
        <v>99686400.469333321</v>
      </c>
      <c r="J977" s="22">
        <f t="shared" si="93"/>
        <v>0</v>
      </c>
      <c r="K977" s="11">
        <f t="shared" si="88"/>
        <v>3.9004345272148004</v>
      </c>
      <c r="L977" s="23">
        <f t="shared" si="89"/>
        <v>79.59364635020728</v>
      </c>
    </row>
    <row r="978" spans="1:12" x14ac:dyDescent="0.25">
      <c r="A978" s="1">
        <v>41957</v>
      </c>
      <c r="B978">
        <v>70.730002999999996</v>
      </c>
      <c r="C978">
        <v>70.769997000000004</v>
      </c>
      <c r="D978">
        <v>69.809997999999993</v>
      </c>
      <c r="E978">
        <v>70.099997999999999</v>
      </c>
      <c r="F978">
        <v>1215100</v>
      </c>
      <c r="G978" s="13">
        <f t="shared" si="90"/>
        <v>70.226664333333332</v>
      </c>
      <c r="H978" s="21">
        <f t="shared" si="91"/>
        <v>85332419.831433326</v>
      </c>
      <c r="I978" s="22">
        <f t="shared" si="92"/>
        <v>0</v>
      </c>
      <c r="J978" s="22">
        <f t="shared" si="93"/>
        <v>85332419.831433326</v>
      </c>
      <c r="K978" s="11">
        <f t="shared" si="88"/>
        <v>2.7258502468932861</v>
      </c>
      <c r="L978" s="23">
        <f t="shared" si="89"/>
        <v>73.160488647287238</v>
      </c>
    </row>
    <row r="979" spans="1:12" x14ac:dyDescent="0.25">
      <c r="A979" s="1">
        <v>41960</v>
      </c>
      <c r="B979">
        <v>70</v>
      </c>
      <c r="C979">
        <v>70.769997000000004</v>
      </c>
      <c r="D979">
        <v>69.830001999999993</v>
      </c>
      <c r="E979">
        <v>70.75</v>
      </c>
      <c r="F979">
        <v>1258300</v>
      </c>
      <c r="G979" s="13">
        <f t="shared" si="90"/>
        <v>70.44999966666667</v>
      </c>
      <c r="H979" s="21">
        <f t="shared" si="91"/>
        <v>88647234.580566674</v>
      </c>
      <c r="I979" s="22">
        <f t="shared" si="92"/>
        <v>88647234.580566674</v>
      </c>
      <c r="J979" s="22">
        <f t="shared" si="93"/>
        <v>0</v>
      </c>
      <c r="K979" s="11">
        <f t="shared" ref="K979:K1042" si="94">SUM(I966:I979)/SUM(J966:J979)</f>
        <v>2.6995864851214098</v>
      </c>
      <c r="L979" s="23">
        <f t="shared" ref="L979:L1042" si="95">100-100/(1+K979)</f>
        <v>72.969952073787425</v>
      </c>
    </row>
    <row r="980" spans="1:12" x14ac:dyDescent="0.25">
      <c r="A980" s="1">
        <v>41961</v>
      </c>
      <c r="B980">
        <v>71.160004000000001</v>
      </c>
      <c r="C980">
        <v>71.449996999999996</v>
      </c>
      <c r="D980">
        <v>70.669998000000007</v>
      </c>
      <c r="E980">
        <v>70.900002000000001</v>
      </c>
      <c r="F980">
        <v>1970700</v>
      </c>
      <c r="G980" s="13">
        <f t="shared" si="90"/>
        <v>71.006665666666677</v>
      </c>
      <c r="H980" s="21">
        <f t="shared" si="91"/>
        <v>139932836.02930003</v>
      </c>
      <c r="I980" s="22">
        <f t="shared" si="92"/>
        <v>139932836.02930003</v>
      </c>
      <c r="J980" s="22">
        <f t="shared" si="93"/>
        <v>0</v>
      </c>
      <c r="K980" s="11">
        <f t="shared" si="94"/>
        <v>3.9011925577783972</v>
      </c>
      <c r="L980" s="23">
        <f t="shared" si="95"/>
        <v>79.596802447335847</v>
      </c>
    </row>
    <row r="981" spans="1:12" x14ac:dyDescent="0.25">
      <c r="A981" s="1">
        <v>41962</v>
      </c>
      <c r="B981">
        <v>71.169998000000007</v>
      </c>
      <c r="C981">
        <v>71.199996999999996</v>
      </c>
      <c r="D981">
        <v>70.690002000000007</v>
      </c>
      <c r="E981">
        <v>71.180000000000007</v>
      </c>
      <c r="F981">
        <v>2333100</v>
      </c>
      <c r="G981" s="13">
        <f t="shared" si="90"/>
        <v>71.023332999999994</v>
      </c>
      <c r="H981" s="21">
        <f t="shared" si="91"/>
        <v>165704538.22229999</v>
      </c>
      <c r="I981" s="22">
        <f t="shared" si="92"/>
        <v>165704538.22229999</v>
      </c>
      <c r="J981" s="22">
        <f t="shared" si="93"/>
        <v>0</v>
      </c>
      <c r="K981" s="11">
        <f t="shared" si="94"/>
        <v>4.066181050698904</v>
      </c>
      <c r="L981" s="23">
        <f t="shared" si="95"/>
        <v>80.261266030710743</v>
      </c>
    </row>
    <row r="982" spans="1:12" x14ac:dyDescent="0.25">
      <c r="A982" s="1">
        <v>41963</v>
      </c>
      <c r="B982">
        <v>70.870002999999997</v>
      </c>
      <c r="C982">
        <v>72.120002999999997</v>
      </c>
      <c r="D982">
        <v>70.870002999999997</v>
      </c>
      <c r="E982">
        <v>71.760002</v>
      </c>
      <c r="F982">
        <v>1494300</v>
      </c>
      <c r="G982" s="13">
        <f t="shared" si="90"/>
        <v>71.583335999999989</v>
      </c>
      <c r="H982" s="21">
        <f t="shared" si="91"/>
        <v>106966978.98479998</v>
      </c>
      <c r="I982" s="22">
        <f t="shared" si="92"/>
        <v>106966978.98479998</v>
      </c>
      <c r="J982" s="22">
        <f t="shared" si="93"/>
        <v>0</v>
      </c>
      <c r="K982" s="11">
        <f t="shared" si="94"/>
        <v>3.9882810038660965</v>
      </c>
      <c r="L982" s="23">
        <f t="shared" si="95"/>
        <v>79.953013889454823</v>
      </c>
    </row>
    <row r="983" spans="1:12" x14ac:dyDescent="0.25">
      <c r="A983" s="1">
        <v>41964</v>
      </c>
      <c r="B983">
        <v>72.550003000000004</v>
      </c>
      <c r="C983">
        <v>72.629997000000003</v>
      </c>
      <c r="D983">
        <v>71.589995999999999</v>
      </c>
      <c r="E983">
        <v>71.980002999999996</v>
      </c>
      <c r="F983">
        <v>1815100</v>
      </c>
      <c r="G983" s="13">
        <f t="shared" si="90"/>
        <v>72.066665333333333</v>
      </c>
      <c r="H983" s="21">
        <f t="shared" si="91"/>
        <v>130808204.24653333</v>
      </c>
      <c r="I983" s="22">
        <f t="shared" si="92"/>
        <v>130808204.24653333</v>
      </c>
      <c r="J983" s="22">
        <f t="shared" si="93"/>
        <v>0</v>
      </c>
      <c r="K983" s="11">
        <f t="shared" si="94"/>
        <v>4.0829562137935049</v>
      </c>
      <c r="L983" s="23">
        <f t="shared" si="95"/>
        <v>80.32640931892503</v>
      </c>
    </row>
    <row r="984" spans="1:12" x14ac:dyDescent="0.25">
      <c r="A984" s="1">
        <v>41967</v>
      </c>
      <c r="B984">
        <v>72.25</v>
      </c>
      <c r="C984">
        <v>72.809997999999993</v>
      </c>
      <c r="D984">
        <v>72.040001000000004</v>
      </c>
      <c r="E984">
        <v>72.690002000000007</v>
      </c>
      <c r="F984">
        <v>1673500</v>
      </c>
      <c r="G984" s="13">
        <f t="shared" si="90"/>
        <v>72.513333666666668</v>
      </c>
      <c r="H984" s="21">
        <f t="shared" si="91"/>
        <v>121351063.89116667</v>
      </c>
      <c r="I984" s="22">
        <f t="shared" si="92"/>
        <v>121351063.89116667</v>
      </c>
      <c r="J984" s="22">
        <f t="shared" si="93"/>
        <v>0</v>
      </c>
      <c r="K984" s="11">
        <f t="shared" si="94"/>
        <v>4.1087070944173298</v>
      </c>
      <c r="L984" s="23">
        <f t="shared" si="95"/>
        <v>80.425575756872504</v>
      </c>
    </row>
    <row r="985" spans="1:12" x14ac:dyDescent="0.25">
      <c r="A985" s="1">
        <v>41968</v>
      </c>
      <c r="B985">
        <v>72.650002000000001</v>
      </c>
      <c r="C985">
        <v>73.730002999999996</v>
      </c>
      <c r="D985">
        <v>72.550003000000004</v>
      </c>
      <c r="E985">
        <v>73.260002</v>
      </c>
      <c r="F985">
        <v>1764900</v>
      </c>
      <c r="G985" s="13">
        <f t="shared" si="90"/>
        <v>73.180002666666667</v>
      </c>
      <c r="H985" s="21">
        <f t="shared" si="91"/>
        <v>129155386.70640001</v>
      </c>
      <c r="I985" s="22">
        <f t="shared" si="92"/>
        <v>129155386.70640001</v>
      </c>
      <c r="J985" s="22">
        <f t="shared" si="93"/>
        <v>0</v>
      </c>
      <c r="K985" s="11">
        <f t="shared" si="94"/>
        <v>7.9766645720051255</v>
      </c>
      <c r="L985" s="23">
        <f t="shared" si="95"/>
        <v>88.860004827197983</v>
      </c>
    </row>
    <row r="986" spans="1:12" x14ac:dyDescent="0.25">
      <c r="A986" s="1">
        <v>41969</v>
      </c>
      <c r="B986">
        <v>73.069999999999993</v>
      </c>
      <c r="C986">
        <v>73.410004000000001</v>
      </c>
      <c r="D986">
        <v>72.639999000000003</v>
      </c>
      <c r="E986">
        <v>72.889999000000003</v>
      </c>
      <c r="F986">
        <v>1329300</v>
      </c>
      <c r="G986" s="13">
        <f t="shared" si="90"/>
        <v>72.980000666666669</v>
      </c>
      <c r="H986" s="21">
        <f t="shared" si="91"/>
        <v>97012314.886199996</v>
      </c>
      <c r="I986" s="22">
        <f t="shared" si="92"/>
        <v>0</v>
      </c>
      <c r="J986" s="22">
        <f t="shared" si="93"/>
        <v>97012314.886199996</v>
      </c>
      <c r="K986" s="11">
        <f t="shared" si="94"/>
        <v>4.649659733866927</v>
      </c>
      <c r="L986" s="23">
        <f t="shared" si="95"/>
        <v>82.299818978380372</v>
      </c>
    </row>
    <row r="987" spans="1:12" x14ac:dyDescent="0.25">
      <c r="A987" s="1">
        <v>41971</v>
      </c>
      <c r="B987">
        <v>73.190002000000007</v>
      </c>
      <c r="C987">
        <v>74.279999000000004</v>
      </c>
      <c r="D987">
        <v>73.190002000000007</v>
      </c>
      <c r="E987">
        <v>74</v>
      </c>
      <c r="F987">
        <v>708700</v>
      </c>
      <c r="G987" s="13">
        <f t="shared" si="90"/>
        <v>73.82333366666667</v>
      </c>
      <c r="H987" s="21">
        <f t="shared" si="91"/>
        <v>52318596.569566667</v>
      </c>
      <c r="I987" s="22">
        <f t="shared" si="92"/>
        <v>52318596.569566667</v>
      </c>
      <c r="J987" s="22">
        <f t="shared" si="93"/>
        <v>0</v>
      </c>
      <c r="K987" s="11">
        <f t="shared" si="94"/>
        <v>4.5408473561676592</v>
      </c>
      <c r="L987" s="23">
        <f t="shared" si="95"/>
        <v>81.952218934765014</v>
      </c>
    </row>
    <row r="988" spans="1:12" x14ac:dyDescent="0.25">
      <c r="A988" s="1">
        <v>41974</v>
      </c>
      <c r="B988">
        <v>72.839995999999999</v>
      </c>
      <c r="C988">
        <v>73.660004000000001</v>
      </c>
      <c r="D988">
        <v>72.459998999999996</v>
      </c>
      <c r="E988">
        <v>73.029999000000004</v>
      </c>
      <c r="F988">
        <v>1529300</v>
      </c>
      <c r="G988" s="13">
        <f t="shared" si="90"/>
        <v>73.050000666666662</v>
      </c>
      <c r="H988" s="21">
        <f t="shared" si="91"/>
        <v>111715366.01953332</v>
      </c>
      <c r="I988" s="22">
        <f t="shared" si="92"/>
        <v>0</v>
      </c>
      <c r="J988" s="22">
        <f t="shared" si="93"/>
        <v>111715366.01953332</v>
      </c>
      <c r="K988" s="11">
        <f t="shared" si="94"/>
        <v>2.9945556536449098</v>
      </c>
      <c r="L988" s="23">
        <f t="shared" si="95"/>
        <v>74.965926458239963</v>
      </c>
    </row>
    <row r="989" spans="1:12" x14ac:dyDescent="0.25">
      <c r="A989" s="1">
        <v>41975</v>
      </c>
      <c r="B989">
        <v>72.940002000000007</v>
      </c>
      <c r="C989">
        <v>73.959998999999996</v>
      </c>
      <c r="D989">
        <v>72.699996999999996</v>
      </c>
      <c r="E989">
        <v>73.589995999999999</v>
      </c>
      <c r="F989">
        <v>2105300</v>
      </c>
      <c r="G989" s="13">
        <f t="shared" si="90"/>
        <v>73.416663999999983</v>
      </c>
      <c r="H989" s="21">
        <f t="shared" si="91"/>
        <v>154564102.71919996</v>
      </c>
      <c r="I989" s="22">
        <f t="shared" si="92"/>
        <v>154564102.71919996</v>
      </c>
      <c r="J989" s="22">
        <f t="shared" si="93"/>
        <v>0</v>
      </c>
      <c r="K989" s="11">
        <f t="shared" si="94"/>
        <v>4.4142407285149154</v>
      </c>
      <c r="L989" s="23">
        <f t="shared" si="95"/>
        <v>81.530189547477093</v>
      </c>
    </row>
    <row r="990" spans="1:12" x14ac:dyDescent="0.25">
      <c r="A990" s="1">
        <v>41976</v>
      </c>
      <c r="B990">
        <v>73.480002999999996</v>
      </c>
      <c r="C990">
        <v>73.680000000000007</v>
      </c>
      <c r="D990">
        <v>72.290001000000004</v>
      </c>
      <c r="E990">
        <v>72.400002000000001</v>
      </c>
      <c r="F990">
        <v>2774600</v>
      </c>
      <c r="G990" s="13">
        <f t="shared" si="90"/>
        <v>72.790001000000004</v>
      </c>
      <c r="H990" s="21">
        <f t="shared" si="91"/>
        <v>201963136.7746</v>
      </c>
      <c r="I990" s="22">
        <f t="shared" si="92"/>
        <v>0</v>
      </c>
      <c r="J990" s="22">
        <f t="shared" si="93"/>
        <v>201963136.7746</v>
      </c>
      <c r="K990" s="11">
        <f t="shared" si="94"/>
        <v>2.3973379722778771</v>
      </c>
      <c r="L990" s="23">
        <f t="shared" si="95"/>
        <v>70.56518932882291</v>
      </c>
    </row>
    <row r="991" spans="1:12" x14ac:dyDescent="0.25">
      <c r="A991" s="1">
        <v>41977</v>
      </c>
      <c r="B991">
        <v>72.459998999999996</v>
      </c>
      <c r="C991">
        <v>72.800003000000004</v>
      </c>
      <c r="D991">
        <v>71.970000999999996</v>
      </c>
      <c r="E991">
        <v>72.120002999999997</v>
      </c>
      <c r="F991">
        <v>1788500</v>
      </c>
      <c r="G991" s="13">
        <f t="shared" si="90"/>
        <v>72.296668999999994</v>
      </c>
      <c r="H991" s="21">
        <f t="shared" si="91"/>
        <v>129302592.50649999</v>
      </c>
      <c r="I991" s="22">
        <f t="shared" si="92"/>
        <v>0</v>
      </c>
      <c r="J991" s="22">
        <f t="shared" si="93"/>
        <v>129302592.50649999</v>
      </c>
      <c r="K991" s="11">
        <f t="shared" si="94"/>
        <v>1.7422100441908961</v>
      </c>
      <c r="L991" s="23">
        <f t="shared" si="95"/>
        <v>63.533063336326038</v>
      </c>
    </row>
    <row r="992" spans="1:12" x14ac:dyDescent="0.25">
      <c r="A992" s="1">
        <v>41978</v>
      </c>
      <c r="B992">
        <v>71.989998</v>
      </c>
      <c r="C992">
        <v>72.25</v>
      </c>
      <c r="D992">
        <v>71.580001999999993</v>
      </c>
      <c r="E992">
        <v>71.940002000000007</v>
      </c>
      <c r="F992">
        <v>1389200</v>
      </c>
      <c r="G992" s="13">
        <f t="shared" si="90"/>
        <v>71.923334666666662</v>
      </c>
      <c r="H992" s="21">
        <f t="shared" si="91"/>
        <v>99915896.518933326</v>
      </c>
      <c r="I992" s="22">
        <f t="shared" si="92"/>
        <v>0</v>
      </c>
      <c r="J992" s="22">
        <f t="shared" si="93"/>
        <v>99915896.518933326</v>
      </c>
      <c r="K992" s="11">
        <f t="shared" si="94"/>
        <v>1.7025052308713602</v>
      </c>
      <c r="L992" s="23">
        <f t="shared" si="95"/>
        <v>62.997296413092485</v>
      </c>
    </row>
    <row r="993" spans="1:12" x14ac:dyDescent="0.25">
      <c r="A993" s="1">
        <v>41981</v>
      </c>
      <c r="B993">
        <v>72.040001000000004</v>
      </c>
      <c r="C993">
        <v>72.440002000000007</v>
      </c>
      <c r="D993">
        <v>71.540001000000004</v>
      </c>
      <c r="E993">
        <v>71.760002</v>
      </c>
      <c r="F993">
        <v>1480000</v>
      </c>
      <c r="G993" s="13">
        <f t="shared" si="90"/>
        <v>71.913335000000004</v>
      </c>
      <c r="H993" s="21">
        <f t="shared" si="91"/>
        <v>106431735.80000001</v>
      </c>
      <c r="I993" s="22">
        <f t="shared" si="92"/>
        <v>0</v>
      </c>
      <c r="J993" s="22">
        <f t="shared" si="93"/>
        <v>106431735.80000001</v>
      </c>
      <c r="K993" s="11">
        <f t="shared" si="94"/>
        <v>1.3409442203649597</v>
      </c>
      <c r="L993" s="23">
        <f t="shared" si="95"/>
        <v>57.28219445382183</v>
      </c>
    </row>
    <row r="994" spans="1:12" x14ac:dyDescent="0.25">
      <c r="A994" s="1">
        <v>41982</v>
      </c>
      <c r="B994">
        <v>71.239998</v>
      </c>
      <c r="C994">
        <v>71.839995999999999</v>
      </c>
      <c r="D994">
        <v>70.5</v>
      </c>
      <c r="E994">
        <v>71.25</v>
      </c>
      <c r="F994">
        <v>1631700</v>
      </c>
      <c r="G994" s="13">
        <f t="shared" si="90"/>
        <v>71.196665333333328</v>
      </c>
      <c r="H994" s="21">
        <f t="shared" si="91"/>
        <v>116171598.82439999</v>
      </c>
      <c r="I994" s="22">
        <f t="shared" si="92"/>
        <v>0</v>
      </c>
      <c r="J994" s="22">
        <f t="shared" si="93"/>
        <v>116171598.82439999</v>
      </c>
      <c r="K994" s="11">
        <f t="shared" si="94"/>
        <v>0.99809420765397128</v>
      </c>
      <c r="L994" s="23">
        <f t="shared" si="95"/>
        <v>49.952309747490176</v>
      </c>
    </row>
    <row r="995" spans="1:12" x14ac:dyDescent="0.25">
      <c r="A995" s="1">
        <v>41983</v>
      </c>
      <c r="B995">
        <v>71.269997000000004</v>
      </c>
      <c r="C995">
        <v>72.160004000000001</v>
      </c>
      <c r="D995">
        <v>71.099997999999999</v>
      </c>
      <c r="E995">
        <v>71.239998</v>
      </c>
      <c r="F995">
        <v>1572100</v>
      </c>
      <c r="G995" s="13">
        <f t="shared" si="90"/>
        <v>71.5</v>
      </c>
      <c r="H995" s="21">
        <f t="shared" si="91"/>
        <v>112405150</v>
      </c>
      <c r="I995" s="22">
        <f t="shared" si="92"/>
        <v>112405150</v>
      </c>
      <c r="J995" s="22">
        <f t="shared" si="93"/>
        <v>0</v>
      </c>
      <c r="K995" s="11">
        <f t="shared" si="94"/>
        <v>0.93629872122480806</v>
      </c>
      <c r="L995" s="23">
        <f t="shared" si="95"/>
        <v>48.355076154393743</v>
      </c>
    </row>
    <row r="996" spans="1:12" x14ac:dyDescent="0.25">
      <c r="A996" s="1">
        <v>41984</v>
      </c>
      <c r="B996">
        <v>70.879997000000003</v>
      </c>
      <c r="C996">
        <v>71.680000000000007</v>
      </c>
      <c r="D996">
        <v>70.709998999999996</v>
      </c>
      <c r="E996">
        <v>71.029999000000004</v>
      </c>
      <c r="F996">
        <v>1283200</v>
      </c>
      <c r="G996" s="13">
        <f t="shared" si="90"/>
        <v>71.139999333333336</v>
      </c>
      <c r="H996" s="21">
        <f t="shared" si="91"/>
        <v>91286847.144533336</v>
      </c>
      <c r="I996" s="22">
        <f t="shared" si="92"/>
        <v>0</v>
      </c>
      <c r="J996" s="22">
        <f t="shared" si="93"/>
        <v>91286847.144533336</v>
      </c>
      <c r="K996" s="11">
        <f t="shared" si="94"/>
        <v>0.73453856140482765</v>
      </c>
      <c r="L996" s="23">
        <f t="shared" si="95"/>
        <v>42.347779273924836</v>
      </c>
    </row>
    <row r="997" spans="1:12" x14ac:dyDescent="0.25">
      <c r="A997" s="1">
        <v>41985</v>
      </c>
      <c r="B997">
        <v>70.629997000000003</v>
      </c>
      <c r="C997">
        <v>71.629997000000003</v>
      </c>
      <c r="D997">
        <v>70.169998000000007</v>
      </c>
      <c r="E997">
        <v>70.209998999999996</v>
      </c>
      <c r="F997">
        <v>1435500</v>
      </c>
      <c r="G997" s="13">
        <f t="shared" si="90"/>
        <v>70.669998000000007</v>
      </c>
      <c r="H997" s="21">
        <f t="shared" si="91"/>
        <v>101446782.12900001</v>
      </c>
      <c r="I997" s="22">
        <f t="shared" si="92"/>
        <v>0</v>
      </c>
      <c r="J997" s="22">
        <f t="shared" si="93"/>
        <v>101446782.12900001</v>
      </c>
      <c r="K997" s="11">
        <f t="shared" si="94"/>
        <v>0.5399633391363301</v>
      </c>
      <c r="L997" s="23">
        <f t="shared" si="95"/>
        <v>35.063389199846924</v>
      </c>
    </row>
    <row r="998" spans="1:12" x14ac:dyDescent="0.25">
      <c r="A998" s="1">
        <v>41988</v>
      </c>
      <c r="B998">
        <v>70.580001999999993</v>
      </c>
      <c r="C998">
        <v>70.889999000000003</v>
      </c>
      <c r="D998">
        <v>69.779999000000004</v>
      </c>
      <c r="E998">
        <v>69.910004000000001</v>
      </c>
      <c r="F998">
        <v>1364100</v>
      </c>
      <c r="G998" s="13">
        <f t="shared" si="90"/>
        <v>70.193334000000007</v>
      </c>
      <c r="H998" s="21">
        <f t="shared" si="91"/>
        <v>95750726.909400016</v>
      </c>
      <c r="I998" s="22">
        <f t="shared" si="92"/>
        <v>0</v>
      </c>
      <c r="J998" s="22">
        <f t="shared" si="93"/>
        <v>95750726.909400016</v>
      </c>
      <c r="K998" s="11">
        <f t="shared" si="94"/>
        <v>0.38961286342544327</v>
      </c>
      <c r="L998" s="23">
        <f t="shared" si="95"/>
        <v>28.037511286779122</v>
      </c>
    </row>
    <row r="999" spans="1:12" x14ac:dyDescent="0.25">
      <c r="A999" s="1">
        <v>41989</v>
      </c>
      <c r="B999">
        <v>69.75</v>
      </c>
      <c r="C999">
        <v>71.449996999999996</v>
      </c>
      <c r="D999">
        <v>69.389999000000003</v>
      </c>
      <c r="E999">
        <v>69.889999000000003</v>
      </c>
      <c r="F999">
        <v>1227900</v>
      </c>
      <c r="G999" s="13">
        <f t="shared" si="90"/>
        <v>70.243331666666663</v>
      </c>
      <c r="H999" s="21">
        <f t="shared" si="91"/>
        <v>86251786.953499988</v>
      </c>
      <c r="I999" s="22">
        <f t="shared" si="92"/>
        <v>86251786.953499988</v>
      </c>
      <c r="J999" s="22">
        <f t="shared" si="93"/>
        <v>0</v>
      </c>
      <c r="K999" s="11">
        <f t="shared" si="94"/>
        <v>0.3523377012437871</v>
      </c>
      <c r="L999" s="23">
        <f t="shared" si="95"/>
        <v>26.053973125183987</v>
      </c>
    </row>
    <row r="1000" spans="1:12" x14ac:dyDescent="0.25">
      <c r="A1000" s="1">
        <v>41990</v>
      </c>
      <c r="B1000">
        <v>69.830001999999993</v>
      </c>
      <c r="C1000">
        <v>70.790001000000004</v>
      </c>
      <c r="D1000">
        <v>69.709998999999996</v>
      </c>
      <c r="E1000">
        <v>70.510002</v>
      </c>
      <c r="F1000">
        <v>2068100</v>
      </c>
      <c r="G1000" s="13">
        <f t="shared" si="90"/>
        <v>70.336667333333324</v>
      </c>
      <c r="H1000" s="21">
        <f t="shared" si="91"/>
        <v>145463261.71206665</v>
      </c>
      <c r="I1000" s="22">
        <f t="shared" si="92"/>
        <v>145463261.71206665</v>
      </c>
      <c r="J1000" s="22">
        <f t="shared" si="93"/>
        <v>0</v>
      </c>
      <c r="K1000" s="11">
        <f t="shared" si="94"/>
        <v>0.52278074533402197</v>
      </c>
      <c r="L1000" s="23">
        <f t="shared" si="95"/>
        <v>34.330664275594714</v>
      </c>
    </row>
    <row r="1001" spans="1:12" x14ac:dyDescent="0.25">
      <c r="A1001" s="1">
        <v>41991</v>
      </c>
      <c r="B1001">
        <v>71.290001000000004</v>
      </c>
      <c r="C1001">
        <v>72.309997999999993</v>
      </c>
      <c r="D1001">
        <v>70.730002999999996</v>
      </c>
      <c r="E1001">
        <v>72.309997999999993</v>
      </c>
      <c r="F1001">
        <v>2347600</v>
      </c>
      <c r="G1001" s="13">
        <f t="shared" si="90"/>
        <v>71.783332999999985</v>
      </c>
      <c r="H1001" s="21">
        <f t="shared" si="91"/>
        <v>168518552.55079997</v>
      </c>
      <c r="I1001" s="22">
        <f t="shared" si="92"/>
        <v>168518552.55079997</v>
      </c>
      <c r="J1001" s="22">
        <f t="shared" si="93"/>
        <v>0</v>
      </c>
      <c r="K1001" s="11">
        <f t="shared" si="94"/>
        <v>0.63302898508227157</v>
      </c>
      <c r="L1001" s="23">
        <f t="shared" si="95"/>
        <v>38.764099771957191</v>
      </c>
    </row>
    <row r="1002" spans="1:12" x14ac:dyDescent="0.25">
      <c r="A1002" s="1">
        <v>41992</v>
      </c>
      <c r="B1002">
        <v>72.209998999999996</v>
      </c>
      <c r="C1002">
        <v>72.839995999999999</v>
      </c>
      <c r="D1002">
        <v>71.319999999999993</v>
      </c>
      <c r="E1002">
        <v>71.660004000000001</v>
      </c>
      <c r="F1002">
        <v>2703800</v>
      </c>
      <c r="G1002" s="13">
        <f t="shared" si="90"/>
        <v>71.94</v>
      </c>
      <c r="H1002" s="21">
        <f t="shared" si="91"/>
        <v>194511372</v>
      </c>
      <c r="I1002" s="22">
        <f t="shared" si="92"/>
        <v>194511372</v>
      </c>
      <c r="J1002" s="22">
        <f t="shared" si="93"/>
        <v>0</v>
      </c>
      <c r="K1002" s="11">
        <f t="shared" si="94"/>
        <v>0.91450948338014659</v>
      </c>
      <c r="L1002" s="23">
        <f t="shared" si="95"/>
        <v>47.767299734945261</v>
      </c>
    </row>
    <row r="1003" spans="1:12" x14ac:dyDescent="0.25">
      <c r="A1003" s="1">
        <v>41995</v>
      </c>
      <c r="B1003">
        <v>71.919998000000007</v>
      </c>
      <c r="C1003">
        <v>72.800003000000004</v>
      </c>
      <c r="D1003">
        <v>71.919998000000007</v>
      </c>
      <c r="E1003">
        <v>72.760002</v>
      </c>
      <c r="F1003">
        <v>1073000</v>
      </c>
      <c r="G1003" s="13">
        <f t="shared" si="90"/>
        <v>72.493334333333337</v>
      </c>
      <c r="H1003" s="21">
        <f t="shared" si="91"/>
        <v>77785347.739666671</v>
      </c>
      <c r="I1003" s="22">
        <f t="shared" si="92"/>
        <v>77785347.739666671</v>
      </c>
      <c r="J1003" s="22">
        <f t="shared" si="93"/>
        <v>0</v>
      </c>
      <c r="K1003" s="11">
        <f t="shared" si="94"/>
        <v>0.8330266698932608</v>
      </c>
      <c r="L1003" s="23">
        <f t="shared" si="95"/>
        <v>45.4454200571871</v>
      </c>
    </row>
    <row r="1004" spans="1:12" x14ac:dyDescent="0.25">
      <c r="A1004" s="1">
        <v>41996</v>
      </c>
      <c r="B1004">
        <v>73.120002999999997</v>
      </c>
      <c r="C1004">
        <v>73.599997999999999</v>
      </c>
      <c r="D1004">
        <v>73</v>
      </c>
      <c r="E1004">
        <v>73.449996999999996</v>
      </c>
      <c r="F1004">
        <v>936000</v>
      </c>
      <c r="G1004" s="13">
        <f t="shared" si="90"/>
        <v>73.349998333333332</v>
      </c>
      <c r="H1004" s="21">
        <f t="shared" si="91"/>
        <v>68655598.439999998</v>
      </c>
      <c r="I1004" s="22">
        <f t="shared" si="92"/>
        <v>68655598.439999998</v>
      </c>
      <c r="J1004" s="22">
        <f t="shared" si="93"/>
        <v>0</v>
      </c>
      <c r="K1004" s="11">
        <f t="shared" si="94"/>
        <v>1.1530243737649974</v>
      </c>
      <c r="L1004" s="23">
        <f t="shared" si="95"/>
        <v>53.553707418030839</v>
      </c>
    </row>
    <row r="1005" spans="1:12" x14ac:dyDescent="0.25">
      <c r="A1005" s="1">
        <v>41997</v>
      </c>
      <c r="B1005">
        <v>73.419998000000007</v>
      </c>
      <c r="C1005">
        <v>73.980002999999996</v>
      </c>
      <c r="D1005">
        <v>73.389999000000003</v>
      </c>
      <c r="E1005">
        <v>73.480002999999996</v>
      </c>
      <c r="F1005">
        <v>500900</v>
      </c>
      <c r="G1005" s="13">
        <f t="shared" si="90"/>
        <v>73.616668333333337</v>
      </c>
      <c r="H1005" s="21">
        <f t="shared" si="91"/>
        <v>36874589.168166667</v>
      </c>
      <c r="I1005" s="22">
        <f t="shared" si="92"/>
        <v>36874589.168166667</v>
      </c>
      <c r="J1005" s="22">
        <f t="shared" si="93"/>
        <v>0</v>
      </c>
      <c r="K1005" s="11">
        <f t="shared" si="94"/>
        <v>1.4573820465782386</v>
      </c>
      <c r="L1005" s="23">
        <f t="shared" si="95"/>
        <v>59.306286892083314</v>
      </c>
    </row>
    <row r="1006" spans="1:12" x14ac:dyDescent="0.25">
      <c r="A1006" s="1">
        <v>41999</v>
      </c>
      <c r="B1006">
        <v>73.400002000000001</v>
      </c>
      <c r="C1006">
        <v>73.480002999999996</v>
      </c>
      <c r="D1006">
        <v>73.080001999999993</v>
      </c>
      <c r="E1006">
        <v>73.110000999999997</v>
      </c>
      <c r="F1006">
        <v>461500</v>
      </c>
      <c r="G1006" s="13">
        <f t="shared" si="90"/>
        <v>73.223335333333338</v>
      </c>
      <c r="H1006" s="21">
        <f t="shared" si="91"/>
        <v>33792569.256333336</v>
      </c>
      <c r="I1006" s="22">
        <f t="shared" si="92"/>
        <v>0</v>
      </c>
      <c r="J1006" s="22">
        <f t="shared" si="93"/>
        <v>33792569.256333336</v>
      </c>
      <c r="K1006" s="11">
        <f t="shared" si="94"/>
        <v>1.6342409953705299</v>
      </c>
      <c r="L1006" s="23">
        <f t="shared" si="95"/>
        <v>62.03840112740555</v>
      </c>
    </row>
    <row r="1007" spans="1:12" x14ac:dyDescent="0.25">
      <c r="A1007" s="1">
        <v>42002</v>
      </c>
      <c r="B1007">
        <v>72.980002999999996</v>
      </c>
      <c r="C1007">
        <v>73.260002</v>
      </c>
      <c r="D1007">
        <v>72.25</v>
      </c>
      <c r="E1007">
        <v>72.910004000000001</v>
      </c>
      <c r="F1007">
        <v>599500</v>
      </c>
      <c r="G1007" s="13">
        <f t="shared" si="90"/>
        <v>72.806668666666667</v>
      </c>
      <c r="H1007" s="21">
        <f t="shared" si="91"/>
        <v>43647597.865666665</v>
      </c>
      <c r="I1007" s="22">
        <f t="shared" si="92"/>
        <v>0</v>
      </c>
      <c r="J1007" s="22">
        <f t="shared" si="93"/>
        <v>43647597.865666665</v>
      </c>
      <c r="K1007" s="11">
        <f t="shared" si="94"/>
        <v>1.8470707763239629</v>
      </c>
      <c r="L1007" s="23">
        <f t="shared" si="95"/>
        <v>64.876180518028264</v>
      </c>
    </row>
    <row r="1008" spans="1:12" x14ac:dyDescent="0.25">
      <c r="A1008" s="1">
        <v>42003</v>
      </c>
      <c r="B1008">
        <v>72.629997000000003</v>
      </c>
      <c r="C1008">
        <v>73.139999000000003</v>
      </c>
      <c r="D1008">
        <v>72.5</v>
      </c>
      <c r="E1008">
        <v>72.699996999999996</v>
      </c>
      <c r="F1008">
        <v>813000</v>
      </c>
      <c r="G1008" s="13">
        <f t="shared" si="90"/>
        <v>72.779998666666657</v>
      </c>
      <c r="H1008" s="21">
        <f t="shared" si="91"/>
        <v>59170138.915999994</v>
      </c>
      <c r="I1008" s="22">
        <f t="shared" si="92"/>
        <v>0</v>
      </c>
      <c r="J1008" s="22">
        <f t="shared" si="93"/>
        <v>59170138.915999994</v>
      </c>
      <c r="K1008" s="11">
        <f t="shared" si="94"/>
        <v>2.0947467416125787</v>
      </c>
      <c r="L1008" s="23">
        <f t="shared" si="95"/>
        <v>67.687178192845266</v>
      </c>
    </row>
    <row r="1009" spans="1:12" x14ac:dyDescent="0.25">
      <c r="A1009" s="1">
        <v>42004</v>
      </c>
      <c r="B1009">
        <v>72.800003000000004</v>
      </c>
      <c r="C1009">
        <v>72.910004000000001</v>
      </c>
      <c r="D1009">
        <v>71.680000000000007</v>
      </c>
      <c r="E1009">
        <v>71.680000000000007</v>
      </c>
      <c r="F1009">
        <v>871300</v>
      </c>
      <c r="G1009" s="13">
        <f t="shared" si="90"/>
        <v>72.090001333333348</v>
      </c>
      <c r="H1009" s="21">
        <f t="shared" si="91"/>
        <v>62812018.161733344</v>
      </c>
      <c r="I1009" s="22">
        <f t="shared" si="92"/>
        <v>0</v>
      </c>
      <c r="J1009" s="22">
        <f t="shared" si="93"/>
        <v>62812018.161733344</v>
      </c>
      <c r="K1009" s="11">
        <f t="shared" si="94"/>
        <v>1.594691238812235</v>
      </c>
      <c r="L1009" s="23">
        <f t="shared" si="95"/>
        <v>61.45976889112373</v>
      </c>
    </row>
    <row r="1010" spans="1:12" x14ac:dyDescent="0.25">
      <c r="A1010" s="1">
        <v>42006</v>
      </c>
      <c r="B1010">
        <v>71.680000000000007</v>
      </c>
      <c r="C1010">
        <v>72.339995999999999</v>
      </c>
      <c r="D1010">
        <v>70.970000999999996</v>
      </c>
      <c r="E1010">
        <v>71.599997999999999</v>
      </c>
      <c r="F1010">
        <v>1042400</v>
      </c>
      <c r="G1010" s="13">
        <f t="shared" si="90"/>
        <v>71.636665000000008</v>
      </c>
      <c r="H1010" s="21">
        <f t="shared" si="91"/>
        <v>74674059.596000001</v>
      </c>
      <c r="I1010" s="22">
        <f t="shared" si="92"/>
        <v>0</v>
      </c>
      <c r="J1010" s="22">
        <f t="shared" si="93"/>
        <v>74674059.596000001</v>
      </c>
      <c r="K1010" s="11">
        <f t="shared" si="94"/>
        <v>1.6509030148583521</v>
      </c>
      <c r="L1010" s="23">
        <f t="shared" si="95"/>
        <v>62.277005443240114</v>
      </c>
    </row>
    <row r="1011" spans="1:12" x14ac:dyDescent="0.25">
      <c r="A1011" s="1">
        <v>42009</v>
      </c>
      <c r="B1011">
        <v>70.989998</v>
      </c>
      <c r="C1011">
        <v>71.709998999999996</v>
      </c>
      <c r="D1011">
        <v>70.930000000000007</v>
      </c>
      <c r="E1011">
        <v>71.379997000000003</v>
      </c>
      <c r="F1011">
        <v>1433500</v>
      </c>
      <c r="G1011" s="13">
        <f t="shared" si="90"/>
        <v>71.339998666666659</v>
      </c>
      <c r="H1011" s="21">
        <f t="shared" si="91"/>
        <v>102265888.08866666</v>
      </c>
      <c r="I1011" s="22">
        <f t="shared" si="92"/>
        <v>0</v>
      </c>
      <c r="J1011" s="22">
        <f t="shared" si="93"/>
        <v>102265888.08866666</v>
      </c>
      <c r="K1011" s="11">
        <f t="shared" si="94"/>
        <v>1.6480387334220072</v>
      </c>
      <c r="L1011" s="23">
        <f t="shared" si="95"/>
        <v>62.23620193396038</v>
      </c>
    </row>
    <row r="1012" spans="1:12" x14ac:dyDescent="0.25">
      <c r="A1012" s="1">
        <v>42010</v>
      </c>
      <c r="B1012">
        <v>71.639999000000003</v>
      </c>
      <c r="C1012">
        <v>71.989998</v>
      </c>
      <c r="D1012">
        <v>70.779999000000004</v>
      </c>
      <c r="E1012">
        <v>71.480002999999996</v>
      </c>
      <c r="F1012">
        <v>1549100</v>
      </c>
      <c r="G1012" s="13">
        <f t="shared" si="90"/>
        <v>71.416666666666671</v>
      </c>
      <c r="H1012" s="21">
        <f t="shared" si="91"/>
        <v>110631558.33333334</v>
      </c>
      <c r="I1012" s="22">
        <f t="shared" si="92"/>
        <v>110631558.33333334</v>
      </c>
      <c r="J1012" s="22">
        <f t="shared" si="93"/>
        <v>0</v>
      </c>
      <c r="K1012" s="11">
        <f t="shared" si="94"/>
        <v>2.3612676755509008</v>
      </c>
      <c r="L1012" s="23">
        <f t="shared" si="95"/>
        <v>70.249319705366716</v>
      </c>
    </row>
    <row r="1013" spans="1:12" x14ac:dyDescent="0.25">
      <c r="A1013" s="1">
        <v>42011</v>
      </c>
      <c r="B1013">
        <v>71.919998000000007</v>
      </c>
      <c r="C1013">
        <v>72.75</v>
      </c>
      <c r="D1013">
        <v>71.760002</v>
      </c>
      <c r="E1013">
        <v>72.519997000000004</v>
      </c>
      <c r="F1013">
        <v>1163600</v>
      </c>
      <c r="G1013" s="13">
        <f t="shared" si="90"/>
        <v>72.343332999999987</v>
      </c>
      <c r="H1013" s="21">
        <f t="shared" si="91"/>
        <v>84178702.278799981</v>
      </c>
      <c r="I1013" s="22">
        <f t="shared" si="92"/>
        <v>84178702.278799981</v>
      </c>
      <c r="J1013" s="22">
        <f t="shared" si="93"/>
        <v>0</v>
      </c>
      <c r="K1013" s="11">
        <f t="shared" si="94"/>
        <v>2.355759459585681</v>
      </c>
      <c r="L1013" s="23">
        <f t="shared" si="95"/>
        <v>70.200486296968819</v>
      </c>
    </row>
    <row r="1014" spans="1:12" x14ac:dyDescent="0.25">
      <c r="A1014" s="1">
        <v>42012</v>
      </c>
      <c r="B1014">
        <v>73.230002999999996</v>
      </c>
      <c r="C1014">
        <v>74.25</v>
      </c>
      <c r="D1014">
        <v>73.150002000000001</v>
      </c>
      <c r="E1014">
        <v>74.199996999999996</v>
      </c>
      <c r="F1014">
        <v>1794800</v>
      </c>
      <c r="G1014" s="13">
        <f t="shared" si="90"/>
        <v>73.866666333333328</v>
      </c>
      <c r="H1014" s="21">
        <f t="shared" si="91"/>
        <v>132575892.73506665</v>
      </c>
      <c r="I1014" s="22">
        <f t="shared" si="92"/>
        <v>132575892.73506665</v>
      </c>
      <c r="J1014" s="22">
        <f t="shared" si="93"/>
        <v>0</v>
      </c>
      <c r="K1014" s="11">
        <f t="shared" si="94"/>
        <v>2.3215175338143372</v>
      </c>
      <c r="L1014" s="23">
        <f t="shared" si="95"/>
        <v>69.89327950794744</v>
      </c>
    </row>
    <row r="1015" spans="1:12" x14ac:dyDescent="0.25">
      <c r="A1015" s="1">
        <v>42013</v>
      </c>
      <c r="B1015">
        <v>74.230002999999996</v>
      </c>
      <c r="C1015">
        <v>74.260002</v>
      </c>
      <c r="D1015">
        <v>73.400002000000001</v>
      </c>
      <c r="E1015">
        <v>73.849997999999999</v>
      </c>
      <c r="F1015">
        <v>1155700</v>
      </c>
      <c r="G1015" s="13">
        <f t="shared" si="90"/>
        <v>73.836667333333338</v>
      </c>
      <c r="H1015" s="21">
        <f t="shared" si="91"/>
        <v>85333036.437133342</v>
      </c>
      <c r="I1015" s="22">
        <f t="shared" si="92"/>
        <v>0</v>
      </c>
      <c r="J1015" s="22">
        <f t="shared" si="93"/>
        <v>85333036.437133342</v>
      </c>
      <c r="K1015" s="11">
        <f t="shared" si="94"/>
        <v>1.5274425535290685</v>
      </c>
      <c r="L1015" s="23">
        <f t="shared" si="95"/>
        <v>60.43431338909366</v>
      </c>
    </row>
    <row r="1016" spans="1:12" x14ac:dyDescent="0.25">
      <c r="A1016" s="1">
        <v>42016</v>
      </c>
      <c r="B1016">
        <v>74.160004000000001</v>
      </c>
      <c r="C1016">
        <v>74.190002000000007</v>
      </c>
      <c r="D1016">
        <v>73.129997000000003</v>
      </c>
      <c r="E1016">
        <v>73.230002999999996</v>
      </c>
      <c r="F1016">
        <v>1049900</v>
      </c>
      <c r="G1016" s="13">
        <f t="shared" si="90"/>
        <v>73.516667333333331</v>
      </c>
      <c r="H1016" s="21">
        <f t="shared" si="91"/>
        <v>77185149.033266664</v>
      </c>
      <c r="I1016" s="22">
        <f t="shared" si="92"/>
        <v>0</v>
      </c>
      <c r="J1016" s="22">
        <f t="shared" si="93"/>
        <v>77185149.033266664</v>
      </c>
      <c r="K1016" s="11">
        <f t="shared" si="94"/>
        <v>0.94770868329854141</v>
      </c>
      <c r="L1016" s="23">
        <f t="shared" si="95"/>
        <v>48.6576196648438</v>
      </c>
    </row>
    <row r="1017" spans="1:12" x14ac:dyDescent="0.25">
      <c r="A1017" s="1">
        <v>42017</v>
      </c>
      <c r="B1017">
        <v>73.930000000000007</v>
      </c>
      <c r="C1017">
        <v>74.870002999999997</v>
      </c>
      <c r="D1017">
        <v>73.360000999999997</v>
      </c>
      <c r="E1017">
        <v>73.790001000000004</v>
      </c>
      <c r="F1017">
        <v>1311400</v>
      </c>
      <c r="G1017" s="13">
        <f t="shared" si="90"/>
        <v>74.006668333333337</v>
      </c>
      <c r="H1017" s="21">
        <f t="shared" si="91"/>
        <v>97052344.852333337</v>
      </c>
      <c r="I1017" s="22">
        <f t="shared" si="92"/>
        <v>97052344.852333337</v>
      </c>
      <c r="J1017" s="22">
        <f t="shared" si="93"/>
        <v>0</v>
      </c>
      <c r="K1017" s="11">
        <f t="shared" si="94"/>
        <v>0.98346243322527371</v>
      </c>
      <c r="L1017" s="23">
        <f t="shared" si="95"/>
        <v>49.58311368802093</v>
      </c>
    </row>
    <row r="1018" spans="1:12" x14ac:dyDescent="0.25">
      <c r="A1018" s="1">
        <v>42018</v>
      </c>
      <c r="B1018">
        <v>73.169998000000007</v>
      </c>
      <c r="C1018">
        <v>74.870002999999997</v>
      </c>
      <c r="D1018">
        <v>73.059997999999993</v>
      </c>
      <c r="E1018">
        <v>74.809997999999993</v>
      </c>
      <c r="F1018">
        <v>1395600</v>
      </c>
      <c r="G1018" s="13">
        <f t="shared" si="90"/>
        <v>74.246666333333337</v>
      </c>
      <c r="H1018" s="21">
        <f t="shared" si="91"/>
        <v>103618647.53480001</v>
      </c>
      <c r="I1018" s="22">
        <f t="shared" si="92"/>
        <v>103618647.53480001</v>
      </c>
      <c r="J1018" s="22">
        <f t="shared" si="93"/>
        <v>0</v>
      </c>
      <c r="K1018" s="11">
        <f t="shared" si="94"/>
        <v>1.0483433332794769</v>
      </c>
      <c r="L1018" s="23">
        <f t="shared" si="95"/>
        <v>51.18005933121762</v>
      </c>
    </row>
    <row r="1019" spans="1:12" x14ac:dyDescent="0.25">
      <c r="A1019" s="1">
        <v>42019</v>
      </c>
      <c r="B1019">
        <v>74.809997999999993</v>
      </c>
      <c r="C1019">
        <v>76.089995999999999</v>
      </c>
      <c r="D1019">
        <v>74.809997999999993</v>
      </c>
      <c r="E1019">
        <v>75.510002</v>
      </c>
      <c r="F1019">
        <v>1566700</v>
      </c>
      <c r="G1019" s="13">
        <f t="shared" si="90"/>
        <v>75.469998666666655</v>
      </c>
      <c r="H1019" s="21">
        <f t="shared" si="91"/>
        <v>118238846.91106665</v>
      </c>
      <c r="I1019" s="22">
        <f t="shared" si="92"/>
        <v>118238846.91106665</v>
      </c>
      <c r="J1019" s="22">
        <f t="shared" si="93"/>
        <v>0</v>
      </c>
      <c r="K1019" s="11">
        <f t="shared" si="94"/>
        <v>1.1993309162070382</v>
      </c>
      <c r="L1019" s="23">
        <f t="shared" si="95"/>
        <v>54.531626294573343</v>
      </c>
    </row>
    <row r="1020" spans="1:12" x14ac:dyDescent="0.25">
      <c r="A1020" s="1">
        <v>42020</v>
      </c>
      <c r="B1020">
        <v>75.480002999999996</v>
      </c>
      <c r="C1020">
        <v>76.5</v>
      </c>
      <c r="D1020">
        <v>75.319999999999993</v>
      </c>
      <c r="E1020">
        <v>76.459998999999996</v>
      </c>
      <c r="F1020">
        <v>1036500</v>
      </c>
      <c r="G1020" s="13">
        <f t="shared" si="90"/>
        <v>76.093332999999987</v>
      </c>
      <c r="H1020" s="21">
        <f t="shared" si="91"/>
        <v>78870739.654499993</v>
      </c>
      <c r="I1020" s="22">
        <f t="shared" si="92"/>
        <v>78870739.654499993</v>
      </c>
      <c r="J1020" s="22">
        <f t="shared" si="93"/>
        <v>0</v>
      </c>
      <c r="K1020" s="11">
        <f t="shared" si="94"/>
        <v>1.4357238599206501</v>
      </c>
      <c r="L1020" s="23">
        <f t="shared" si="95"/>
        <v>58.94444290443591</v>
      </c>
    </row>
    <row r="1021" spans="1:12" x14ac:dyDescent="0.25">
      <c r="A1021" s="1">
        <v>42024</v>
      </c>
      <c r="B1021">
        <v>77.120002999999997</v>
      </c>
      <c r="C1021">
        <v>77.830001999999993</v>
      </c>
      <c r="D1021">
        <v>76.269997000000004</v>
      </c>
      <c r="E1021">
        <v>77.800003000000004</v>
      </c>
      <c r="F1021">
        <v>1445000</v>
      </c>
      <c r="G1021" s="13">
        <f t="shared" si="90"/>
        <v>77.300000666666662</v>
      </c>
      <c r="H1021" s="21">
        <f t="shared" si="91"/>
        <v>111698500.96333332</v>
      </c>
      <c r="I1021" s="22">
        <f t="shared" si="92"/>
        <v>111698500.96333332</v>
      </c>
      <c r="J1021" s="22">
        <f t="shared" si="93"/>
        <v>0</v>
      </c>
      <c r="K1021" s="11">
        <f t="shared" si="94"/>
        <v>1.8135937649506695</v>
      </c>
      <c r="L1021" s="23">
        <f t="shared" si="95"/>
        <v>64.458266418658596</v>
      </c>
    </row>
    <row r="1022" spans="1:12" x14ac:dyDescent="0.25">
      <c r="A1022" s="1">
        <v>42025</v>
      </c>
      <c r="B1022">
        <v>77.830001999999993</v>
      </c>
      <c r="C1022">
        <v>78.800003000000004</v>
      </c>
      <c r="D1022">
        <v>77.319999999999993</v>
      </c>
      <c r="E1022">
        <v>78.739998</v>
      </c>
      <c r="F1022">
        <v>2058900</v>
      </c>
      <c r="G1022" s="13">
        <f t="shared" si="90"/>
        <v>78.286667000000008</v>
      </c>
      <c r="H1022" s="21">
        <f t="shared" si="91"/>
        <v>161184418.68630001</v>
      </c>
      <c r="I1022" s="22">
        <f t="shared" si="92"/>
        <v>161184418.68630001</v>
      </c>
      <c r="J1022" s="22">
        <f t="shared" si="93"/>
        <v>0</v>
      </c>
      <c r="K1022" s="11">
        <f t="shared" si="94"/>
        <v>2.4810432707534869</v>
      </c>
      <c r="L1022" s="23">
        <f t="shared" si="95"/>
        <v>71.272979902270919</v>
      </c>
    </row>
    <row r="1023" spans="1:12" x14ac:dyDescent="0.25">
      <c r="A1023" s="1">
        <v>42026</v>
      </c>
      <c r="B1023">
        <v>79.139999000000003</v>
      </c>
      <c r="C1023">
        <v>79.410004000000001</v>
      </c>
      <c r="D1023">
        <v>78.260002</v>
      </c>
      <c r="E1023">
        <v>79.339995999999999</v>
      </c>
      <c r="F1023">
        <v>3003900</v>
      </c>
      <c r="G1023" s="13">
        <f t="shared" si="90"/>
        <v>79.003333999999995</v>
      </c>
      <c r="H1023" s="21">
        <f t="shared" si="91"/>
        <v>237318115.00259998</v>
      </c>
      <c r="I1023" s="22">
        <f t="shared" si="92"/>
        <v>237318115.00259998</v>
      </c>
      <c r="J1023" s="22">
        <f t="shared" si="93"/>
        <v>0</v>
      </c>
      <c r="K1023" s="11">
        <f t="shared" si="94"/>
        <v>3.6392345514603104</v>
      </c>
      <c r="L1023" s="23">
        <f t="shared" si="95"/>
        <v>78.444719944473903</v>
      </c>
    </row>
    <row r="1024" spans="1:12" x14ac:dyDescent="0.25">
      <c r="A1024" s="1">
        <v>42027</v>
      </c>
      <c r="B1024">
        <v>79.449996999999996</v>
      </c>
      <c r="C1024">
        <v>79.489998</v>
      </c>
      <c r="D1024">
        <v>78.419998000000007</v>
      </c>
      <c r="E1024">
        <v>78.510002</v>
      </c>
      <c r="F1024">
        <v>1088800</v>
      </c>
      <c r="G1024" s="13">
        <f t="shared" si="90"/>
        <v>78.806666000000007</v>
      </c>
      <c r="H1024" s="21">
        <f t="shared" si="91"/>
        <v>85804697.940800011</v>
      </c>
      <c r="I1024" s="22">
        <f t="shared" si="92"/>
        <v>0</v>
      </c>
      <c r="J1024" s="22">
        <f t="shared" si="93"/>
        <v>85804697.940800011</v>
      </c>
      <c r="K1024" s="11">
        <f t="shared" si="94"/>
        <v>3.5236946171067069</v>
      </c>
      <c r="L1024" s="23">
        <f t="shared" si="95"/>
        <v>77.89417534467465</v>
      </c>
    </row>
    <row r="1025" spans="1:12" x14ac:dyDescent="0.25">
      <c r="A1025" s="1">
        <v>42030</v>
      </c>
      <c r="B1025">
        <v>78.510002</v>
      </c>
      <c r="C1025">
        <v>79.169998000000007</v>
      </c>
      <c r="D1025">
        <v>78.080001999999993</v>
      </c>
      <c r="E1025">
        <v>79.120002999999997</v>
      </c>
      <c r="F1025">
        <v>1264900</v>
      </c>
      <c r="G1025" s="13">
        <f t="shared" si="90"/>
        <v>78.790001000000004</v>
      </c>
      <c r="H1025" s="21">
        <f t="shared" si="91"/>
        <v>99661472.264899999</v>
      </c>
      <c r="I1025" s="22">
        <f t="shared" si="92"/>
        <v>0</v>
      </c>
      <c r="J1025" s="22">
        <f t="shared" si="93"/>
        <v>99661472.264899999</v>
      </c>
      <c r="K1025" s="11">
        <f t="shared" si="94"/>
        <v>3.5500669693956013</v>
      </c>
      <c r="L1025" s="23">
        <f t="shared" si="95"/>
        <v>78.022301501798935</v>
      </c>
    </row>
    <row r="1026" spans="1:12" x14ac:dyDescent="0.25">
      <c r="A1026" s="1">
        <v>42031</v>
      </c>
      <c r="B1026">
        <v>78.370002999999997</v>
      </c>
      <c r="C1026">
        <v>79.510002</v>
      </c>
      <c r="D1026">
        <v>78.150002000000001</v>
      </c>
      <c r="E1026">
        <v>79.199996999999996</v>
      </c>
      <c r="F1026">
        <v>1497200</v>
      </c>
      <c r="G1026" s="13">
        <f t="shared" si="90"/>
        <v>78.953333666666666</v>
      </c>
      <c r="H1026" s="21">
        <f t="shared" si="91"/>
        <v>118208931.16573334</v>
      </c>
      <c r="I1026" s="22">
        <f t="shared" si="92"/>
        <v>118208931.16573334</v>
      </c>
      <c r="J1026" s="22">
        <f t="shared" si="93"/>
        <v>0</v>
      </c>
      <c r="K1026" s="11">
        <f t="shared" si="94"/>
        <v>3.5718420081546793</v>
      </c>
      <c r="L1026" s="23">
        <f t="shared" si="95"/>
        <v>78.126978180428694</v>
      </c>
    </row>
    <row r="1027" spans="1:12" x14ac:dyDescent="0.25">
      <c r="A1027" s="1">
        <v>42032</v>
      </c>
      <c r="B1027">
        <v>79.480002999999996</v>
      </c>
      <c r="C1027">
        <v>80.040001000000004</v>
      </c>
      <c r="D1027">
        <v>78.300003000000004</v>
      </c>
      <c r="E1027">
        <v>78.459998999999996</v>
      </c>
      <c r="F1027">
        <v>1050200</v>
      </c>
      <c r="G1027" s="13">
        <f t="shared" si="90"/>
        <v>78.933334333333335</v>
      </c>
      <c r="H1027" s="21">
        <f t="shared" si="91"/>
        <v>82895787.716866672</v>
      </c>
      <c r="I1027" s="22">
        <f t="shared" si="92"/>
        <v>0</v>
      </c>
      <c r="J1027" s="22">
        <f t="shared" si="93"/>
        <v>82895787.716866672</v>
      </c>
      <c r="K1027" s="11">
        <f t="shared" si="94"/>
        <v>2.6893010858681592</v>
      </c>
      <c r="L1027" s="23">
        <f t="shared" si="95"/>
        <v>72.894595026941744</v>
      </c>
    </row>
    <row r="1028" spans="1:12" x14ac:dyDescent="0.25">
      <c r="A1028" s="1">
        <v>42033</v>
      </c>
      <c r="B1028">
        <v>78.639999000000003</v>
      </c>
      <c r="C1028">
        <v>79.209998999999996</v>
      </c>
      <c r="D1028">
        <v>77.910004000000001</v>
      </c>
      <c r="E1028">
        <v>79.080001999999993</v>
      </c>
      <c r="F1028">
        <v>1870900</v>
      </c>
      <c r="G1028" s="13">
        <f t="shared" si="90"/>
        <v>78.733334999999997</v>
      </c>
      <c r="H1028" s="21">
        <f t="shared" si="91"/>
        <v>147302196.4515</v>
      </c>
      <c r="I1028" s="22">
        <f t="shared" si="92"/>
        <v>0</v>
      </c>
      <c r="J1028" s="22">
        <f t="shared" si="93"/>
        <v>147302196.4515</v>
      </c>
      <c r="K1028" s="11">
        <f t="shared" si="94"/>
        <v>1.7748562590941741</v>
      </c>
      <c r="L1028" s="23">
        <f t="shared" si="95"/>
        <v>63.96209725377124</v>
      </c>
    </row>
    <row r="1029" spans="1:12" x14ac:dyDescent="0.25">
      <c r="A1029" s="1">
        <v>42034</v>
      </c>
      <c r="B1029">
        <v>78.709998999999996</v>
      </c>
      <c r="C1029">
        <v>78.790001000000004</v>
      </c>
      <c r="D1029">
        <v>77.129997000000003</v>
      </c>
      <c r="E1029">
        <v>77.269997000000004</v>
      </c>
      <c r="F1029">
        <v>1590500</v>
      </c>
      <c r="G1029" s="13">
        <f t="shared" ref="G1029:G1092" si="96">SUM(C1029:E1029)/3</f>
        <v>77.729998333333342</v>
      </c>
      <c r="H1029" s="21">
        <f t="shared" ref="H1029:H1092" si="97">G1029*F1029</f>
        <v>123629562.34916668</v>
      </c>
      <c r="I1029" s="22">
        <f t="shared" si="92"/>
        <v>0</v>
      </c>
      <c r="J1029" s="22">
        <f t="shared" si="93"/>
        <v>123629562.34916668</v>
      </c>
      <c r="K1029" s="11">
        <f t="shared" si="94"/>
        <v>1.6645997158578938</v>
      </c>
      <c r="L1029" s="23">
        <f t="shared" si="95"/>
        <v>62.470910957143886</v>
      </c>
    </row>
    <row r="1030" spans="1:12" x14ac:dyDescent="0.25">
      <c r="A1030" s="1">
        <v>42037</v>
      </c>
      <c r="B1030">
        <v>77.430000000000007</v>
      </c>
      <c r="C1030">
        <v>78.529999000000004</v>
      </c>
      <c r="D1030">
        <v>76.699996999999996</v>
      </c>
      <c r="E1030">
        <v>78.5</v>
      </c>
      <c r="F1030">
        <v>1400300</v>
      </c>
      <c r="G1030" s="13">
        <f t="shared" si="96"/>
        <v>77.909998666666667</v>
      </c>
      <c r="H1030" s="21">
        <f t="shared" si="97"/>
        <v>109097371.13293333</v>
      </c>
      <c r="I1030" s="22">
        <f t="shared" ref="I1030:I1093" si="98">IF(G1030&gt;G1029,H1030,)</f>
        <v>109097371.13293333</v>
      </c>
      <c r="J1030" s="22">
        <f t="shared" ref="J1030:J1093" si="99">IF(G1030&lt;G1029,H1030,)</f>
        <v>0</v>
      </c>
      <c r="K1030" s="11">
        <f t="shared" si="94"/>
        <v>2.1051384073258768</v>
      </c>
      <c r="L1030" s="23">
        <f t="shared" si="95"/>
        <v>67.795316381365666</v>
      </c>
    </row>
    <row r="1031" spans="1:12" x14ac:dyDescent="0.25">
      <c r="A1031" s="1">
        <v>42038</v>
      </c>
      <c r="B1031">
        <v>78.459998999999996</v>
      </c>
      <c r="C1031">
        <v>78.849997999999999</v>
      </c>
      <c r="D1031">
        <v>77.620002999999997</v>
      </c>
      <c r="E1031">
        <v>77.819999999999993</v>
      </c>
      <c r="F1031">
        <v>1225100</v>
      </c>
      <c r="G1031" s="13">
        <f t="shared" si="96"/>
        <v>78.096666999999997</v>
      </c>
      <c r="H1031" s="21">
        <f t="shared" si="97"/>
        <v>95676226.741699994</v>
      </c>
      <c r="I1031" s="22">
        <f t="shared" si="98"/>
        <v>95676226.741699994</v>
      </c>
      <c r="J1031" s="22">
        <f t="shared" si="99"/>
        <v>0</v>
      </c>
      <c r="K1031" s="11">
        <f t="shared" si="94"/>
        <v>2.1025867029986047</v>
      </c>
      <c r="L1031" s="23">
        <f t="shared" si="95"/>
        <v>67.768829827269144</v>
      </c>
    </row>
    <row r="1032" spans="1:12" x14ac:dyDescent="0.25">
      <c r="A1032" s="1">
        <v>42039</v>
      </c>
      <c r="B1032">
        <v>77.75</v>
      </c>
      <c r="C1032">
        <v>79.199996999999996</v>
      </c>
      <c r="D1032">
        <v>77.620002999999997</v>
      </c>
      <c r="E1032">
        <v>78.650002000000001</v>
      </c>
      <c r="F1032">
        <v>1249200</v>
      </c>
      <c r="G1032" s="13">
        <f t="shared" si="96"/>
        <v>78.49000066666666</v>
      </c>
      <c r="H1032" s="21">
        <f t="shared" si="97"/>
        <v>98049708.832799986</v>
      </c>
      <c r="I1032" s="22">
        <f t="shared" si="98"/>
        <v>98049708.832799986</v>
      </c>
      <c r="J1032" s="22">
        <f t="shared" si="99"/>
        <v>0</v>
      </c>
      <c r="K1032" s="11">
        <f t="shared" si="94"/>
        <v>2.0922603473795602</v>
      </c>
      <c r="L1032" s="23">
        <f t="shared" si="95"/>
        <v>67.661196417454988</v>
      </c>
    </row>
    <row r="1033" spans="1:12" x14ac:dyDescent="0.25">
      <c r="A1033" s="1">
        <v>42040</v>
      </c>
      <c r="B1033">
        <v>78.660004000000001</v>
      </c>
      <c r="C1033">
        <v>78.889999000000003</v>
      </c>
      <c r="D1033">
        <v>77.239998</v>
      </c>
      <c r="E1033">
        <v>77.360000999999997</v>
      </c>
      <c r="F1033">
        <v>1922900</v>
      </c>
      <c r="G1033" s="13">
        <f t="shared" si="96"/>
        <v>77.829999333333333</v>
      </c>
      <c r="H1033" s="21">
        <f t="shared" si="97"/>
        <v>149659305.71806666</v>
      </c>
      <c r="I1033" s="22">
        <f t="shared" si="98"/>
        <v>0</v>
      </c>
      <c r="J1033" s="22">
        <f t="shared" si="99"/>
        <v>149659305.71806666</v>
      </c>
      <c r="K1033" s="11">
        <f t="shared" si="94"/>
        <v>1.4661435239816552</v>
      </c>
      <c r="L1033" s="23">
        <f t="shared" si="95"/>
        <v>59.450859600195813</v>
      </c>
    </row>
    <row r="1034" spans="1:12" x14ac:dyDescent="0.25">
      <c r="A1034" s="1">
        <v>42041</v>
      </c>
      <c r="B1034">
        <v>76.459998999999996</v>
      </c>
      <c r="C1034">
        <v>78.389999000000003</v>
      </c>
      <c r="D1034">
        <v>76.459998999999996</v>
      </c>
      <c r="E1034">
        <v>77.989998</v>
      </c>
      <c r="F1034">
        <v>1953400</v>
      </c>
      <c r="G1034" s="13">
        <f t="shared" si="96"/>
        <v>77.613332</v>
      </c>
      <c r="H1034" s="21">
        <f t="shared" si="97"/>
        <v>151609882.7288</v>
      </c>
      <c r="I1034" s="22">
        <f t="shared" si="98"/>
        <v>0</v>
      </c>
      <c r="J1034" s="22">
        <f t="shared" si="99"/>
        <v>151609882.7288</v>
      </c>
      <c r="K1034" s="11">
        <f t="shared" si="94"/>
        <v>1.1078686280320109</v>
      </c>
      <c r="L1034" s="23">
        <f t="shared" si="95"/>
        <v>52.55871325654487</v>
      </c>
    </row>
    <row r="1035" spans="1:12" x14ac:dyDescent="0.25">
      <c r="A1035" s="1">
        <v>42044</v>
      </c>
      <c r="B1035">
        <v>78.029999000000004</v>
      </c>
      <c r="C1035">
        <v>78.370002999999997</v>
      </c>
      <c r="D1035">
        <v>77.510002</v>
      </c>
      <c r="E1035">
        <v>77.879997000000003</v>
      </c>
      <c r="F1035">
        <v>939900</v>
      </c>
      <c r="G1035" s="13">
        <f t="shared" si="96"/>
        <v>77.920000666666667</v>
      </c>
      <c r="H1035" s="21">
        <f t="shared" si="97"/>
        <v>73237008.626599997</v>
      </c>
      <c r="I1035" s="22">
        <f t="shared" si="98"/>
        <v>73237008.626599997</v>
      </c>
      <c r="J1035" s="22">
        <f t="shared" si="99"/>
        <v>0</v>
      </c>
      <c r="K1035" s="11">
        <f t="shared" si="94"/>
        <v>1.062111799958626</v>
      </c>
      <c r="L1035" s="23">
        <f t="shared" si="95"/>
        <v>51.50602406619933</v>
      </c>
    </row>
    <row r="1036" spans="1:12" x14ac:dyDescent="0.25">
      <c r="A1036" s="1">
        <v>42045</v>
      </c>
      <c r="B1036">
        <v>78.690002000000007</v>
      </c>
      <c r="C1036">
        <v>79.110000999999997</v>
      </c>
      <c r="D1036">
        <v>77.709998999999996</v>
      </c>
      <c r="E1036">
        <v>78.790001000000004</v>
      </c>
      <c r="F1036">
        <v>1273100</v>
      </c>
      <c r="G1036" s="13">
        <f t="shared" si="96"/>
        <v>78.536667000000008</v>
      </c>
      <c r="H1036" s="21">
        <f t="shared" si="97"/>
        <v>99985030.757700011</v>
      </c>
      <c r="I1036" s="22">
        <f t="shared" si="98"/>
        <v>99985030.757700011</v>
      </c>
      <c r="J1036" s="22">
        <f t="shared" si="99"/>
        <v>0</v>
      </c>
      <c r="K1036" s="11">
        <f t="shared" si="94"/>
        <v>0.98930417598167264</v>
      </c>
      <c r="L1036" s="23">
        <f t="shared" si="95"/>
        <v>49.731166702722838</v>
      </c>
    </row>
    <row r="1037" spans="1:12" x14ac:dyDescent="0.25">
      <c r="A1037" s="1">
        <v>42046</v>
      </c>
      <c r="B1037">
        <v>78.919998000000007</v>
      </c>
      <c r="C1037">
        <v>79.529999000000004</v>
      </c>
      <c r="D1037">
        <v>78.400002000000001</v>
      </c>
      <c r="E1037">
        <v>79.489998</v>
      </c>
      <c r="F1037">
        <v>1656300</v>
      </c>
      <c r="G1037" s="13">
        <f t="shared" si="96"/>
        <v>79.139999666666668</v>
      </c>
      <c r="H1037" s="21">
        <f t="shared" si="97"/>
        <v>131079581.4479</v>
      </c>
      <c r="I1037" s="22">
        <f t="shared" si="98"/>
        <v>131079581.4479</v>
      </c>
      <c r="J1037" s="22">
        <f t="shared" si="99"/>
        <v>0</v>
      </c>
      <c r="K1037" s="11">
        <f t="shared" si="94"/>
        <v>0.86291442822900311</v>
      </c>
      <c r="L1037" s="23">
        <f t="shared" si="95"/>
        <v>46.320669116795706</v>
      </c>
    </row>
    <row r="1038" spans="1:12" x14ac:dyDescent="0.25">
      <c r="A1038" s="1">
        <v>42047</v>
      </c>
      <c r="B1038">
        <v>80.5</v>
      </c>
      <c r="C1038">
        <v>81.449996999999996</v>
      </c>
      <c r="D1038">
        <v>77.769997000000004</v>
      </c>
      <c r="E1038">
        <v>78.300003000000004</v>
      </c>
      <c r="F1038">
        <v>2782800</v>
      </c>
      <c r="G1038" s="13">
        <f t="shared" si="96"/>
        <v>79.173332333333335</v>
      </c>
      <c r="H1038" s="21">
        <f t="shared" si="97"/>
        <v>220323549.21720001</v>
      </c>
      <c r="I1038" s="22">
        <f t="shared" si="98"/>
        <v>220323549.21720001</v>
      </c>
      <c r="J1038" s="22">
        <f t="shared" si="99"/>
        <v>0</v>
      </c>
      <c r="K1038" s="11">
        <f t="shared" si="94"/>
        <v>1.2529276248535981</v>
      </c>
      <c r="L1038" s="23">
        <f t="shared" si="95"/>
        <v>55.613310034094724</v>
      </c>
    </row>
    <row r="1039" spans="1:12" x14ac:dyDescent="0.25">
      <c r="A1039" s="1">
        <v>42048</v>
      </c>
      <c r="B1039">
        <v>77.550003000000004</v>
      </c>
      <c r="C1039">
        <v>77.779999000000004</v>
      </c>
      <c r="D1039">
        <v>76.150002000000001</v>
      </c>
      <c r="E1039">
        <v>76.949996999999996</v>
      </c>
      <c r="F1039">
        <v>2685000</v>
      </c>
      <c r="G1039" s="13">
        <f t="shared" si="96"/>
        <v>76.959999333333329</v>
      </c>
      <c r="H1039" s="21">
        <f t="shared" si="97"/>
        <v>206637598.20999998</v>
      </c>
      <c r="I1039" s="22">
        <f t="shared" si="98"/>
        <v>0</v>
      </c>
      <c r="J1039" s="22">
        <f t="shared" si="99"/>
        <v>206637598.20999998</v>
      </c>
      <c r="K1039" s="11">
        <f t="shared" si="94"/>
        <v>1.0973885703718178</v>
      </c>
      <c r="L1039" s="23">
        <f t="shared" si="95"/>
        <v>52.32166256047045</v>
      </c>
    </row>
    <row r="1040" spans="1:12" x14ac:dyDescent="0.25">
      <c r="A1040" s="1">
        <v>42052</v>
      </c>
      <c r="B1040">
        <v>76.559997999999993</v>
      </c>
      <c r="C1040">
        <v>77.470000999999996</v>
      </c>
      <c r="D1040">
        <v>76.260002</v>
      </c>
      <c r="E1040">
        <v>77.069999999999993</v>
      </c>
      <c r="F1040">
        <v>1518100</v>
      </c>
      <c r="G1040" s="13">
        <f t="shared" si="96"/>
        <v>76.933334333333335</v>
      </c>
      <c r="H1040" s="21">
        <f t="shared" si="97"/>
        <v>116792494.85143334</v>
      </c>
      <c r="I1040" s="22">
        <f t="shared" si="98"/>
        <v>0</v>
      </c>
      <c r="J1040" s="22">
        <f t="shared" si="99"/>
        <v>116792494.85143334</v>
      </c>
      <c r="K1040" s="11">
        <f t="shared" si="94"/>
        <v>0.84560632683541348</v>
      </c>
      <c r="L1040" s="23">
        <f t="shared" si="95"/>
        <v>45.81726419877095</v>
      </c>
    </row>
    <row r="1041" spans="1:12" x14ac:dyDescent="0.25">
      <c r="A1041" s="1">
        <v>42053</v>
      </c>
      <c r="B1041">
        <v>76.680000000000007</v>
      </c>
      <c r="C1041">
        <v>78.300003000000004</v>
      </c>
      <c r="D1041">
        <v>76.680000000000007</v>
      </c>
      <c r="E1041">
        <v>78.019997000000004</v>
      </c>
      <c r="F1041">
        <v>1377400</v>
      </c>
      <c r="G1041" s="13">
        <f t="shared" si="96"/>
        <v>77.666666666666671</v>
      </c>
      <c r="H1041" s="21">
        <f t="shared" si="97"/>
        <v>106978066.66666667</v>
      </c>
      <c r="I1041" s="22">
        <f t="shared" si="98"/>
        <v>106978066.66666667</v>
      </c>
      <c r="J1041" s="22">
        <f t="shared" si="99"/>
        <v>0</v>
      </c>
      <c r="K1041" s="11">
        <f t="shared" si="94"/>
        <v>1.0433163896386954</v>
      </c>
      <c r="L1041" s="23">
        <f t="shared" si="95"/>
        <v>51.059953070859351</v>
      </c>
    </row>
    <row r="1042" spans="1:12" x14ac:dyDescent="0.25">
      <c r="A1042" s="1">
        <v>42054</v>
      </c>
      <c r="B1042">
        <v>78.050003000000004</v>
      </c>
      <c r="C1042">
        <v>78.800003000000004</v>
      </c>
      <c r="D1042">
        <v>77.949996999999996</v>
      </c>
      <c r="E1042">
        <v>78.220000999999996</v>
      </c>
      <c r="F1042">
        <v>1626800</v>
      </c>
      <c r="G1042" s="13">
        <f t="shared" si="96"/>
        <v>78.32333366666667</v>
      </c>
      <c r="H1042" s="21">
        <f t="shared" si="97"/>
        <v>127416399.20893334</v>
      </c>
      <c r="I1042" s="22">
        <f t="shared" si="98"/>
        <v>127416399.20893334</v>
      </c>
      <c r="J1042" s="22">
        <f t="shared" si="99"/>
        <v>0</v>
      </c>
      <c r="K1042" s="11">
        <f t="shared" si="94"/>
        <v>1.4189523113379834</v>
      </c>
      <c r="L1042" s="23">
        <f t="shared" si="95"/>
        <v>58.65978856578306</v>
      </c>
    </row>
    <row r="1043" spans="1:12" x14ac:dyDescent="0.25">
      <c r="A1043" s="1">
        <v>42055</v>
      </c>
      <c r="B1043">
        <v>77.989998</v>
      </c>
      <c r="C1043">
        <v>78.839995999999999</v>
      </c>
      <c r="D1043">
        <v>77.419998000000007</v>
      </c>
      <c r="E1043">
        <v>78.819999999999993</v>
      </c>
      <c r="F1043">
        <v>1322300</v>
      </c>
      <c r="G1043" s="13">
        <f t="shared" si="96"/>
        <v>78.359998000000004</v>
      </c>
      <c r="H1043" s="21">
        <f t="shared" si="97"/>
        <v>103615425.35540001</v>
      </c>
      <c r="I1043" s="22">
        <f t="shared" si="98"/>
        <v>103615425.35540001</v>
      </c>
      <c r="J1043" s="22">
        <f t="shared" si="99"/>
        <v>0</v>
      </c>
      <c r="K1043" s="11">
        <f t="shared" ref="K1043:K1106" si="100">SUM(I1030:I1043)/SUM(J1030:J1043)</f>
        <v>1.8656310363826609</v>
      </c>
      <c r="L1043" s="23">
        <f t="shared" ref="L1043:L1106" si="101">100-100/(1+K1043)</f>
        <v>65.103672199812621</v>
      </c>
    </row>
    <row r="1044" spans="1:12" x14ac:dyDescent="0.25">
      <c r="A1044" s="1">
        <v>42058</v>
      </c>
      <c r="B1044">
        <v>78.819999999999993</v>
      </c>
      <c r="C1044">
        <v>79</v>
      </c>
      <c r="D1044">
        <v>78.440002000000007</v>
      </c>
      <c r="E1044">
        <v>78.849997999999999</v>
      </c>
      <c r="F1044">
        <v>874500</v>
      </c>
      <c r="G1044" s="13">
        <f t="shared" si="96"/>
        <v>78.763333333333335</v>
      </c>
      <c r="H1044" s="21">
        <f t="shared" si="97"/>
        <v>68878535</v>
      </c>
      <c r="I1044" s="22">
        <f t="shared" si="98"/>
        <v>68878535</v>
      </c>
      <c r="J1044" s="22">
        <f t="shared" si="99"/>
        <v>0</v>
      </c>
      <c r="K1044" s="11">
        <f t="shared" si="100"/>
        <v>1.8012499216232085</v>
      </c>
      <c r="L1044" s="23">
        <f t="shared" si="101"/>
        <v>64.301650049826989</v>
      </c>
    </row>
    <row r="1045" spans="1:12" x14ac:dyDescent="0.25">
      <c r="A1045" s="1">
        <v>42059</v>
      </c>
      <c r="B1045">
        <v>78.680000000000007</v>
      </c>
      <c r="C1045">
        <v>79.080001999999993</v>
      </c>
      <c r="D1045">
        <v>78.339995999999999</v>
      </c>
      <c r="E1045">
        <v>78.910004000000001</v>
      </c>
      <c r="F1045">
        <v>1488900</v>
      </c>
      <c r="G1045" s="13">
        <f t="shared" si="96"/>
        <v>78.776667333333322</v>
      </c>
      <c r="H1045" s="21">
        <f t="shared" si="97"/>
        <v>117290579.99259998</v>
      </c>
      <c r="I1045" s="22">
        <f t="shared" si="98"/>
        <v>117290579.99259998</v>
      </c>
      <c r="J1045" s="22">
        <f t="shared" si="99"/>
        <v>0</v>
      </c>
      <c r="K1045" s="11">
        <f t="shared" si="100"/>
        <v>1.8358495344140435</v>
      </c>
      <c r="L1045" s="23">
        <f t="shared" si="101"/>
        <v>64.737198223507846</v>
      </c>
    </row>
    <row r="1046" spans="1:12" x14ac:dyDescent="0.25">
      <c r="A1046" s="1">
        <v>42060</v>
      </c>
      <c r="B1046">
        <v>79</v>
      </c>
      <c r="C1046">
        <v>79.230002999999996</v>
      </c>
      <c r="D1046">
        <v>78.510002</v>
      </c>
      <c r="E1046">
        <v>79.029999000000004</v>
      </c>
      <c r="F1046">
        <v>813900</v>
      </c>
      <c r="G1046" s="13">
        <f t="shared" si="96"/>
        <v>78.923334666666662</v>
      </c>
      <c r="H1046" s="21">
        <f t="shared" si="97"/>
        <v>64235702.085199997</v>
      </c>
      <c r="I1046" s="22">
        <f t="shared" si="98"/>
        <v>64235702.085199997</v>
      </c>
      <c r="J1046" s="22">
        <f t="shared" si="99"/>
        <v>0</v>
      </c>
      <c r="K1046" s="11">
        <f t="shared" si="100"/>
        <v>1.7817210797342844</v>
      </c>
      <c r="L1046" s="23">
        <f t="shared" si="101"/>
        <v>64.051032747843934</v>
      </c>
    </row>
    <row r="1047" spans="1:12" x14ac:dyDescent="0.25">
      <c r="A1047" s="1">
        <v>42061</v>
      </c>
      <c r="B1047">
        <v>79.069999999999993</v>
      </c>
      <c r="C1047">
        <v>79.069999999999993</v>
      </c>
      <c r="D1047">
        <v>77.900002000000001</v>
      </c>
      <c r="E1047">
        <v>78.190002000000007</v>
      </c>
      <c r="F1047">
        <v>3503100</v>
      </c>
      <c r="G1047" s="13">
        <f t="shared" si="96"/>
        <v>78.386668</v>
      </c>
      <c r="H1047" s="21">
        <f t="shared" si="97"/>
        <v>274596336.67080003</v>
      </c>
      <c r="I1047" s="22">
        <f t="shared" si="98"/>
        <v>0</v>
      </c>
      <c r="J1047" s="22">
        <f t="shared" si="99"/>
        <v>274596336.67080003</v>
      </c>
      <c r="K1047" s="11">
        <f t="shared" si="100"/>
        <v>1.4847731624741116</v>
      </c>
      <c r="L1047" s="23">
        <f t="shared" si="101"/>
        <v>59.754877624149373</v>
      </c>
    </row>
    <row r="1048" spans="1:12" x14ac:dyDescent="0.25">
      <c r="A1048" s="1">
        <v>42062</v>
      </c>
      <c r="B1048">
        <v>78.190002000000007</v>
      </c>
      <c r="C1048">
        <v>79.099997999999999</v>
      </c>
      <c r="D1048">
        <v>78.110000999999997</v>
      </c>
      <c r="E1048">
        <v>78.790001000000004</v>
      </c>
      <c r="F1048">
        <v>1398500</v>
      </c>
      <c r="G1048" s="13">
        <f t="shared" si="96"/>
        <v>78.666666666666671</v>
      </c>
      <c r="H1048" s="21">
        <f t="shared" si="97"/>
        <v>110015333.33333334</v>
      </c>
      <c r="I1048" s="22">
        <f t="shared" si="98"/>
        <v>110015333.33333334</v>
      </c>
      <c r="J1048" s="22">
        <f t="shared" si="99"/>
        <v>0</v>
      </c>
      <c r="K1048" s="11">
        <f t="shared" si="100"/>
        <v>2.0451524395655167</v>
      </c>
      <c r="L1048" s="23">
        <f t="shared" si="101"/>
        <v>67.160921502416471</v>
      </c>
    </row>
    <row r="1049" spans="1:12" x14ac:dyDescent="0.25">
      <c r="A1049" s="1">
        <v>42065</v>
      </c>
      <c r="B1049">
        <v>78.930000000000007</v>
      </c>
      <c r="C1049">
        <v>79.419998000000007</v>
      </c>
      <c r="D1049">
        <v>78.790001000000004</v>
      </c>
      <c r="E1049">
        <v>79.199996999999996</v>
      </c>
      <c r="F1049">
        <v>1039100</v>
      </c>
      <c r="G1049" s="13">
        <f t="shared" si="96"/>
        <v>79.13666533333334</v>
      </c>
      <c r="H1049" s="21">
        <f t="shared" si="97"/>
        <v>82230908.947866678</v>
      </c>
      <c r="I1049" s="22">
        <f t="shared" si="98"/>
        <v>82230908.947866678</v>
      </c>
      <c r="J1049" s="22">
        <f t="shared" si="99"/>
        <v>0</v>
      </c>
      <c r="K1049" s="11">
        <f t="shared" si="100"/>
        <v>2.0601917419677434</v>
      </c>
      <c r="L1049" s="23">
        <f t="shared" si="101"/>
        <v>67.322309047308693</v>
      </c>
    </row>
    <row r="1050" spans="1:12" x14ac:dyDescent="0.25">
      <c r="A1050" s="1">
        <v>42066</v>
      </c>
      <c r="B1050">
        <v>79.260002</v>
      </c>
      <c r="C1050">
        <v>79.309997999999993</v>
      </c>
      <c r="D1050">
        <v>78.489998</v>
      </c>
      <c r="E1050">
        <v>78.989998</v>
      </c>
      <c r="F1050">
        <v>1059100</v>
      </c>
      <c r="G1050" s="13">
        <f t="shared" si="96"/>
        <v>78.929997999999998</v>
      </c>
      <c r="H1050" s="21">
        <f t="shared" si="97"/>
        <v>83594760.881799996</v>
      </c>
      <c r="I1050" s="22">
        <f t="shared" si="98"/>
        <v>0</v>
      </c>
      <c r="J1050" s="22">
        <f t="shared" si="99"/>
        <v>83594760.881799996</v>
      </c>
      <c r="K1050" s="11">
        <f t="shared" si="100"/>
        <v>1.6608405032644136</v>
      </c>
      <c r="L1050" s="23">
        <f t="shared" si="101"/>
        <v>62.417890182701122</v>
      </c>
    </row>
    <row r="1051" spans="1:12" x14ac:dyDescent="0.25">
      <c r="A1051" s="1">
        <v>42067</v>
      </c>
      <c r="B1051">
        <v>78.970000999999996</v>
      </c>
      <c r="C1051">
        <v>78.989998</v>
      </c>
      <c r="D1051">
        <v>77.660004000000001</v>
      </c>
      <c r="E1051">
        <v>78.019997000000004</v>
      </c>
      <c r="F1051">
        <v>1826500</v>
      </c>
      <c r="G1051" s="13">
        <f t="shared" si="96"/>
        <v>78.223333000000011</v>
      </c>
      <c r="H1051" s="21">
        <f t="shared" si="97"/>
        <v>142874917.72450003</v>
      </c>
      <c r="I1051" s="22">
        <f t="shared" si="98"/>
        <v>0</v>
      </c>
      <c r="J1051" s="22">
        <f t="shared" si="99"/>
        <v>142874917.72450003</v>
      </c>
      <c r="K1051" s="11">
        <f t="shared" si="100"/>
        <v>1.214056063677867</v>
      </c>
      <c r="L1051" s="23">
        <f t="shared" si="101"/>
        <v>54.834025370664932</v>
      </c>
    </row>
    <row r="1052" spans="1:12" x14ac:dyDescent="0.25">
      <c r="A1052" s="1">
        <v>42068</v>
      </c>
      <c r="B1052">
        <v>78.330001999999993</v>
      </c>
      <c r="C1052">
        <v>79.050003000000004</v>
      </c>
      <c r="D1052">
        <v>78.069999999999993</v>
      </c>
      <c r="E1052">
        <v>78.900002000000001</v>
      </c>
      <c r="F1052">
        <v>1376700</v>
      </c>
      <c r="G1052" s="13">
        <f t="shared" si="96"/>
        <v>78.673334999999994</v>
      </c>
      <c r="H1052" s="21">
        <f t="shared" si="97"/>
        <v>108309580.29449999</v>
      </c>
      <c r="I1052" s="22">
        <f t="shared" si="98"/>
        <v>108309580.29449999</v>
      </c>
      <c r="J1052" s="22">
        <f t="shared" si="99"/>
        <v>0</v>
      </c>
      <c r="K1052" s="11">
        <f t="shared" si="100"/>
        <v>1.0781985771599227</v>
      </c>
      <c r="L1052" s="23">
        <f t="shared" si="101"/>
        <v>51.881402913546154</v>
      </c>
    </row>
    <row r="1053" spans="1:12" x14ac:dyDescent="0.25">
      <c r="A1053" s="1">
        <v>42069</v>
      </c>
      <c r="B1053">
        <v>78.800003000000004</v>
      </c>
      <c r="C1053">
        <v>78.800003000000004</v>
      </c>
      <c r="D1053">
        <v>78.089995999999999</v>
      </c>
      <c r="E1053">
        <v>78.349997999999999</v>
      </c>
      <c r="F1053">
        <v>2182200</v>
      </c>
      <c r="G1053" s="13">
        <f t="shared" si="96"/>
        <v>78.413332333333329</v>
      </c>
      <c r="H1053" s="21">
        <f t="shared" si="97"/>
        <v>171113573.81779999</v>
      </c>
      <c r="I1053" s="22">
        <f t="shared" si="98"/>
        <v>0</v>
      </c>
      <c r="J1053" s="22">
        <f t="shared" si="99"/>
        <v>171113573.81779999</v>
      </c>
      <c r="K1053" s="11">
        <f t="shared" si="100"/>
        <v>1.1267452283457073</v>
      </c>
      <c r="L1053" s="23">
        <f t="shared" si="101"/>
        <v>52.979793410522809</v>
      </c>
    </row>
    <row r="1054" spans="1:12" x14ac:dyDescent="0.25">
      <c r="A1054" s="1">
        <v>42072</v>
      </c>
      <c r="B1054">
        <v>78.379997000000003</v>
      </c>
      <c r="C1054">
        <v>79.050003000000004</v>
      </c>
      <c r="D1054">
        <v>78.160004000000001</v>
      </c>
      <c r="E1054">
        <v>78.790001000000004</v>
      </c>
      <c r="F1054">
        <v>1101900</v>
      </c>
      <c r="G1054" s="13">
        <f t="shared" si="96"/>
        <v>78.666669333333346</v>
      </c>
      <c r="H1054" s="21">
        <f t="shared" si="97"/>
        <v>86682802.938400015</v>
      </c>
      <c r="I1054" s="22">
        <f t="shared" si="98"/>
        <v>86682802.938400015</v>
      </c>
      <c r="J1054" s="22">
        <f t="shared" si="99"/>
        <v>0</v>
      </c>
      <c r="K1054" s="11">
        <f t="shared" si="100"/>
        <v>1.4514771790923195</v>
      </c>
      <c r="L1054" s="23">
        <f t="shared" si="101"/>
        <v>59.20826803820141</v>
      </c>
    </row>
    <row r="1055" spans="1:12" x14ac:dyDescent="0.25">
      <c r="A1055" s="1">
        <v>42073</v>
      </c>
      <c r="B1055">
        <v>78.080001999999993</v>
      </c>
      <c r="C1055">
        <v>78.480002999999996</v>
      </c>
      <c r="D1055">
        <v>77.889999000000003</v>
      </c>
      <c r="E1055">
        <v>77.949996999999996</v>
      </c>
      <c r="F1055">
        <v>1061200</v>
      </c>
      <c r="G1055" s="13">
        <f t="shared" si="96"/>
        <v>78.106666333333337</v>
      </c>
      <c r="H1055" s="21">
        <f t="shared" si="97"/>
        <v>82886794.312933341</v>
      </c>
      <c r="I1055" s="22">
        <f t="shared" si="98"/>
        <v>0</v>
      </c>
      <c r="J1055" s="22">
        <f t="shared" si="99"/>
        <v>82886794.312933341</v>
      </c>
      <c r="K1055" s="11">
        <f t="shared" si="100"/>
        <v>1.1504621133252551</v>
      </c>
      <c r="L1055" s="23">
        <f t="shared" si="101"/>
        <v>53.498366988028351</v>
      </c>
    </row>
    <row r="1056" spans="1:12" x14ac:dyDescent="0.25">
      <c r="A1056" s="1">
        <v>42074</v>
      </c>
      <c r="B1056">
        <v>78.099997999999999</v>
      </c>
      <c r="C1056">
        <v>78.099997999999999</v>
      </c>
      <c r="D1056">
        <v>76.779999000000004</v>
      </c>
      <c r="E1056">
        <v>76.870002999999997</v>
      </c>
      <c r="F1056">
        <v>898100</v>
      </c>
      <c r="G1056" s="13">
        <f t="shared" si="96"/>
        <v>77.25</v>
      </c>
      <c r="H1056" s="21">
        <f t="shared" si="97"/>
        <v>69378225</v>
      </c>
      <c r="I1056" s="22">
        <f t="shared" si="98"/>
        <v>0</v>
      </c>
      <c r="J1056" s="22">
        <f t="shared" si="99"/>
        <v>69378225</v>
      </c>
      <c r="K1056" s="11">
        <f t="shared" si="100"/>
        <v>0.89910087395539939</v>
      </c>
      <c r="L1056" s="23">
        <f t="shared" si="101"/>
        <v>47.343502722042075</v>
      </c>
    </row>
    <row r="1057" spans="1:12" x14ac:dyDescent="0.25">
      <c r="A1057" s="1">
        <v>42075</v>
      </c>
      <c r="B1057">
        <v>76.75</v>
      </c>
      <c r="C1057">
        <v>77.610000999999997</v>
      </c>
      <c r="D1057">
        <v>76.75</v>
      </c>
      <c r="E1057">
        <v>77.559997999999993</v>
      </c>
      <c r="F1057">
        <v>864300</v>
      </c>
      <c r="G1057" s="13">
        <f t="shared" si="96"/>
        <v>77.306666333333339</v>
      </c>
      <c r="H1057" s="21">
        <f t="shared" si="97"/>
        <v>66816151.711900003</v>
      </c>
      <c r="I1057" s="22">
        <f t="shared" si="98"/>
        <v>66816151.711900003</v>
      </c>
      <c r="J1057" s="22">
        <f t="shared" si="99"/>
        <v>0</v>
      </c>
      <c r="K1057" s="11">
        <f t="shared" si="100"/>
        <v>0.8544656452593602</v>
      </c>
      <c r="L1057" s="23">
        <f t="shared" si="101"/>
        <v>46.076110789308103</v>
      </c>
    </row>
    <row r="1058" spans="1:12" x14ac:dyDescent="0.25">
      <c r="A1058" s="1">
        <v>42076</v>
      </c>
      <c r="B1058">
        <v>77.230002999999996</v>
      </c>
      <c r="C1058">
        <v>77.489998</v>
      </c>
      <c r="D1058">
        <v>76.449996999999996</v>
      </c>
      <c r="E1058">
        <v>76.690002000000007</v>
      </c>
      <c r="F1058">
        <v>1126200</v>
      </c>
      <c r="G1058" s="13">
        <f t="shared" si="96"/>
        <v>76.876665666666668</v>
      </c>
      <c r="H1058" s="21">
        <f t="shared" si="97"/>
        <v>86578500.873799995</v>
      </c>
      <c r="I1058" s="22">
        <f t="shared" si="98"/>
        <v>0</v>
      </c>
      <c r="J1058" s="22">
        <f t="shared" si="99"/>
        <v>86578500.873799995</v>
      </c>
      <c r="K1058" s="11">
        <f t="shared" si="100"/>
        <v>0.69765635232345857</v>
      </c>
      <c r="L1058" s="23">
        <f t="shared" si="101"/>
        <v>41.095263559590677</v>
      </c>
    </row>
    <row r="1059" spans="1:12" x14ac:dyDescent="0.25">
      <c r="A1059" s="1">
        <v>42079</v>
      </c>
      <c r="B1059">
        <v>76.910004000000001</v>
      </c>
      <c r="C1059">
        <v>77.680000000000007</v>
      </c>
      <c r="D1059">
        <v>76.830001999999993</v>
      </c>
      <c r="E1059">
        <v>77.269997000000004</v>
      </c>
      <c r="F1059">
        <v>1523100</v>
      </c>
      <c r="G1059" s="13">
        <f t="shared" si="96"/>
        <v>77.259999666666658</v>
      </c>
      <c r="H1059" s="21">
        <f t="shared" si="97"/>
        <v>117674705.49229999</v>
      </c>
      <c r="I1059" s="22">
        <f t="shared" si="98"/>
        <v>117674705.49229999</v>
      </c>
      <c r="J1059" s="22">
        <f t="shared" si="99"/>
        <v>0</v>
      </c>
      <c r="K1059" s="11">
        <f t="shared" si="100"/>
        <v>0.69807799420694816</v>
      </c>
      <c r="L1059" s="23">
        <f t="shared" si="101"/>
        <v>41.109889921927341</v>
      </c>
    </row>
    <row r="1060" spans="1:12" x14ac:dyDescent="0.25">
      <c r="A1060" s="1">
        <v>42080</v>
      </c>
      <c r="B1060">
        <v>76.769997000000004</v>
      </c>
      <c r="C1060">
        <v>76.989998</v>
      </c>
      <c r="D1060">
        <v>75.480002999999996</v>
      </c>
      <c r="E1060">
        <v>75.739998</v>
      </c>
      <c r="F1060">
        <v>1562800</v>
      </c>
      <c r="G1060" s="13">
        <f t="shared" si="96"/>
        <v>76.069999666666661</v>
      </c>
      <c r="H1060" s="21">
        <f t="shared" si="97"/>
        <v>118882195.47906666</v>
      </c>
      <c r="I1060" s="22">
        <f t="shared" si="98"/>
        <v>0</v>
      </c>
      <c r="J1060" s="22">
        <f t="shared" si="99"/>
        <v>118882195.47906666</v>
      </c>
      <c r="K1060" s="11">
        <f t="shared" si="100"/>
        <v>0.55512820457910184</v>
      </c>
      <c r="L1060" s="23">
        <f t="shared" si="101"/>
        <v>35.696619927830852</v>
      </c>
    </row>
    <row r="1061" spans="1:12" x14ac:dyDescent="0.25">
      <c r="A1061" s="1">
        <v>42081</v>
      </c>
      <c r="B1061">
        <v>75.709998999999996</v>
      </c>
      <c r="C1061">
        <v>77.010002</v>
      </c>
      <c r="D1061">
        <v>74.809997999999993</v>
      </c>
      <c r="E1061">
        <v>76.650002000000001</v>
      </c>
      <c r="F1061">
        <v>1458300</v>
      </c>
      <c r="G1061" s="13">
        <f t="shared" si="96"/>
        <v>76.156667333333331</v>
      </c>
      <c r="H1061" s="21">
        <f t="shared" si="97"/>
        <v>111059267.97219999</v>
      </c>
      <c r="I1061" s="22">
        <f t="shared" si="98"/>
        <v>111059267.97219999</v>
      </c>
      <c r="J1061" s="22">
        <f t="shared" si="99"/>
        <v>0</v>
      </c>
      <c r="K1061" s="11">
        <f t="shared" si="100"/>
        <v>0.90398602364963809</v>
      </c>
      <c r="L1061" s="23">
        <f t="shared" si="101"/>
        <v>47.47860606228825</v>
      </c>
    </row>
    <row r="1062" spans="1:12" x14ac:dyDescent="0.25">
      <c r="A1062" s="1">
        <v>42082</v>
      </c>
      <c r="B1062">
        <v>76.370002999999997</v>
      </c>
      <c r="C1062">
        <v>76.839995999999999</v>
      </c>
      <c r="D1062">
        <v>75.720000999999996</v>
      </c>
      <c r="E1062">
        <v>76.110000999999997</v>
      </c>
      <c r="F1062">
        <v>1006900</v>
      </c>
      <c r="G1062" s="13">
        <f t="shared" si="96"/>
        <v>76.223332666666678</v>
      </c>
      <c r="H1062" s="21">
        <f t="shared" si="97"/>
        <v>76749273.662066683</v>
      </c>
      <c r="I1062" s="22">
        <f t="shared" si="98"/>
        <v>76749273.662066683</v>
      </c>
      <c r="J1062" s="22">
        <f t="shared" si="99"/>
        <v>0</v>
      </c>
      <c r="K1062" s="11">
        <f t="shared" si="100"/>
        <v>0.85994304113958897</v>
      </c>
      <c r="L1062" s="23">
        <f t="shared" si="101"/>
        <v>46.234912689191866</v>
      </c>
    </row>
    <row r="1063" spans="1:12" x14ac:dyDescent="0.25">
      <c r="A1063" s="1">
        <v>42083</v>
      </c>
      <c r="B1063">
        <v>76.480002999999996</v>
      </c>
      <c r="C1063">
        <v>77.069999999999993</v>
      </c>
      <c r="D1063">
        <v>76.180000000000007</v>
      </c>
      <c r="E1063">
        <v>77.029999000000004</v>
      </c>
      <c r="F1063">
        <v>1826100</v>
      </c>
      <c r="G1063" s="13">
        <f t="shared" si="96"/>
        <v>76.759999666666673</v>
      </c>
      <c r="H1063" s="21">
        <f t="shared" si="97"/>
        <v>140171435.39130002</v>
      </c>
      <c r="I1063" s="22">
        <f t="shared" si="98"/>
        <v>140171435.39130002</v>
      </c>
      <c r="J1063" s="22">
        <f t="shared" si="99"/>
        <v>0</v>
      </c>
      <c r="K1063" s="11">
        <f t="shared" si="100"/>
        <v>0.93665406787340244</v>
      </c>
      <c r="L1063" s="23">
        <f t="shared" si="101"/>
        <v>48.364552214630763</v>
      </c>
    </row>
    <row r="1064" spans="1:12" x14ac:dyDescent="0.25">
      <c r="A1064" s="1">
        <v>42086</v>
      </c>
      <c r="B1064">
        <v>77</v>
      </c>
      <c r="C1064">
        <v>77.650002000000001</v>
      </c>
      <c r="D1064">
        <v>77</v>
      </c>
      <c r="E1064">
        <v>77.400002000000001</v>
      </c>
      <c r="F1064">
        <v>1462500</v>
      </c>
      <c r="G1064" s="13">
        <f t="shared" si="96"/>
        <v>77.350001333333338</v>
      </c>
      <c r="H1064" s="21">
        <f t="shared" si="97"/>
        <v>113124376.95</v>
      </c>
      <c r="I1064" s="22">
        <f t="shared" si="98"/>
        <v>113124376.95</v>
      </c>
      <c r="J1064" s="22">
        <f t="shared" si="99"/>
        <v>0</v>
      </c>
      <c r="K1064" s="11">
        <f t="shared" si="100"/>
        <v>1.2216320357780452</v>
      </c>
      <c r="L1064" s="23">
        <f t="shared" si="101"/>
        <v>54.988045549595853</v>
      </c>
    </row>
    <row r="1065" spans="1:12" x14ac:dyDescent="0.25">
      <c r="A1065" s="1">
        <v>42087</v>
      </c>
      <c r="B1065">
        <v>77.370002999999997</v>
      </c>
      <c r="C1065">
        <v>78.110000999999997</v>
      </c>
      <c r="D1065">
        <v>77.269997000000004</v>
      </c>
      <c r="E1065">
        <v>77.610000999999997</v>
      </c>
      <c r="F1065">
        <v>1228200</v>
      </c>
      <c r="G1065" s="13">
        <f t="shared" si="96"/>
        <v>77.663333000000009</v>
      </c>
      <c r="H1065" s="21">
        <f t="shared" si="97"/>
        <v>95386105.590600014</v>
      </c>
      <c r="I1065" s="22">
        <f t="shared" si="98"/>
        <v>95386105.590600014</v>
      </c>
      <c r="J1065" s="22">
        <f t="shared" si="99"/>
        <v>0</v>
      </c>
      <c r="K1065" s="11">
        <f t="shared" si="100"/>
        <v>1.7320454781218981</v>
      </c>
      <c r="L1065" s="23">
        <f t="shared" si="101"/>
        <v>63.397388220366139</v>
      </c>
    </row>
    <row r="1066" spans="1:12" x14ac:dyDescent="0.25">
      <c r="A1066" s="1">
        <v>42088</v>
      </c>
      <c r="B1066">
        <v>78.019997000000004</v>
      </c>
      <c r="C1066">
        <v>78.230002999999996</v>
      </c>
      <c r="D1066">
        <v>77.160004000000001</v>
      </c>
      <c r="E1066">
        <v>77.169998000000007</v>
      </c>
      <c r="F1066">
        <v>1464200</v>
      </c>
      <c r="G1066" s="13">
        <f t="shared" si="96"/>
        <v>77.520001666666658</v>
      </c>
      <c r="H1066" s="21">
        <f t="shared" si="97"/>
        <v>113504786.44033332</v>
      </c>
      <c r="I1066" s="22">
        <f t="shared" si="98"/>
        <v>0</v>
      </c>
      <c r="J1066" s="22">
        <f t="shared" si="99"/>
        <v>113504786.44033332</v>
      </c>
      <c r="K1066" s="11">
        <f t="shared" si="100"/>
        <v>1.2573699205477078</v>
      </c>
      <c r="L1066" s="23">
        <f t="shared" si="101"/>
        <v>55.700658943955055</v>
      </c>
    </row>
    <row r="1067" spans="1:12" x14ac:dyDescent="0.25">
      <c r="A1067" s="1">
        <v>42089</v>
      </c>
      <c r="B1067">
        <v>77.949996999999996</v>
      </c>
      <c r="C1067">
        <v>79.440002000000007</v>
      </c>
      <c r="D1067">
        <v>77.900002000000001</v>
      </c>
      <c r="E1067">
        <v>79.099997999999999</v>
      </c>
      <c r="F1067">
        <v>2313000</v>
      </c>
      <c r="G1067" s="13">
        <f t="shared" si="96"/>
        <v>78.813334000000012</v>
      </c>
      <c r="H1067" s="21">
        <f t="shared" si="97"/>
        <v>182295241.54200003</v>
      </c>
      <c r="I1067" s="22">
        <f t="shared" si="98"/>
        <v>182295241.54200003</v>
      </c>
      <c r="J1067" s="22">
        <f t="shared" si="99"/>
        <v>0</v>
      </c>
      <c r="K1067" s="11">
        <f t="shared" si="100"/>
        <v>2.1007964400144079</v>
      </c>
      <c r="L1067" s="23">
        <f t="shared" si="101"/>
        <v>67.750220972410773</v>
      </c>
    </row>
    <row r="1068" spans="1:12" x14ac:dyDescent="0.25">
      <c r="A1068" s="1">
        <v>42090</v>
      </c>
      <c r="B1068">
        <v>79.5</v>
      </c>
      <c r="C1068">
        <v>79.639999000000003</v>
      </c>
      <c r="D1068">
        <v>78.540001000000004</v>
      </c>
      <c r="E1068">
        <v>78.919998000000007</v>
      </c>
      <c r="F1068">
        <v>1690500</v>
      </c>
      <c r="G1068" s="13">
        <f t="shared" si="96"/>
        <v>79.033332666666681</v>
      </c>
      <c r="H1068" s="21">
        <f t="shared" si="97"/>
        <v>133605848.87300003</v>
      </c>
      <c r="I1068" s="22">
        <f t="shared" si="98"/>
        <v>133605848.87300003</v>
      </c>
      <c r="J1068" s="22">
        <f t="shared" si="99"/>
        <v>0</v>
      </c>
      <c r="K1068" s="11">
        <f t="shared" si="100"/>
        <v>2.2003720101968995</v>
      </c>
      <c r="L1068" s="23">
        <f t="shared" si="101"/>
        <v>68.75363248979059</v>
      </c>
    </row>
    <row r="1069" spans="1:12" x14ac:dyDescent="0.25">
      <c r="A1069" s="1">
        <v>42093</v>
      </c>
      <c r="B1069">
        <v>79.010002</v>
      </c>
      <c r="C1069">
        <v>79.980002999999996</v>
      </c>
      <c r="D1069">
        <v>78.529999000000004</v>
      </c>
      <c r="E1069">
        <v>79.669998000000007</v>
      </c>
      <c r="F1069">
        <v>1247700</v>
      </c>
      <c r="G1069" s="13">
        <f t="shared" si="96"/>
        <v>79.393333333333331</v>
      </c>
      <c r="H1069" s="21">
        <f t="shared" si="97"/>
        <v>99059062</v>
      </c>
      <c r="I1069" s="22">
        <f t="shared" si="98"/>
        <v>99059062</v>
      </c>
      <c r="J1069" s="22">
        <f t="shared" si="99"/>
        <v>0</v>
      </c>
      <c r="K1069" s="11">
        <f t="shared" si="100"/>
        <v>2.9250930204082932</v>
      </c>
      <c r="L1069" s="23">
        <f t="shared" si="101"/>
        <v>74.522896787399475</v>
      </c>
    </row>
    <row r="1070" spans="1:12" x14ac:dyDescent="0.25">
      <c r="A1070" s="1">
        <v>42094</v>
      </c>
      <c r="B1070">
        <v>79.260002</v>
      </c>
      <c r="C1070">
        <v>79.809997999999993</v>
      </c>
      <c r="D1070">
        <v>78.410004000000001</v>
      </c>
      <c r="E1070">
        <v>78.480002999999996</v>
      </c>
      <c r="F1070">
        <v>1910200</v>
      </c>
      <c r="G1070" s="13">
        <f t="shared" si="96"/>
        <v>78.900001666666654</v>
      </c>
      <c r="H1070" s="21">
        <f t="shared" si="97"/>
        <v>150714783.18366665</v>
      </c>
      <c r="I1070" s="22">
        <f t="shared" si="98"/>
        <v>0</v>
      </c>
      <c r="J1070" s="22">
        <f t="shared" si="99"/>
        <v>150714783.18366665</v>
      </c>
      <c r="K1070" s="11">
        <f t="shared" si="100"/>
        <v>2.4185420411964169</v>
      </c>
      <c r="L1070" s="23">
        <f t="shared" si="101"/>
        <v>70.747763580230213</v>
      </c>
    </row>
    <row r="1071" spans="1:12" x14ac:dyDescent="0.25">
      <c r="A1071" s="1">
        <v>42095</v>
      </c>
      <c r="B1071">
        <v>78.610000999999997</v>
      </c>
      <c r="C1071">
        <v>78.720000999999996</v>
      </c>
      <c r="D1071">
        <v>77.919998000000007</v>
      </c>
      <c r="E1071">
        <v>78.5</v>
      </c>
      <c r="F1071">
        <v>1899100</v>
      </c>
      <c r="G1071" s="13">
        <f t="shared" si="96"/>
        <v>78.379999666666663</v>
      </c>
      <c r="H1071" s="21">
        <f t="shared" si="97"/>
        <v>148851457.36696666</v>
      </c>
      <c r="I1071" s="22">
        <f t="shared" si="98"/>
        <v>0</v>
      </c>
      <c r="J1071" s="22">
        <f t="shared" si="99"/>
        <v>148851457.36696666</v>
      </c>
      <c r="K1071" s="11">
        <f t="shared" si="100"/>
        <v>1.7284890606639989</v>
      </c>
      <c r="L1071" s="23">
        <f t="shared" si="101"/>
        <v>63.349678970065497</v>
      </c>
    </row>
    <row r="1072" spans="1:12" x14ac:dyDescent="0.25">
      <c r="A1072" s="1">
        <v>42096</v>
      </c>
      <c r="B1072">
        <v>78.550003000000004</v>
      </c>
      <c r="C1072">
        <v>78.550003000000004</v>
      </c>
      <c r="D1072">
        <v>77.940002000000007</v>
      </c>
      <c r="E1072">
        <v>78.120002999999997</v>
      </c>
      <c r="F1072">
        <v>1880500</v>
      </c>
      <c r="G1072" s="13">
        <f t="shared" si="96"/>
        <v>78.203335999999993</v>
      </c>
      <c r="H1072" s="21">
        <f t="shared" si="97"/>
        <v>147061373.34799999</v>
      </c>
      <c r="I1072" s="22">
        <f t="shared" si="98"/>
        <v>0</v>
      </c>
      <c r="J1072" s="22">
        <f t="shared" si="99"/>
        <v>147061373.34799999</v>
      </c>
      <c r="K1072" s="11">
        <f t="shared" si="100"/>
        <v>1.5745247952813932</v>
      </c>
      <c r="L1072" s="23">
        <f t="shared" si="101"/>
        <v>61.157880404461167</v>
      </c>
    </row>
    <row r="1073" spans="1:12" x14ac:dyDescent="0.25">
      <c r="A1073" s="1">
        <v>42100</v>
      </c>
      <c r="B1073">
        <v>78</v>
      </c>
      <c r="C1073">
        <v>79.669998000000007</v>
      </c>
      <c r="D1073">
        <v>77.769997000000004</v>
      </c>
      <c r="E1073">
        <v>78.680000000000007</v>
      </c>
      <c r="F1073">
        <v>1982200</v>
      </c>
      <c r="G1073" s="13">
        <f t="shared" si="96"/>
        <v>78.706665000000001</v>
      </c>
      <c r="H1073" s="21">
        <f t="shared" si="97"/>
        <v>156012351.36300001</v>
      </c>
      <c r="I1073" s="22">
        <f t="shared" si="98"/>
        <v>156012351.36300001</v>
      </c>
      <c r="J1073" s="22">
        <f t="shared" si="99"/>
        <v>0</v>
      </c>
      <c r="K1073" s="11">
        <f t="shared" si="100"/>
        <v>1.6309855048255133</v>
      </c>
      <c r="L1073" s="23">
        <f t="shared" si="101"/>
        <v>61.991428756795074</v>
      </c>
    </row>
    <row r="1074" spans="1:12" x14ac:dyDescent="0.25">
      <c r="A1074" s="1">
        <v>42101</v>
      </c>
      <c r="B1074">
        <v>79.089995999999999</v>
      </c>
      <c r="C1074">
        <v>79.569999999999993</v>
      </c>
      <c r="D1074">
        <v>79.019997000000004</v>
      </c>
      <c r="E1074">
        <v>79.330001999999993</v>
      </c>
      <c r="F1074">
        <v>2187500</v>
      </c>
      <c r="G1074" s="13">
        <f t="shared" si="96"/>
        <v>79.306666333333325</v>
      </c>
      <c r="H1074" s="21">
        <f t="shared" si="97"/>
        <v>173483332.60416666</v>
      </c>
      <c r="I1074" s="22">
        <f t="shared" si="98"/>
        <v>173483332.60416666</v>
      </c>
      <c r="J1074" s="22">
        <f t="shared" si="99"/>
        <v>0</v>
      </c>
      <c r="K1074" s="11">
        <f t="shared" si="100"/>
        <v>2.2868634186723766</v>
      </c>
      <c r="L1074" s="23">
        <f t="shared" si="101"/>
        <v>69.575857812676674</v>
      </c>
    </row>
    <row r="1075" spans="1:12" x14ac:dyDescent="0.25">
      <c r="A1075" s="1">
        <v>42102</v>
      </c>
      <c r="B1075">
        <v>79.290001000000004</v>
      </c>
      <c r="C1075">
        <v>79.510002</v>
      </c>
      <c r="D1075">
        <v>78.489998</v>
      </c>
      <c r="E1075">
        <v>78.819999999999993</v>
      </c>
      <c r="F1075">
        <v>1546300</v>
      </c>
      <c r="G1075" s="13">
        <f t="shared" si="96"/>
        <v>78.94</v>
      </c>
      <c r="H1075" s="21">
        <f t="shared" si="97"/>
        <v>122064922</v>
      </c>
      <c r="I1075" s="22">
        <f t="shared" si="98"/>
        <v>0</v>
      </c>
      <c r="J1075" s="22">
        <f t="shared" si="99"/>
        <v>122064922</v>
      </c>
      <c r="K1075" s="11">
        <f t="shared" si="100"/>
        <v>1.714880709242723</v>
      </c>
      <c r="L1075" s="23">
        <f t="shared" si="101"/>
        <v>63.165969075711779</v>
      </c>
    </row>
    <row r="1076" spans="1:12" x14ac:dyDescent="0.25">
      <c r="A1076" s="1">
        <v>42103</v>
      </c>
      <c r="B1076">
        <v>78.879997000000003</v>
      </c>
      <c r="C1076">
        <v>79.279999000000004</v>
      </c>
      <c r="D1076">
        <v>78.639999000000003</v>
      </c>
      <c r="E1076">
        <v>79.019997000000004</v>
      </c>
      <c r="F1076">
        <v>1348700</v>
      </c>
      <c r="G1076" s="13">
        <f t="shared" si="96"/>
        <v>78.979998333333342</v>
      </c>
      <c r="H1076" s="21">
        <f t="shared" si="97"/>
        <v>106520323.75216667</v>
      </c>
      <c r="I1076" s="22">
        <f t="shared" si="98"/>
        <v>106520323.75216667</v>
      </c>
      <c r="J1076" s="22">
        <f t="shared" si="99"/>
        <v>0</v>
      </c>
      <c r="K1076" s="11">
        <f t="shared" si="100"/>
        <v>1.7585206490595897</v>
      </c>
      <c r="L1076" s="23">
        <f t="shared" si="101"/>
        <v>63.7486853563735</v>
      </c>
    </row>
    <row r="1077" spans="1:12" x14ac:dyDescent="0.25">
      <c r="A1077" s="1">
        <v>42104</v>
      </c>
      <c r="B1077">
        <v>79.190002000000007</v>
      </c>
      <c r="C1077">
        <v>79.379997000000003</v>
      </c>
      <c r="D1077">
        <v>78.559997999999993</v>
      </c>
      <c r="E1077">
        <v>78.720000999999996</v>
      </c>
      <c r="F1077">
        <v>1354900</v>
      </c>
      <c r="G1077" s="13">
        <f t="shared" si="96"/>
        <v>78.88666533333334</v>
      </c>
      <c r="H1077" s="21">
        <f t="shared" si="97"/>
        <v>106883542.86013335</v>
      </c>
      <c r="I1077" s="22">
        <f t="shared" si="98"/>
        <v>0</v>
      </c>
      <c r="J1077" s="22">
        <f t="shared" si="99"/>
        <v>106883542.86013335</v>
      </c>
      <c r="K1077" s="11">
        <f t="shared" si="100"/>
        <v>1.3426844945829535</v>
      </c>
      <c r="L1077" s="23">
        <f t="shared" si="101"/>
        <v>57.313927577003035</v>
      </c>
    </row>
    <row r="1078" spans="1:12" x14ac:dyDescent="0.25">
      <c r="A1078" s="1">
        <v>42107</v>
      </c>
      <c r="B1078">
        <v>78.720000999999996</v>
      </c>
      <c r="C1078">
        <v>78.889999000000003</v>
      </c>
      <c r="D1078">
        <v>78.080001999999993</v>
      </c>
      <c r="E1078">
        <v>78.099997999999999</v>
      </c>
      <c r="F1078">
        <v>861500</v>
      </c>
      <c r="G1078" s="13">
        <f t="shared" si="96"/>
        <v>78.356666333333337</v>
      </c>
      <c r="H1078" s="21">
        <f t="shared" si="97"/>
        <v>67504268.046166673</v>
      </c>
      <c r="I1078" s="22">
        <f t="shared" si="98"/>
        <v>0</v>
      </c>
      <c r="J1078" s="22">
        <f t="shared" si="99"/>
        <v>67504268.046166673</v>
      </c>
      <c r="K1078" s="11">
        <f t="shared" si="100"/>
        <v>1.1048081842601403</v>
      </c>
      <c r="L1078" s="23">
        <f t="shared" si="101"/>
        <v>52.489732438421257</v>
      </c>
    </row>
    <row r="1079" spans="1:12" x14ac:dyDescent="0.25">
      <c r="A1079" s="1">
        <v>42108</v>
      </c>
      <c r="B1079">
        <v>77.989998</v>
      </c>
      <c r="C1079">
        <v>78.400002000000001</v>
      </c>
      <c r="D1079">
        <v>77.599997999999999</v>
      </c>
      <c r="E1079">
        <v>78.150002000000001</v>
      </c>
      <c r="F1079">
        <v>1159400</v>
      </c>
      <c r="G1079" s="13">
        <f t="shared" si="96"/>
        <v>78.050000666666662</v>
      </c>
      <c r="H1079" s="21">
        <f t="shared" si="97"/>
        <v>90491170.772933334</v>
      </c>
      <c r="I1079" s="22">
        <f t="shared" si="98"/>
        <v>0</v>
      </c>
      <c r="J1079" s="22">
        <f t="shared" si="99"/>
        <v>90491170.772933334</v>
      </c>
      <c r="K1079" s="11">
        <f t="shared" si="100"/>
        <v>0.8985296712882177</v>
      </c>
      <c r="L1079" s="23">
        <f t="shared" si="101"/>
        <v>47.327660182341759</v>
      </c>
    </row>
    <row r="1080" spans="1:12" x14ac:dyDescent="0.25">
      <c r="A1080" s="1">
        <v>42109</v>
      </c>
      <c r="B1080">
        <v>78.449996999999996</v>
      </c>
      <c r="C1080">
        <v>79.040001000000004</v>
      </c>
      <c r="D1080">
        <v>77.790001000000004</v>
      </c>
      <c r="E1080">
        <v>78.019997000000004</v>
      </c>
      <c r="F1080">
        <v>1321500</v>
      </c>
      <c r="G1080" s="13">
        <f t="shared" si="96"/>
        <v>78.283333000000013</v>
      </c>
      <c r="H1080" s="21">
        <f t="shared" si="97"/>
        <v>103451424.55950002</v>
      </c>
      <c r="I1080" s="22">
        <f t="shared" si="98"/>
        <v>103451424.55950002</v>
      </c>
      <c r="J1080" s="22">
        <f t="shared" si="99"/>
        <v>0</v>
      </c>
      <c r="K1080" s="11">
        <f t="shared" si="100"/>
        <v>1.1449858405276871</v>
      </c>
      <c r="L1080" s="23">
        <f t="shared" si="101"/>
        <v>53.379645631880237</v>
      </c>
    </row>
    <row r="1081" spans="1:12" x14ac:dyDescent="0.25">
      <c r="A1081" s="1">
        <v>42110</v>
      </c>
      <c r="B1081">
        <v>78.150002000000001</v>
      </c>
      <c r="C1081">
        <v>78.589995999999999</v>
      </c>
      <c r="D1081">
        <v>77.900002000000001</v>
      </c>
      <c r="E1081">
        <v>78.360000999999997</v>
      </c>
      <c r="F1081">
        <v>976900</v>
      </c>
      <c r="G1081" s="13">
        <f t="shared" si="96"/>
        <v>78.283333000000013</v>
      </c>
      <c r="H1081" s="21">
        <f t="shared" si="97"/>
        <v>76474988.007700011</v>
      </c>
      <c r="I1081" s="22">
        <f t="shared" si="98"/>
        <v>0</v>
      </c>
      <c r="J1081" s="22">
        <f t="shared" si="99"/>
        <v>0</v>
      </c>
      <c r="K1081" s="11">
        <f t="shared" si="100"/>
        <v>0.92629405740186632</v>
      </c>
      <c r="L1081" s="23">
        <f t="shared" si="101"/>
        <v>48.086846026573269</v>
      </c>
    </row>
    <row r="1082" spans="1:12" x14ac:dyDescent="0.25">
      <c r="A1082" s="1">
        <v>42111</v>
      </c>
      <c r="B1082">
        <v>77.900002000000001</v>
      </c>
      <c r="C1082">
        <v>78.069999999999993</v>
      </c>
      <c r="D1082">
        <v>76.669998000000007</v>
      </c>
      <c r="E1082">
        <v>76.980002999999996</v>
      </c>
      <c r="F1082">
        <v>1025900</v>
      </c>
      <c r="G1082" s="13">
        <f t="shared" si="96"/>
        <v>77.240000333333342</v>
      </c>
      <c r="H1082" s="21">
        <f t="shared" si="97"/>
        <v>79240516.341966674</v>
      </c>
      <c r="I1082" s="22">
        <f t="shared" si="98"/>
        <v>0</v>
      </c>
      <c r="J1082" s="22">
        <f t="shared" si="99"/>
        <v>79240516.341966674</v>
      </c>
      <c r="K1082" s="11">
        <f t="shared" si="100"/>
        <v>0.69951585929125826</v>
      </c>
      <c r="L1082" s="23">
        <f t="shared" si="101"/>
        <v>41.159713542359903</v>
      </c>
    </row>
    <row r="1083" spans="1:12" x14ac:dyDescent="0.25">
      <c r="A1083" s="1">
        <v>42114</v>
      </c>
      <c r="B1083">
        <v>77.199996999999996</v>
      </c>
      <c r="C1083">
        <v>78.430000000000007</v>
      </c>
      <c r="D1083">
        <v>77.160004000000001</v>
      </c>
      <c r="E1083">
        <v>77.790001000000004</v>
      </c>
      <c r="F1083">
        <v>919000</v>
      </c>
      <c r="G1083" s="13">
        <f t="shared" si="96"/>
        <v>77.793335000000013</v>
      </c>
      <c r="H1083" s="21">
        <f t="shared" si="97"/>
        <v>71492074.86500001</v>
      </c>
      <c r="I1083" s="22">
        <f t="shared" si="98"/>
        <v>71492074.86500001</v>
      </c>
      <c r="J1083" s="22">
        <f t="shared" si="99"/>
        <v>0</v>
      </c>
      <c r="K1083" s="11">
        <f t="shared" si="100"/>
        <v>0.66931578949526671</v>
      </c>
      <c r="L1083" s="23">
        <f t="shared" si="101"/>
        <v>40.095217076790519</v>
      </c>
    </row>
    <row r="1084" spans="1:12" x14ac:dyDescent="0.25">
      <c r="A1084" s="1">
        <v>42115</v>
      </c>
      <c r="B1084">
        <v>78.150002000000001</v>
      </c>
      <c r="C1084">
        <v>79.440002000000007</v>
      </c>
      <c r="D1084">
        <v>78.120002999999997</v>
      </c>
      <c r="E1084">
        <v>79.190002000000007</v>
      </c>
      <c r="F1084">
        <v>1862800</v>
      </c>
      <c r="G1084" s="13">
        <f t="shared" si="96"/>
        <v>78.916668999999999</v>
      </c>
      <c r="H1084" s="21">
        <f t="shared" si="97"/>
        <v>147005971.01319999</v>
      </c>
      <c r="I1084" s="22">
        <f t="shared" si="98"/>
        <v>147005971.01319999</v>
      </c>
      <c r="J1084" s="22">
        <f t="shared" si="99"/>
        <v>0</v>
      </c>
      <c r="K1084" s="11">
        <f t="shared" si="100"/>
        <v>0.99457841820693871</v>
      </c>
      <c r="L1084" s="23">
        <f t="shared" si="101"/>
        <v>49.864092037104882</v>
      </c>
    </row>
    <row r="1085" spans="1:12" x14ac:dyDescent="0.25">
      <c r="A1085" s="1">
        <v>42116</v>
      </c>
      <c r="B1085">
        <v>79.519997000000004</v>
      </c>
      <c r="C1085">
        <v>79.589995999999999</v>
      </c>
      <c r="D1085">
        <v>78.069999999999993</v>
      </c>
      <c r="E1085">
        <v>78.809997999999993</v>
      </c>
      <c r="F1085">
        <v>1436900</v>
      </c>
      <c r="G1085" s="13">
        <f t="shared" si="96"/>
        <v>78.823331333333329</v>
      </c>
      <c r="H1085" s="21">
        <f t="shared" si="97"/>
        <v>113261244.79286666</v>
      </c>
      <c r="I1085" s="22">
        <f t="shared" si="98"/>
        <v>0</v>
      </c>
      <c r="J1085" s="22">
        <f t="shared" si="99"/>
        <v>113261244.79286666</v>
      </c>
      <c r="K1085" s="11">
        <f t="shared" si="100"/>
        <v>1.043300943201529</v>
      </c>
      <c r="L1085" s="23">
        <f t="shared" si="101"/>
        <v>51.059583106091146</v>
      </c>
    </row>
    <row r="1086" spans="1:12" x14ac:dyDescent="0.25">
      <c r="A1086" s="1">
        <v>42117</v>
      </c>
      <c r="B1086">
        <v>79.599997999999999</v>
      </c>
      <c r="C1086">
        <v>79.980002999999996</v>
      </c>
      <c r="D1086">
        <v>78.269997000000004</v>
      </c>
      <c r="E1086">
        <v>78.949996999999996</v>
      </c>
      <c r="F1086">
        <v>1884400</v>
      </c>
      <c r="G1086" s="13">
        <f t="shared" si="96"/>
        <v>79.066665666666665</v>
      </c>
      <c r="H1086" s="21">
        <f t="shared" si="97"/>
        <v>148993224.78226668</v>
      </c>
      <c r="I1086" s="22">
        <f t="shared" si="98"/>
        <v>148993224.78226668</v>
      </c>
      <c r="J1086" s="22">
        <f t="shared" si="99"/>
        <v>0</v>
      </c>
      <c r="K1086" s="11">
        <f t="shared" si="100"/>
        <v>1.5652178590900776</v>
      </c>
      <c r="L1086" s="23">
        <f t="shared" si="101"/>
        <v>61.016956261379086</v>
      </c>
    </row>
    <row r="1087" spans="1:12" x14ac:dyDescent="0.25">
      <c r="A1087" s="1">
        <v>42118</v>
      </c>
      <c r="B1087">
        <v>79.190002000000007</v>
      </c>
      <c r="C1087">
        <v>79.739998</v>
      </c>
      <c r="D1087">
        <v>78.669998000000007</v>
      </c>
      <c r="E1087">
        <v>78.860000999999997</v>
      </c>
      <c r="F1087">
        <v>1273800</v>
      </c>
      <c r="G1087" s="13">
        <f t="shared" si="96"/>
        <v>79.089998999999992</v>
      </c>
      <c r="H1087" s="21">
        <f t="shared" si="97"/>
        <v>100744840.72619998</v>
      </c>
      <c r="I1087" s="22">
        <f t="shared" si="98"/>
        <v>100744840.72619998</v>
      </c>
      <c r="J1087" s="22">
        <f t="shared" si="99"/>
        <v>0</v>
      </c>
      <c r="K1087" s="11">
        <f t="shared" si="100"/>
        <v>1.4698378882095731</v>
      </c>
      <c r="L1087" s="23">
        <f t="shared" si="101"/>
        <v>59.511512687785483</v>
      </c>
    </row>
    <row r="1088" spans="1:12" x14ac:dyDescent="0.25">
      <c r="A1088" s="1">
        <v>42121</v>
      </c>
      <c r="B1088">
        <v>79.169998000000007</v>
      </c>
      <c r="C1088">
        <v>79.169998000000007</v>
      </c>
      <c r="D1088">
        <v>77.059997999999993</v>
      </c>
      <c r="E1088">
        <v>77.239998</v>
      </c>
      <c r="F1088">
        <v>1204200</v>
      </c>
      <c r="G1088" s="13">
        <f t="shared" si="96"/>
        <v>77.823331333333329</v>
      </c>
      <c r="H1088" s="21">
        <f t="shared" si="97"/>
        <v>93714855.591600001</v>
      </c>
      <c r="I1088" s="22">
        <f t="shared" si="98"/>
        <v>0</v>
      </c>
      <c r="J1088" s="22">
        <f t="shared" si="99"/>
        <v>93714855.591600001</v>
      </c>
      <c r="K1088" s="11">
        <f t="shared" si="100"/>
        <v>1.0074979728306483</v>
      </c>
      <c r="L1088" s="23">
        <f t="shared" si="101"/>
        <v>50.186749200550274</v>
      </c>
    </row>
    <row r="1089" spans="1:12" x14ac:dyDescent="0.25">
      <c r="A1089" s="1">
        <v>42122</v>
      </c>
      <c r="B1089">
        <v>77.139999000000003</v>
      </c>
      <c r="C1089">
        <v>77.610000999999997</v>
      </c>
      <c r="D1089">
        <v>76.080001999999993</v>
      </c>
      <c r="E1089">
        <v>76.25</v>
      </c>
      <c r="F1089">
        <v>1771900</v>
      </c>
      <c r="G1089" s="13">
        <f t="shared" si="96"/>
        <v>76.646667666666659</v>
      </c>
      <c r="H1089" s="21">
        <f t="shared" si="97"/>
        <v>135810230.43856665</v>
      </c>
      <c r="I1089" s="22">
        <f t="shared" si="98"/>
        <v>0</v>
      </c>
      <c r="J1089" s="22">
        <f t="shared" si="99"/>
        <v>135810230.43856665</v>
      </c>
      <c r="K1089" s="11">
        <f t="shared" si="100"/>
        <v>0.98733746493236951</v>
      </c>
      <c r="L1089" s="23">
        <f t="shared" si="101"/>
        <v>49.68141960560127</v>
      </c>
    </row>
    <row r="1090" spans="1:12" x14ac:dyDescent="0.25">
      <c r="A1090" s="1">
        <v>42123</v>
      </c>
      <c r="B1090">
        <v>76.220000999999996</v>
      </c>
      <c r="C1090">
        <v>76.269997000000004</v>
      </c>
      <c r="D1090">
        <v>74.769997000000004</v>
      </c>
      <c r="E1090">
        <v>75.300003000000004</v>
      </c>
      <c r="F1090">
        <v>1896700</v>
      </c>
      <c r="G1090" s="13">
        <f t="shared" si="96"/>
        <v>75.446665666666675</v>
      </c>
      <c r="H1090" s="21">
        <f t="shared" si="97"/>
        <v>143099690.76996669</v>
      </c>
      <c r="I1090" s="22">
        <f t="shared" si="98"/>
        <v>0</v>
      </c>
      <c r="J1090" s="22">
        <f t="shared" si="99"/>
        <v>143099690.76996669</v>
      </c>
      <c r="K1090" s="11">
        <f t="shared" si="100"/>
        <v>0.68877558333816424</v>
      </c>
      <c r="L1090" s="23">
        <f t="shared" si="101"/>
        <v>40.78550105376803</v>
      </c>
    </row>
    <row r="1091" spans="1:12" x14ac:dyDescent="0.25">
      <c r="A1091" s="1">
        <v>42124</v>
      </c>
      <c r="B1091">
        <v>75.180000000000007</v>
      </c>
      <c r="C1091">
        <v>75.559997999999993</v>
      </c>
      <c r="D1091">
        <v>74.230002999999996</v>
      </c>
      <c r="E1091">
        <v>74.580001999999993</v>
      </c>
      <c r="F1091">
        <v>1467700</v>
      </c>
      <c r="G1091" s="13">
        <f t="shared" si="96"/>
        <v>74.790001000000004</v>
      </c>
      <c r="H1091" s="21">
        <f t="shared" si="97"/>
        <v>109769284.4677</v>
      </c>
      <c r="I1091" s="22">
        <f t="shared" si="98"/>
        <v>0</v>
      </c>
      <c r="J1091" s="22">
        <f t="shared" si="99"/>
        <v>109769284.4677</v>
      </c>
      <c r="K1091" s="11">
        <f t="shared" si="100"/>
        <v>0.68638916334355493</v>
      </c>
      <c r="L1091" s="23">
        <f t="shared" si="101"/>
        <v>40.701706240964626</v>
      </c>
    </row>
    <row r="1092" spans="1:12" x14ac:dyDescent="0.25">
      <c r="A1092" s="1">
        <v>42125</v>
      </c>
      <c r="B1092">
        <v>74.830001999999993</v>
      </c>
      <c r="C1092">
        <v>75.989998</v>
      </c>
      <c r="D1092">
        <v>74.720000999999996</v>
      </c>
      <c r="E1092">
        <v>75.970000999999996</v>
      </c>
      <c r="F1092">
        <v>1470300</v>
      </c>
      <c r="G1092" s="13">
        <f t="shared" si="96"/>
        <v>75.559999999999988</v>
      </c>
      <c r="H1092" s="21">
        <f t="shared" si="97"/>
        <v>111095867.99999999</v>
      </c>
      <c r="I1092" s="22">
        <f t="shared" si="98"/>
        <v>111095867.99999999</v>
      </c>
      <c r="J1092" s="22">
        <f t="shared" si="99"/>
        <v>0</v>
      </c>
      <c r="K1092" s="11">
        <f t="shared" si="100"/>
        <v>0.89207604784775607</v>
      </c>
      <c r="L1092" s="23">
        <f t="shared" si="101"/>
        <v>47.148001733994576</v>
      </c>
    </row>
    <row r="1093" spans="1:12" x14ac:dyDescent="0.25">
      <c r="A1093" s="1">
        <v>42128</v>
      </c>
      <c r="B1093">
        <v>75.809997999999993</v>
      </c>
      <c r="C1093">
        <v>76.290001000000004</v>
      </c>
      <c r="D1093">
        <v>75.690002000000007</v>
      </c>
      <c r="E1093">
        <v>76.169998000000007</v>
      </c>
      <c r="F1093">
        <v>781400</v>
      </c>
      <c r="G1093" s="13">
        <f t="shared" ref="G1093:G1156" si="102">SUM(C1093:E1093)/3</f>
        <v>76.050000333333344</v>
      </c>
      <c r="H1093" s="21">
        <f t="shared" ref="H1093:H1156" si="103">G1093*F1093</f>
        <v>59425470.260466672</v>
      </c>
      <c r="I1093" s="22">
        <f t="shared" si="98"/>
        <v>59425470.260466672</v>
      </c>
      <c r="J1093" s="22">
        <f t="shared" si="99"/>
        <v>0</v>
      </c>
      <c r="K1093" s="11">
        <f t="shared" si="100"/>
        <v>1.0997384330581994</v>
      </c>
      <c r="L1093" s="23">
        <f t="shared" si="101"/>
        <v>52.375020418922695</v>
      </c>
    </row>
    <row r="1094" spans="1:12" x14ac:dyDescent="0.25">
      <c r="A1094" s="1">
        <v>42129</v>
      </c>
      <c r="B1094">
        <v>75.860000999999997</v>
      </c>
      <c r="C1094">
        <v>76.339995999999999</v>
      </c>
      <c r="D1094">
        <v>75.239998</v>
      </c>
      <c r="E1094">
        <v>75.550003000000004</v>
      </c>
      <c r="F1094">
        <v>790600</v>
      </c>
      <c r="G1094" s="13">
        <f t="shared" si="102"/>
        <v>75.709998999999996</v>
      </c>
      <c r="H1094" s="21">
        <f t="shared" si="103"/>
        <v>59856325.209399998</v>
      </c>
      <c r="I1094" s="22">
        <f t="shared" ref="I1094:I1157" si="104">IF(G1094&gt;G1093,H1094,)</f>
        <v>0</v>
      </c>
      <c r="J1094" s="22">
        <f t="shared" ref="J1094:J1157" si="105">IF(G1094&lt;G1093,H1094,)</f>
        <v>59856325.209399998</v>
      </c>
      <c r="K1094" s="11">
        <f t="shared" si="100"/>
        <v>0.86935091203623605</v>
      </c>
      <c r="L1094" s="23">
        <f t="shared" si="101"/>
        <v>46.505495915118175</v>
      </c>
    </row>
    <row r="1095" spans="1:12" x14ac:dyDescent="0.25">
      <c r="A1095" s="1">
        <v>42130</v>
      </c>
      <c r="B1095">
        <v>75.849997999999999</v>
      </c>
      <c r="C1095">
        <v>76.239998</v>
      </c>
      <c r="D1095">
        <v>75.300003000000004</v>
      </c>
      <c r="E1095">
        <v>75.519997000000004</v>
      </c>
      <c r="F1095">
        <v>1063300</v>
      </c>
      <c r="G1095" s="13">
        <f t="shared" si="102"/>
        <v>75.686666000000002</v>
      </c>
      <c r="H1095" s="21">
        <f t="shared" si="103"/>
        <v>80477631.957800001</v>
      </c>
      <c r="I1095" s="22">
        <f t="shared" si="104"/>
        <v>0</v>
      </c>
      <c r="J1095" s="22">
        <f t="shared" si="105"/>
        <v>80477631.957800001</v>
      </c>
      <c r="K1095" s="11">
        <f t="shared" si="100"/>
        <v>0.78353056482327699</v>
      </c>
      <c r="L1095" s="23">
        <f t="shared" si="101"/>
        <v>43.931434665428</v>
      </c>
    </row>
    <row r="1096" spans="1:12" x14ac:dyDescent="0.25">
      <c r="A1096" s="1">
        <v>42131</v>
      </c>
      <c r="B1096">
        <v>75.800003000000004</v>
      </c>
      <c r="C1096">
        <v>76.260002</v>
      </c>
      <c r="D1096">
        <v>75.599997999999999</v>
      </c>
      <c r="E1096">
        <v>75.75</v>
      </c>
      <c r="F1096">
        <v>1194500</v>
      </c>
      <c r="G1096" s="13">
        <f t="shared" si="102"/>
        <v>75.87</v>
      </c>
      <c r="H1096" s="21">
        <f t="shared" si="103"/>
        <v>90626715</v>
      </c>
      <c r="I1096" s="22">
        <f t="shared" si="104"/>
        <v>90626715</v>
      </c>
      <c r="J1096" s="22">
        <f t="shared" si="105"/>
        <v>0</v>
      </c>
      <c r="K1096" s="11">
        <f t="shared" si="100"/>
        <v>0.99102555035681072</v>
      </c>
      <c r="L1096" s="23">
        <f t="shared" si="101"/>
        <v>49.774627461672182</v>
      </c>
    </row>
    <row r="1097" spans="1:12" x14ac:dyDescent="0.25">
      <c r="A1097" s="1">
        <v>42132</v>
      </c>
      <c r="B1097">
        <v>76.370002999999997</v>
      </c>
      <c r="C1097">
        <v>76.900002000000001</v>
      </c>
      <c r="D1097">
        <v>76.160004000000001</v>
      </c>
      <c r="E1097">
        <v>76.510002</v>
      </c>
      <c r="F1097">
        <v>818400</v>
      </c>
      <c r="G1097" s="13">
        <f t="shared" si="102"/>
        <v>76.523335999999986</v>
      </c>
      <c r="H1097" s="21">
        <f t="shared" si="103"/>
        <v>62626698.182399988</v>
      </c>
      <c r="I1097" s="22">
        <f t="shared" si="104"/>
        <v>62626698.182399988</v>
      </c>
      <c r="J1097" s="22">
        <f t="shared" si="105"/>
        <v>0</v>
      </c>
      <c r="K1097" s="11">
        <f t="shared" si="100"/>
        <v>0.97898002588309996</v>
      </c>
      <c r="L1097" s="23">
        <f t="shared" si="101"/>
        <v>49.468918992562344</v>
      </c>
    </row>
    <row r="1098" spans="1:12" x14ac:dyDescent="0.25">
      <c r="A1098" s="1">
        <v>42135</v>
      </c>
      <c r="B1098">
        <v>76.25</v>
      </c>
      <c r="C1098">
        <v>77.330001999999993</v>
      </c>
      <c r="D1098">
        <v>76.239998</v>
      </c>
      <c r="E1098">
        <v>76.370002999999997</v>
      </c>
      <c r="F1098">
        <v>830200</v>
      </c>
      <c r="G1098" s="13">
        <f t="shared" si="102"/>
        <v>76.646667666666659</v>
      </c>
      <c r="H1098" s="21">
        <f t="shared" si="103"/>
        <v>63632063.496866658</v>
      </c>
      <c r="I1098" s="22">
        <f t="shared" si="104"/>
        <v>63632063.496866658</v>
      </c>
      <c r="J1098" s="22">
        <f t="shared" si="105"/>
        <v>0</v>
      </c>
      <c r="K1098" s="11">
        <f t="shared" si="100"/>
        <v>0.8656986076859482</v>
      </c>
      <c r="L1098" s="23">
        <f t="shared" si="101"/>
        <v>46.400774708176804</v>
      </c>
    </row>
    <row r="1099" spans="1:12" x14ac:dyDescent="0.25">
      <c r="A1099" s="1">
        <v>42136</v>
      </c>
      <c r="B1099">
        <v>75.959998999999996</v>
      </c>
      <c r="C1099">
        <v>75.980002999999996</v>
      </c>
      <c r="D1099">
        <v>75.300003000000004</v>
      </c>
      <c r="E1099">
        <v>75.760002</v>
      </c>
      <c r="F1099">
        <v>802000</v>
      </c>
      <c r="G1099" s="13">
        <f t="shared" si="102"/>
        <v>75.680002666666667</v>
      </c>
      <c r="H1099" s="21">
        <f t="shared" si="103"/>
        <v>60695362.138666667</v>
      </c>
      <c r="I1099" s="22">
        <f t="shared" si="104"/>
        <v>0</v>
      </c>
      <c r="J1099" s="22">
        <f t="shared" si="105"/>
        <v>60695362.138666667</v>
      </c>
      <c r="K1099" s="11">
        <f t="shared" si="100"/>
        <v>0.93228428900595761</v>
      </c>
      <c r="L1099" s="23">
        <f t="shared" si="101"/>
        <v>48.247780842101704</v>
      </c>
    </row>
    <row r="1100" spans="1:12" x14ac:dyDescent="0.25">
      <c r="A1100" s="1">
        <v>42137</v>
      </c>
      <c r="B1100">
        <v>75.930000000000007</v>
      </c>
      <c r="C1100">
        <v>77.080001999999993</v>
      </c>
      <c r="D1100">
        <v>75.930000000000007</v>
      </c>
      <c r="E1100">
        <v>77.010002</v>
      </c>
      <c r="F1100">
        <v>1976300</v>
      </c>
      <c r="G1100" s="13">
        <f t="shared" si="102"/>
        <v>76.673334666666662</v>
      </c>
      <c r="H1100" s="21">
        <f t="shared" si="103"/>
        <v>151529511.30173331</v>
      </c>
      <c r="I1100" s="22">
        <f t="shared" si="104"/>
        <v>151529511.30173331</v>
      </c>
      <c r="J1100" s="22">
        <f t="shared" si="105"/>
        <v>0</v>
      </c>
      <c r="K1100" s="11">
        <f t="shared" si="100"/>
        <v>0.93599543877279412</v>
      </c>
      <c r="L1100" s="23">
        <f t="shared" si="101"/>
        <v>48.346985743215967</v>
      </c>
    </row>
    <row r="1101" spans="1:12" x14ac:dyDescent="0.25">
      <c r="A1101" s="1">
        <v>42138</v>
      </c>
      <c r="B1101">
        <v>77.349997999999999</v>
      </c>
      <c r="C1101">
        <v>77.910004000000001</v>
      </c>
      <c r="D1101">
        <v>77.180000000000007</v>
      </c>
      <c r="E1101">
        <v>77.660004000000001</v>
      </c>
      <c r="F1101">
        <v>993900</v>
      </c>
      <c r="G1101" s="13">
        <f t="shared" si="102"/>
        <v>77.583336000000017</v>
      </c>
      <c r="H1101" s="21">
        <f t="shared" si="103"/>
        <v>77110077.650400013</v>
      </c>
      <c r="I1101" s="22">
        <f t="shared" si="104"/>
        <v>77110077.650400013</v>
      </c>
      <c r="J1101" s="22">
        <f t="shared" si="105"/>
        <v>0</v>
      </c>
      <c r="K1101" s="11">
        <f t="shared" si="100"/>
        <v>0.90141253782498088</v>
      </c>
      <c r="L1101" s="23">
        <f t="shared" si="101"/>
        <v>47.407520456139601</v>
      </c>
    </row>
    <row r="1102" spans="1:12" x14ac:dyDescent="0.25">
      <c r="A1102" s="1">
        <v>42139</v>
      </c>
      <c r="B1102">
        <v>77.629997000000003</v>
      </c>
      <c r="C1102">
        <v>78.470000999999996</v>
      </c>
      <c r="D1102">
        <v>77.169998000000007</v>
      </c>
      <c r="E1102">
        <v>77.410004000000001</v>
      </c>
      <c r="F1102">
        <v>1670700</v>
      </c>
      <c r="G1102" s="13">
        <f t="shared" si="102"/>
        <v>77.683334333333335</v>
      </c>
      <c r="H1102" s="21">
        <f t="shared" si="103"/>
        <v>129785546.6707</v>
      </c>
      <c r="I1102" s="22">
        <f t="shared" si="104"/>
        <v>129785546.6707</v>
      </c>
      <c r="J1102" s="22">
        <f t="shared" si="105"/>
        <v>0</v>
      </c>
      <c r="K1102" s="11">
        <f t="shared" si="100"/>
        <v>1.264746767201993</v>
      </c>
      <c r="L1102" s="23">
        <f t="shared" si="101"/>
        <v>55.844952977437686</v>
      </c>
    </row>
    <row r="1103" spans="1:12" x14ac:dyDescent="0.25">
      <c r="A1103" s="1">
        <v>42142</v>
      </c>
      <c r="B1103">
        <v>77.319999999999993</v>
      </c>
      <c r="C1103">
        <v>77.75</v>
      </c>
      <c r="D1103">
        <v>77.309997999999993</v>
      </c>
      <c r="E1103">
        <v>77.349997999999999</v>
      </c>
      <c r="F1103">
        <v>856700</v>
      </c>
      <c r="G1103" s="13">
        <f t="shared" si="102"/>
        <v>77.469998666666669</v>
      </c>
      <c r="H1103" s="21">
        <f t="shared" si="103"/>
        <v>66368547.857733332</v>
      </c>
      <c r="I1103" s="22">
        <f t="shared" si="104"/>
        <v>0</v>
      </c>
      <c r="J1103" s="22">
        <f t="shared" si="105"/>
        <v>66368547.857733332</v>
      </c>
      <c r="K1103" s="11">
        <f t="shared" si="100"/>
        <v>1.4335565709323603</v>
      </c>
      <c r="L1103" s="23">
        <f t="shared" si="101"/>
        <v>58.907879440958574</v>
      </c>
    </row>
    <row r="1104" spans="1:12" x14ac:dyDescent="0.25">
      <c r="A1104" s="1">
        <v>42143</v>
      </c>
      <c r="B1104">
        <v>77.339995999999999</v>
      </c>
      <c r="C1104">
        <v>77.940002000000007</v>
      </c>
      <c r="D1104">
        <v>77.129997000000003</v>
      </c>
      <c r="E1104">
        <v>77.480002999999996</v>
      </c>
      <c r="F1104">
        <v>1576900</v>
      </c>
      <c r="G1104" s="13">
        <f t="shared" si="102"/>
        <v>77.516667333333331</v>
      </c>
      <c r="H1104" s="21">
        <f t="shared" si="103"/>
        <v>122236032.71793333</v>
      </c>
      <c r="I1104" s="22">
        <f t="shared" si="104"/>
        <v>122236032.71793333</v>
      </c>
      <c r="J1104" s="22">
        <f t="shared" si="105"/>
        <v>0</v>
      </c>
      <c r="K1104" s="11">
        <f t="shared" si="100"/>
        <v>2.3015471509806358</v>
      </c>
      <c r="L1104" s="23">
        <f t="shared" si="101"/>
        <v>69.711170119046244</v>
      </c>
    </row>
    <row r="1105" spans="1:12" x14ac:dyDescent="0.25">
      <c r="A1105" s="1">
        <v>42144</v>
      </c>
      <c r="B1105">
        <v>77.589995999999999</v>
      </c>
      <c r="C1105">
        <v>77.910004000000001</v>
      </c>
      <c r="D1105">
        <v>77.400002000000001</v>
      </c>
      <c r="E1105">
        <v>77.400002000000001</v>
      </c>
      <c r="F1105">
        <v>1075400</v>
      </c>
      <c r="G1105" s="13">
        <f t="shared" si="102"/>
        <v>77.570002666666667</v>
      </c>
      <c r="H1105" s="21">
        <f t="shared" si="103"/>
        <v>83418780.86773333</v>
      </c>
      <c r="I1105" s="22">
        <f t="shared" si="104"/>
        <v>83418780.86773333</v>
      </c>
      <c r="J1105" s="22">
        <f t="shared" si="105"/>
        <v>0</v>
      </c>
      <c r="K1105" s="11">
        <f t="shared" si="100"/>
        <v>3.5583184497357729</v>
      </c>
      <c r="L1105" s="23">
        <f t="shared" si="101"/>
        <v>78.062085590839615</v>
      </c>
    </row>
    <row r="1106" spans="1:12" x14ac:dyDescent="0.25">
      <c r="A1106" s="1">
        <v>42145</v>
      </c>
      <c r="B1106">
        <v>77.459998999999996</v>
      </c>
      <c r="C1106">
        <v>77.839995999999999</v>
      </c>
      <c r="D1106">
        <v>77.069999999999993</v>
      </c>
      <c r="E1106">
        <v>77.690002000000007</v>
      </c>
      <c r="F1106">
        <v>844200</v>
      </c>
      <c r="G1106" s="13">
        <f t="shared" si="102"/>
        <v>77.533332666666652</v>
      </c>
      <c r="H1106" s="21">
        <f t="shared" si="103"/>
        <v>65453639.437199987</v>
      </c>
      <c r="I1106" s="22">
        <f t="shared" si="104"/>
        <v>0</v>
      </c>
      <c r="J1106" s="22">
        <f t="shared" si="105"/>
        <v>65453639.437199987</v>
      </c>
      <c r="K1106" s="11">
        <f t="shared" si="100"/>
        <v>2.5248222690370525</v>
      </c>
      <c r="L1106" s="23">
        <f t="shared" si="101"/>
        <v>71.629775243300699</v>
      </c>
    </row>
    <row r="1107" spans="1:12" x14ac:dyDescent="0.25">
      <c r="A1107" s="1">
        <v>42146</v>
      </c>
      <c r="B1107">
        <v>77.610000999999997</v>
      </c>
      <c r="C1107">
        <v>77.790001000000004</v>
      </c>
      <c r="D1107">
        <v>76.949996999999996</v>
      </c>
      <c r="E1107">
        <v>77.059997999999993</v>
      </c>
      <c r="F1107">
        <v>977900</v>
      </c>
      <c r="G1107" s="13">
        <f t="shared" si="102"/>
        <v>77.266665333333336</v>
      </c>
      <c r="H1107" s="21">
        <f t="shared" si="103"/>
        <v>75559072.029466674</v>
      </c>
      <c r="I1107" s="22">
        <f t="shared" si="104"/>
        <v>0</v>
      </c>
      <c r="J1107" s="22">
        <f t="shared" si="105"/>
        <v>75559072.029466674</v>
      </c>
      <c r="K1107" s="11">
        <f t="shared" ref="K1107:K1170" si="106">SUM(I1094:I1107)/SUM(J1094:J1107)</f>
        <v>1.9122066536742994</v>
      </c>
      <c r="L1107" s="23">
        <f t="shared" ref="L1107:L1170" si="107">100-100/(1+K1107)</f>
        <v>65.661777513683276</v>
      </c>
    </row>
    <row r="1108" spans="1:12" x14ac:dyDescent="0.25">
      <c r="A1108" s="1">
        <v>42150</v>
      </c>
      <c r="B1108">
        <v>76.980002999999996</v>
      </c>
      <c r="C1108">
        <v>77.199996999999996</v>
      </c>
      <c r="D1108">
        <v>76.339995999999999</v>
      </c>
      <c r="E1108">
        <v>76.440002000000007</v>
      </c>
      <c r="F1108">
        <v>1069800</v>
      </c>
      <c r="G1108" s="13">
        <f t="shared" si="102"/>
        <v>76.65999833333332</v>
      </c>
      <c r="H1108" s="21">
        <f t="shared" si="103"/>
        <v>82010866.216999993</v>
      </c>
      <c r="I1108" s="22">
        <f t="shared" si="104"/>
        <v>0</v>
      </c>
      <c r="J1108" s="22">
        <f t="shared" si="105"/>
        <v>82010866.216999993</v>
      </c>
      <c r="K1108" s="11">
        <f t="shared" si="106"/>
        <v>1.8138148917975738</v>
      </c>
      <c r="L1108" s="23">
        <f t="shared" si="107"/>
        <v>64.461059506257669</v>
      </c>
    </row>
    <row r="1109" spans="1:12" x14ac:dyDescent="0.25">
      <c r="A1109" s="1">
        <v>42151</v>
      </c>
      <c r="B1109">
        <v>76.660004000000001</v>
      </c>
      <c r="C1109">
        <v>77.459998999999996</v>
      </c>
      <c r="D1109">
        <v>76.480002999999996</v>
      </c>
      <c r="E1109">
        <v>77.370002999999997</v>
      </c>
      <c r="F1109">
        <v>824800</v>
      </c>
      <c r="G1109" s="13">
        <f t="shared" si="102"/>
        <v>77.103335000000001</v>
      </c>
      <c r="H1109" s="21">
        <f t="shared" si="103"/>
        <v>63594830.708000004</v>
      </c>
      <c r="I1109" s="22">
        <f t="shared" si="104"/>
        <v>63594830.708000004</v>
      </c>
      <c r="J1109" s="22">
        <f t="shared" si="105"/>
        <v>0</v>
      </c>
      <c r="K1109" s="11">
        <f t="shared" si="106"/>
        <v>2.4124262829055523</v>
      </c>
      <c r="L1109" s="23">
        <f t="shared" si="107"/>
        <v>70.695337654340833</v>
      </c>
    </row>
    <row r="1110" spans="1:12" x14ac:dyDescent="0.25">
      <c r="A1110" s="1">
        <v>42152</v>
      </c>
      <c r="B1110">
        <v>77.139999000000003</v>
      </c>
      <c r="C1110">
        <v>77.510002</v>
      </c>
      <c r="D1110">
        <v>76.639999000000003</v>
      </c>
      <c r="E1110">
        <v>76.989998</v>
      </c>
      <c r="F1110">
        <v>900900</v>
      </c>
      <c r="G1110" s="13">
        <f t="shared" si="102"/>
        <v>77.046666333333334</v>
      </c>
      <c r="H1110" s="21">
        <f t="shared" si="103"/>
        <v>69411341.699699998</v>
      </c>
      <c r="I1110" s="22">
        <f t="shared" si="104"/>
        <v>0</v>
      </c>
      <c r="J1110" s="22">
        <f t="shared" si="105"/>
        <v>69411341.699699998</v>
      </c>
      <c r="K1110" s="11">
        <f t="shared" si="106"/>
        <v>1.797224423034661</v>
      </c>
      <c r="L1110" s="23">
        <f t="shared" si="107"/>
        <v>64.250276389510532</v>
      </c>
    </row>
    <row r="1111" spans="1:12" x14ac:dyDescent="0.25">
      <c r="A1111" s="1">
        <v>42153</v>
      </c>
      <c r="B1111">
        <v>76.860000999999997</v>
      </c>
      <c r="C1111">
        <v>77.089995999999999</v>
      </c>
      <c r="D1111">
        <v>76.25</v>
      </c>
      <c r="E1111">
        <v>76.639999000000003</v>
      </c>
      <c r="F1111">
        <v>883900</v>
      </c>
      <c r="G1111" s="13">
        <f t="shared" si="102"/>
        <v>76.65999833333332</v>
      </c>
      <c r="H1111" s="21">
        <f t="shared" si="103"/>
        <v>67759772.526833326</v>
      </c>
      <c r="I1111" s="22">
        <f t="shared" si="104"/>
        <v>0</v>
      </c>
      <c r="J1111" s="22">
        <f t="shared" si="105"/>
        <v>67759772.526833326</v>
      </c>
      <c r="K1111" s="11">
        <f t="shared" si="106"/>
        <v>1.4187678590143795</v>
      </c>
      <c r="L1111" s="23">
        <f t="shared" si="107"/>
        <v>58.65663601105198</v>
      </c>
    </row>
    <row r="1112" spans="1:12" x14ac:dyDescent="0.25">
      <c r="A1112" s="1">
        <v>42156</v>
      </c>
      <c r="B1112">
        <v>76.730002999999996</v>
      </c>
      <c r="C1112">
        <v>77.069999999999993</v>
      </c>
      <c r="D1112">
        <v>76.169998000000007</v>
      </c>
      <c r="E1112">
        <v>76.459998999999996</v>
      </c>
      <c r="F1112">
        <v>690300</v>
      </c>
      <c r="G1112" s="13">
        <f t="shared" si="102"/>
        <v>76.566665666666665</v>
      </c>
      <c r="H1112" s="21">
        <f t="shared" si="103"/>
        <v>52853969.309699997</v>
      </c>
      <c r="I1112" s="22">
        <f t="shared" si="104"/>
        <v>0</v>
      </c>
      <c r="J1112" s="22">
        <f t="shared" si="105"/>
        <v>52853969.309699997</v>
      </c>
      <c r="K1112" s="11">
        <f t="shared" si="106"/>
        <v>1.1621184422777189</v>
      </c>
      <c r="L1112" s="23">
        <f t="shared" si="107"/>
        <v>53.749064785436374</v>
      </c>
    </row>
    <row r="1113" spans="1:12" x14ac:dyDescent="0.25">
      <c r="A1113" s="1">
        <v>42157</v>
      </c>
      <c r="B1113">
        <v>76.459998999999996</v>
      </c>
      <c r="C1113">
        <v>76.5</v>
      </c>
      <c r="D1113">
        <v>75.680000000000007</v>
      </c>
      <c r="E1113">
        <v>76</v>
      </c>
      <c r="F1113">
        <v>621800</v>
      </c>
      <c r="G1113" s="13">
        <f t="shared" si="102"/>
        <v>76.06</v>
      </c>
      <c r="H1113" s="21">
        <f t="shared" si="103"/>
        <v>47294108</v>
      </c>
      <c r="I1113" s="22">
        <f t="shared" si="104"/>
        <v>0</v>
      </c>
      <c r="J1113" s="22">
        <f t="shared" si="105"/>
        <v>47294108</v>
      </c>
      <c r="K1113" s="11">
        <f t="shared" si="106"/>
        <v>1.1916865265000285</v>
      </c>
      <c r="L1113" s="23">
        <f t="shared" si="107"/>
        <v>54.37303702382426</v>
      </c>
    </row>
    <row r="1114" spans="1:12" x14ac:dyDescent="0.25">
      <c r="A1114" s="1">
        <v>42158</v>
      </c>
      <c r="B1114">
        <v>76.419998000000007</v>
      </c>
      <c r="C1114">
        <v>76.480002999999996</v>
      </c>
      <c r="D1114">
        <v>75.690002000000007</v>
      </c>
      <c r="E1114">
        <v>76.139999000000003</v>
      </c>
      <c r="F1114">
        <v>1148800</v>
      </c>
      <c r="G1114" s="13">
        <f t="shared" si="102"/>
        <v>76.103334666666669</v>
      </c>
      <c r="H1114" s="21">
        <f t="shared" si="103"/>
        <v>87427510.865066662</v>
      </c>
      <c r="I1114" s="22">
        <f t="shared" si="104"/>
        <v>87427510.865066662</v>
      </c>
      <c r="J1114" s="22">
        <f t="shared" si="105"/>
        <v>0</v>
      </c>
      <c r="K1114" s="11">
        <f t="shared" si="106"/>
        <v>1.0699841852776573</v>
      </c>
      <c r="L1114" s="23">
        <f t="shared" si="107"/>
        <v>51.690452172905601</v>
      </c>
    </row>
    <row r="1115" spans="1:12" x14ac:dyDescent="0.25">
      <c r="A1115" s="1">
        <v>42159</v>
      </c>
      <c r="B1115">
        <v>75.809997999999993</v>
      </c>
      <c r="C1115">
        <v>76.089995999999999</v>
      </c>
      <c r="D1115">
        <v>75.150002000000001</v>
      </c>
      <c r="E1115">
        <v>75.260002</v>
      </c>
      <c r="F1115">
        <v>1082900</v>
      </c>
      <c r="G1115" s="13">
        <f t="shared" si="102"/>
        <v>75.5</v>
      </c>
      <c r="H1115" s="21">
        <f t="shared" si="103"/>
        <v>81758950</v>
      </c>
      <c r="I1115" s="22">
        <f t="shared" si="104"/>
        <v>0</v>
      </c>
      <c r="J1115" s="22">
        <f t="shared" si="105"/>
        <v>81758950</v>
      </c>
      <c r="K1115" s="11">
        <f t="shared" si="106"/>
        <v>0.7994847540633675</v>
      </c>
      <c r="L1115" s="23">
        <f t="shared" si="107"/>
        <v>44.428537238677499</v>
      </c>
    </row>
    <row r="1116" spans="1:12" x14ac:dyDescent="0.25">
      <c r="A1116" s="1">
        <v>42160</v>
      </c>
      <c r="B1116">
        <v>75.139999000000003</v>
      </c>
      <c r="C1116">
        <v>75.25</v>
      </c>
      <c r="D1116">
        <v>73.300003000000004</v>
      </c>
      <c r="E1116">
        <v>73.860000999999997</v>
      </c>
      <c r="F1116">
        <v>1578100</v>
      </c>
      <c r="G1116" s="13">
        <f t="shared" si="102"/>
        <v>74.136668</v>
      </c>
      <c r="H1116" s="21">
        <f t="shared" si="103"/>
        <v>116995075.77079999</v>
      </c>
      <c r="I1116" s="22">
        <f t="shared" si="104"/>
        <v>0</v>
      </c>
      <c r="J1116" s="22">
        <f t="shared" si="105"/>
        <v>116995075.77079999</v>
      </c>
      <c r="K1116" s="11">
        <f t="shared" si="106"/>
        <v>0.4916529213625736</v>
      </c>
      <c r="L1116" s="23">
        <f t="shared" si="107"/>
        <v>32.960276101860586</v>
      </c>
    </row>
    <row r="1117" spans="1:12" x14ac:dyDescent="0.25">
      <c r="A1117" s="1">
        <v>42163</v>
      </c>
      <c r="B1117">
        <v>73.809997999999993</v>
      </c>
      <c r="C1117">
        <v>73.989998</v>
      </c>
      <c r="D1117">
        <v>73.430000000000007</v>
      </c>
      <c r="E1117">
        <v>73.459998999999996</v>
      </c>
      <c r="F1117">
        <v>697700</v>
      </c>
      <c r="G1117" s="13">
        <f t="shared" si="102"/>
        <v>73.626665666666668</v>
      </c>
      <c r="H1117" s="21">
        <f t="shared" si="103"/>
        <v>51369324.635633335</v>
      </c>
      <c r="I1117" s="22">
        <f t="shared" si="104"/>
        <v>0</v>
      </c>
      <c r="J1117" s="22">
        <f t="shared" si="105"/>
        <v>51369324.635633335</v>
      </c>
      <c r="K1117" s="11">
        <f t="shared" si="106"/>
        <v>0.50203260268952188</v>
      </c>
      <c r="L1117" s="23">
        <f t="shared" si="107"/>
        <v>33.423548982264975</v>
      </c>
    </row>
    <row r="1118" spans="1:12" x14ac:dyDescent="0.25">
      <c r="A1118" s="1">
        <v>42164</v>
      </c>
      <c r="B1118">
        <v>73.459998999999996</v>
      </c>
      <c r="C1118">
        <v>73.650002000000001</v>
      </c>
      <c r="D1118">
        <v>72.779999000000004</v>
      </c>
      <c r="E1118">
        <v>73.269997000000004</v>
      </c>
      <c r="F1118">
        <v>1291200</v>
      </c>
      <c r="G1118" s="13">
        <f t="shared" si="102"/>
        <v>73.233332666666669</v>
      </c>
      <c r="H1118" s="21">
        <f t="shared" si="103"/>
        <v>94558879.139200002</v>
      </c>
      <c r="I1118" s="22">
        <f t="shared" si="104"/>
        <v>0</v>
      </c>
      <c r="J1118" s="22">
        <f t="shared" si="105"/>
        <v>94558879.139200002</v>
      </c>
      <c r="K1118" s="11">
        <f t="shared" si="106"/>
        <v>0.29122216428099013</v>
      </c>
      <c r="L1118" s="23">
        <f t="shared" si="107"/>
        <v>22.553993599014419</v>
      </c>
    </row>
    <row r="1119" spans="1:12" x14ac:dyDescent="0.25">
      <c r="A1119" s="1">
        <v>42165</v>
      </c>
      <c r="B1119">
        <v>73.620002999999997</v>
      </c>
      <c r="C1119">
        <v>74.309997999999993</v>
      </c>
      <c r="D1119">
        <v>73.400002000000001</v>
      </c>
      <c r="E1119">
        <v>74.040001000000004</v>
      </c>
      <c r="F1119">
        <v>1089200</v>
      </c>
      <c r="G1119" s="13">
        <f t="shared" si="102"/>
        <v>73.916667000000004</v>
      </c>
      <c r="H1119" s="21">
        <f t="shared" si="103"/>
        <v>80510033.696400002</v>
      </c>
      <c r="I1119" s="22">
        <f t="shared" si="104"/>
        <v>80510033.696400002</v>
      </c>
      <c r="J1119" s="22">
        <f t="shared" si="105"/>
        <v>0</v>
      </c>
      <c r="K1119" s="11">
        <f t="shared" si="106"/>
        <v>0.28760892596442378</v>
      </c>
      <c r="L1119" s="23">
        <f t="shared" si="107"/>
        <v>22.336667614276109</v>
      </c>
    </row>
    <row r="1120" spans="1:12" x14ac:dyDescent="0.25">
      <c r="A1120" s="1">
        <v>42166</v>
      </c>
      <c r="B1120">
        <v>73.690002000000007</v>
      </c>
      <c r="C1120">
        <v>74.360000999999997</v>
      </c>
      <c r="D1120">
        <v>73.690002000000007</v>
      </c>
      <c r="E1120">
        <v>74.169998000000007</v>
      </c>
      <c r="F1120">
        <v>1064600</v>
      </c>
      <c r="G1120" s="13">
        <f t="shared" si="102"/>
        <v>74.07333366666667</v>
      </c>
      <c r="H1120" s="21">
        <f t="shared" si="103"/>
        <v>78858471.02153334</v>
      </c>
      <c r="I1120" s="22">
        <f t="shared" si="104"/>
        <v>78858471.02153334</v>
      </c>
      <c r="J1120" s="22">
        <f t="shared" si="105"/>
        <v>0</v>
      </c>
      <c r="K1120" s="11">
        <f t="shared" si="106"/>
        <v>0.41969019267172808</v>
      </c>
      <c r="L1120" s="23">
        <f t="shared" si="107"/>
        <v>29.56209705738047</v>
      </c>
    </row>
    <row r="1121" spans="1:12" x14ac:dyDescent="0.25">
      <c r="A1121" s="1">
        <v>42167</v>
      </c>
      <c r="B1121">
        <v>73.919998000000007</v>
      </c>
      <c r="C1121">
        <v>74.139999000000003</v>
      </c>
      <c r="D1121">
        <v>73.5</v>
      </c>
      <c r="E1121">
        <v>73.540001000000004</v>
      </c>
      <c r="F1121">
        <v>673900</v>
      </c>
      <c r="G1121" s="13">
        <f t="shared" si="102"/>
        <v>73.726666666666674</v>
      </c>
      <c r="H1121" s="21">
        <f t="shared" si="103"/>
        <v>49684400.666666672</v>
      </c>
      <c r="I1121" s="22">
        <f t="shared" si="104"/>
        <v>0</v>
      </c>
      <c r="J1121" s="22">
        <f t="shared" si="105"/>
        <v>49684400.666666672</v>
      </c>
      <c r="K1121" s="11">
        <f t="shared" si="106"/>
        <v>0.43490582417553519</v>
      </c>
      <c r="L1121" s="23">
        <f t="shared" si="107"/>
        <v>30.309015187489564</v>
      </c>
    </row>
    <row r="1122" spans="1:12" x14ac:dyDescent="0.25">
      <c r="A1122" s="1">
        <v>42170</v>
      </c>
      <c r="B1122">
        <v>73.339995999999999</v>
      </c>
      <c r="C1122">
        <v>73.639999000000003</v>
      </c>
      <c r="D1122">
        <v>72.580001999999993</v>
      </c>
      <c r="E1122">
        <v>72.75</v>
      </c>
      <c r="F1122">
        <v>1264900</v>
      </c>
      <c r="G1122" s="13">
        <f t="shared" si="102"/>
        <v>72.990000333333327</v>
      </c>
      <c r="H1122" s="21">
        <f t="shared" si="103"/>
        <v>92325051.421633333</v>
      </c>
      <c r="I1122" s="22">
        <f t="shared" si="104"/>
        <v>0</v>
      </c>
      <c r="J1122" s="22">
        <f t="shared" si="105"/>
        <v>92325051.421633333</v>
      </c>
      <c r="K1122" s="11">
        <f t="shared" si="106"/>
        <v>0.42871020007188188</v>
      </c>
      <c r="L1122" s="23">
        <f t="shared" si="107"/>
        <v>30.006799143053115</v>
      </c>
    </row>
    <row r="1123" spans="1:12" x14ac:dyDescent="0.25">
      <c r="A1123" s="1">
        <v>42171</v>
      </c>
      <c r="B1123">
        <v>72.830001999999993</v>
      </c>
      <c r="C1123">
        <v>73.599997999999999</v>
      </c>
      <c r="D1123">
        <v>72.760002</v>
      </c>
      <c r="E1123">
        <v>73.540001000000004</v>
      </c>
      <c r="F1123">
        <v>719300</v>
      </c>
      <c r="G1123" s="13">
        <f t="shared" si="102"/>
        <v>73.300000333333344</v>
      </c>
      <c r="H1123" s="21">
        <f t="shared" si="103"/>
        <v>52724690.239766672</v>
      </c>
      <c r="I1123" s="22">
        <f t="shared" si="104"/>
        <v>52724690.239766672</v>
      </c>
      <c r="J1123" s="22">
        <f t="shared" si="105"/>
        <v>0</v>
      </c>
      <c r="K1123" s="11">
        <f t="shared" si="106"/>
        <v>0.41369641938011248</v>
      </c>
      <c r="L1123" s="23">
        <f t="shared" si="107"/>
        <v>29.263455272915877</v>
      </c>
    </row>
    <row r="1124" spans="1:12" x14ac:dyDescent="0.25">
      <c r="A1124" s="1">
        <v>42172</v>
      </c>
      <c r="B1124">
        <v>73.489998</v>
      </c>
      <c r="C1124">
        <v>74.25</v>
      </c>
      <c r="D1124">
        <v>73.260002</v>
      </c>
      <c r="E1124">
        <v>74.089995999999999</v>
      </c>
      <c r="F1124">
        <v>840900</v>
      </c>
      <c r="G1124" s="13">
        <f t="shared" si="102"/>
        <v>73.866665999999995</v>
      </c>
      <c r="H1124" s="21">
        <f t="shared" si="103"/>
        <v>62114479.439399995</v>
      </c>
      <c r="I1124" s="22">
        <f t="shared" si="104"/>
        <v>62114479.439399995</v>
      </c>
      <c r="J1124" s="22">
        <f t="shared" si="105"/>
        <v>0</v>
      </c>
      <c r="K1124" s="11">
        <f t="shared" si="106"/>
        <v>0.55245255744348554</v>
      </c>
      <c r="L1124" s="23">
        <f t="shared" si="107"/>
        <v>35.585793253047385</v>
      </c>
    </row>
    <row r="1125" spans="1:12" x14ac:dyDescent="0.25">
      <c r="A1125" s="1">
        <v>42173</v>
      </c>
      <c r="B1125">
        <v>74.25</v>
      </c>
      <c r="C1125">
        <v>75.059997999999993</v>
      </c>
      <c r="D1125">
        <v>74.150002000000001</v>
      </c>
      <c r="E1125">
        <v>74.769997000000004</v>
      </c>
      <c r="F1125">
        <v>717100</v>
      </c>
      <c r="G1125" s="13">
        <f t="shared" si="102"/>
        <v>74.659998999999985</v>
      </c>
      <c r="H1125" s="21">
        <f t="shared" si="103"/>
        <v>53538685.282899991</v>
      </c>
      <c r="I1125" s="22">
        <f t="shared" si="104"/>
        <v>53538685.282899991</v>
      </c>
      <c r="J1125" s="22">
        <f t="shared" si="105"/>
        <v>0</v>
      </c>
      <c r="K1125" s="11">
        <f t="shared" si="106"/>
        <v>0.70747399817016254</v>
      </c>
      <c r="L1125" s="23">
        <f t="shared" si="107"/>
        <v>41.433954422048977</v>
      </c>
    </row>
    <row r="1126" spans="1:12" x14ac:dyDescent="0.25">
      <c r="A1126" s="1">
        <v>42174</v>
      </c>
      <c r="B1126">
        <v>74.769997000000004</v>
      </c>
      <c r="C1126">
        <v>74.989998</v>
      </c>
      <c r="D1126">
        <v>74.470000999999996</v>
      </c>
      <c r="E1126">
        <v>74.599997999999999</v>
      </c>
      <c r="F1126">
        <v>1283800</v>
      </c>
      <c r="G1126" s="13">
        <f t="shared" si="102"/>
        <v>74.686665666666656</v>
      </c>
      <c r="H1126" s="21">
        <f t="shared" si="103"/>
        <v>95882741.382866651</v>
      </c>
      <c r="I1126" s="22">
        <f t="shared" si="104"/>
        <v>95882741.382866651</v>
      </c>
      <c r="J1126" s="22">
        <f t="shared" si="105"/>
        <v>0</v>
      </c>
      <c r="K1126" s="11">
        <f t="shared" si="106"/>
        <v>0.95706032229487092</v>
      </c>
      <c r="L1126" s="23">
        <f t="shared" si="107"/>
        <v>48.902954670942961</v>
      </c>
    </row>
    <row r="1127" spans="1:12" x14ac:dyDescent="0.25">
      <c r="A1127" s="1">
        <v>42177</v>
      </c>
      <c r="B1127">
        <v>74.889999000000003</v>
      </c>
      <c r="C1127">
        <v>75.330001999999993</v>
      </c>
      <c r="D1127">
        <v>74.650002000000001</v>
      </c>
      <c r="E1127">
        <v>74.680000000000007</v>
      </c>
      <c r="F1127">
        <v>465700</v>
      </c>
      <c r="G1127" s="13">
        <f t="shared" si="102"/>
        <v>74.886668</v>
      </c>
      <c r="H1127" s="21">
        <f t="shared" si="103"/>
        <v>34874721.287600003</v>
      </c>
      <c r="I1127" s="22">
        <f t="shared" si="104"/>
        <v>34874721.287600003</v>
      </c>
      <c r="J1127" s="22">
        <f t="shared" si="105"/>
        <v>0</v>
      </c>
      <c r="K1127" s="11">
        <f t="shared" si="106"/>
        <v>1.12171905503443</v>
      </c>
      <c r="L1127" s="23">
        <f t="shared" si="107"/>
        <v>52.868406510881215</v>
      </c>
    </row>
    <row r="1128" spans="1:12" x14ac:dyDescent="0.25">
      <c r="A1128" s="1">
        <v>42178</v>
      </c>
      <c r="B1128">
        <v>74.580001999999993</v>
      </c>
      <c r="C1128">
        <v>74.819999999999993</v>
      </c>
      <c r="D1128">
        <v>74.239998</v>
      </c>
      <c r="E1128">
        <v>74.25</v>
      </c>
      <c r="F1128">
        <v>566800</v>
      </c>
      <c r="G1128" s="13">
        <f t="shared" si="102"/>
        <v>74.436666000000002</v>
      </c>
      <c r="H1128" s="21">
        <f t="shared" si="103"/>
        <v>42190702.288800001</v>
      </c>
      <c r="I1128" s="22">
        <f t="shared" si="104"/>
        <v>0</v>
      </c>
      <c r="J1128" s="22">
        <f t="shared" si="105"/>
        <v>42190702.288800001</v>
      </c>
      <c r="K1128" s="11">
        <f t="shared" si="106"/>
        <v>0.86692965447200721</v>
      </c>
      <c r="L1128" s="23">
        <f t="shared" si="107"/>
        <v>46.436117847042638</v>
      </c>
    </row>
    <row r="1129" spans="1:12" x14ac:dyDescent="0.25">
      <c r="A1129" s="1">
        <v>42179</v>
      </c>
      <c r="B1129">
        <v>74.330001999999993</v>
      </c>
      <c r="C1129">
        <v>75.360000999999997</v>
      </c>
      <c r="D1129">
        <v>74.330001999999993</v>
      </c>
      <c r="E1129">
        <v>74.419998000000007</v>
      </c>
      <c r="F1129">
        <v>982100</v>
      </c>
      <c r="G1129" s="13">
        <f t="shared" si="102"/>
        <v>74.703333666666666</v>
      </c>
      <c r="H1129" s="21">
        <f t="shared" si="103"/>
        <v>73366143.994033337</v>
      </c>
      <c r="I1129" s="22">
        <f t="shared" si="104"/>
        <v>73366143.994033337</v>
      </c>
      <c r="J1129" s="22">
        <f t="shared" si="105"/>
        <v>0</v>
      </c>
      <c r="K1129" s="11">
        <f t="shared" si="106"/>
        <v>1.189537219461442</v>
      </c>
      <c r="L1129" s="23">
        <f t="shared" si="107"/>
        <v>54.328248402830582</v>
      </c>
    </row>
    <row r="1130" spans="1:12" x14ac:dyDescent="0.25">
      <c r="A1130" s="1">
        <v>42180</v>
      </c>
      <c r="B1130">
        <v>74.519997000000004</v>
      </c>
      <c r="C1130">
        <v>75.029999000000004</v>
      </c>
      <c r="D1130">
        <v>74.459998999999996</v>
      </c>
      <c r="E1130">
        <v>74.690002000000007</v>
      </c>
      <c r="F1130">
        <v>1243400</v>
      </c>
      <c r="G1130" s="13">
        <f t="shared" si="102"/>
        <v>74.726666666666674</v>
      </c>
      <c r="H1130" s="21">
        <f t="shared" si="103"/>
        <v>92915137.333333343</v>
      </c>
      <c r="I1130" s="22">
        <f t="shared" si="104"/>
        <v>92915137.333333343</v>
      </c>
      <c r="J1130" s="22">
        <f t="shared" si="105"/>
        <v>0</v>
      </c>
      <c r="K1130" s="11">
        <f t="shared" si="106"/>
        <v>1.8925520581612429</v>
      </c>
      <c r="L1130" s="23">
        <f t="shared" si="107"/>
        <v>65.428452802481743</v>
      </c>
    </row>
    <row r="1131" spans="1:12" x14ac:dyDescent="0.25">
      <c r="A1131" s="1">
        <v>42181</v>
      </c>
      <c r="B1131">
        <v>74.739998</v>
      </c>
      <c r="C1131">
        <v>75.160004000000001</v>
      </c>
      <c r="D1131">
        <v>74.559997999999993</v>
      </c>
      <c r="E1131">
        <v>74.870002999999997</v>
      </c>
      <c r="F1131">
        <v>782400</v>
      </c>
      <c r="G1131" s="13">
        <f t="shared" si="102"/>
        <v>74.863334999999992</v>
      </c>
      <c r="H1131" s="21">
        <f t="shared" si="103"/>
        <v>58573073.30399999</v>
      </c>
      <c r="I1131" s="22">
        <f t="shared" si="104"/>
        <v>58573073.30399999</v>
      </c>
      <c r="J1131" s="22">
        <f t="shared" si="105"/>
        <v>0</v>
      </c>
      <c r="K1131" s="11">
        <f t="shared" si="106"/>
        <v>2.45142971103706</v>
      </c>
      <c r="L1131" s="23">
        <f t="shared" si="107"/>
        <v>71.026499632828177</v>
      </c>
    </row>
    <row r="1132" spans="1:12" x14ac:dyDescent="0.25">
      <c r="A1132" s="1">
        <v>42184</v>
      </c>
      <c r="B1132">
        <v>74.279999000000004</v>
      </c>
      <c r="C1132">
        <v>74.419998000000007</v>
      </c>
      <c r="D1132">
        <v>73.290001000000004</v>
      </c>
      <c r="E1132">
        <v>73.330001999999993</v>
      </c>
      <c r="F1132">
        <v>687400</v>
      </c>
      <c r="G1132" s="13">
        <f t="shared" si="102"/>
        <v>73.680000333333339</v>
      </c>
      <c r="H1132" s="21">
        <f t="shared" si="103"/>
        <v>50647632.229133338</v>
      </c>
      <c r="I1132" s="22">
        <f t="shared" si="104"/>
        <v>0</v>
      </c>
      <c r="J1132" s="22">
        <f t="shared" si="105"/>
        <v>50647632.229133338</v>
      </c>
      <c r="K1132" s="11">
        <f t="shared" si="106"/>
        <v>2.9097918564913385</v>
      </c>
      <c r="L1132" s="23">
        <f t="shared" si="107"/>
        <v>74.42319088317393</v>
      </c>
    </row>
    <row r="1133" spans="1:12" x14ac:dyDescent="0.25">
      <c r="A1133" s="1">
        <v>42185</v>
      </c>
      <c r="B1133">
        <v>73.839995999999999</v>
      </c>
      <c r="C1133">
        <v>73.940002000000007</v>
      </c>
      <c r="D1133">
        <v>72.709998999999996</v>
      </c>
      <c r="E1133">
        <v>72.900002000000001</v>
      </c>
      <c r="F1133">
        <v>1216100</v>
      </c>
      <c r="G1133" s="13">
        <f t="shared" si="102"/>
        <v>73.183334333333335</v>
      </c>
      <c r="H1133" s="21">
        <f t="shared" si="103"/>
        <v>88998252.882766664</v>
      </c>
      <c r="I1133" s="22">
        <f t="shared" si="104"/>
        <v>0</v>
      </c>
      <c r="J1133" s="22">
        <f t="shared" si="105"/>
        <v>88998252.882766664</v>
      </c>
      <c r="K1133" s="11">
        <f t="shared" si="106"/>
        <v>1.8615269905312835</v>
      </c>
      <c r="L1133" s="23">
        <f t="shared" si="107"/>
        <v>65.053623351833707</v>
      </c>
    </row>
    <row r="1134" spans="1:12" x14ac:dyDescent="0.25">
      <c r="A1134" s="1">
        <v>42186</v>
      </c>
      <c r="B1134">
        <v>73.309997999999993</v>
      </c>
      <c r="C1134">
        <v>74.569999999999993</v>
      </c>
      <c r="D1134">
        <v>73.160004000000001</v>
      </c>
      <c r="E1134">
        <v>74.569999999999993</v>
      </c>
      <c r="F1134">
        <v>1631600</v>
      </c>
      <c r="G1134" s="13">
        <f t="shared" si="102"/>
        <v>74.100001333333338</v>
      </c>
      <c r="H1134" s="21">
        <f t="shared" si="103"/>
        <v>120901562.17546667</v>
      </c>
      <c r="I1134" s="22">
        <f t="shared" si="104"/>
        <v>120901562.17546667</v>
      </c>
      <c r="J1134" s="22">
        <f t="shared" si="105"/>
        <v>0</v>
      </c>
      <c r="K1134" s="11">
        <f t="shared" si="106"/>
        <v>1.991351308346853</v>
      </c>
      <c r="L1134" s="23">
        <f t="shared" si="107"/>
        <v>66.570292255220181</v>
      </c>
    </row>
    <row r="1135" spans="1:12" x14ac:dyDescent="0.25">
      <c r="A1135" s="1">
        <v>42187</v>
      </c>
      <c r="B1135">
        <v>74.529999000000004</v>
      </c>
      <c r="C1135">
        <v>74.849997999999999</v>
      </c>
      <c r="D1135">
        <v>73.760002</v>
      </c>
      <c r="E1135">
        <v>74.180000000000007</v>
      </c>
      <c r="F1135">
        <v>925600</v>
      </c>
      <c r="G1135" s="13">
        <f t="shared" si="102"/>
        <v>74.263333333333335</v>
      </c>
      <c r="H1135" s="21">
        <f t="shared" si="103"/>
        <v>68738141.333333328</v>
      </c>
      <c r="I1135" s="22">
        <f t="shared" si="104"/>
        <v>68738141.333333328</v>
      </c>
      <c r="J1135" s="22">
        <f t="shared" si="105"/>
        <v>0</v>
      </c>
      <c r="K1135" s="11">
        <f t="shared" si="106"/>
        <v>2.6029512328497488</v>
      </c>
      <c r="L1135" s="23">
        <f t="shared" si="107"/>
        <v>72.244975427850804</v>
      </c>
    </row>
    <row r="1136" spans="1:12" x14ac:dyDescent="0.25">
      <c r="A1136" s="1">
        <v>42191</v>
      </c>
      <c r="B1136">
        <v>73.779999000000004</v>
      </c>
      <c r="C1136">
        <v>75.449996999999996</v>
      </c>
      <c r="D1136">
        <v>73.569999999999993</v>
      </c>
      <c r="E1136">
        <v>75.150002000000001</v>
      </c>
      <c r="F1136">
        <v>1443800</v>
      </c>
      <c r="G1136" s="13">
        <f t="shared" si="102"/>
        <v>74.723332999999997</v>
      </c>
      <c r="H1136" s="21">
        <f t="shared" si="103"/>
        <v>107885548.18539999</v>
      </c>
      <c r="I1136" s="22">
        <f t="shared" si="104"/>
        <v>107885548.18539999</v>
      </c>
      <c r="J1136" s="22">
        <f t="shared" si="105"/>
        <v>0</v>
      </c>
      <c r="K1136" s="11">
        <f t="shared" si="106"/>
        <v>4.5178747341303085</v>
      </c>
      <c r="L1136" s="23">
        <f t="shared" si="107"/>
        <v>81.877080430721065</v>
      </c>
    </row>
    <row r="1137" spans="1:12" x14ac:dyDescent="0.25">
      <c r="A1137" s="1">
        <v>42192</v>
      </c>
      <c r="B1137">
        <v>75.239998</v>
      </c>
      <c r="C1137">
        <v>77.529999000000004</v>
      </c>
      <c r="D1137">
        <v>75.169998000000007</v>
      </c>
      <c r="E1137">
        <v>77.339995999999999</v>
      </c>
      <c r="F1137">
        <v>1781100</v>
      </c>
      <c r="G1137" s="13">
        <f t="shared" si="102"/>
        <v>76.679997666666665</v>
      </c>
      <c r="H1137" s="21">
        <f t="shared" si="103"/>
        <v>136574743.8441</v>
      </c>
      <c r="I1137" s="22">
        <f t="shared" si="104"/>
        <v>136574743.8441</v>
      </c>
      <c r="J1137" s="22">
        <f t="shared" si="105"/>
        <v>0</v>
      </c>
      <c r="K1137" s="11">
        <f t="shared" si="106"/>
        <v>4.9790033485799352</v>
      </c>
      <c r="L1137" s="23">
        <f t="shared" si="107"/>
        <v>83.274804483300571</v>
      </c>
    </row>
    <row r="1138" spans="1:12" x14ac:dyDescent="0.25">
      <c r="A1138" s="1">
        <v>42193</v>
      </c>
      <c r="B1138">
        <v>77.059997999999993</v>
      </c>
      <c r="C1138">
        <v>77.160004000000001</v>
      </c>
      <c r="D1138">
        <v>76.129997000000003</v>
      </c>
      <c r="E1138">
        <v>76.129997000000003</v>
      </c>
      <c r="F1138">
        <v>1096100</v>
      </c>
      <c r="G1138" s="13">
        <f t="shared" si="102"/>
        <v>76.473332666666678</v>
      </c>
      <c r="H1138" s="21">
        <f t="shared" si="103"/>
        <v>83822419.935933352</v>
      </c>
      <c r="I1138" s="22">
        <f t="shared" si="104"/>
        <v>0</v>
      </c>
      <c r="J1138" s="22">
        <f t="shared" si="105"/>
        <v>83822419.935933352</v>
      </c>
      <c r="K1138" s="11">
        <f t="shared" si="106"/>
        <v>3.1741837273919242</v>
      </c>
      <c r="L1138" s="23">
        <f t="shared" si="107"/>
        <v>76.043220296275479</v>
      </c>
    </row>
    <row r="1139" spans="1:12" x14ac:dyDescent="0.25">
      <c r="A1139" s="1">
        <v>42194</v>
      </c>
      <c r="B1139">
        <v>77.069999999999993</v>
      </c>
      <c r="C1139">
        <v>77.779999000000004</v>
      </c>
      <c r="D1139">
        <v>76.220000999999996</v>
      </c>
      <c r="E1139">
        <v>76.339995999999999</v>
      </c>
      <c r="F1139">
        <v>1005700</v>
      </c>
      <c r="G1139" s="13">
        <f t="shared" si="102"/>
        <v>76.779998666666657</v>
      </c>
      <c r="H1139" s="21">
        <f t="shared" si="103"/>
        <v>77217644.659066662</v>
      </c>
      <c r="I1139" s="22">
        <f t="shared" si="104"/>
        <v>77217644.659066662</v>
      </c>
      <c r="J1139" s="22">
        <f t="shared" si="105"/>
        <v>0</v>
      </c>
      <c r="K1139" s="11">
        <f t="shared" si="106"/>
        <v>3.2633166335695099</v>
      </c>
      <c r="L1139" s="23">
        <f t="shared" si="107"/>
        <v>76.544083258419889</v>
      </c>
    </row>
    <row r="1140" spans="1:12" x14ac:dyDescent="0.25">
      <c r="A1140" s="1">
        <v>42195</v>
      </c>
      <c r="B1140">
        <v>76.879997000000003</v>
      </c>
      <c r="C1140">
        <v>77.699996999999996</v>
      </c>
      <c r="D1140">
        <v>76.690002000000007</v>
      </c>
      <c r="E1140">
        <v>77.180000000000007</v>
      </c>
      <c r="F1140">
        <v>895900</v>
      </c>
      <c r="G1140" s="13">
        <f t="shared" si="102"/>
        <v>77.189999666666665</v>
      </c>
      <c r="H1140" s="21">
        <f t="shared" si="103"/>
        <v>69154520.701366663</v>
      </c>
      <c r="I1140" s="22">
        <f t="shared" si="104"/>
        <v>69154520.701366663</v>
      </c>
      <c r="J1140" s="22">
        <f t="shared" si="105"/>
        <v>0</v>
      </c>
      <c r="K1140" s="11">
        <f t="shared" si="106"/>
        <v>3.1627056249330474</v>
      </c>
      <c r="L1140" s="23">
        <f t="shared" si="107"/>
        <v>75.977162689324587</v>
      </c>
    </row>
    <row r="1141" spans="1:12" x14ac:dyDescent="0.25">
      <c r="A1141" s="1">
        <v>42198</v>
      </c>
      <c r="B1141">
        <v>77.720000999999996</v>
      </c>
      <c r="C1141">
        <v>78.360000999999997</v>
      </c>
      <c r="D1141">
        <v>77.440002000000007</v>
      </c>
      <c r="E1141">
        <v>78.309997999999993</v>
      </c>
      <c r="F1141">
        <v>751700</v>
      </c>
      <c r="G1141" s="13">
        <f t="shared" si="102"/>
        <v>78.036667000000008</v>
      </c>
      <c r="H1141" s="21">
        <f t="shared" si="103"/>
        <v>58660162.583900005</v>
      </c>
      <c r="I1141" s="22">
        <f t="shared" si="104"/>
        <v>58660162.583900005</v>
      </c>
      <c r="J1141" s="22">
        <f t="shared" si="105"/>
        <v>0</v>
      </c>
      <c r="K1141" s="11">
        <f t="shared" si="106"/>
        <v>3.2522393529054625</v>
      </c>
      <c r="L1141" s="23">
        <f t="shared" si="107"/>
        <v>76.482979507804004</v>
      </c>
    </row>
    <row r="1142" spans="1:12" x14ac:dyDescent="0.25">
      <c r="A1142" s="1">
        <v>42199</v>
      </c>
      <c r="B1142">
        <v>78.470000999999996</v>
      </c>
      <c r="C1142">
        <v>78.940002000000007</v>
      </c>
      <c r="D1142">
        <v>78.080001999999993</v>
      </c>
      <c r="E1142">
        <v>78.569999999999993</v>
      </c>
      <c r="F1142">
        <v>972100</v>
      </c>
      <c r="G1142" s="13">
        <f t="shared" si="102"/>
        <v>78.530001333333331</v>
      </c>
      <c r="H1142" s="21">
        <f t="shared" si="103"/>
        <v>76339014.296133325</v>
      </c>
      <c r="I1142" s="22">
        <f t="shared" si="104"/>
        <v>76339014.296133325</v>
      </c>
      <c r="J1142" s="22">
        <f t="shared" si="105"/>
        <v>0</v>
      </c>
      <c r="K1142" s="11">
        <f t="shared" si="106"/>
        <v>4.2078705175163726</v>
      </c>
      <c r="L1142" s="23">
        <f t="shared" si="107"/>
        <v>80.798293724151591</v>
      </c>
    </row>
    <row r="1143" spans="1:12" x14ac:dyDescent="0.25">
      <c r="A1143" s="1">
        <v>42200</v>
      </c>
      <c r="B1143">
        <v>78.349997999999999</v>
      </c>
      <c r="C1143">
        <v>78.930000000000007</v>
      </c>
      <c r="D1143">
        <v>78.110000999999997</v>
      </c>
      <c r="E1143">
        <v>78.319999999999993</v>
      </c>
      <c r="F1143">
        <v>729300</v>
      </c>
      <c r="G1143" s="13">
        <f t="shared" si="102"/>
        <v>78.453333666666666</v>
      </c>
      <c r="H1143" s="21">
        <f t="shared" si="103"/>
        <v>57216016.243100002</v>
      </c>
      <c r="I1143" s="22">
        <f t="shared" si="104"/>
        <v>0</v>
      </c>
      <c r="J1143" s="22">
        <f t="shared" si="105"/>
        <v>57216016.243100002</v>
      </c>
      <c r="K1143" s="11">
        <f t="shared" si="106"/>
        <v>3.0887352183718297</v>
      </c>
      <c r="L1143" s="23">
        <f t="shared" si="107"/>
        <v>75.542559089991428</v>
      </c>
    </row>
    <row r="1144" spans="1:12" x14ac:dyDescent="0.25">
      <c r="A1144" s="1">
        <v>42201</v>
      </c>
      <c r="B1144">
        <v>78.830001999999993</v>
      </c>
      <c r="C1144">
        <v>78.989998</v>
      </c>
      <c r="D1144">
        <v>78.569999999999993</v>
      </c>
      <c r="E1144">
        <v>78.760002</v>
      </c>
      <c r="F1144">
        <v>726100</v>
      </c>
      <c r="G1144" s="13">
        <f t="shared" si="102"/>
        <v>78.773333333333326</v>
      </c>
      <c r="H1144" s="21">
        <f t="shared" si="103"/>
        <v>57197317.333333328</v>
      </c>
      <c r="I1144" s="22">
        <f t="shared" si="104"/>
        <v>57197317.333333328</v>
      </c>
      <c r="J1144" s="22">
        <f t="shared" si="105"/>
        <v>0</v>
      </c>
      <c r="K1144" s="11">
        <f t="shared" si="106"/>
        <v>2.961482581545785</v>
      </c>
      <c r="L1144" s="23">
        <f t="shared" si="107"/>
        <v>74.756925483948578</v>
      </c>
    </row>
    <row r="1145" spans="1:12" x14ac:dyDescent="0.25">
      <c r="A1145" s="1">
        <v>42202</v>
      </c>
      <c r="B1145">
        <v>78.589995999999999</v>
      </c>
      <c r="C1145">
        <v>78.75</v>
      </c>
      <c r="D1145">
        <v>78.209998999999996</v>
      </c>
      <c r="E1145">
        <v>78.669998000000007</v>
      </c>
      <c r="F1145">
        <v>464700</v>
      </c>
      <c r="G1145" s="13">
        <f t="shared" si="102"/>
        <v>78.543332333333339</v>
      </c>
      <c r="H1145" s="21">
        <f t="shared" si="103"/>
        <v>36499086.535300002</v>
      </c>
      <c r="I1145" s="22">
        <f t="shared" si="104"/>
        <v>0</v>
      </c>
      <c r="J1145" s="22">
        <f t="shared" si="105"/>
        <v>36499086.535300002</v>
      </c>
      <c r="K1145" s="11">
        <f t="shared" si="106"/>
        <v>2.4360311291421679</v>
      </c>
      <c r="L1145" s="23">
        <f t="shared" si="107"/>
        <v>70.89665482018907</v>
      </c>
    </row>
    <row r="1146" spans="1:12" x14ac:dyDescent="0.25">
      <c r="A1146" s="1">
        <v>42205</v>
      </c>
      <c r="B1146">
        <v>78.959998999999996</v>
      </c>
      <c r="C1146">
        <v>79.269997000000004</v>
      </c>
      <c r="D1146">
        <v>78.610000999999997</v>
      </c>
      <c r="E1146">
        <v>79.150002000000001</v>
      </c>
      <c r="F1146">
        <v>625500</v>
      </c>
      <c r="G1146" s="13">
        <f t="shared" si="102"/>
        <v>79.010000000000005</v>
      </c>
      <c r="H1146" s="21">
        <f t="shared" si="103"/>
        <v>49420755</v>
      </c>
      <c r="I1146" s="22">
        <f t="shared" si="104"/>
        <v>49420755</v>
      </c>
      <c r="J1146" s="22">
        <f t="shared" si="105"/>
        <v>0</v>
      </c>
      <c r="K1146" s="11">
        <f t="shared" si="106"/>
        <v>3.0843492145489102</v>
      </c>
      <c r="L1146" s="23">
        <f t="shared" si="107"/>
        <v>75.516295314859761</v>
      </c>
    </row>
    <row r="1147" spans="1:12" x14ac:dyDescent="0.25">
      <c r="A1147" s="1">
        <v>42206</v>
      </c>
      <c r="B1147">
        <v>79.290001000000004</v>
      </c>
      <c r="C1147">
        <v>79.669998000000007</v>
      </c>
      <c r="D1147">
        <v>78.540001000000004</v>
      </c>
      <c r="E1147">
        <v>78.779999000000004</v>
      </c>
      <c r="F1147">
        <v>659500</v>
      </c>
      <c r="G1147" s="13">
        <f t="shared" si="102"/>
        <v>78.996666000000005</v>
      </c>
      <c r="H1147" s="21">
        <f t="shared" si="103"/>
        <v>52098301.227000006</v>
      </c>
      <c r="I1147" s="22">
        <f t="shared" si="104"/>
        <v>0</v>
      </c>
      <c r="J1147" s="22">
        <f t="shared" si="105"/>
        <v>52098301.227000006</v>
      </c>
      <c r="K1147" s="11">
        <f t="shared" si="106"/>
        <v>3.579970215457867</v>
      </c>
      <c r="L1147" s="23">
        <f t="shared" si="107"/>
        <v>78.165796872981886</v>
      </c>
    </row>
    <row r="1148" spans="1:12" x14ac:dyDescent="0.25">
      <c r="A1148" s="1">
        <v>42207</v>
      </c>
      <c r="B1148">
        <v>78.480002999999996</v>
      </c>
      <c r="C1148">
        <v>79.470000999999996</v>
      </c>
      <c r="D1148">
        <v>78.470000999999996</v>
      </c>
      <c r="E1148">
        <v>78.720000999999996</v>
      </c>
      <c r="F1148">
        <v>1024200</v>
      </c>
      <c r="G1148" s="13">
        <f t="shared" si="102"/>
        <v>78.886667666666668</v>
      </c>
      <c r="H1148" s="21">
        <f t="shared" si="103"/>
        <v>80795725.024200007</v>
      </c>
      <c r="I1148" s="22">
        <f t="shared" si="104"/>
        <v>0</v>
      </c>
      <c r="J1148" s="22">
        <f t="shared" si="105"/>
        <v>80795725.024200007</v>
      </c>
      <c r="K1148" s="11">
        <f t="shared" si="106"/>
        <v>2.2587518899842389</v>
      </c>
      <c r="L1148" s="23">
        <f t="shared" si="107"/>
        <v>69.313404832276547</v>
      </c>
    </row>
    <row r="1149" spans="1:12" x14ac:dyDescent="0.25">
      <c r="A1149" s="1">
        <v>42208</v>
      </c>
      <c r="B1149">
        <v>78.930000000000007</v>
      </c>
      <c r="C1149">
        <v>79.370002999999997</v>
      </c>
      <c r="D1149">
        <v>76.430000000000007</v>
      </c>
      <c r="E1149">
        <v>77.260002</v>
      </c>
      <c r="F1149">
        <v>1261300</v>
      </c>
      <c r="G1149" s="13">
        <f t="shared" si="102"/>
        <v>77.68666833333333</v>
      </c>
      <c r="H1149" s="21">
        <f t="shared" si="103"/>
        <v>97986194.768833324</v>
      </c>
      <c r="I1149" s="22">
        <f t="shared" si="104"/>
        <v>0</v>
      </c>
      <c r="J1149" s="22">
        <f t="shared" si="105"/>
        <v>97986194.768833324</v>
      </c>
      <c r="K1149" s="11">
        <f t="shared" si="106"/>
        <v>1.5485363119155831</v>
      </c>
      <c r="L1149" s="23">
        <f t="shared" si="107"/>
        <v>60.761791176977205</v>
      </c>
    </row>
    <row r="1150" spans="1:12" x14ac:dyDescent="0.25">
      <c r="A1150" s="1">
        <v>42209</v>
      </c>
      <c r="B1150">
        <v>77.459998999999996</v>
      </c>
      <c r="C1150">
        <v>78.349997999999999</v>
      </c>
      <c r="D1150">
        <v>77.300003000000004</v>
      </c>
      <c r="E1150">
        <v>77.919998000000007</v>
      </c>
      <c r="F1150">
        <v>895800</v>
      </c>
      <c r="G1150" s="13">
        <f t="shared" si="102"/>
        <v>77.856666333333337</v>
      </c>
      <c r="H1150" s="21">
        <f t="shared" si="103"/>
        <v>69744001.701399997</v>
      </c>
      <c r="I1150" s="22">
        <f t="shared" si="104"/>
        <v>69744001.701399997</v>
      </c>
      <c r="J1150" s="22">
        <f t="shared" si="105"/>
        <v>0</v>
      </c>
      <c r="K1150" s="11">
        <f t="shared" si="106"/>
        <v>1.4551477481983146</v>
      </c>
      <c r="L1150" s="23">
        <f t="shared" si="107"/>
        <v>59.269253724797629</v>
      </c>
    </row>
    <row r="1151" spans="1:12" x14ac:dyDescent="0.25">
      <c r="A1151" s="1">
        <v>42212</v>
      </c>
      <c r="B1151">
        <v>77.569999999999993</v>
      </c>
      <c r="C1151">
        <v>78.010002</v>
      </c>
      <c r="D1151">
        <v>77.029999000000004</v>
      </c>
      <c r="E1151">
        <v>77.639999000000003</v>
      </c>
      <c r="F1151">
        <v>1381900</v>
      </c>
      <c r="G1151" s="13">
        <f t="shared" si="102"/>
        <v>77.56</v>
      </c>
      <c r="H1151" s="21">
        <f t="shared" si="103"/>
        <v>107180164</v>
      </c>
      <c r="I1151" s="22">
        <f t="shared" si="104"/>
        <v>0</v>
      </c>
      <c r="J1151" s="22">
        <f t="shared" si="105"/>
        <v>107180164</v>
      </c>
      <c r="K1151" s="11">
        <f t="shared" si="106"/>
        <v>0.88777205921289692</v>
      </c>
      <c r="L1151" s="23">
        <f t="shared" si="107"/>
        <v>47.027502864040258</v>
      </c>
    </row>
    <row r="1152" spans="1:12" x14ac:dyDescent="0.25">
      <c r="A1152" s="1">
        <v>42213</v>
      </c>
      <c r="B1152">
        <v>77.910004000000001</v>
      </c>
      <c r="C1152">
        <v>79.080001999999993</v>
      </c>
      <c r="D1152">
        <v>77.809997999999993</v>
      </c>
      <c r="E1152">
        <v>78.980002999999996</v>
      </c>
      <c r="F1152">
        <v>1087700</v>
      </c>
      <c r="G1152" s="13">
        <f t="shared" si="102"/>
        <v>78.623334333333332</v>
      </c>
      <c r="H1152" s="21">
        <f t="shared" si="103"/>
        <v>85518600.754366666</v>
      </c>
      <c r="I1152" s="22">
        <f t="shared" si="104"/>
        <v>85518600.754366666</v>
      </c>
      <c r="J1152" s="22">
        <f t="shared" si="105"/>
        <v>0</v>
      </c>
      <c r="K1152" s="11">
        <f t="shared" si="106"/>
        <v>1.2581816994742743</v>
      </c>
      <c r="L1152" s="23">
        <f t="shared" si="107"/>
        <v>55.716583823489081</v>
      </c>
    </row>
    <row r="1153" spans="1:12" x14ac:dyDescent="0.25">
      <c r="A1153" s="1">
        <v>42214</v>
      </c>
      <c r="B1153">
        <v>79.089995999999999</v>
      </c>
      <c r="C1153">
        <v>79.660004000000001</v>
      </c>
      <c r="D1153">
        <v>78.699996999999996</v>
      </c>
      <c r="E1153">
        <v>79.5</v>
      </c>
      <c r="F1153">
        <v>1309400</v>
      </c>
      <c r="G1153" s="13">
        <f t="shared" si="102"/>
        <v>79.286667000000008</v>
      </c>
      <c r="H1153" s="21">
        <f t="shared" si="103"/>
        <v>103817961.76980001</v>
      </c>
      <c r="I1153" s="22">
        <f t="shared" si="104"/>
        <v>103817961.76980001</v>
      </c>
      <c r="J1153" s="22">
        <f t="shared" si="105"/>
        <v>0</v>
      </c>
      <c r="K1153" s="11">
        <f t="shared" si="106"/>
        <v>1.3197885249250771</v>
      </c>
      <c r="L1153" s="23">
        <f t="shared" si="107"/>
        <v>56.892622355208118</v>
      </c>
    </row>
    <row r="1154" spans="1:12" x14ac:dyDescent="0.25">
      <c r="A1154" s="1">
        <v>42215</v>
      </c>
      <c r="B1154">
        <v>79.080001999999993</v>
      </c>
      <c r="C1154">
        <v>80.099997999999999</v>
      </c>
      <c r="D1154">
        <v>79</v>
      </c>
      <c r="E1154">
        <v>79.819999999999993</v>
      </c>
      <c r="F1154">
        <v>1000600</v>
      </c>
      <c r="G1154" s="13">
        <f t="shared" si="102"/>
        <v>79.639999333333336</v>
      </c>
      <c r="H1154" s="21">
        <f t="shared" si="103"/>
        <v>79687783.332933336</v>
      </c>
      <c r="I1154" s="22">
        <f t="shared" si="104"/>
        <v>79687783.332933336</v>
      </c>
      <c r="J1154" s="22">
        <f t="shared" si="105"/>
        <v>0</v>
      </c>
      <c r="K1154" s="11">
        <f t="shared" si="106"/>
        <v>1.3441837556160883</v>
      </c>
      <c r="L1154" s="23">
        <f t="shared" si="107"/>
        <v>57.341228152262133</v>
      </c>
    </row>
    <row r="1155" spans="1:12" x14ac:dyDescent="0.25">
      <c r="A1155" s="1">
        <v>42216</v>
      </c>
      <c r="B1155">
        <v>80.220000999999996</v>
      </c>
      <c r="C1155">
        <v>80.410004000000001</v>
      </c>
      <c r="D1155">
        <v>79.930000000000007</v>
      </c>
      <c r="E1155">
        <v>80.220000999999996</v>
      </c>
      <c r="F1155">
        <v>1504500</v>
      </c>
      <c r="G1155" s="13">
        <f t="shared" si="102"/>
        <v>80.186668333333344</v>
      </c>
      <c r="H1155" s="21">
        <f t="shared" si="103"/>
        <v>120640842.50750002</v>
      </c>
      <c r="I1155" s="22">
        <f t="shared" si="104"/>
        <v>120640842.50750002</v>
      </c>
      <c r="J1155" s="22">
        <f t="shared" si="105"/>
        <v>0</v>
      </c>
      <c r="K1155" s="11">
        <f t="shared" si="106"/>
        <v>1.4877321544370392</v>
      </c>
      <c r="L1155" s="23">
        <f t="shared" si="107"/>
        <v>59.802746520905316</v>
      </c>
    </row>
    <row r="1156" spans="1:12" x14ac:dyDescent="0.25">
      <c r="A1156" s="1">
        <v>42219</v>
      </c>
      <c r="B1156">
        <v>80.339995999999999</v>
      </c>
      <c r="C1156">
        <v>81.059997999999993</v>
      </c>
      <c r="D1156">
        <v>80.220000999999996</v>
      </c>
      <c r="E1156">
        <v>80.610000999999997</v>
      </c>
      <c r="F1156">
        <v>788200</v>
      </c>
      <c r="G1156" s="13">
        <f t="shared" si="102"/>
        <v>80.63</v>
      </c>
      <c r="H1156" s="21">
        <f t="shared" si="103"/>
        <v>63552566</v>
      </c>
      <c r="I1156" s="22">
        <f t="shared" si="104"/>
        <v>63552566</v>
      </c>
      <c r="J1156" s="22">
        <f t="shared" si="105"/>
        <v>0</v>
      </c>
      <c r="K1156" s="11">
        <f t="shared" si="106"/>
        <v>1.4581185041547366</v>
      </c>
      <c r="L1156" s="23">
        <f t="shared" si="107"/>
        <v>59.318478815818274</v>
      </c>
    </row>
    <row r="1157" spans="1:12" x14ac:dyDescent="0.25">
      <c r="A1157" s="1">
        <v>42220</v>
      </c>
      <c r="B1157">
        <v>80.5</v>
      </c>
      <c r="C1157">
        <v>81.739998</v>
      </c>
      <c r="D1157">
        <v>80.5</v>
      </c>
      <c r="E1157">
        <v>81.529999000000004</v>
      </c>
      <c r="F1157">
        <v>1296500</v>
      </c>
      <c r="G1157" s="13">
        <f t="shared" ref="G1157:G1220" si="108">SUM(C1157:E1157)/3</f>
        <v>81.256665666666677</v>
      </c>
      <c r="H1157" s="21">
        <f t="shared" ref="H1157:H1220" si="109">G1157*F1157</f>
        <v>105349267.03683335</v>
      </c>
      <c r="I1157" s="22">
        <f t="shared" si="104"/>
        <v>105349267.03683335</v>
      </c>
      <c r="J1157" s="22">
        <f t="shared" si="105"/>
        <v>0</v>
      </c>
      <c r="K1157" s="11">
        <f t="shared" si="106"/>
        <v>1.9621159021407799</v>
      </c>
      <c r="L1157" s="23">
        <f t="shared" si="107"/>
        <v>66.240348688676221</v>
      </c>
    </row>
    <row r="1158" spans="1:12" x14ac:dyDescent="0.25">
      <c r="A1158" s="1">
        <v>42221</v>
      </c>
      <c r="B1158">
        <v>82.120002999999997</v>
      </c>
      <c r="C1158">
        <v>83.360000999999997</v>
      </c>
      <c r="D1158">
        <v>81.870002999999997</v>
      </c>
      <c r="E1158">
        <v>83.239998</v>
      </c>
      <c r="F1158">
        <v>1989900</v>
      </c>
      <c r="G1158" s="13">
        <f t="shared" si="108"/>
        <v>82.823334000000003</v>
      </c>
      <c r="H1158" s="21">
        <f t="shared" si="109"/>
        <v>164810152.32660002</v>
      </c>
      <c r="I1158" s="22">
        <f t="shared" ref="I1158:I1221" si="110">IF(G1158&gt;G1157,H1158,)</f>
        <v>164810152.32660002</v>
      </c>
      <c r="J1158" s="22">
        <f t="shared" ref="J1158:J1221" si="111">IF(G1158&lt;G1157,H1158,)</f>
        <v>0</v>
      </c>
      <c r="K1158" s="11">
        <f t="shared" si="106"/>
        <v>2.2494209716038793</v>
      </c>
      <c r="L1158" s="23">
        <f t="shared" si="107"/>
        <v>69.225286328277406</v>
      </c>
    </row>
    <row r="1159" spans="1:12" x14ac:dyDescent="0.25">
      <c r="A1159" s="1">
        <v>42222</v>
      </c>
      <c r="B1159">
        <v>83.370002999999997</v>
      </c>
      <c r="C1159">
        <v>83.57</v>
      </c>
      <c r="D1159">
        <v>82.099997999999999</v>
      </c>
      <c r="E1159">
        <v>82.290001000000004</v>
      </c>
      <c r="F1159">
        <v>1632300</v>
      </c>
      <c r="G1159" s="13">
        <f t="shared" si="108"/>
        <v>82.653332999999989</v>
      </c>
      <c r="H1159" s="21">
        <f t="shared" si="109"/>
        <v>134915035.45589998</v>
      </c>
      <c r="I1159" s="22">
        <f t="shared" si="110"/>
        <v>0</v>
      </c>
      <c r="J1159" s="22">
        <f t="shared" si="111"/>
        <v>134915035.45589998</v>
      </c>
      <c r="K1159" s="11">
        <f t="shared" si="106"/>
        <v>1.7813651491268248</v>
      </c>
      <c r="L1159" s="23">
        <f t="shared" si="107"/>
        <v>64.046432367431592</v>
      </c>
    </row>
    <row r="1160" spans="1:12" x14ac:dyDescent="0.25">
      <c r="A1160" s="1">
        <v>42223</v>
      </c>
      <c r="B1160">
        <v>82.269997000000004</v>
      </c>
      <c r="C1160">
        <v>82.779999000000004</v>
      </c>
      <c r="D1160">
        <v>81.779999000000004</v>
      </c>
      <c r="E1160">
        <v>81.870002999999997</v>
      </c>
      <c r="F1160">
        <v>1191300</v>
      </c>
      <c r="G1160" s="13">
        <f t="shared" si="108"/>
        <v>82.143333666666663</v>
      </c>
      <c r="H1160" s="21">
        <f t="shared" si="109"/>
        <v>97857353.397100002</v>
      </c>
      <c r="I1160" s="22">
        <f t="shared" si="110"/>
        <v>0</v>
      </c>
      <c r="J1160" s="22">
        <f t="shared" si="111"/>
        <v>97857353.397100002</v>
      </c>
      <c r="K1160" s="11">
        <f t="shared" si="106"/>
        <v>1.3894107201452355</v>
      </c>
      <c r="L1160" s="23">
        <f t="shared" si="107"/>
        <v>58.148676928208602</v>
      </c>
    </row>
    <row r="1161" spans="1:12" x14ac:dyDescent="0.25">
      <c r="A1161" s="1">
        <v>42226</v>
      </c>
      <c r="B1161">
        <v>82.379997000000003</v>
      </c>
      <c r="C1161">
        <v>82.669998000000007</v>
      </c>
      <c r="D1161">
        <v>81.529999000000004</v>
      </c>
      <c r="E1161">
        <v>81.769997000000004</v>
      </c>
      <c r="F1161">
        <v>974300</v>
      </c>
      <c r="G1161" s="13">
        <f t="shared" si="108"/>
        <v>81.989998</v>
      </c>
      <c r="H1161" s="21">
        <f t="shared" si="109"/>
        <v>79882855.051400006</v>
      </c>
      <c r="I1161" s="22">
        <f t="shared" si="110"/>
        <v>0</v>
      </c>
      <c r="J1161" s="22">
        <f t="shared" si="111"/>
        <v>79882855.051400006</v>
      </c>
      <c r="K1161" s="11">
        <f t="shared" si="106"/>
        <v>1.3249218469504627</v>
      </c>
      <c r="L1161" s="23">
        <f t="shared" si="107"/>
        <v>56.987801490545877</v>
      </c>
    </row>
    <row r="1162" spans="1:12" x14ac:dyDescent="0.25">
      <c r="A1162" s="1">
        <v>42227</v>
      </c>
      <c r="B1162">
        <v>81.309997999999993</v>
      </c>
      <c r="C1162">
        <v>81.910004000000001</v>
      </c>
      <c r="D1162">
        <v>81.190002000000007</v>
      </c>
      <c r="E1162">
        <v>81.660004000000001</v>
      </c>
      <c r="F1162">
        <v>788400</v>
      </c>
      <c r="G1162" s="13">
        <f t="shared" si="108"/>
        <v>81.586670000000012</v>
      </c>
      <c r="H1162" s="21">
        <f t="shared" si="109"/>
        <v>64322930.628000006</v>
      </c>
      <c r="I1162" s="22">
        <f t="shared" si="110"/>
        <v>0</v>
      </c>
      <c r="J1162" s="22">
        <f t="shared" si="111"/>
        <v>64322930.628000006</v>
      </c>
      <c r="K1162" s="11">
        <f t="shared" si="106"/>
        <v>1.3624128202867267</v>
      </c>
      <c r="L1162" s="23">
        <f t="shared" si="107"/>
        <v>57.670395647504577</v>
      </c>
    </row>
    <row r="1163" spans="1:12" x14ac:dyDescent="0.25">
      <c r="A1163" s="1">
        <v>42228</v>
      </c>
      <c r="B1163">
        <v>81.209998999999996</v>
      </c>
      <c r="C1163">
        <v>81.800003000000004</v>
      </c>
      <c r="D1163">
        <v>80.529999000000004</v>
      </c>
      <c r="E1163">
        <v>81.610000999999997</v>
      </c>
      <c r="F1163">
        <v>992000</v>
      </c>
      <c r="G1163" s="13">
        <f t="shared" si="108"/>
        <v>81.31333433333333</v>
      </c>
      <c r="H1163" s="21">
        <f t="shared" si="109"/>
        <v>80662827.65866667</v>
      </c>
      <c r="I1163" s="22">
        <f t="shared" si="110"/>
        <v>0</v>
      </c>
      <c r="J1163" s="22">
        <f t="shared" si="111"/>
        <v>80662827.65866667</v>
      </c>
      <c r="K1163" s="11">
        <f t="shared" si="106"/>
        <v>1.4041987498059481</v>
      </c>
      <c r="L1163" s="23">
        <f t="shared" si="107"/>
        <v>58.406100989749127</v>
      </c>
    </row>
    <row r="1164" spans="1:12" x14ac:dyDescent="0.25">
      <c r="A1164" s="1">
        <v>42229</v>
      </c>
      <c r="B1164">
        <v>81.510002</v>
      </c>
      <c r="C1164">
        <v>82.5</v>
      </c>
      <c r="D1164">
        <v>81.5</v>
      </c>
      <c r="E1164">
        <v>82.120002999999997</v>
      </c>
      <c r="F1164">
        <v>609600</v>
      </c>
      <c r="G1164" s="13">
        <f t="shared" si="108"/>
        <v>82.040001000000004</v>
      </c>
      <c r="H1164" s="21">
        <f t="shared" si="109"/>
        <v>50011584.6096</v>
      </c>
      <c r="I1164" s="22">
        <f t="shared" si="110"/>
        <v>50011584.6096</v>
      </c>
      <c r="J1164" s="22">
        <f t="shared" si="111"/>
        <v>0</v>
      </c>
      <c r="K1164" s="11">
        <f t="shared" si="106"/>
        <v>1.3692630599399542</v>
      </c>
      <c r="L1164" s="23">
        <f t="shared" si="107"/>
        <v>57.792783042616485</v>
      </c>
    </row>
    <row r="1165" spans="1:12" x14ac:dyDescent="0.25">
      <c r="A1165" s="1">
        <v>42230</v>
      </c>
      <c r="B1165">
        <v>82.07</v>
      </c>
      <c r="C1165">
        <v>82.400002000000001</v>
      </c>
      <c r="D1165">
        <v>81.730002999999996</v>
      </c>
      <c r="E1165">
        <v>82.25</v>
      </c>
      <c r="F1165">
        <v>653000</v>
      </c>
      <c r="G1165" s="13">
        <f t="shared" si="108"/>
        <v>82.126668333333328</v>
      </c>
      <c r="H1165" s="21">
        <f t="shared" si="109"/>
        <v>53628714.421666659</v>
      </c>
      <c r="I1165" s="22">
        <f t="shared" si="110"/>
        <v>53628714.421666659</v>
      </c>
      <c r="J1165" s="22">
        <f t="shared" si="111"/>
        <v>0</v>
      </c>
      <c r="K1165" s="11">
        <f t="shared" si="106"/>
        <v>1.8071315043882747</v>
      </c>
      <c r="L1165" s="23">
        <f t="shared" si="107"/>
        <v>64.376446260649331</v>
      </c>
    </row>
    <row r="1166" spans="1:12" x14ac:dyDescent="0.25">
      <c r="A1166" s="1">
        <v>42233</v>
      </c>
      <c r="B1166">
        <v>81.860000999999997</v>
      </c>
      <c r="C1166">
        <v>83</v>
      </c>
      <c r="D1166">
        <v>81.860000999999997</v>
      </c>
      <c r="E1166">
        <v>83</v>
      </c>
      <c r="F1166">
        <v>610800</v>
      </c>
      <c r="G1166" s="13">
        <f t="shared" si="108"/>
        <v>82.620000333333337</v>
      </c>
      <c r="H1166" s="21">
        <f t="shared" si="109"/>
        <v>50464296.203600004</v>
      </c>
      <c r="I1166" s="22">
        <f t="shared" si="110"/>
        <v>50464296.203600004</v>
      </c>
      <c r="J1166" s="22">
        <f t="shared" si="111"/>
        <v>0</v>
      </c>
      <c r="K1166" s="11">
        <f t="shared" si="106"/>
        <v>1.7305336812410133</v>
      </c>
      <c r="L1166" s="23">
        <f t="shared" si="107"/>
        <v>63.377122689601642</v>
      </c>
    </row>
    <row r="1167" spans="1:12" x14ac:dyDescent="0.25">
      <c r="A1167" s="1">
        <v>42234</v>
      </c>
      <c r="B1167">
        <v>82.800003000000004</v>
      </c>
      <c r="C1167">
        <v>83.129997000000003</v>
      </c>
      <c r="D1167">
        <v>82.57</v>
      </c>
      <c r="E1167">
        <v>82.779999000000004</v>
      </c>
      <c r="F1167">
        <v>713400</v>
      </c>
      <c r="G1167" s="13">
        <f t="shared" si="108"/>
        <v>82.826665333333338</v>
      </c>
      <c r="H1167" s="21">
        <f t="shared" si="109"/>
        <v>59088543.048800007</v>
      </c>
      <c r="I1167" s="22">
        <f t="shared" si="110"/>
        <v>59088543.048800007</v>
      </c>
      <c r="J1167" s="22">
        <f t="shared" si="111"/>
        <v>0</v>
      </c>
      <c r="K1167" s="11">
        <f t="shared" si="106"/>
        <v>1.6327945833305397</v>
      </c>
      <c r="L1167" s="23">
        <f t="shared" si="107"/>
        <v>62.017545678213182</v>
      </c>
    </row>
    <row r="1168" spans="1:12" x14ac:dyDescent="0.25">
      <c r="A1168" s="1">
        <v>42235</v>
      </c>
      <c r="B1168">
        <v>82.379997000000003</v>
      </c>
      <c r="C1168">
        <v>83.209998999999996</v>
      </c>
      <c r="D1168">
        <v>81.830001999999993</v>
      </c>
      <c r="E1168">
        <v>82.589995999999999</v>
      </c>
      <c r="F1168">
        <v>1029200</v>
      </c>
      <c r="G1168" s="13">
        <f t="shared" si="108"/>
        <v>82.543332333333339</v>
      </c>
      <c r="H1168" s="21">
        <f t="shared" si="109"/>
        <v>84953597.637466669</v>
      </c>
      <c r="I1168" s="22">
        <f t="shared" si="110"/>
        <v>0</v>
      </c>
      <c r="J1168" s="22">
        <f t="shared" si="111"/>
        <v>84953597.637466669</v>
      </c>
      <c r="K1168" s="11">
        <f t="shared" si="106"/>
        <v>1.2302849426911966</v>
      </c>
      <c r="L1168" s="23">
        <f t="shared" si="107"/>
        <v>55.162679850524405</v>
      </c>
    </row>
    <row r="1169" spans="1:12" x14ac:dyDescent="0.25">
      <c r="A1169" s="1">
        <v>42236</v>
      </c>
      <c r="B1169">
        <v>81.900002000000001</v>
      </c>
      <c r="C1169">
        <v>82.18</v>
      </c>
      <c r="D1169">
        <v>81.349997999999999</v>
      </c>
      <c r="E1169">
        <v>81.419998000000007</v>
      </c>
      <c r="F1169">
        <v>725900</v>
      </c>
      <c r="G1169" s="13">
        <f t="shared" si="108"/>
        <v>81.649998666666662</v>
      </c>
      <c r="H1169" s="21">
        <f t="shared" si="109"/>
        <v>59269734.032133326</v>
      </c>
      <c r="I1169" s="22">
        <f t="shared" si="110"/>
        <v>0</v>
      </c>
      <c r="J1169" s="22">
        <f t="shared" si="111"/>
        <v>59269734.032133326</v>
      </c>
      <c r="K1169" s="11">
        <f t="shared" si="106"/>
        <v>0.90868505222592266</v>
      </c>
      <c r="L1169" s="23">
        <f t="shared" si="107"/>
        <v>47.607909495922726</v>
      </c>
    </row>
    <row r="1170" spans="1:12" x14ac:dyDescent="0.25">
      <c r="A1170" s="1">
        <v>42237</v>
      </c>
      <c r="B1170">
        <v>80.980002999999996</v>
      </c>
      <c r="C1170">
        <v>80.980002999999996</v>
      </c>
      <c r="D1170">
        <v>78.959998999999996</v>
      </c>
      <c r="E1170">
        <v>79</v>
      </c>
      <c r="F1170">
        <v>1309200</v>
      </c>
      <c r="G1170" s="13">
        <f t="shared" si="108"/>
        <v>79.646667333333326</v>
      </c>
      <c r="H1170" s="21">
        <f t="shared" si="109"/>
        <v>104273416.87279999</v>
      </c>
      <c r="I1170" s="22">
        <f t="shared" si="110"/>
        <v>0</v>
      </c>
      <c r="J1170" s="22">
        <f t="shared" si="111"/>
        <v>104273416.87279999</v>
      </c>
      <c r="K1170" s="11">
        <f t="shared" si="106"/>
        <v>0.68450179464989758</v>
      </c>
      <c r="L1170" s="23">
        <f t="shared" si="107"/>
        <v>40.635266571037555</v>
      </c>
    </row>
    <row r="1171" spans="1:12" x14ac:dyDescent="0.25">
      <c r="A1171" s="1">
        <v>42240</v>
      </c>
      <c r="B1171">
        <v>75.989998</v>
      </c>
      <c r="C1171">
        <v>77.819999999999993</v>
      </c>
      <c r="D1171">
        <v>72</v>
      </c>
      <c r="E1171">
        <v>76.75</v>
      </c>
      <c r="F1171">
        <v>1984600</v>
      </c>
      <c r="G1171" s="13">
        <f t="shared" si="108"/>
        <v>75.523333333333326</v>
      </c>
      <c r="H1171" s="21">
        <f t="shared" si="109"/>
        <v>149883607.33333331</v>
      </c>
      <c r="I1171" s="22">
        <f t="shared" si="110"/>
        <v>0</v>
      </c>
      <c r="J1171" s="22">
        <f t="shared" si="111"/>
        <v>149883607.33333331</v>
      </c>
      <c r="K1171" s="11">
        <f t="shared" ref="K1171:K1234" si="112">SUM(I1158:I1171)/SUM(J1158:J1171)</f>
        <v>0.44158161130924606</v>
      </c>
      <c r="L1171" s="23">
        <f t="shared" ref="L1171:L1234" si="113">100-100/(1+K1171)</f>
        <v>30.631745566468567</v>
      </c>
    </row>
    <row r="1172" spans="1:12" x14ac:dyDescent="0.25">
      <c r="A1172" s="1">
        <v>42241</v>
      </c>
      <c r="B1172">
        <v>78.260002</v>
      </c>
      <c r="C1172">
        <v>78.480002999999996</v>
      </c>
      <c r="D1172">
        <v>74.930000000000007</v>
      </c>
      <c r="E1172">
        <v>75.019997000000004</v>
      </c>
      <c r="F1172">
        <v>1593700</v>
      </c>
      <c r="G1172" s="13">
        <f t="shared" si="108"/>
        <v>76.143333333333331</v>
      </c>
      <c r="H1172" s="21">
        <f t="shared" si="109"/>
        <v>121349630.33333333</v>
      </c>
      <c r="I1172" s="22">
        <f t="shared" si="110"/>
        <v>121349630.33333333</v>
      </c>
      <c r="J1172" s="22">
        <f t="shared" si="111"/>
        <v>0</v>
      </c>
      <c r="K1172" s="11">
        <f t="shared" si="112"/>
        <v>0.39081124023881392</v>
      </c>
      <c r="L1172" s="23">
        <f t="shared" si="113"/>
        <v>28.099516953264512</v>
      </c>
    </row>
    <row r="1173" spans="1:12" x14ac:dyDescent="0.25">
      <c r="A1173" s="1">
        <v>42242</v>
      </c>
      <c r="B1173">
        <v>76.319999999999993</v>
      </c>
      <c r="C1173">
        <v>76.680000000000007</v>
      </c>
      <c r="D1173">
        <v>73.809997999999993</v>
      </c>
      <c r="E1173">
        <v>76.620002999999997</v>
      </c>
      <c r="F1173">
        <v>3405900</v>
      </c>
      <c r="G1173" s="13">
        <f t="shared" si="108"/>
        <v>75.703333666666666</v>
      </c>
      <c r="H1173" s="21">
        <f t="shared" si="109"/>
        <v>257837984.13530001</v>
      </c>
      <c r="I1173" s="22">
        <f t="shared" si="110"/>
        <v>0</v>
      </c>
      <c r="J1173" s="22">
        <f t="shared" si="111"/>
        <v>257837984.13530001</v>
      </c>
      <c r="K1173" s="11">
        <f t="shared" si="112"/>
        <v>0.34173830555177148</v>
      </c>
      <c r="L1173" s="23">
        <f t="shared" si="113"/>
        <v>25.469818081346077</v>
      </c>
    </row>
    <row r="1174" spans="1:12" x14ac:dyDescent="0.25">
      <c r="A1174" s="1">
        <v>42243</v>
      </c>
      <c r="B1174">
        <v>77.209998999999996</v>
      </c>
      <c r="C1174">
        <v>77.650002000000001</v>
      </c>
      <c r="D1174">
        <v>75.690002000000007</v>
      </c>
      <c r="E1174">
        <v>77.059997999999993</v>
      </c>
      <c r="F1174">
        <v>2228000</v>
      </c>
      <c r="G1174" s="13">
        <f t="shared" si="108"/>
        <v>76.800000666666676</v>
      </c>
      <c r="H1174" s="21">
        <f t="shared" si="109"/>
        <v>171110401.48533335</v>
      </c>
      <c r="I1174" s="22">
        <f t="shared" si="110"/>
        <v>171110401.48533335</v>
      </c>
      <c r="J1174" s="22">
        <f t="shared" si="111"/>
        <v>0</v>
      </c>
      <c r="K1174" s="11">
        <f t="shared" si="112"/>
        <v>0.57389701229861001</v>
      </c>
      <c r="L1174" s="23">
        <f t="shared" si="113"/>
        <v>36.463441242604411</v>
      </c>
    </row>
    <row r="1175" spans="1:12" x14ac:dyDescent="0.25">
      <c r="A1175" s="1">
        <v>42244</v>
      </c>
      <c r="B1175">
        <v>76.730002999999996</v>
      </c>
      <c r="C1175">
        <v>77.169998000000007</v>
      </c>
      <c r="D1175">
        <v>76.330001999999993</v>
      </c>
      <c r="E1175">
        <v>77.110000999999997</v>
      </c>
      <c r="F1175">
        <v>1007800</v>
      </c>
      <c r="G1175" s="13">
        <f t="shared" si="108"/>
        <v>76.870000333333337</v>
      </c>
      <c r="H1175" s="21">
        <f t="shared" si="109"/>
        <v>77469586.335933343</v>
      </c>
      <c r="I1175" s="22">
        <f t="shared" si="110"/>
        <v>77469586.335933343</v>
      </c>
      <c r="J1175" s="22">
        <f t="shared" si="111"/>
        <v>0</v>
      </c>
      <c r="K1175" s="11">
        <f t="shared" si="112"/>
        <v>0.72780800507288235</v>
      </c>
      <c r="L1175" s="23">
        <f t="shared" si="113"/>
        <v>42.123199043876518</v>
      </c>
    </row>
    <row r="1176" spans="1:12" x14ac:dyDescent="0.25">
      <c r="A1176" s="1">
        <v>42247</v>
      </c>
      <c r="B1176">
        <v>76.879997000000003</v>
      </c>
      <c r="C1176">
        <v>77.050003000000004</v>
      </c>
      <c r="D1176">
        <v>76.440002000000007</v>
      </c>
      <c r="E1176">
        <v>76.730002999999996</v>
      </c>
      <c r="F1176">
        <v>1166100</v>
      </c>
      <c r="G1176" s="13">
        <f t="shared" si="108"/>
        <v>76.740002666666669</v>
      </c>
      <c r="H1176" s="21">
        <f t="shared" si="109"/>
        <v>89486517.109600008</v>
      </c>
      <c r="I1176" s="22">
        <f t="shared" si="110"/>
        <v>0</v>
      </c>
      <c r="J1176" s="22">
        <f t="shared" si="111"/>
        <v>89486517.109600008</v>
      </c>
      <c r="K1176" s="11">
        <f t="shared" si="112"/>
        <v>0.70564564319090317</v>
      </c>
      <c r="L1176" s="23">
        <f t="shared" si="113"/>
        <v>41.371174956996875</v>
      </c>
    </row>
    <row r="1177" spans="1:12" x14ac:dyDescent="0.25">
      <c r="A1177" s="1">
        <v>42248</v>
      </c>
      <c r="B1177">
        <v>75.519997000000004</v>
      </c>
      <c r="C1177">
        <v>76.290001000000004</v>
      </c>
      <c r="D1177">
        <v>75.089995999999999</v>
      </c>
      <c r="E1177">
        <v>75.410004000000001</v>
      </c>
      <c r="F1177">
        <v>1820200</v>
      </c>
      <c r="G1177" s="13">
        <f t="shared" si="108"/>
        <v>75.596667000000011</v>
      </c>
      <c r="H1177" s="21">
        <f t="shared" si="109"/>
        <v>137601053.27340001</v>
      </c>
      <c r="I1177" s="22">
        <f t="shared" si="110"/>
        <v>0</v>
      </c>
      <c r="J1177" s="22">
        <f t="shared" si="111"/>
        <v>137601053.27340001</v>
      </c>
      <c r="K1177" s="11">
        <f t="shared" si="112"/>
        <v>0.66015946409567405</v>
      </c>
      <c r="L1177" s="23">
        <f t="shared" si="113"/>
        <v>39.764822498860234</v>
      </c>
    </row>
    <row r="1178" spans="1:12" x14ac:dyDescent="0.25">
      <c r="A1178" s="1">
        <v>42249</v>
      </c>
      <c r="B1178">
        <v>76.089995999999999</v>
      </c>
      <c r="C1178">
        <v>76.620002999999997</v>
      </c>
      <c r="D1178">
        <v>75.660004000000001</v>
      </c>
      <c r="E1178">
        <v>76.610000999999997</v>
      </c>
      <c r="F1178">
        <v>1113700</v>
      </c>
      <c r="G1178" s="13">
        <f t="shared" si="108"/>
        <v>76.296669333333341</v>
      </c>
      <c r="H1178" s="21">
        <f t="shared" si="109"/>
        <v>84971600.636533335</v>
      </c>
      <c r="I1178" s="22">
        <f t="shared" si="110"/>
        <v>84971600.636533335</v>
      </c>
      <c r="J1178" s="22">
        <f t="shared" si="111"/>
        <v>0</v>
      </c>
      <c r="K1178" s="11">
        <f t="shared" si="112"/>
        <v>0.6997380694412878</v>
      </c>
      <c r="L1178" s="23">
        <f t="shared" si="113"/>
        <v>41.167405850437596</v>
      </c>
    </row>
    <row r="1179" spans="1:12" x14ac:dyDescent="0.25">
      <c r="A1179" s="1">
        <v>42250</v>
      </c>
      <c r="B1179">
        <v>76.739998</v>
      </c>
      <c r="C1179">
        <v>77.5</v>
      </c>
      <c r="D1179">
        <v>76.709998999999996</v>
      </c>
      <c r="E1179">
        <v>76.949996999999996</v>
      </c>
      <c r="F1179">
        <v>1116700</v>
      </c>
      <c r="G1179" s="13">
        <f t="shared" si="108"/>
        <v>77.053331999999997</v>
      </c>
      <c r="H1179" s="21">
        <f t="shared" si="109"/>
        <v>86045455.844400004</v>
      </c>
      <c r="I1179" s="22">
        <f t="shared" si="110"/>
        <v>86045455.844400004</v>
      </c>
      <c r="J1179" s="22">
        <f t="shared" si="111"/>
        <v>0</v>
      </c>
      <c r="K1179" s="11">
        <f t="shared" si="112"/>
        <v>0.73643740660328261</v>
      </c>
      <c r="L1179" s="23">
        <f t="shared" si="113"/>
        <v>42.41082366705394</v>
      </c>
    </row>
    <row r="1180" spans="1:12" x14ac:dyDescent="0.25">
      <c r="A1180" s="1">
        <v>42251</v>
      </c>
      <c r="B1180">
        <v>76.190002000000007</v>
      </c>
      <c r="C1180">
        <v>76.300003000000004</v>
      </c>
      <c r="D1180">
        <v>75.300003000000004</v>
      </c>
      <c r="E1180">
        <v>75.769997000000004</v>
      </c>
      <c r="F1180">
        <v>1107200</v>
      </c>
      <c r="G1180" s="13">
        <f t="shared" si="108"/>
        <v>75.790001000000004</v>
      </c>
      <c r="H1180" s="21">
        <f t="shared" si="109"/>
        <v>83914689.107199997</v>
      </c>
      <c r="I1180" s="22">
        <f t="shared" si="110"/>
        <v>0</v>
      </c>
      <c r="J1180" s="22">
        <f t="shared" si="111"/>
        <v>83914689.107199997</v>
      </c>
      <c r="K1180" s="11">
        <f t="shared" si="112"/>
        <v>0.62037059383738669</v>
      </c>
      <c r="L1180" s="23">
        <f t="shared" si="113"/>
        <v>38.28572279679647</v>
      </c>
    </row>
    <row r="1181" spans="1:12" x14ac:dyDescent="0.25">
      <c r="A1181" s="1">
        <v>42255</v>
      </c>
      <c r="B1181">
        <v>76.650002000000001</v>
      </c>
      <c r="C1181">
        <v>77.769997000000004</v>
      </c>
      <c r="D1181">
        <v>76.529999000000004</v>
      </c>
      <c r="E1181">
        <v>77.669998000000007</v>
      </c>
      <c r="F1181">
        <v>1320100</v>
      </c>
      <c r="G1181" s="13">
        <f t="shared" si="108"/>
        <v>77.323331333333343</v>
      </c>
      <c r="H1181" s="21">
        <f t="shared" si="109"/>
        <v>102074529.69313334</v>
      </c>
      <c r="I1181" s="22">
        <f t="shared" si="110"/>
        <v>102074529.69313334</v>
      </c>
      <c r="J1181" s="22">
        <f t="shared" si="111"/>
        <v>0</v>
      </c>
      <c r="K1181" s="11">
        <f t="shared" si="112"/>
        <v>0.6648133886522406</v>
      </c>
      <c r="L1181" s="23">
        <f t="shared" si="113"/>
        <v>39.933207720682994</v>
      </c>
    </row>
    <row r="1182" spans="1:12" x14ac:dyDescent="0.25">
      <c r="A1182" s="1">
        <v>42256</v>
      </c>
      <c r="B1182">
        <v>78.059997999999993</v>
      </c>
      <c r="C1182">
        <v>78.239998</v>
      </c>
      <c r="D1182">
        <v>75.809997999999993</v>
      </c>
      <c r="E1182">
        <v>76.019997000000004</v>
      </c>
      <c r="F1182">
        <v>1297900</v>
      </c>
      <c r="G1182" s="13">
        <f t="shared" si="108"/>
        <v>76.68999766666667</v>
      </c>
      <c r="H1182" s="21">
        <f t="shared" si="109"/>
        <v>99535947.971566677</v>
      </c>
      <c r="I1182" s="22">
        <f t="shared" si="110"/>
        <v>0</v>
      </c>
      <c r="J1182" s="22">
        <f t="shared" si="111"/>
        <v>99535947.971566677</v>
      </c>
      <c r="K1182" s="11">
        <f t="shared" si="112"/>
        <v>0.65493916517210837</v>
      </c>
      <c r="L1182" s="23">
        <f t="shared" si="113"/>
        <v>39.574818153753512</v>
      </c>
    </row>
    <row r="1183" spans="1:12" x14ac:dyDescent="0.25">
      <c r="A1183" s="1">
        <v>42257</v>
      </c>
      <c r="B1183">
        <v>75.760002</v>
      </c>
      <c r="C1183">
        <v>76.370002999999997</v>
      </c>
      <c r="D1183">
        <v>75.349997999999999</v>
      </c>
      <c r="E1183">
        <v>75.949996999999996</v>
      </c>
      <c r="F1183">
        <v>1001300</v>
      </c>
      <c r="G1183" s="13">
        <f t="shared" si="108"/>
        <v>75.889999333333336</v>
      </c>
      <c r="H1183" s="21">
        <f t="shared" si="109"/>
        <v>75988656.332466662</v>
      </c>
      <c r="I1183" s="22">
        <f t="shared" si="110"/>
        <v>0</v>
      </c>
      <c r="J1183" s="22">
        <f t="shared" si="111"/>
        <v>75988656.332466662</v>
      </c>
      <c r="K1183" s="11">
        <f t="shared" si="112"/>
        <v>0.64397307888044031</v>
      </c>
      <c r="L1183" s="23">
        <f t="shared" si="113"/>
        <v>39.17175330626408</v>
      </c>
    </row>
    <row r="1184" spans="1:12" x14ac:dyDescent="0.25">
      <c r="A1184" s="1">
        <v>42258</v>
      </c>
      <c r="B1184">
        <v>75.650002000000001</v>
      </c>
      <c r="C1184">
        <v>76.470000999999996</v>
      </c>
      <c r="D1184">
        <v>75.580001999999993</v>
      </c>
      <c r="E1184">
        <v>76.449996999999996</v>
      </c>
      <c r="F1184">
        <v>997800</v>
      </c>
      <c r="G1184" s="13">
        <f t="shared" si="108"/>
        <v>76.166666666666671</v>
      </c>
      <c r="H1184" s="21">
        <f t="shared" si="109"/>
        <v>75999100</v>
      </c>
      <c r="I1184" s="22">
        <f t="shared" si="110"/>
        <v>75999100</v>
      </c>
      <c r="J1184" s="22">
        <f t="shared" si="111"/>
        <v>0</v>
      </c>
      <c r="K1184" s="11">
        <f t="shared" si="112"/>
        <v>0.80404981422898714</v>
      </c>
      <c r="L1184" s="23">
        <f t="shared" si="113"/>
        <v>44.569158117877201</v>
      </c>
    </row>
    <row r="1185" spans="1:12" x14ac:dyDescent="0.25">
      <c r="A1185" s="1">
        <v>42261</v>
      </c>
      <c r="B1185">
        <v>76.430000000000007</v>
      </c>
      <c r="C1185">
        <v>76.519997000000004</v>
      </c>
      <c r="D1185">
        <v>75.919998000000007</v>
      </c>
      <c r="E1185">
        <v>76.199996999999996</v>
      </c>
      <c r="F1185">
        <v>913900</v>
      </c>
      <c r="G1185" s="13">
        <f t="shared" si="108"/>
        <v>76.213330666666664</v>
      </c>
      <c r="H1185" s="21">
        <f t="shared" si="109"/>
        <v>69651362.896266669</v>
      </c>
      <c r="I1185" s="22">
        <f t="shared" si="110"/>
        <v>69651362.896266669</v>
      </c>
      <c r="J1185" s="22">
        <f t="shared" si="111"/>
        <v>0</v>
      </c>
      <c r="K1185" s="11">
        <f t="shared" si="112"/>
        <v>1.0595229871730785</v>
      </c>
      <c r="L1185" s="23">
        <f t="shared" si="113"/>
        <v>51.445067317621458</v>
      </c>
    </row>
    <row r="1186" spans="1:12" x14ac:dyDescent="0.25">
      <c r="A1186" s="1">
        <v>42262</v>
      </c>
      <c r="B1186">
        <v>76.400002000000001</v>
      </c>
      <c r="C1186">
        <v>77.040001000000004</v>
      </c>
      <c r="D1186">
        <v>76.040001000000004</v>
      </c>
      <c r="E1186">
        <v>76.800003000000004</v>
      </c>
      <c r="F1186">
        <v>1048900</v>
      </c>
      <c r="G1186" s="13">
        <f t="shared" si="108"/>
        <v>76.626668333333342</v>
      </c>
      <c r="H1186" s="21">
        <f t="shared" si="109"/>
        <v>80373712.414833337</v>
      </c>
      <c r="I1186" s="22">
        <f t="shared" si="110"/>
        <v>80373712.414833337</v>
      </c>
      <c r="J1186" s="22">
        <f t="shared" si="111"/>
        <v>0</v>
      </c>
      <c r="K1186" s="11">
        <f t="shared" si="112"/>
        <v>1.0044748235843823</v>
      </c>
      <c r="L1186" s="23">
        <f t="shared" si="113"/>
        <v>50.11162084780841</v>
      </c>
    </row>
    <row r="1187" spans="1:12" x14ac:dyDescent="0.25">
      <c r="A1187" s="1">
        <v>42263</v>
      </c>
      <c r="B1187">
        <v>76.809997999999993</v>
      </c>
      <c r="C1187">
        <v>77.449996999999996</v>
      </c>
      <c r="D1187">
        <v>76.809997999999993</v>
      </c>
      <c r="E1187">
        <v>77.260002</v>
      </c>
      <c r="F1187">
        <v>971100</v>
      </c>
      <c r="G1187" s="13">
        <f t="shared" si="108"/>
        <v>77.173332333333335</v>
      </c>
      <c r="H1187" s="21">
        <f t="shared" si="109"/>
        <v>74943023.028899997</v>
      </c>
      <c r="I1187" s="22">
        <f t="shared" si="110"/>
        <v>74943023.028899997</v>
      </c>
      <c r="J1187" s="22">
        <f t="shared" si="111"/>
        <v>0</v>
      </c>
      <c r="K1187" s="11">
        <f t="shared" si="112"/>
        <v>1.6908393627432909</v>
      </c>
      <c r="L1187" s="23">
        <f t="shared" si="113"/>
        <v>62.836874848578574</v>
      </c>
    </row>
    <row r="1188" spans="1:12" x14ac:dyDescent="0.25">
      <c r="A1188" s="1">
        <v>42264</v>
      </c>
      <c r="B1188">
        <v>77.279999000000004</v>
      </c>
      <c r="C1188">
        <v>78.720000999999996</v>
      </c>
      <c r="D1188">
        <v>77.110000999999997</v>
      </c>
      <c r="E1188">
        <v>77.809997999999993</v>
      </c>
      <c r="F1188">
        <v>789300</v>
      </c>
      <c r="G1188" s="13">
        <f t="shared" si="108"/>
        <v>77.88</v>
      </c>
      <c r="H1188" s="21">
        <f t="shared" si="109"/>
        <v>61470684</v>
      </c>
      <c r="I1188" s="22">
        <f t="shared" si="110"/>
        <v>61470684</v>
      </c>
      <c r="J1188" s="22">
        <f t="shared" si="111"/>
        <v>0</v>
      </c>
      <c r="K1188" s="11">
        <f t="shared" si="112"/>
        <v>1.4654875360624453</v>
      </c>
      <c r="L1188" s="23">
        <f t="shared" si="113"/>
        <v>59.440070761944746</v>
      </c>
    </row>
    <row r="1189" spans="1:12" x14ac:dyDescent="0.25">
      <c r="A1189" s="1">
        <v>42265</v>
      </c>
      <c r="B1189">
        <v>77.209998999999996</v>
      </c>
      <c r="C1189">
        <v>78.129997000000003</v>
      </c>
      <c r="D1189">
        <v>77</v>
      </c>
      <c r="E1189">
        <v>77.230002999999996</v>
      </c>
      <c r="F1189">
        <v>1453200</v>
      </c>
      <c r="G1189" s="13">
        <f t="shared" si="108"/>
        <v>77.453333333333333</v>
      </c>
      <c r="H1189" s="21">
        <f t="shared" si="109"/>
        <v>112555184</v>
      </c>
      <c r="I1189" s="22">
        <f t="shared" si="110"/>
        <v>0</v>
      </c>
      <c r="J1189" s="22">
        <f t="shared" si="111"/>
        <v>112555184</v>
      </c>
      <c r="K1189" s="11">
        <f t="shared" si="112"/>
        <v>1.0608387796864045</v>
      </c>
      <c r="L1189" s="23">
        <f t="shared" si="113"/>
        <v>51.476068392299531</v>
      </c>
    </row>
    <row r="1190" spans="1:12" x14ac:dyDescent="0.25">
      <c r="A1190" s="1">
        <v>42268</v>
      </c>
      <c r="B1190">
        <v>77.5</v>
      </c>
      <c r="C1190">
        <v>78.220000999999996</v>
      </c>
      <c r="D1190">
        <v>77.5</v>
      </c>
      <c r="E1190">
        <v>78.059997999999993</v>
      </c>
      <c r="F1190">
        <v>880600</v>
      </c>
      <c r="G1190" s="13">
        <f t="shared" si="108"/>
        <v>77.92666633333333</v>
      </c>
      <c r="H1190" s="21">
        <f t="shared" si="109"/>
        <v>68622222.373133332</v>
      </c>
      <c r="I1190" s="22">
        <f t="shared" si="110"/>
        <v>68622222.373133332</v>
      </c>
      <c r="J1190" s="22">
        <f t="shared" si="111"/>
        <v>0</v>
      </c>
      <c r="K1190" s="11">
        <f t="shared" si="112"/>
        <v>1.3817854523590183</v>
      </c>
      <c r="L1190" s="23">
        <f t="shared" si="113"/>
        <v>58.014690239645269</v>
      </c>
    </row>
    <row r="1191" spans="1:12" x14ac:dyDescent="0.25">
      <c r="A1191" s="1">
        <v>42269</v>
      </c>
      <c r="B1191">
        <v>77.269997000000004</v>
      </c>
      <c r="C1191">
        <v>77.5</v>
      </c>
      <c r="D1191">
        <v>76.559997999999993</v>
      </c>
      <c r="E1191">
        <v>77.260002</v>
      </c>
      <c r="F1191">
        <v>1058900</v>
      </c>
      <c r="G1191" s="13">
        <f t="shared" si="108"/>
        <v>77.106666666666669</v>
      </c>
      <c r="H1191" s="21">
        <f t="shared" si="109"/>
        <v>81648249.333333343</v>
      </c>
      <c r="I1191" s="22">
        <f t="shared" si="110"/>
        <v>0</v>
      </c>
      <c r="J1191" s="22">
        <f t="shared" si="111"/>
        <v>81648249.333333343</v>
      </c>
      <c r="K1191" s="11">
        <f t="shared" si="112"/>
        <v>1.5522164235726583</v>
      </c>
      <c r="L1191" s="23">
        <f t="shared" si="113"/>
        <v>60.81836983870771</v>
      </c>
    </row>
    <row r="1192" spans="1:12" x14ac:dyDescent="0.25">
      <c r="A1192" s="1">
        <v>42270</v>
      </c>
      <c r="B1192">
        <v>77.180000000000007</v>
      </c>
      <c r="C1192">
        <v>77.730002999999996</v>
      </c>
      <c r="D1192">
        <v>76.779999000000004</v>
      </c>
      <c r="E1192">
        <v>77.629997000000003</v>
      </c>
      <c r="F1192">
        <v>656600</v>
      </c>
      <c r="G1192" s="13">
        <f t="shared" si="108"/>
        <v>77.379999666666663</v>
      </c>
      <c r="H1192" s="21">
        <f t="shared" si="109"/>
        <v>50807707.781133331</v>
      </c>
      <c r="I1192" s="22">
        <f t="shared" si="110"/>
        <v>50807707.781133331</v>
      </c>
      <c r="J1192" s="22">
        <f t="shared" si="111"/>
        <v>0</v>
      </c>
      <c r="K1192" s="11">
        <f t="shared" si="112"/>
        <v>1.4769062932845189</v>
      </c>
      <c r="L1192" s="23">
        <f t="shared" si="113"/>
        <v>59.627055625348547</v>
      </c>
    </row>
    <row r="1193" spans="1:12" x14ac:dyDescent="0.25">
      <c r="A1193" s="1">
        <v>42271</v>
      </c>
      <c r="B1193">
        <v>77.300003000000004</v>
      </c>
      <c r="C1193">
        <v>77.970000999999996</v>
      </c>
      <c r="D1193">
        <v>77.080001999999993</v>
      </c>
      <c r="E1193">
        <v>77.819999999999993</v>
      </c>
      <c r="F1193">
        <v>781200</v>
      </c>
      <c r="G1193" s="13">
        <f t="shared" si="108"/>
        <v>77.623334333333332</v>
      </c>
      <c r="H1193" s="21">
        <f t="shared" si="109"/>
        <v>60639348.781199999</v>
      </c>
      <c r="I1193" s="22">
        <f t="shared" si="110"/>
        <v>60639348.781199999</v>
      </c>
      <c r="J1193" s="22">
        <f t="shared" si="111"/>
        <v>0</v>
      </c>
      <c r="K1193" s="11">
        <f t="shared" si="112"/>
        <v>1.4209016324239354</v>
      </c>
      <c r="L1193" s="23">
        <f t="shared" si="113"/>
        <v>58.693075893432855</v>
      </c>
    </row>
    <row r="1194" spans="1:12" x14ac:dyDescent="0.25">
      <c r="A1194" s="1">
        <v>42272</v>
      </c>
      <c r="B1194">
        <v>78.480002999999996</v>
      </c>
      <c r="C1194">
        <v>79.269997000000004</v>
      </c>
      <c r="D1194">
        <v>78.059997999999993</v>
      </c>
      <c r="E1194">
        <v>78.209998999999996</v>
      </c>
      <c r="F1194">
        <v>870300</v>
      </c>
      <c r="G1194" s="13">
        <f t="shared" si="108"/>
        <v>78.513331333333326</v>
      </c>
      <c r="H1194" s="21">
        <f t="shared" si="109"/>
        <v>68330152.259399995</v>
      </c>
      <c r="I1194" s="22">
        <f t="shared" si="110"/>
        <v>68330152.259399995</v>
      </c>
      <c r="J1194" s="22">
        <f t="shared" si="111"/>
        <v>0</v>
      </c>
      <c r="K1194" s="11">
        <f t="shared" si="112"/>
        <v>1.928206061362411</v>
      </c>
      <c r="L1194" s="23">
        <f t="shared" si="113"/>
        <v>65.8493979233576</v>
      </c>
    </row>
    <row r="1195" spans="1:12" x14ac:dyDescent="0.25">
      <c r="A1195" s="1">
        <v>42275</v>
      </c>
      <c r="B1195">
        <v>77.980002999999996</v>
      </c>
      <c r="C1195">
        <v>78.25</v>
      </c>
      <c r="D1195">
        <v>76.800003000000004</v>
      </c>
      <c r="E1195">
        <v>77.190002000000007</v>
      </c>
      <c r="F1195">
        <v>1267600</v>
      </c>
      <c r="G1195" s="13">
        <f t="shared" si="108"/>
        <v>77.413335000000004</v>
      </c>
      <c r="H1195" s="21">
        <f t="shared" si="109"/>
        <v>98129143.44600001</v>
      </c>
      <c r="I1195" s="22">
        <f t="shared" si="110"/>
        <v>0</v>
      </c>
      <c r="J1195" s="22">
        <f t="shared" si="111"/>
        <v>98129143.44600001</v>
      </c>
      <c r="K1195" s="11">
        <f t="shared" si="112"/>
        <v>1.3056063650031327</v>
      </c>
      <c r="L1195" s="23">
        <f t="shared" si="113"/>
        <v>56.627461860834977</v>
      </c>
    </row>
    <row r="1196" spans="1:12" x14ac:dyDescent="0.25">
      <c r="A1196" s="1">
        <v>42276</v>
      </c>
      <c r="B1196">
        <v>77.120002999999997</v>
      </c>
      <c r="C1196">
        <v>78.430000000000007</v>
      </c>
      <c r="D1196">
        <v>77</v>
      </c>
      <c r="E1196">
        <v>78.239998</v>
      </c>
      <c r="F1196">
        <v>1727600</v>
      </c>
      <c r="G1196" s="13">
        <f t="shared" si="108"/>
        <v>77.889999333333336</v>
      </c>
      <c r="H1196" s="21">
        <f t="shared" si="109"/>
        <v>134562762.84826666</v>
      </c>
      <c r="I1196" s="22">
        <f t="shared" si="110"/>
        <v>134562762.84826666</v>
      </c>
      <c r="J1196" s="22">
        <f t="shared" si="111"/>
        <v>0</v>
      </c>
      <c r="K1196" s="11">
        <f t="shared" si="112"/>
        <v>2.0237770982833219</v>
      </c>
      <c r="L1196" s="23">
        <f t="shared" si="113"/>
        <v>66.928779222260573</v>
      </c>
    </row>
    <row r="1197" spans="1:12" x14ac:dyDescent="0.25">
      <c r="A1197" s="1">
        <v>42277</v>
      </c>
      <c r="B1197">
        <v>79.069999999999993</v>
      </c>
      <c r="C1197">
        <v>79.180000000000007</v>
      </c>
      <c r="D1197">
        <v>78.519997000000004</v>
      </c>
      <c r="E1197">
        <v>79.050003000000004</v>
      </c>
      <c r="F1197">
        <v>1379400</v>
      </c>
      <c r="G1197" s="13">
        <f t="shared" si="108"/>
        <v>78.916666666666671</v>
      </c>
      <c r="H1197" s="21">
        <f t="shared" si="109"/>
        <v>108857650</v>
      </c>
      <c r="I1197" s="22">
        <f t="shared" si="110"/>
        <v>108857650</v>
      </c>
      <c r="J1197" s="22">
        <f t="shared" si="111"/>
        <v>0</v>
      </c>
      <c r="K1197" s="11">
        <f t="shared" si="112"/>
        <v>2.9222118718160108</v>
      </c>
      <c r="L1197" s="23">
        <f t="shared" si="113"/>
        <v>74.504182010519656</v>
      </c>
    </row>
    <row r="1198" spans="1:12" x14ac:dyDescent="0.25">
      <c r="A1198" s="1">
        <v>42278</v>
      </c>
      <c r="B1198">
        <v>78.949996999999996</v>
      </c>
      <c r="C1198">
        <v>79.319999999999993</v>
      </c>
      <c r="D1198">
        <v>78.389999000000003</v>
      </c>
      <c r="E1198">
        <v>79.220000999999996</v>
      </c>
      <c r="F1198">
        <v>1149900</v>
      </c>
      <c r="G1198" s="13">
        <f t="shared" si="108"/>
        <v>78.976666666666659</v>
      </c>
      <c r="H1198" s="21">
        <f t="shared" si="109"/>
        <v>90815268.999999985</v>
      </c>
      <c r="I1198" s="22">
        <f t="shared" si="110"/>
        <v>90815268.999999985</v>
      </c>
      <c r="J1198" s="22">
        <f t="shared" si="111"/>
        <v>0</v>
      </c>
      <c r="K1198" s="11">
        <f t="shared" si="112"/>
        <v>2.972894451100303</v>
      </c>
      <c r="L1198" s="23">
        <f t="shared" si="113"/>
        <v>74.829434501511926</v>
      </c>
    </row>
    <row r="1199" spans="1:12" x14ac:dyDescent="0.25">
      <c r="A1199" s="1">
        <v>42279</v>
      </c>
      <c r="B1199">
        <v>78.489998</v>
      </c>
      <c r="C1199">
        <v>79.669998000000007</v>
      </c>
      <c r="D1199">
        <v>78.010002</v>
      </c>
      <c r="E1199">
        <v>79.569999999999993</v>
      </c>
      <c r="F1199">
        <v>1031000</v>
      </c>
      <c r="G1199" s="13">
        <f t="shared" si="108"/>
        <v>79.083333333333329</v>
      </c>
      <c r="H1199" s="21">
        <f t="shared" si="109"/>
        <v>81534916.666666657</v>
      </c>
      <c r="I1199" s="22">
        <f t="shared" si="110"/>
        <v>81534916.666666657</v>
      </c>
      <c r="J1199" s="22">
        <f t="shared" si="111"/>
        <v>0</v>
      </c>
      <c r="K1199" s="11">
        <f t="shared" si="112"/>
        <v>3.0135452533520488</v>
      </c>
      <c r="L1199" s="23">
        <f t="shared" si="113"/>
        <v>75.084372123004812</v>
      </c>
    </row>
    <row r="1200" spans="1:12" x14ac:dyDescent="0.25">
      <c r="A1200" s="1">
        <v>42282</v>
      </c>
      <c r="B1200">
        <v>80.440002000000007</v>
      </c>
      <c r="C1200">
        <v>82.690002000000007</v>
      </c>
      <c r="D1200">
        <v>80.440002000000007</v>
      </c>
      <c r="E1200">
        <v>82.57</v>
      </c>
      <c r="F1200">
        <v>1659700</v>
      </c>
      <c r="G1200" s="13">
        <f t="shared" si="108"/>
        <v>81.900001333333336</v>
      </c>
      <c r="H1200" s="21">
        <f t="shared" si="109"/>
        <v>135929432.21293333</v>
      </c>
      <c r="I1200" s="22">
        <f t="shared" si="110"/>
        <v>135929432.21293333</v>
      </c>
      <c r="J1200" s="22">
        <f t="shared" si="111"/>
        <v>0</v>
      </c>
      <c r="K1200" s="11">
        <f t="shared" si="112"/>
        <v>3.2035881162110726</v>
      </c>
      <c r="L1200" s="23">
        <f t="shared" si="113"/>
        <v>76.210799622743352</v>
      </c>
    </row>
    <row r="1201" spans="1:12" x14ac:dyDescent="0.25">
      <c r="A1201" s="1">
        <v>42283</v>
      </c>
      <c r="B1201">
        <v>82.769997000000004</v>
      </c>
      <c r="C1201">
        <v>83.279999000000004</v>
      </c>
      <c r="D1201">
        <v>81.900002000000001</v>
      </c>
      <c r="E1201">
        <v>81.959998999999996</v>
      </c>
      <c r="F1201">
        <v>1219900</v>
      </c>
      <c r="G1201" s="13">
        <f t="shared" si="108"/>
        <v>82.38</v>
      </c>
      <c r="H1201" s="21">
        <f t="shared" si="109"/>
        <v>100495362</v>
      </c>
      <c r="I1201" s="22">
        <f t="shared" si="110"/>
        <v>100495362</v>
      </c>
      <c r="J1201" s="22">
        <f t="shared" si="111"/>
        <v>0</v>
      </c>
      <c r="K1201" s="11">
        <f t="shared" si="112"/>
        <v>3.2909965715143215</v>
      </c>
      <c r="L1201" s="23">
        <f t="shared" si="113"/>
        <v>76.695390375315696</v>
      </c>
    </row>
    <row r="1202" spans="1:12" x14ac:dyDescent="0.25">
      <c r="A1202" s="1">
        <v>42284</v>
      </c>
      <c r="B1202">
        <v>82.040001000000004</v>
      </c>
      <c r="C1202">
        <v>83.110000999999997</v>
      </c>
      <c r="D1202">
        <v>81.839995999999999</v>
      </c>
      <c r="E1202">
        <v>83.110000999999997</v>
      </c>
      <c r="F1202">
        <v>1526800</v>
      </c>
      <c r="G1202" s="13">
        <f t="shared" si="108"/>
        <v>82.686666000000002</v>
      </c>
      <c r="H1202" s="21">
        <f t="shared" si="109"/>
        <v>126246001.6488</v>
      </c>
      <c r="I1202" s="22">
        <f t="shared" si="110"/>
        <v>126246001.6488</v>
      </c>
      <c r="J1202" s="22">
        <f t="shared" si="111"/>
        <v>0</v>
      </c>
      <c r="K1202" s="11">
        <f t="shared" si="112"/>
        <v>3.5125774789945559</v>
      </c>
      <c r="L1202" s="23">
        <f t="shared" si="113"/>
        <v>77.83971566904134</v>
      </c>
    </row>
    <row r="1203" spans="1:12" x14ac:dyDescent="0.25">
      <c r="A1203" s="1">
        <v>42285</v>
      </c>
      <c r="B1203">
        <v>82.940002000000007</v>
      </c>
      <c r="C1203">
        <v>83.790001000000004</v>
      </c>
      <c r="D1203">
        <v>82.489998</v>
      </c>
      <c r="E1203">
        <v>83.599997999999999</v>
      </c>
      <c r="F1203">
        <v>1056600</v>
      </c>
      <c r="G1203" s="13">
        <f t="shared" si="108"/>
        <v>83.293332333333339</v>
      </c>
      <c r="H1203" s="21">
        <f t="shared" si="109"/>
        <v>88007734.94340001</v>
      </c>
      <c r="I1203" s="22">
        <f t="shared" si="110"/>
        <v>88007734.94340001</v>
      </c>
      <c r="J1203" s="22">
        <f t="shared" si="111"/>
        <v>0</v>
      </c>
      <c r="K1203" s="11">
        <f t="shared" si="112"/>
        <v>6.2012722694412812</v>
      </c>
      <c r="L1203" s="23">
        <f t="shared" si="113"/>
        <v>86.113564900975675</v>
      </c>
    </row>
    <row r="1204" spans="1:12" x14ac:dyDescent="0.25">
      <c r="A1204" s="1">
        <v>42286</v>
      </c>
      <c r="B1204">
        <v>83.419998000000007</v>
      </c>
      <c r="C1204">
        <v>84.18</v>
      </c>
      <c r="D1204">
        <v>83.370002999999997</v>
      </c>
      <c r="E1204">
        <v>83.699996999999996</v>
      </c>
      <c r="F1204">
        <v>1146100</v>
      </c>
      <c r="G1204" s="13">
        <f t="shared" si="108"/>
        <v>83.75</v>
      </c>
      <c r="H1204" s="21">
        <f t="shared" si="109"/>
        <v>95985875</v>
      </c>
      <c r="I1204" s="22">
        <f t="shared" si="110"/>
        <v>95985875</v>
      </c>
      <c r="J1204" s="22">
        <f t="shared" si="111"/>
        <v>0</v>
      </c>
      <c r="K1204" s="11">
        <f t="shared" si="112"/>
        <v>6.3534807991336333</v>
      </c>
      <c r="L1204" s="23">
        <f t="shared" si="113"/>
        <v>86.400998012834719</v>
      </c>
    </row>
    <row r="1205" spans="1:12" x14ac:dyDescent="0.25">
      <c r="A1205" s="1">
        <v>42289</v>
      </c>
      <c r="B1205">
        <v>83.690002000000007</v>
      </c>
      <c r="C1205">
        <v>84.300003000000004</v>
      </c>
      <c r="D1205">
        <v>83.610000999999997</v>
      </c>
      <c r="E1205">
        <v>84.029999000000004</v>
      </c>
      <c r="F1205">
        <v>975800</v>
      </c>
      <c r="G1205" s="13">
        <f t="shared" si="108"/>
        <v>83.980001000000001</v>
      </c>
      <c r="H1205" s="21">
        <f t="shared" si="109"/>
        <v>81947684.975800008</v>
      </c>
      <c r="I1205" s="22">
        <f t="shared" si="110"/>
        <v>81947684.975800008</v>
      </c>
      <c r="J1205" s="22">
        <f t="shared" si="111"/>
        <v>0</v>
      </c>
      <c r="K1205" s="11">
        <f t="shared" si="112"/>
        <v>12.474988113915915</v>
      </c>
      <c r="L1205" s="23">
        <f t="shared" si="113"/>
        <v>92.578843175621969</v>
      </c>
    </row>
    <row r="1206" spans="1:12" x14ac:dyDescent="0.25">
      <c r="A1206" s="1">
        <v>42290</v>
      </c>
      <c r="B1206">
        <v>83.839995999999999</v>
      </c>
      <c r="C1206">
        <v>84.010002</v>
      </c>
      <c r="D1206">
        <v>83.300003000000004</v>
      </c>
      <c r="E1206">
        <v>83.599997999999999</v>
      </c>
      <c r="F1206">
        <v>1153400</v>
      </c>
      <c r="G1206" s="13">
        <f t="shared" si="108"/>
        <v>83.636667666666668</v>
      </c>
      <c r="H1206" s="21">
        <f t="shared" si="109"/>
        <v>96466532.486733332</v>
      </c>
      <c r="I1206" s="22">
        <f t="shared" si="110"/>
        <v>0</v>
      </c>
      <c r="J1206" s="22">
        <f t="shared" si="111"/>
        <v>96466532.486733332</v>
      </c>
      <c r="K1206" s="11">
        <f t="shared" si="112"/>
        <v>6.0296930274137441</v>
      </c>
      <c r="L1206" s="23">
        <f t="shared" si="113"/>
        <v>85.774627766812955</v>
      </c>
    </row>
    <row r="1207" spans="1:12" x14ac:dyDescent="0.25">
      <c r="A1207" s="1">
        <v>42291</v>
      </c>
      <c r="B1207">
        <v>83.519997000000004</v>
      </c>
      <c r="C1207">
        <v>83.639999000000003</v>
      </c>
      <c r="D1207">
        <v>82.639999000000003</v>
      </c>
      <c r="E1207">
        <v>82.800003000000004</v>
      </c>
      <c r="F1207">
        <v>951800</v>
      </c>
      <c r="G1207" s="13">
        <f t="shared" si="108"/>
        <v>83.026667000000003</v>
      </c>
      <c r="H1207" s="21">
        <f t="shared" si="109"/>
        <v>79024781.650600001</v>
      </c>
      <c r="I1207" s="22">
        <f t="shared" si="110"/>
        <v>0</v>
      </c>
      <c r="J1207" s="22">
        <f t="shared" si="111"/>
        <v>79024781.650600001</v>
      </c>
      <c r="K1207" s="11">
        <f t="shared" si="112"/>
        <v>4.0666288309834462</v>
      </c>
      <c r="L1207" s="23">
        <f t="shared" si="113"/>
        <v>80.263010507404829</v>
      </c>
    </row>
    <row r="1208" spans="1:12" x14ac:dyDescent="0.25">
      <c r="A1208" s="1">
        <v>42292</v>
      </c>
      <c r="B1208">
        <v>83.419998000000007</v>
      </c>
      <c r="C1208">
        <v>83.529999000000004</v>
      </c>
      <c r="D1208">
        <v>82.449996999999996</v>
      </c>
      <c r="E1208">
        <v>82.980002999999996</v>
      </c>
      <c r="F1208">
        <v>867800</v>
      </c>
      <c r="G1208" s="13">
        <f t="shared" si="108"/>
        <v>82.986666333333332</v>
      </c>
      <c r="H1208" s="21">
        <f t="shared" si="109"/>
        <v>72015829.044066668</v>
      </c>
      <c r="I1208" s="22">
        <f t="shared" si="110"/>
        <v>0</v>
      </c>
      <c r="J1208" s="22">
        <f t="shared" si="111"/>
        <v>72015829.044066668</v>
      </c>
      <c r="K1208" s="11">
        <f t="shared" si="112"/>
        <v>3.0216233934422618</v>
      </c>
      <c r="L1208" s="23">
        <f t="shared" si="113"/>
        <v>75.134419557270832</v>
      </c>
    </row>
    <row r="1209" spans="1:12" x14ac:dyDescent="0.25">
      <c r="A1209" s="1">
        <v>42293</v>
      </c>
      <c r="B1209">
        <v>83.059997999999993</v>
      </c>
      <c r="C1209">
        <v>84.150002000000001</v>
      </c>
      <c r="D1209">
        <v>82.989998</v>
      </c>
      <c r="E1209">
        <v>84.129997000000003</v>
      </c>
      <c r="F1209">
        <v>1067700</v>
      </c>
      <c r="G1209" s="13">
        <f t="shared" si="108"/>
        <v>83.756665666666663</v>
      </c>
      <c r="H1209" s="21">
        <f t="shared" si="109"/>
        <v>89426991.932300001</v>
      </c>
      <c r="I1209" s="22">
        <f t="shared" si="110"/>
        <v>89426991.932300001</v>
      </c>
      <c r="J1209" s="22">
        <f t="shared" si="111"/>
        <v>0</v>
      </c>
      <c r="K1209" s="11">
        <f t="shared" si="112"/>
        <v>4.5809170056849169</v>
      </c>
      <c r="L1209" s="23">
        <f t="shared" si="113"/>
        <v>82.081797686986476</v>
      </c>
    </row>
    <row r="1210" spans="1:12" x14ac:dyDescent="0.25">
      <c r="A1210" s="1">
        <v>42296</v>
      </c>
      <c r="B1210">
        <v>84.129997000000003</v>
      </c>
      <c r="C1210">
        <v>84.970000999999996</v>
      </c>
      <c r="D1210">
        <v>83.82</v>
      </c>
      <c r="E1210">
        <v>84.900002000000001</v>
      </c>
      <c r="F1210">
        <v>993700</v>
      </c>
      <c r="G1210" s="13">
        <f t="shared" si="108"/>
        <v>84.56333433333333</v>
      </c>
      <c r="H1210" s="21">
        <f t="shared" si="109"/>
        <v>84030585.327033326</v>
      </c>
      <c r="I1210" s="22">
        <f t="shared" si="110"/>
        <v>84030585.327033326</v>
      </c>
      <c r="J1210" s="22">
        <f t="shared" si="111"/>
        <v>0</v>
      </c>
      <c r="K1210" s="11">
        <f t="shared" si="112"/>
        <v>4.3767524839191827</v>
      </c>
      <c r="L1210" s="23">
        <f t="shared" si="113"/>
        <v>81.401412786048738</v>
      </c>
    </row>
    <row r="1211" spans="1:12" x14ac:dyDescent="0.25">
      <c r="A1211" s="1">
        <v>42297</v>
      </c>
      <c r="B1211">
        <v>84.790001000000004</v>
      </c>
      <c r="C1211">
        <v>85.699996999999996</v>
      </c>
      <c r="D1211">
        <v>84.580001999999993</v>
      </c>
      <c r="E1211">
        <v>84.730002999999996</v>
      </c>
      <c r="F1211">
        <v>1200300</v>
      </c>
      <c r="G1211" s="13">
        <f t="shared" si="108"/>
        <v>85.003333999999995</v>
      </c>
      <c r="H1211" s="21">
        <f t="shared" si="109"/>
        <v>102029501.8002</v>
      </c>
      <c r="I1211" s="22">
        <f t="shared" si="110"/>
        <v>102029501.8002</v>
      </c>
      <c r="J1211" s="22">
        <f t="shared" si="111"/>
        <v>0</v>
      </c>
      <c r="K1211" s="11">
        <f t="shared" si="112"/>
        <v>4.3491648025616572</v>
      </c>
      <c r="L1211" s="23">
        <f t="shared" si="113"/>
        <v>81.305492784198549</v>
      </c>
    </row>
    <row r="1212" spans="1:12" x14ac:dyDescent="0.25">
      <c r="A1212" s="1">
        <v>42298</v>
      </c>
      <c r="B1212">
        <v>84.779999000000004</v>
      </c>
      <c r="C1212">
        <v>85.68</v>
      </c>
      <c r="D1212">
        <v>84.650002000000001</v>
      </c>
      <c r="E1212">
        <v>84.82</v>
      </c>
      <c r="F1212">
        <v>1487500</v>
      </c>
      <c r="G1212" s="13">
        <f t="shared" si="108"/>
        <v>85.050000666666662</v>
      </c>
      <c r="H1212" s="21">
        <f t="shared" si="109"/>
        <v>126511875.99166666</v>
      </c>
      <c r="I1212" s="22">
        <f t="shared" si="110"/>
        <v>126511875.99166666</v>
      </c>
      <c r="J1212" s="22">
        <f t="shared" si="111"/>
        <v>0</v>
      </c>
      <c r="K1212" s="11">
        <f t="shared" si="112"/>
        <v>4.4933893551657986</v>
      </c>
      <c r="L1212" s="23">
        <f t="shared" si="113"/>
        <v>81.796302148879477</v>
      </c>
    </row>
    <row r="1213" spans="1:12" x14ac:dyDescent="0.25">
      <c r="A1213" s="1">
        <v>42299</v>
      </c>
      <c r="B1213">
        <v>85.639999000000003</v>
      </c>
      <c r="C1213">
        <v>90.120002999999997</v>
      </c>
      <c r="D1213">
        <v>85.639999000000003</v>
      </c>
      <c r="E1213">
        <v>89.599997999999999</v>
      </c>
      <c r="F1213">
        <v>2486800</v>
      </c>
      <c r="G1213" s="13">
        <f t="shared" si="108"/>
        <v>88.453333333333333</v>
      </c>
      <c r="H1213" s="21">
        <f t="shared" si="109"/>
        <v>219965749.33333334</v>
      </c>
      <c r="I1213" s="22">
        <f t="shared" si="110"/>
        <v>219965749.33333334</v>
      </c>
      <c r="J1213" s="22">
        <f t="shared" si="111"/>
        <v>0</v>
      </c>
      <c r="K1213" s="11">
        <f t="shared" si="112"/>
        <v>5.0526897086315952</v>
      </c>
      <c r="L1213" s="23">
        <f t="shared" si="113"/>
        <v>83.47841954339863</v>
      </c>
    </row>
    <row r="1214" spans="1:12" x14ac:dyDescent="0.25">
      <c r="A1214" s="1">
        <v>42300</v>
      </c>
      <c r="B1214">
        <v>90.190002000000007</v>
      </c>
      <c r="C1214">
        <v>90.809997999999993</v>
      </c>
      <c r="D1214">
        <v>89.199996999999996</v>
      </c>
      <c r="E1214">
        <v>89.889999000000003</v>
      </c>
      <c r="F1214">
        <v>2293100</v>
      </c>
      <c r="G1214" s="13">
        <f t="shared" si="108"/>
        <v>89.966664666666659</v>
      </c>
      <c r="H1214" s="21">
        <f t="shared" si="109"/>
        <v>206302558.74713331</v>
      </c>
      <c r="I1214" s="22">
        <f t="shared" si="110"/>
        <v>206302558.74713331</v>
      </c>
      <c r="J1214" s="22">
        <f t="shared" si="111"/>
        <v>0</v>
      </c>
      <c r="K1214" s="11">
        <f t="shared" si="112"/>
        <v>5.3370173673392998</v>
      </c>
      <c r="L1214" s="23">
        <f t="shared" si="113"/>
        <v>84.219705548639411</v>
      </c>
    </row>
    <row r="1215" spans="1:12" x14ac:dyDescent="0.25">
      <c r="A1215" s="1">
        <v>42303</v>
      </c>
      <c r="B1215">
        <v>90</v>
      </c>
      <c r="C1215">
        <v>90</v>
      </c>
      <c r="D1215">
        <v>89.440002000000007</v>
      </c>
      <c r="E1215">
        <v>89.879997000000003</v>
      </c>
      <c r="F1215">
        <v>979500</v>
      </c>
      <c r="G1215" s="13">
        <f t="shared" si="108"/>
        <v>89.773332999999994</v>
      </c>
      <c r="H1215" s="21">
        <f t="shared" si="109"/>
        <v>87932979.673499987</v>
      </c>
      <c r="I1215" s="22">
        <f t="shared" si="110"/>
        <v>0</v>
      </c>
      <c r="J1215" s="22">
        <f t="shared" si="111"/>
        <v>87932979.673499987</v>
      </c>
      <c r="K1215" s="11">
        <f t="shared" si="112"/>
        <v>3.638367853292237</v>
      </c>
      <c r="L1215" s="23">
        <f t="shared" si="113"/>
        <v>78.440692251473408</v>
      </c>
    </row>
    <row r="1216" spans="1:12" x14ac:dyDescent="0.25">
      <c r="A1216" s="1">
        <v>42304</v>
      </c>
      <c r="B1216">
        <v>90.050003000000004</v>
      </c>
      <c r="C1216">
        <v>90.519997000000004</v>
      </c>
      <c r="D1216">
        <v>89.699996999999996</v>
      </c>
      <c r="E1216">
        <v>90.489998</v>
      </c>
      <c r="F1216">
        <v>1541000</v>
      </c>
      <c r="G1216" s="13">
        <f t="shared" si="108"/>
        <v>90.236664000000005</v>
      </c>
      <c r="H1216" s="21">
        <f t="shared" si="109"/>
        <v>139054699.22400001</v>
      </c>
      <c r="I1216" s="22">
        <f t="shared" si="110"/>
        <v>139054699.22400001</v>
      </c>
      <c r="J1216" s="22">
        <f t="shared" si="111"/>
        <v>0</v>
      </c>
      <c r="K1216" s="11">
        <f t="shared" si="112"/>
        <v>3.6765526043178043</v>
      </c>
      <c r="L1216" s="23">
        <f t="shared" si="113"/>
        <v>78.616727221742096</v>
      </c>
    </row>
    <row r="1217" spans="1:12" x14ac:dyDescent="0.25">
      <c r="A1217" s="1">
        <v>42305</v>
      </c>
      <c r="B1217">
        <v>90.82</v>
      </c>
      <c r="C1217">
        <v>90.949996999999996</v>
      </c>
      <c r="D1217">
        <v>89.919998000000007</v>
      </c>
      <c r="E1217">
        <v>90.93</v>
      </c>
      <c r="F1217">
        <v>1008800</v>
      </c>
      <c r="G1217" s="13">
        <f t="shared" si="108"/>
        <v>90.599998333333346</v>
      </c>
      <c r="H1217" s="21">
        <f t="shared" si="109"/>
        <v>91397278.318666682</v>
      </c>
      <c r="I1217" s="22">
        <f t="shared" si="110"/>
        <v>91397278.318666682</v>
      </c>
      <c r="J1217" s="22">
        <f t="shared" si="111"/>
        <v>0</v>
      </c>
      <c r="K1217" s="11">
        <f t="shared" si="112"/>
        <v>3.686657368609024</v>
      </c>
      <c r="L1217" s="23">
        <f t="shared" si="113"/>
        <v>78.662831068088195</v>
      </c>
    </row>
    <row r="1218" spans="1:12" x14ac:dyDescent="0.25">
      <c r="A1218" s="1">
        <v>42306</v>
      </c>
      <c r="B1218">
        <v>90.57</v>
      </c>
      <c r="C1218">
        <v>90.709998999999996</v>
      </c>
      <c r="D1218">
        <v>89.940002000000007</v>
      </c>
      <c r="E1218">
        <v>90.080001999999993</v>
      </c>
      <c r="F1218">
        <v>951900</v>
      </c>
      <c r="G1218" s="13">
        <f t="shared" si="108"/>
        <v>90.243334333333337</v>
      </c>
      <c r="H1218" s="21">
        <f t="shared" si="109"/>
        <v>85902629.951900005</v>
      </c>
      <c r="I1218" s="22">
        <f t="shared" si="110"/>
        <v>0</v>
      </c>
      <c r="J1218" s="22">
        <f t="shared" si="111"/>
        <v>85902629.951900005</v>
      </c>
      <c r="K1218" s="11">
        <f t="shared" si="112"/>
        <v>2.7072185721755324</v>
      </c>
      <c r="L1218" s="23">
        <f t="shared" si="113"/>
        <v>73.025599097245475</v>
      </c>
    </row>
    <row r="1219" spans="1:12" x14ac:dyDescent="0.25">
      <c r="A1219" s="1">
        <v>42307</v>
      </c>
      <c r="B1219">
        <v>90.029999000000004</v>
      </c>
      <c r="C1219">
        <v>90.440002000000007</v>
      </c>
      <c r="D1219">
        <v>89.370002999999997</v>
      </c>
      <c r="E1219">
        <v>89.370002999999997</v>
      </c>
      <c r="F1219">
        <v>1222100</v>
      </c>
      <c r="G1219" s="13">
        <f t="shared" si="108"/>
        <v>89.726669333333334</v>
      </c>
      <c r="H1219" s="21">
        <f t="shared" si="109"/>
        <v>109654962.59226666</v>
      </c>
      <c r="I1219" s="22">
        <f t="shared" si="110"/>
        <v>0</v>
      </c>
      <c r="J1219" s="22">
        <f t="shared" si="111"/>
        <v>109654962.59226666</v>
      </c>
      <c r="K1219" s="11">
        <f t="shared" si="112"/>
        <v>1.9938301238804053</v>
      </c>
      <c r="L1219" s="23">
        <f t="shared" si="113"/>
        <v>66.597971206734144</v>
      </c>
    </row>
    <row r="1220" spans="1:12" x14ac:dyDescent="0.25">
      <c r="A1220" s="1">
        <v>42310</v>
      </c>
      <c r="B1220">
        <v>89.82</v>
      </c>
      <c r="C1220">
        <v>89.839995999999999</v>
      </c>
      <c r="D1220">
        <v>88.959998999999996</v>
      </c>
      <c r="E1220">
        <v>89.139999000000003</v>
      </c>
      <c r="F1220">
        <v>1386700</v>
      </c>
      <c r="G1220" s="13">
        <f t="shared" si="108"/>
        <v>89.313331333333338</v>
      </c>
      <c r="H1220" s="21">
        <f t="shared" si="109"/>
        <v>123850796.55993333</v>
      </c>
      <c r="I1220" s="22">
        <f t="shared" si="110"/>
        <v>0</v>
      </c>
      <c r="J1220" s="22">
        <f t="shared" si="111"/>
        <v>123850796.55993333</v>
      </c>
      <c r="K1220" s="11">
        <f t="shared" si="112"/>
        <v>1.8960483675976456</v>
      </c>
      <c r="L1220" s="23">
        <f t="shared" si="113"/>
        <v>65.470189959930522</v>
      </c>
    </row>
    <row r="1221" spans="1:12" x14ac:dyDescent="0.25">
      <c r="A1221" s="1">
        <v>42311</v>
      </c>
      <c r="B1221">
        <v>88.800003000000004</v>
      </c>
      <c r="C1221">
        <v>88.870002999999997</v>
      </c>
      <c r="D1221">
        <v>88.120002999999997</v>
      </c>
      <c r="E1221">
        <v>88.230002999999996</v>
      </c>
      <c r="F1221">
        <v>1758000</v>
      </c>
      <c r="G1221" s="13">
        <f t="shared" ref="G1221:G1261" si="114">SUM(C1221:E1221)/3</f>
        <v>88.406669666666673</v>
      </c>
      <c r="H1221" s="21">
        <f t="shared" ref="H1221:H1261" si="115">G1221*F1221</f>
        <v>155418925.27400002</v>
      </c>
      <c r="I1221" s="22">
        <f t="shared" si="110"/>
        <v>0</v>
      </c>
      <c r="J1221" s="22">
        <f t="shared" si="111"/>
        <v>155418925.27400002</v>
      </c>
      <c r="K1221" s="11">
        <f t="shared" si="112"/>
        <v>1.6678624197633445</v>
      </c>
      <c r="L1221" s="23">
        <f t="shared" si="113"/>
        <v>62.516807741206307</v>
      </c>
    </row>
    <row r="1222" spans="1:12" x14ac:dyDescent="0.25">
      <c r="A1222" s="1">
        <v>42312</v>
      </c>
      <c r="B1222">
        <v>88.480002999999996</v>
      </c>
      <c r="C1222">
        <v>88.480002999999996</v>
      </c>
      <c r="D1222">
        <v>87.809997999999993</v>
      </c>
      <c r="E1222">
        <v>88.18</v>
      </c>
      <c r="F1222">
        <v>907500</v>
      </c>
      <c r="G1222" s="13">
        <f t="shared" si="114"/>
        <v>88.156667000000013</v>
      </c>
      <c r="H1222" s="21">
        <f t="shared" si="115"/>
        <v>80002175.30250001</v>
      </c>
      <c r="I1222" s="22">
        <f t="shared" ref="I1222:I1261" si="116">IF(G1222&gt;G1221,H1222,)</f>
        <v>0</v>
      </c>
      <c r="J1222" s="22">
        <f t="shared" ref="J1222:J1261" si="117">IF(G1222&lt;G1221,H1222,)</f>
        <v>80002175.30250001</v>
      </c>
      <c r="K1222" s="11">
        <f t="shared" si="112"/>
        <v>1.6471391706149556</v>
      </c>
      <c r="L1222" s="23">
        <f t="shared" si="113"/>
        <v>62.223368869280471</v>
      </c>
    </row>
    <row r="1223" spans="1:12" x14ac:dyDescent="0.25">
      <c r="A1223" s="1">
        <v>42313</v>
      </c>
      <c r="B1223">
        <v>88.379997000000003</v>
      </c>
      <c r="C1223">
        <v>88.389999000000003</v>
      </c>
      <c r="D1223">
        <v>87.489998</v>
      </c>
      <c r="E1223">
        <v>87.699996999999996</v>
      </c>
      <c r="F1223">
        <v>1453100</v>
      </c>
      <c r="G1223" s="13">
        <f t="shared" si="114"/>
        <v>87.859998000000004</v>
      </c>
      <c r="H1223" s="21">
        <f t="shared" si="115"/>
        <v>127669363.09380001</v>
      </c>
      <c r="I1223" s="22">
        <f t="shared" si="116"/>
        <v>0</v>
      </c>
      <c r="J1223" s="22">
        <f t="shared" si="117"/>
        <v>127669363.09380001</v>
      </c>
      <c r="K1223" s="11">
        <f t="shared" si="112"/>
        <v>1.2581155242019171</v>
      </c>
      <c r="L1223" s="23">
        <f t="shared" si="113"/>
        <v>55.715286074505478</v>
      </c>
    </row>
    <row r="1224" spans="1:12" x14ac:dyDescent="0.25">
      <c r="A1224" s="1">
        <v>42314</v>
      </c>
      <c r="B1224">
        <v>87.43</v>
      </c>
      <c r="C1224">
        <v>87.699996999999996</v>
      </c>
      <c r="D1224">
        <v>86.040001000000004</v>
      </c>
      <c r="E1224">
        <v>86.260002</v>
      </c>
      <c r="F1224">
        <v>2199700</v>
      </c>
      <c r="G1224" s="13">
        <f t="shared" si="114"/>
        <v>86.666666666666671</v>
      </c>
      <c r="H1224" s="21">
        <f t="shared" si="115"/>
        <v>190640666.66666669</v>
      </c>
      <c r="I1224" s="22">
        <f t="shared" si="116"/>
        <v>0</v>
      </c>
      <c r="J1224" s="22">
        <f t="shared" si="117"/>
        <v>190640666.66666669</v>
      </c>
      <c r="K1224" s="11">
        <f t="shared" si="112"/>
        <v>0.92111850482725166</v>
      </c>
      <c r="L1224" s="23">
        <f t="shared" si="113"/>
        <v>47.94699038673199</v>
      </c>
    </row>
    <row r="1225" spans="1:12" x14ac:dyDescent="0.25">
      <c r="A1225" s="1">
        <v>42317</v>
      </c>
      <c r="B1225">
        <v>86.220000999999996</v>
      </c>
      <c r="C1225">
        <v>86.300003000000004</v>
      </c>
      <c r="D1225">
        <v>85.5</v>
      </c>
      <c r="E1225">
        <v>85.900002000000001</v>
      </c>
      <c r="F1225">
        <v>1465000</v>
      </c>
      <c r="G1225" s="13">
        <f t="shared" si="114"/>
        <v>85.900001666666682</v>
      </c>
      <c r="H1225" s="21">
        <f t="shared" si="115"/>
        <v>125843502.44166669</v>
      </c>
      <c r="I1225" s="22">
        <f t="shared" si="116"/>
        <v>0</v>
      </c>
      <c r="J1225" s="22">
        <f t="shared" si="117"/>
        <v>125843502.44166669</v>
      </c>
      <c r="K1225" s="11">
        <f t="shared" si="112"/>
        <v>0.72060045163874442</v>
      </c>
      <c r="L1225" s="23">
        <f t="shared" si="113"/>
        <v>41.880754532664795</v>
      </c>
    </row>
    <row r="1226" spans="1:12" x14ac:dyDescent="0.25">
      <c r="A1226" s="1">
        <v>42318</v>
      </c>
      <c r="B1226">
        <v>85.900002000000001</v>
      </c>
      <c r="C1226">
        <v>87.589995999999999</v>
      </c>
      <c r="D1226">
        <v>85.870002999999997</v>
      </c>
      <c r="E1226">
        <v>87.139999000000003</v>
      </c>
      <c r="F1226">
        <v>1466700</v>
      </c>
      <c r="G1226" s="13">
        <f t="shared" si="114"/>
        <v>86.866665999999995</v>
      </c>
      <c r="H1226" s="21">
        <f t="shared" si="115"/>
        <v>127407339.02219999</v>
      </c>
      <c r="I1226" s="22">
        <f t="shared" si="116"/>
        <v>127407339.02219999</v>
      </c>
      <c r="J1226" s="22">
        <f t="shared" si="117"/>
        <v>0</v>
      </c>
      <c r="K1226" s="11">
        <f t="shared" si="112"/>
        <v>0.72142430833903326</v>
      </c>
      <c r="L1226" s="23">
        <f t="shared" si="113"/>
        <v>41.908569830474896</v>
      </c>
    </row>
    <row r="1227" spans="1:12" x14ac:dyDescent="0.25">
      <c r="A1227" s="1">
        <v>42319</v>
      </c>
      <c r="B1227">
        <v>87.459998999999996</v>
      </c>
      <c r="C1227">
        <v>89.239998</v>
      </c>
      <c r="D1227">
        <v>87.360000999999997</v>
      </c>
      <c r="E1227">
        <v>88.480002999999996</v>
      </c>
      <c r="F1227">
        <v>1670000</v>
      </c>
      <c r="G1227" s="13">
        <f t="shared" si="114"/>
        <v>88.360000666666664</v>
      </c>
      <c r="H1227" s="21">
        <f t="shared" si="115"/>
        <v>147561201.11333334</v>
      </c>
      <c r="I1227" s="22">
        <f t="shared" si="116"/>
        <v>147561201.11333334</v>
      </c>
      <c r="J1227" s="22">
        <f t="shared" si="117"/>
        <v>0</v>
      </c>
      <c r="K1227" s="11">
        <f t="shared" si="112"/>
        <v>0.65480964067719749</v>
      </c>
      <c r="L1227" s="23">
        <f t="shared" si="113"/>
        <v>39.570088581864304</v>
      </c>
    </row>
    <row r="1228" spans="1:12" x14ac:dyDescent="0.25">
      <c r="A1228" s="1">
        <v>42320</v>
      </c>
      <c r="B1228">
        <v>88.169998000000007</v>
      </c>
      <c r="C1228">
        <v>88.43</v>
      </c>
      <c r="D1228">
        <v>86.790001000000004</v>
      </c>
      <c r="E1228">
        <v>86.82</v>
      </c>
      <c r="F1228">
        <v>1117700</v>
      </c>
      <c r="G1228" s="13">
        <f t="shared" si="114"/>
        <v>87.346667000000011</v>
      </c>
      <c r="H1228" s="21">
        <f t="shared" si="115"/>
        <v>97627369.705900013</v>
      </c>
      <c r="I1228" s="22">
        <f t="shared" si="116"/>
        <v>0</v>
      </c>
      <c r="J1228" s="22">
        <f t="shared" si="117"/>
        <v>97627369.705900013</v>
      </c>
      <c r="K1228" s="11">
        <f t="shared" si="112"/>
        <v>0.42667962181888996</v>
      </c>
      <c r="L1228" s="23">
        <f t="shared" si="113"/>
        <v>29.907178548952103</v>
      </c>
    </row>
    <row r="1229" spans="1:12" x14ac:dyDescent="0.25">
      <c r="A1229" s="1">
        <v>42321</v>
      </c>
      <c r="B1229">
        <v>86.910004000000001</v>
      </c>
      <c r="C1229">
        <v>88</v>
      </c>
      <c r="D1229">
        <v>86.599997999999999</v>
      </c>
      <c r="E1229">
        <v>86.860000999999997</v>
      </c>
      <c r="F1229">
        <v>1043300</v>
      </c>
      <c r="G1229" s="13">
        <f t="shared" si="114"/>
        <v>87.153332999999989</v>
      </c>
      <c r="H1229" s="21">
        <f t="shared" si="115"/>
        <v>90927072.318899989</v>
      </c>
      <c r="I1229" s="22">
        <f t="shared" si="116"/>
        <v>0</v>
      </c>
      <c r="J1229" s="22">
        <f t="shared" si="117"/>
        <v>90927072.318899989</v>
      </c>
      <c r="K1229" s="11">
        <f t="shared" si="112"/>
        <v>0.42560385085885094</v>
      </c>
      <c r="L1229" s="23">
        <f t="shared" si="113"/>
        <v>29.854285999750005</v>
      </c>
    </row>
    <row r="1230" spans="1:12" x14ac:dyDescent="0.25">
      <c r="A1230" s="1">
        <v>42324</v>
      </c>
      <c r="B1230">
        <v>86.860000999999997</v>
      </c>
      <c r="C1230">
        <v>88.059997999999993</v>
      </c>
      <c r="D1230">
        <v>86.730002999999996</v>
      </c>
      <c r="E1230">
        <v>88.019997000000004</v>
      </c>
      <c r="F1230">
        <v>909400</v>
      </c>
      <c r="G1230" s="13">
        <f t="shared" si="114"/>
        <v>87.603332666666674</v>
      </c>
      <c r="H1230" s="21">
        <f t="shared" si="115"/>
        <v>79666470.727066666</v>
      </c>
      <c r="I1230" s="22">
        <f t="shared" si="116"/>
        <v>79666470.727066666</v>
      </c>
      <c r="J1230" s="22">
        <f t="shared" si="117"/>
        <v>0</v>
      </c>
      <c r="K1230" s="11">
        <f t="shared" si="112"/>
        <v>0.3755942888013144</v>
      </c>
      <c r="L1230" s="23">
        <f t="shared" si="113"/>
        <v>27.304147150000546</v>
      </c>
    </row>
    <row r="1231" spans="1:12" x14ac:dyDescent="0.25">
      <c r="A1231" s="1">
        <v>42325</v>
      </c>
      <c r="B1231">
        <v>87.949996999999996</v>
      </c>
      <c r="C1231">
        <v>88.349997999999999</v>
      </c>
      <c r="D1231">
        <v>86.93</v>
      </c>
      <c r="E1231">
        <v>87.160004000000001</v>
      </c>
      <c r="F1231">
        <v>732300</v>
      </c>
      <c r="G1231" s="13">
        <f t="shared" si="114"/>
        <v>87.480000666666669</v>
      </c>
      <c r="H1231" s="21">
        <f t="shared" si="115"/>
        <v>64061604.488200001</v>
      </c>
      <c r="I1231" s="22">
        <f t="shared" si="116"/>
        <v>0</v>
      </c>
      <c r="J1231" s="22">
        <f t="shared" si="117"/>
        <v>64061604.488200001</v>
      </c>
      <c r="K1231" s="11">
        <f t="shared" si="112"/>
        <v>0.2833455375747137</v>
      </c>
      <c r="L1231" s="23">
        <f t="shared" si="113"/>
        <v>22.078663094133219</v>
      </c>
    </row>
    <row r="1232" spans="1:12" x14ac:dyDescent="0.25">
      <c r="A1232" s="1">
        <v>42326</v>
      </c>
      <c r="B1232">
        <v>87.25</v>
      </c>
      <c r="C1232">
        <v>88.849997999999999</v>
      </c>
      <c r="D1232">
        <v>87.080001999999993</v>
      </c>
      <c r="E1232">
        <v>88.769997000000004</v>
      </c>
      <c r="F1232">
        <v>856600</v>
      </c>
      <c r="G1232" s="13">
        <f t="shared" si="114"/>
        <v>88.233332333333337</v>
      </c>
      <c r="H1232" s="21">
        <f t="shared" si="115"/>
        <v>75580672.476733342</v>
      </c>
      <c r="I1232" s="22">
        <f t="shared" si="116"/>
        <v>75580672.476733342</v>
      </c>
      <c r="J1232" s="22">
        <f t="shared" si="117"/>
        <v>0</v>
      </c>
      <c r="K1232" s="11">
        <f t="shared" si="112"/>
        <v>0.36906322190849022</v>
      </c>
      <c r="L1232" s="23">
        <f t="shared" si="113"/>
        <v>26.957354196836263</v>
      </c>
    </row>
    <row r="1233" spans="1:12" x14ac:dyDescent="0.25">
      <c r="A1233" s="1">
        <v>42327</v>
      </c>
      <c r="B1233">
        <v>89.040001000000004</v>
      </c>
      <c r="C1233">
        <v>89.910004000000001</v>
      </c>
      <c r="D1233">
        <v>89.019997000000004</v>
      </c>
      <c r="E1233">
        <v>89.32</v>
      </c>
      <c r="F1233">
        <v>958900</v>
      </c>
      <c r="G1233" s="13">
        <f t="shared" si="114"/>
        <v>89.416667000000004</v>
      </c>
      <c r="H1233" s="21">
        <f t="shared" si="115"/>
        <v>85741641.986300007</v>
      </c>
      <c r="I1233" s="22">
        <f t="shared" si="116"/>
        <v>85741641.986300007</v>
      </c>
      <c r="J1233" s="22">
        <f t="shared" si="117"/>
        <v>0</v>
      </c>
      <c r="K1233" s="11">
        <f t="shared" si="112"/>
        <v>0.48857676248897097</v>
      </c>
      <c r="L1233" s="23">
        <f t="shared" si="113"/>
        <v>32.821737837157116</v>
      </c>
    </row>
    <row r="1234" spans="1:12" x14ac:dyDescent="0.25">
      <c r="A1234" s="1">
        <v>42328</v>
      </c>
      <c r="B1234">
        <v>89.730002999999996</v>
      </c>
      <c r="C1234">
        <v>90</v>
      </c>
      <c r="D1234">
        <v>87.82</v>
      </c>
      <c r="E1234">
        <v>87.879997000000003</v>
      </c>
      <c r="F1234">
        <v>1319500</v>
      </c>
      <c r="G1234" s="13">
        <f t="shared" si="114"/>
        <v>88.566665666666665</v>
      </c>
      <c r="H1234" s="21">
        <f t="shared" si="115"/>
        <v>116863715.34716667</v>
      </c>
      <c r="I1234" s="22">
        <f t="shared" si="116"/>
        <v>0</v>
      </c>
      <c r="J1234" s="22">
        <f t="shared" si="117"/>
        <v>116863715.34716667</v>
      </c>
      <c r="K1234" s="11">
        <f t="shared" si="112"/>
        <v>0.49183086021319466</v>
      </c>
      <c r="L1234" s="23">
        <f t="shared" si="113"/>
        <v>32.968272297498132</v>
      </c>
    </row>
    <row r="1235" spans="1:12" x14ac:dyDescent="0.25">
      <c r="A1235" s="1">
        <v>42331</v>
      </c>
      <c r="B1235">
        <v>88.32</v>
      </c>
      <c r="C1235">
        <v>89.529999000000004</v>
      </c>
      <c r="D1235">
        <v>88.099997999999999</v>
      </c>
      <c r="E1235">
        <v>89.139999000000003</v>
      </c>
      <c r="F1235">
        <v>1057600</v>
      </c>
      <c r="G1235" s="13">
        <f t="shared" si="114"/>
        <v>88.923332000000002</v>
      </c>
      <c r="H1235" s="21">
        <f t="shared" si="115"/>
        <v>94045315.923199996</v>
      </c>
      <c r="I1235" s="22">
        <f t="shared" si="116"/>
        <v>94045315.923199996</v>
      </c>
      <c r="J1235" s="22">
        <f t="shared" si="117"/>
        <v>0</v>
      </c>
      <c r="K1235" s="11">
        <f t="shared" ref="K1235:K1261" si="118">SUM(I1222:I1235)/SUM(J1222:J1235)</f>
        <v>0.68260791134714682</v>
      </c>
      <c r="L1235" s="23">
        <f t="shared" ref="L1235:L1261" si="119">100-100/(1+K1235)</f>
        <v>40.56844774969769</v>
      </c>
    </row>
    <row r="1236" spans="1:12" x14ac:dyDescent="0.25">
      <c r="A1236" s="1">
        <v>42332</v>
      </c>
      <c r="B1236">
        <v>88.5</v>
      </c>
      <c r="C1236">
        <v>89.760002</v>
      </c>
      <c r="D1236">
        <v>88.269997000000004</v>
      </c>
      <c r="E1236">
        <v>89.440002000000007</v>
      </c>
      <c r="F1236">
        <v>1219600</v>
      </c>
      <c r="G1236" s="13">
        <f t="shared" si="114"/>
        <v>89.156667000000013</v>
      </c>
      <c r="H1236" s="21">
        <f t="shared" si="115"/>
        <v>108735471.07320002</v>
      </c>
      <c r="I1236" s="22">
        <f t="shared" si="116"/>
        <v>108735471.07320002</v>
      </c>
      <c r="J1236" s="22">
        <f t="shared" si="117"/>
        <v>0</v>
      </c>
      <c r="K1236" s="11">
        <f t="shared" si="118"/>
        <v>0.8833686103644125</v>
      </c>
      <c r="L1236" s="23">
        <f t="shared" si="119"/>
        <v>46.903649423863435</v>
      </c>
    </row>
    <row r="1237" spans="1:12" x14ac:dyDescent="0.25">
      <c r="A1237" s="1">
        <v>42333</v>
      </c>
      <c r="B1237">
        <v>89.389999000000003</v>
      </c>
      <c r="C1237">
        <v>89.959998999999996</v>
      </c>
      <c r="D1237">
        <v>89.040001000000004</v>
      </c>
      <c r="E1237">
        <v>89.790001000000004</v>
      </c>
      <c r="F1237">
        <v>1033700</v>
      </c>
      <c r="G1237" s="13">
        <f t="shared" si="114"/>
        <v>89.596667000000011</v>
      </c>
      <c r="H1237" s="21">
        <f t="shared" si="115"/>
        <v>92616074.677900016</v>
      </c>
      <c r="I1237" s="22">
        <f t="shared" si="116"/>
        <v>92616074.677900016</v>
      </c>
      <c r="J1237" s="22">
        <f t="shared" si="117"/>
        <v>0</v>
      </c>
      <c r="K1237" s="11">
        <f t="shared" si="118"/>
        <v>1.182794240878521</v>
      </c>
      <c r="L1237" s="23">
        <f t="shared" si="119"/>
        <v>54.187161516537415</v>
      </c>
    </row>
    <row r="1238" spans="1:12" x14ac:dyDescent="0.25">
      <c r="A1238" s="1">
        <v>42335</v>
      </c>
      <c r="B1238">
        <v>89.730002999999996</v>
      </c>
      <c r="C1238">
        <v>90.690002000000007</v>
      </c>
      <c r="D1238">
        <v>89.209998999999996</v>
      </c>
      <c r="E1238">
        <v>90.57</v>
      </c>
      <c r="F1238">
        <v>639400</v>
      </c>
      <c r="G1238" s="13">
        <f t="shared" si="114"/>
        <v>90.156667000000013</v>
      </c>
      <c r="H1238" s="21">
        <f t="shared" si="115"/>
        <v>57646172.879800007</v>
      </c>
      <c r="I1238" s="22">
        <f t="shared" si="116"/>
        <v>57646172.879800007</v>
      </c>
      <c r="J1238" s="22">
        <f t="shared" si="117"/>
        <v>0</v>
      </c>
      <c r="K1238" s="11">
        <f t="shared" si="118"/>
        <v>1.7544105486436301</v>
      </c>
      <c r="L1238" s="23">
        <f t="shared" si="119"/>
        <v>63.694591552721306</v>
      </c>
    </row>
    <row r="1239" spans="1:12" x14ac:dyDescent="0.25">
      <c r="A1239" s="1">
        <v>42338</v>
      </c>
      <c r="B1239">
        <v>90.589995999999999</v>
      </c>
      <c r="C1239">
        <v>90.949996999999996</v>
      </c>
      <c r="D1239">
        <v>89.650002000000001</v>
      </c>
      <c r="E1239">
        <v>89.75</v>
      </c>
      <c r="F1239">
        <v>1813200</v>
      </c>
      <c r="G1239" s="13">
        <f t="shared" si="114"/>
        <v>90.116666333333342</v>
      </c>
      <c r="H1239" s="21">
        <f t="shared" si="115"/>
        <v>163399539.39560002</v>
      </c>
      <c r="I1239" s="22">
        <f t="shared" si="116"/>
        <v>0</v>
      </c>
      <c r="J1239" s="22">
        <f t="shared" si="117"/>
        <v>163399539.39560002</v>
      </c>
      <c r="K1239" s="11">
        <f t="shared" si="118"/>
        <v>1.6307639606790396</v>
      </c>
      <c r="L1239" s="23">
        <f t="shared" si="119"/>
        <v>61.988227946459894</v>
      </c>
    </row>
    <row r="1240" spans="1:12" x14ac:dyDescent="0.25">
      <c r="A1240" s="1">
        <v>42339</v>
      </c>
      <c r="B1240">
        <v>90.160004000000001</v>
      </c>
      <c r="C1240">
        <v>91.769997000000004</v>
      </c>
      <c r="D1240">
        <v>90.019997000000004</v>
      </c>
      <c r="E1240">
        <v>91.639999000000003</v>
      </c>
      <c r="F1240">
        <v>1778600</v>
      </c>
      <c r="G1240" s="13">
        <f t="shared" si="114"/>
        <v>91.143331000000003</v>
      </c>
      <c r="H1240" s="21">
        <f t="shared" si="115"/>
        <v>162107528.51660001</v>
      </c>
      <c r="I1240" s="22">
        <f t="shared" si="116"/>
        <v>162107528.51660001</v>
      </c>
      <c r="J1240" s="22">
        <f t="shared" si="117"/>
        <v>0</v>
      </c>
      <c r="K1240" s="11">
        <f t="shared" si="118"/>
        <v>1.6958822518429613</v>
      </c>
      <c r="L1240" s="23">
        <f t="shared" si="119"/>
        <v>62.906391801185713</v>
      </c>
    </row>
    <row r="1241" spans="1:12" x14ac:dyDescent="0.25">
      <c r="A1241" s="1">
        <v>42340</v>
      </c>
      <c r="B1241">
        <v>91.510002</v>
      </c>
      <c r="C1241">
        <v>91.800003000000004</v>
      </c>
      <c r="D1241">
        <v>90.709998999999996</v>
      </c>
      <c r="E1241">
        <v>90.849997999999999</v>
      </c>
      <c r="F1241">
        <v>1065900</v>
      </c>
      <c r="G1241" s="13">
        <f t="shared" si="114"/>
        <v>91.12</v>
      </c>
      <c r="H1241" s="21">
        <f t="shared" si="115"/>
        <v>97124808</v>
      </c>
      <c r="I1241" s="22">
        <f t="shared" si="116"/>
        <v>0</v>
      </c>
      <c r="J1241" s="22">
        <f t="shared" si="117"/>
        <v>97124808</v>
      </c>
      <c r="K1241" s="11">
        <f t="shared" si="118"/>
        <v>1.2002133591700521</v>
      </c>
      <c r="L1241" s="23">
        <f t="shared" si="119"/>
        <v>54.549862365292952</v>
      </c>
    </row>
    <row r="1242" spans="1:12" x14ac:dyDescent="0.25">
      <c r="A1242" s="1">
        <v>42341</v>
      </c>
      <c r="B1242">
        <v>90.790001000000004</v>
      </c>
      <c r="C1242">
        <v>91.059997999999993</v>
      </c>
      <c r="D1242">
        <v>89.410004000000001</v>
      </c>
      <c r="E1242">
        <v>89.790001000000004</v>
      </c>
      <c r="F1242">
        <v>1309700</v>
      </c>
      <c r="G1242" s="13">
        <f t="shared" si="114"/>
        <v>90.086667666666656</v>
      </c>
      <c r="H1242" s="21">
        <f t="shared" si="115"/>
        <v>117986508.64303333</v>
      </c>
      <c r="I1242" s="22">
        <f t="shared" si="116"/>
        <v>0</v>
      </c>
      <c r="J1242" s="22">
        <f t="shared" si="117"/>
        <v>117986508.64303333</v>
      </c>
      <c r="K1242" s="11">
        <f t="shared" si="118"/>
        <v>1.1626415704789743</v>
      </c>
      <c r="L1242" s="23">
        <f t="shared" si="119"/>
        <v>53.760252570261862</v>
      </c>
    </row>
    <row r="1243" spans="1:12" x14ac:dyDescent="0.25">
      <c r="A1243" s="1">
        <v>42342</v>
      </c>
      <c r="B1243">
        <v>90.080001999999993</v>
      </c>
      <c r="C1243">
        <v>92.5</v>
      </c>
      <c r="D1243">
        <v>90.080001999999993</v>
      </c>
      <c r="E1243">
        <v>92.419998000000007</v>
      </c>
      <c r="F1243">
        <v>1214900</v>
      </c>
      <c r="G1243" s="13">
        <f t="shared" si="114"/>
        <v>91.666666666666671</v>
      </c>
      <c r="H1243" s="21">
        <f t="shared" si="115"/>
        <v>111365833.33333334</v>
      </c>
      <c r="I1243" s="22">
        <f t="shared" si="116"/>
        <v>111365833.33333334</v>
      </c>
      <c r="J1243" s="22">
        <f t="shared" si="117"/>
        <v>0</v>
      </c>
      <c r="K1243" s="11">
        <f t="shared" si="118"/>
        <v>1.5506776626285226</v>
      </c>
      <c r="L1243" s="23">
        <f t="shared" si="119"/>
        <v>60.79473252729705</v>
      </c>
    </row>
    <row r="1244" spans="1:12" x14ac:dyDescent="0.25">
      <c r="A1244" s="1">
        <v>42345</v>
      </c>
      <c r="B1244">
        <v>92.269997000000004</v>
      </c>
      <c r="C1244">
        <v>92.529999000000004</v>
      </c>
      <c r="D1244">
        <v>91.110000999999997</v>
      </c>
      <c r="E1244">
        <v>91.82</v>
      </c>
      <c r="F1244">
        <v>1029400</v>
      </c>
      <c r="G1244" s="13">
        <f t="shared" si="114"/>
        <v>91.82</v>
      </c>
      <c r="H1244" s="21">
        <f t="shared" si="115"/>
        <v>94519508</v>
      </c>
      <c r="I1244" s="22">
        <f t="shared" si="116"/>
        <v>94519508</v>
      </c>
      <c r="J1244" s="22">
        <f t="shared" si="117"/>
        <v>0</v>
      </c>
      <c r="K1244" s="11">
        <f t="shared" si="118"/>
        <v>1.5772276747898357</v>
      </c>
      <c r="L1244" s="23">
        <f t="shared" si="119"/>
        <v>61.198616258008848</v>
      </c>
    </row>
    <row r="1245" spans="1:12" x14ac:dyDescent="0.25">
      <c r="A1245" s="1">
        <v>42346</v>
      </c>
      <c r="B1245">
        <v>91.419998000000007</v>
      </c>
      <c r="C1245">
        <v>92.790001000000004</v>
      </c>
      <c r="D1245">
        <v>91.309997999999993</v>
      </c>
      <c r="E1245">
        <v>92.559997999999993</v>
      </c>
      <c r="F1245">
        <v>1349700</v>
      </c>
      <c r="G1245" s="13">
        <f t="shared" si="114"/>
        <v>92.219998999999987</v>
      </c>
      <c r="H1245" s="21">
        <f t="shared" si="115"/>
        <v>124469332.65029998</v>
      </c>
      <c r="I1245" s="22">
        <f t="shared" si="116"/>
        <v>124469332.65029998</v>
      </c>
      <c r="J1245" s="22">
        <f t="shared" si="117"/>
        <v>0</v>
      </c>
      <c r="K1245" s="11">
        <f t="shared" si="118"/>
        <v>2.0324570732421483</v>
      </c>
      <c r="L1245" s="23">
        <f t="shared" si="119"/>
        <v>67.023440865039163</v>
      </c>
    </row>
    <row r="1246" spans="1:12" x14ac:dyDescent="0.25">
      <c r="A1246" s="1">
        <v>42347</v>
      </c>
      <c r="B1246">
        <v>92.059997999999993</v>
      </c>
      <c r="C1246">
        <v>92.830001999999993</v>
      </c>
      <c r="D1246">
        <v>90.669998000000007</v>
      </c>
      <c r="E1246">
        <v>90.940002000000007</v>
      </c>
      <c r="F1246">
        <v>1048700</v>
      </c>
      <c r="G1246" s="13">
        <f t="shared" si="114"/>
        <v>91.480000666666669</v>
      </c>
      <c r="H1246" s="21">
        <f t="shared" si="115"/>
        <v>95935076.699133337</v>
      </c>
      <c r="I1246" s="22">
        <f t="shared" si="116"/>
        <v>0</v>
      </c>
      <c r="J1246" s="22">
        <f t="shared" si="117"/>
        <v>95935076.699133337</v>
      </c>
      <c r="K1246" s="11">
        <f t="shared" si="118"/>
        <v>1.574888693354912</v>
      </c>
      <c r="L1246" s="23">
        <f t="shared" si="119"/>
        <v>61.163369796110864</v>
      </c>
    </row>
    <row r="1247" spans="1:12" x14ac:dyDescent="0.25">
      <c r="A1247" s="1">
        <v>42348</v>
      </c>
      <c r="B1247">
        <v>90.800003000000004</v>
      </c>
      <c r="C1247">
        <v>91.669998000000007</v>
      </c>
      <c r="D1247">
        <v>90.260002</v>
      </c>
      <c r="E1247">
        <v>91.080001999999993</v>
      </c>
      <c r="F1247">
        <v>1104100</v>
      </c>
      <c r="G1247" s="13">
        <f t="shared" si="114"/>
        <v>91.003333999999995</v>
      </c>
      <c r="H1247" s="21">
        <f t="shared" si="115"/>
        <v>100476781.0694</v>
      </c>
      <c r="I1247" s="22">
        <f t="shared" si="116"/>
        <v>0</v>
      </c>
      <c r="J1247" s="22">
        <f t="shared" si="117"/>
        <v>100476781.0694</v>
      </c>
      <c r="K1247" s="11">
        <f t="shared" si="118"/>
        <v>1.2222055845875903</v>
      </c>
      <c r="L1247" s="23">
        <f t="shared" si="119"/>
        <v>54.999663085376248</v>
      </c>
    </row>
    <row r="1248" spans="1:12" x14ac:dyDescent="0.25">
      <c r="A1248" s="1">
        <v>42349</v>
      </c>
      <c r="B1248">
        <v>90.120002999999997</v>
      </c>
      <c r="C1248">
        <v>91.239998</v>
      </c>
      <c r="D1248">
        <v>89.849997999999999</v>
      </c>
      <c r="E1248">
        <v>90.440002000000007</v>
      </c>
      <c r="F1248">
        <v>1185700</v>
      </c>
      <c r="G1248" s="13">
        <f t="shared" si="114"/>
        <v>90.509999333333326</v>
      </c>
      <c r="H1248" s="21">
        <f t="shared" si="115"/>
        <v>107317706.20953332</v>
      </c>
      <c r="I1248" s="22">
        <f t="shared" si="116"/>
        <v>0</v>
      </c>
      <c r="J1248" s="22">
        <f t="shared" si="117"/>
        <v>107317706.20953332</v>
      </c>
      <c r="K1248" s="11">
        <f t="shared" si="118"/>
        <v>1.2393068663882989</v>
      </c>
      <c r="L1248" s="23">
        <f t="shared" si="119"/>
        <v>55.343324534485724</v>
      </c>
    </row>
    <row r="1249" spans="1:12" x14ac:dyDescent="0.25">
      <c r="A1249" s="1">
        <v>42352</v>
      </c>
      <c r="B1249">
        <v>90.510002</v>
      </c>
      <c r="C1249">
        <v>91.959998999999996</v>
      </c>
      <c r="D1249">
        <v>90.389999000000003</v>
      </c>
      <c r="E1249">
        <v>91.830001999999993</v>
      </c>
      <c r="F1249">
        <v>1717300</v>
      </c>
      <c r="G1249" s="13">
        <f t="shared" si="114"/>
        <v>91.393333333333331</v>
      </c>
      <c r="H1249" s="21">
        <f t="shared" si="115"/>
        <v>156949771.33333334</v>
      </c>
      <c r="I1249" s="22">
        <f t="shared" si="116"/>
        <v>156949771.33333334</v>
      </c>
      <c r="J1249" s="22">
        <f t="shared" si="117"/>
        <v>0</v>
      </c>
      <c r="K1249" s="11">
        <f t="shared" si="118"/>
        <v>1.3315096347446411</v>
      </c>
      <c r="L1249" s="23">
        <f t="shared" si="119"/>
        <v>57.109334437319404</v>
      </c>
    </row>
    <row r="1250" spans="1:12" x14ac:dyDescent="0.25">
      <c r="A1250" s="1">
        <v>42353</v>
      </c>
      <c r="B1250">
        <v>92.190002000000007</v>
      </c>
      <c r="C1250">
        <v>93.839995999999999</v>
      </c>
      <c r="D1250">
        <v>92.190002000000007</v>
      </c>
      <c r="E1250">
        <v>93.330001999999993</v>
      </c>
      <c r="F1250">
        <v>1843600</v>
      </c>
      <c r="G1250" s="13">
        <f t="shared" si="114"/>
        <v>93.12</v>
      </c>
      <c r="H1250" s="21">
        <f t="shared" si="115"/>
        <v>171676032</v>
      </c>
      <c r="I1250" s="22">
        <f t="shared" si="116"/>
        <v>171676032</v>
      </c>
      <c r="J1250" s="22">
        <f t="shared" si="117"/>
        <v>0</v>
      </c>
      <c r="K1250" s="11">
        <f t="shared" si="118"/>
        <v>1.4237653250850923</v>
      </c>
      <c r="L1250" s="23">
        <f t="shared" si="119"/>
        <v>58.741880261658899</v>
      </c>
    </row>
    <row r="1251" spans="1:12" x14ac:dyDescent="0.25">
      <c r="A1251" s="1">
        <v>42354</v>
      </c>
      <c r="B1251">
        <v>93.589995999999999</v>
      </c>
      <c r="C1251">
        <v>94.220000999999996</v>
      </c>
      <c r="D1251">
        <v>92.029999000000004</v>
      </c>
      <c r="E1251">
        <v>94.080001999999993</v>
      </c>
      <c r="F1251">
        <v>1483300</v>
      </c>
      <c r="G1251" s="13">
        <f t="shared" si="114"/>
        <v>93.443333999999993</v>
      </c>
      <c r="H1251" s="21">
        <f t="shared" si="115"/>
        <v>138604497.3222</v>
      </c>
      <c r="I1251" s="22">
        <f t="shared" si="116"/>
        <v>138604497.3222</v>
      </c>
      <c r="J1251" s="22">
        <f t="shared" si="117"/>
        <v>0</v>
      </c>
      <c r="K1251" s="11">
        <f t="shared" si="118"/>
        <v>1.4911732670583548</v>
      </c>
      <c r="L1251" s="23">
        <f t="shared" si="119"/>
        <v>59.858271874407706</v>
      </c>
    </row>
    <row r="1252" spans="1:12" x14ac:dyDescent="0.25">
      <c r="A1252" s="1">
        <v>42355</v>
      </c>
      <c r="B1252">
        <v>93.910004000000001</v>
      </c>
      <c r="C1252">
        <v>93.919998000000007</v>
      </c>
      <c r="D1252">
        <v>92.75</v>
      </c>
      <c r="E1252">
        <v>93.029999000000004</v>
      </c>
      <c r="F1252">
        <v>1986200</v>
      </c>
      <c r="G1252" s="13">
        <f t="shared" si="114"/>
        <v>93.233332333333351</v>
      </c>
      <c r="H1252" s="21">
        <f t="shared" si="115"/>
        <v>185180044.68046671</v>
      </c>
      <c r="I1252" s="22">
        <f t="shared" si="116"/>
        <v>0</v>
      </c>
      <c r="J1252" s="22">
        <f t="shared" si="117"/>
        <v>185180044.68046671</v>
      </c>
      <c r="K1252" s="11">
        <f t="shared" si="118"/>
        <v>1.1063752150357831</v>
      </c>
      <c r="L1252" s="23">
        <f t="shared" si="119"/>
        <v>52.525077542606191</v>
      </c>
    </row>
    <row r="1253" spans="1:12" x14ac:dyDescent="0.25">
      <c r="A1253" s="1">
        <v>42356</v>
      </c>
      <c r="B1253">
        <v>92.849997999999999</v>
      </c>
      <c r="C1253">
        <v>92.849997999999999</v>
      </c>
      <c r="D1253">
        <v>91.620002999999997</v>
      </c>
      <c r="E1253">
        <v>91.639999000000003</v>
      </c>
      <c r="F1253">
        <v>2012400</v>
      </c>
      <c r="G1253" s="13">
        <f t="shared" si="114"/>
        <v>92.036666666666676</v>
      </c>
      <c r="H1253" s="21">
        <f t="shared" si="115"/>
        <v>185214588.00000003</v>
      </c>
      <c r="I1253" s="22">
        <f t="shared" si="116"/>
        <v>0</v>
      </c>
      <c r="J1253" s="22">
        <f t="shared" si="117"/>
        <v>185214588.00000003</v>
      </c>
      <c r="K1253" s="11">
        <f t="shared" si="118"/>
        <v>1.0792332163979892</v>
      </c>
      <c r="L1253" s="23">
        <f t="shared" si="119"/>
        <v>51.905347023439028</v>
      </c>
    </row>
    <row r="1254" spans="1:12" x14ac:dyDescent="0.25">
      <c r="A1254" s="1">
        <v>42359</v>
      </c>
      <c r="B1254">
        <v>92.349997999999999</v>
      </c>
      <c r="C1254">
        <v>92.440002000000007</v>
      </c>
      <c r="D1254">
        <v>91.370002999999997</v>
      </c>
      <c r="E1254">
        <v>92.18</v>
      </c>
      <c r="F1254">
        <v>1473300</v>
      </c>
      <c r="G1254" s="13">
        <f t="shared" si="114"/>
        <v>91.996668333333332</v>
      </c>
      <c r="H1254" s="21">
        <f t="shared" si="115"/>
        <v>135538691.45550001</v>
      </c>
      <c r="I1254" s="22">
        <f t="shared" si="116"/>
        <v>0</v>
      </c>
      <c r="J1254" s="22">
        <f t="shared" si="117"/>
        <v>135538691.45550001</v>
      </c>
      <c r="K1254" s="11">
        <f t="shared" si="118"/>
        <v>0.77830313344805779</v>
      </c>
      <c r="L1254" s="23">
        <f t="shared" si="119"/>
        <v>43.76661767102437</v>
      </c>
    </row>
    <row r="1255" spans="1:12" x14ac:dyDescent="0.25">
      <c r="A1255" s="1">
        <v>42360</v>
      </c>
      <c r="B1255">
        <v>92.739998</v>
      </c>
      <c r="C1255">
        <v>93.800003000000004</v>
      </c>
      <c r="D1255">
        <v>92.040001000000004</v>
      </c>
      <c r="E1255">
        <v>93.540001000000004</v>
      </c>
      <c r="F1255">
        <v>1207300</v>
      </c>
      <c r="G1255" s="13">
        <f t="shared" si="114"/>
        <v>93.126668333333342</v>
      </c>
      <c r="H1255" s="21">
        <f t="shared" si="115"/>
        <v>112431826.67883335</v>
      </c>
      <c r="I1255" s="22">
        <f t="shared" si="116"/>
        <v>112431826.67883335</v>
      </c>
      <c r="J1255" s="22">
        <f t="shared" si="117"/>
        <v>0</v>
      </c>
      <c r="K1255" s="11">
        <f t="shared" si="118"/>
        <v>0.98099217710839048</v>
      </c>
      <c r="L1255" s="23">
        <f t="shared" si="119"/>
        <v>49.520244877509946</v>
      </c>
    </row>
    <row r="1256" spans="1:12" x14ac:dyDescent="0.25">
      <c r="A1256" s="1">
        <v>42361</v>
      </c>
      <c r="B1256">
        <v>94.010002</v>
      </c>
      <c r="C1256">
        <v>94.150002000000001</v>
      </c>
      <c r="D1256">
        <v>93.639999000000003</v>
      </c>
      <c r="E1256">
        <v>93.849997999999999</v>
      </c>
      <c r="F1256">
        <v>1028700</v>
      </c>
      <c r="G1256" s="13">
        <f t="shared" si="114"/>
        <v>93.879999666666663</v>
      </c>
      <c r="H1256" s="21">
        <f t="shared" si="115"/>
        <v>96574355.657099992</v>
      </c>
      <c r="I1256" s="22">
        <f t="shared" si="116"/>
        <v>96574355.657099992</v>
      </c>
      <c r="J1256" s="22">
        <f t="shared" si="117"/>
        <v>0</v>
      </c>
      <c r="K1256" s="11">
        <f t="shared" si="118"/>
        <v>1.2432225457681234</v>
      </c>
      <c r="L1256" s="23">
        <f t="shared" si="119"/>
        <v>55.421275437583461</v>
      </c>
    </row>
    <row r="1257" spans="1:12" x14ac:dyDescent="0.25">
      <c r="A1257" s="1">
        <v>42362</v>
      </c>
      <c r="B1257">
        <v>93.610000999999997</v>
      </c>
      <c r="C1257">
        <v>94.309997999999993</v>
      </c>
      <c r="D1257">
        <v>93.5</v>
      </c>
      <c r="E1257">
        <v>93.919998000000007</v>
      </c>
      <c r="F1257">
        <v>347000</v>
      </c>
      <c r="G1257" s="13">
        <f t="shared" si="114"/>
        <v>93.909998666666681</v>
      </c>
      <c r="H1257" s="21">
        <f t="shared" si="115"/>
        <v>32586769.537333339</v>
      </c>
      <c r="I1257" s="22">
        <f t="shared" si="116"/>
        <v>32586769.537333339</v>
      </c>
      <c r="J1257" s="22">
        <f t="shared" si="117"/>
        <v>0</v>
      </c>
      <c r="K1257" s="11">
        <f t="shared" si="118"/>
        <v>1.1459239478547352</v>
      </c>
      <c r="L1257" s="23">
        <f t="shared" si="119"/>
        <v>53.400026082019686</v>
      </c>
    </row>
    <row r="1258" spans="1:12" x14ac:dyDescent="0.25">
      <c r="A1258" s="1">
        <v>42366</v>
      </c>
      <c r="B1258">
        <v>93.900002000000001</v>
      </c>
      <c r="C1258">
        <v>94.330001999999993</v>
      </c>
      <c r="D1258">
        <v>93.440002000000007</v>
      </c>
      <c r="E1258">
        <v>94.330001999999993</v>
      </c>
      <c r="F1258">
        <v>854700</v>
      </c>
      <c r="G1258" s="13">
        <f t="shared" si="114"/>
        <v>94.033335333333341</v>
      </c>
      <c r="H1258" s="21">
        <f t="shared" si="115"/>
        <v>80370291.709400013</v>
      </c>
      <c r="I1258" s="22">
        <f t="shared" si="116"/>
        <v>80370291.709400013</v>
      </c>
      <c r="J1258" s="22">
        <f t="shared" si="117"/>
        <v>0</v>
      </c>
      <c r="K1258" s="11">
        <f t="shared" si="118"/>
        <v>1.1284485065342642</v>
      </c>
      <c r="L1258" s="23">
        <f t="shared" si="119"/>
        <v>53.017421049650288</v>
      </c>
    </row>
    <row r="1259" spans="1:12" x14ac:dyDescent="0.25">
      <c r="A1259" s="1">
        <v>42367</v>
      </c>
      <c r="B1259">
        <v>94.599997999999999</v>
      </c>
      <c r="C1259">
        <v>95.260002</v>
      </c>
      <c r="D1259">
        <v>94.599997999999999</v>
      </c>
      <c r="E1259">
        <v>94.989998</v>
      </c>
      <c r="F1259">
        <v>717600</v>
      </c>
      <c r="G1259" s="13">
        <f t="shared" si="114"/>
        <v>94.949999333333338</v>
      </c>
      <c r="H1259" s="21">
        <f t="shared" si="115"/>
        <v>68136119.521600008</v>
      </c>
      <c r="I1259" s="22">
        <f t="shared" si="116"/>
        <v>68136119.521600008</v>
      </c>
      <c r="J1259" s="22">
        <f t="shared" si="117"/>
        <v>0</v>
      </c>
      <c r="K1259" s="11">
        <f t="shared" si="118"/>
        <v>1.0588723731141956</v>
      </c>
      <c r="L1259" s="23">
        <f t="shared" si="119"/>
        <v>51.429723713887782</v>
      </c>
    </row>
    <row r="1260" spans="1:12" x14ac:dyDescent="0.25">
      <c r="A1260" s="1">
        <v>42368</v>
      </c>
      <c r="B1260">
        <v>94.959998999999996</v>
      </c>
      <c r="C1260">
        <v>95.139999000000003</v>
      </c>
      <c r="D1260">
        <v>94.550003000000004</v>
      </c>
      <c r="E1260">
        <v>94.650002000000001</v>
      </c>
      <c r="F1260">
        <v>607200</v>
      </c>
      <c r="G1260" s="13">
        <f t="shared" si="114"/>
        <v>94.780001333333345</v>
      </c>
      <c r="H1260" s="21">
        <f t="shared" si="115"/>
        <v>57550416.809600011</v>
      </c>
      <c r="I1260" s="22">
        <f t="shared" si="116"/>
        <v>0</v>
      </c>
      <c r="J1260" s="22">
        <f t="shared" si="117"/>
        <v>57550416.809600011</v>
      </c>
      <c r="K1260" s="11">
        <f t="shared" si="118"/>
        <v>1.1115699009595958</v>
      </c>
      <c r="L1260" s="23">
        <f t="shared" si="119"/>
        <v>52.641870887364263</v>
      </c>
    </row>
    <row r="1261" spans="1:12" x14ac:dyDescent="0.25">
      <c r="A1261" s="1">
        <v>42369</v>
      </c>
      <c r="B1261">
        <v>94.410004000000001</v>
      </c>
      <c r="C1261">
        <v>94.550003000000004</v>
      </c>
      <c r="D1261">
        <v>93.18</v>
      </c>
      <c r="E1261">
        <v>93.199996999999996</v>
      </c>
      <c r="F1261">
        <v>775700</v>
      </c>
      <c r="G1261" s="13">
        <f t="shared" si="114"/>
        <v>93.643333333333331</v>
      </c>
      <c r="H1261" s="21">
        <f t="shared" si="115"/>
        <v>72639133.666666672</v>
      </c>
      <c r="I1261" s="22">
        <f t="shared" si="116"/>
        <v>0</v>
      </c>
      <c r="J1261" s="22">
        <f t="shared" si="117"/>
        <v>72639133.666666672</v>
      </c>
      <c r="K1261" s="11">
        <f t="shared" si="118"/>
        <v>1.1531919105251764</v>
      </c>
      <c r="L1261" s="23">
        <f t="shared" si="119"/>
        <v>53.557321337135534</v>
      </c>
    </row>
  </sheetData>
  <conditionalFormatting sqref="L1">
    <cfRule type="cellIs" dxfId="1" priority="1" operator="equal">
      <formula>-1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DPS_Daily_5Years</vt:lpstr>
      <vt:lpstr>Aroon</vt:lpstr>
      <vt:lpstr>EMA</vt:lpstr>
      <vt:lpstr>PSAR</vt:lpstr>
      <vt:lpstr>Fractal</vt:lpstr>
      <vt:lpstr>RSI</vt:lpstr>
      <vt:lpstr>ATR</vt:lpstr>
      <vt:lpstr>Momentum</vt:lpstr>
      <vt:lpstr>MACD</vt:lpstr>
      <vt:lpstr>Awesome</vt:lpstr>
      <vt:lpstr>ADX</vt:lpstr>
      <vt:lpstr>OBV</vt:lpstr>
      <vt:lpstr>Stochastic</vt:lpstr>
      <vt:lpstr>MFI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</dc:creator>
  <cp:lastModifiedBy>Tin Hang</cp:lastModifiedBy>
  <dcterms:created xsi:type="dcterms:W3CDTF">2017-05-24T22:51:21Z</dcterms:created>
  <dcterms:modified xsi:type="dcterms:W3CDTF">2017-05-30T01:55:41Z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1b6def09-d171-4465-a0c9-5b7f6f8841c3</vt:lpwstr>
  </property>
</Properties>
</file>